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<sst xmlns="http://schemas.openxmlformats.org/spreadsheetml/2006/main" count="945" uniqueCount="459">
  <si>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</si>
  <si>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</si>
  <si>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</si>
  <si>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</si>
  <si>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</si>
  <si>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</si>
  <si>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</si>
  <si>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</si>
  <si>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</si>
  <si>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</si>
  <si>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</si>
  <si>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</si>
  <si>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</si>
  <si>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</si>
  <si>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</si>
  <si>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</si>
  <si>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</si>
  <si>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</si>
  <si>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</si>
  <si>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</si>
  <si>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</si>
  <si>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</si>
  <si>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</si>
  <si>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</si>
  <si>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</si>
  <si>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</si>
  <si>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</si>
  <si>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</si>
  <si>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</si>
  <si>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</si>
  <si>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</si>
  <si>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</si>
  <si>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</si>
  <si>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</si>
  <si>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</si>
  <si>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</si>
  <si>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</si>
  <si>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</si>
  <si>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</si>
  <si>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</si>
  <si>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</si>
  <si>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</si>
  <si>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</si>
  <si>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</si>
  <si>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</si>
  <si>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</si>
  <si>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</si>
  <si>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</si>
  <si>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</si>
  <si>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</si>
  <si>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</si>
  <si>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</si>
  <si>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</si>
  <si>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</si>
  <si>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</si>
  <si>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</si>
  <si>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</si>
  <si>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</si>
  <si>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</si>
  <si>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</si>
  <si>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</si>
  <si>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</si>
  <si>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</si>
  <si>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</si>
  <si>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</si>
  <si>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</si>
  <si>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</si>
  <si>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</si>
  <si>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</si>
  <si>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</si>
  <si>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</si>
  <si>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</si>
  <si>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</si>
  <si>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</si>
  <si>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</si>
  <si>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</si>
  <si>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</si>
  <si>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</si>
  <si>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</si>
  <si>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</si>
  <si>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</si>
  <si>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</si>
  <si>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</si>
  <si>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</si>
  <si>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</si>
  <si>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</si>
  <si>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</si>
  <si>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</si>
  <si>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</si>
  <si>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</si>
  <si>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</si>
  <si>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</si>
  <si>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</si>
  <si>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</si>
  <si>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</si>
  <si>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</si>
  <si>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</si>
  <si>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</si>
  <si>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</si>
  <si>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</si>
  <si>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</si>
  <si>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</si>
  <si>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</si>
  <si>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</si>
  <si>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</si>
  <si>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</si>
  <si>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</si>
  <si>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</si>
  <si>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</si>
  <si>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</si>
  <si>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</si>
  <si>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</si>
  <si>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</si>
  <si>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</si>
  <si>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</si>
  <si>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</si>
  <si>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</si>
  <si>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</si>
  <si>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</si>
  <si>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</si>
  <si>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</si>
  <si>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</si>
  <si>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</si>
  <si>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</si>
  <si>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</si>
  <si>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</si>
  <si>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</si>
  <si>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</si>
  <si>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</si>
  <si>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</si>
  <si>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</si>
  <si>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</si>
  <si>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</si>
  <si>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</si>
  <si>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</si>
  <si>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</si>
  <si>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</si>
  <si>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</si>
  <si>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</si>
  <si>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</si>
  <si>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</si>
  <si>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</si>
  <si>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</si>
  <si>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</si>
  <si>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</si>
  <si>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</si>
  <si>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</si>
  <si>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</si>
  <si>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</si>
  <si>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</si>
  <si>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</si>
  <si>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</si>
  <si>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</si>
  <si>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</si>
  <si>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</si>
  <si>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</si>
  <si>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</si>
  <si>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</si>
  <si>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</si>
  <si>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</si>
  <si>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</si>
  <si>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</si>
  <si>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</si>
  <si>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</si>
  <si>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</si>
  <si>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</si>
  <si>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</si>
  <si>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</si>
  <si>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</si>
  <si>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</si>
  <si>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</si>
  <si>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</si>
  <si>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</si>
  <si>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</si>
  <si>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</si>
  <si>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</si>
  <si>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</si>
  <si>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</si>
  <si>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</si>
  <si>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</si>
  <si>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</si>
  <si>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</si>
  <si>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</si>
  <si>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</si>
  <si>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</si>
  <si>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</si>
  <si>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</si>
  <si>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</si>
  <si>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</si>
  <si>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</si>
  <si>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</si>
  <si>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</si>
  <si>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</si>
  <si>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</si>
  <si>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</si>
  <si>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</si>
  <si>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</si>
  <si>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</si>
  <si>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</si>
  <si>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</si>
  <si>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</si>
  <si>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</si>
  <si>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</si>
  <si>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</si>
  <si>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</si>
  <si>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</si>
  <si>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</si>
  <si>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</si>
  <si>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</si>
  <si>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</si>
  <si>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</si>
  <si>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</si>
  <si>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</si>
  <si>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</si>
  <si>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</si>
  <si>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</si>
  <si>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</si>
  <si>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</si>
  <si>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</si>
  <si>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</si>
  <si>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</si>
  <si>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</si>
  <si>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</si>
  <si>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</si>
  <si>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</si>
  <si>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</si>
  <si>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</si>
  <si>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</si>
  <si>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</si>
  <si>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</si>
  <si>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</si>
  <si>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</si>
  <si>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</si>
  <si>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</si>
  <si>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</si>
  <si>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</si>
  <si>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</si>
  <si>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</si>
  <si>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</si>
  <si>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</si>
  <si>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</si>
  <si>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</si>
  <si>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</si>
  <si>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</si>
  <si>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</si>
  <si>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</si>
  <si>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</si>
  <si>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</si>
  <si>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</si>
  <si>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</si>
  <si>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</si>
  <si>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</si>
  <si>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</si>
  <si>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</si>
  <si>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</si>
  <si>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</si>
  <si>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</si>
  <si>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</si>
  <si>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</si>
  <si>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</si>
  <si>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</si>
  <si>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</si>
  <si>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</si>
  <si>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</si>
  <si>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</si>
  <si>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</si>
  <si>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</si>
  <si>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</si>
  <si>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</si>
  <si>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</si>
  <si>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</si>
  <si>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</si>
  <si>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</si>
  <si>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</si>
  <si>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</si>
  <si>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</si>
  <si>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</si>
  <si>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</si>
  <si>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</si>
  <si>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</si>
  <si>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</si>
  <si>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</si>
  <si>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</si>
  <si>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</si>
  <si>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</si>
  <si>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</si>
  <si>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</si>
  <si>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</si>
  <si>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</si>
  <si>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</si>
  <si>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</si>
  <si>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</si>
  <si>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</si>
  <si>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</si>
  <si>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</si>
  <si>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</si>
  <si>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</si>
  <si>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</si>
  <si>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</si>
  <si>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</si>
  <si>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</si>
  <si>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</si>
  <si>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</si>
  <si>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</si>
  <si>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</si>
  <si>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</si>
  <si>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</si>
  <si>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</si>
  <si>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</si>
  <si>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</si>
  <si>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</si>
  <si>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</si>
  <si>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</si>
  <si>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</si>
  <si>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</si>
  <si>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</si>
  <si>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</si>
  <si>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</si>
  <si>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</si>
  <si>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</si>
  <si>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</si>
  <si>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</si>
  <si>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</si>
  <si>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</si>
  <si>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</si>
  <si>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</si>
  <si>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</si>
  <si>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</si>
  <si>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</si>
  <si>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</si>
  <si>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</si>
  <si>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</si>
  <si>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</si>
  <si>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</si>
  <si>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</si>
  <si>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</si>
  <si>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</si>
  <si>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</si>
  <si>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</si>
  <si>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</si>
  <si>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</si>
  <si>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</si>
  <si>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</si>
  <si>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</si>
  <si>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</si>
  <si>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</si>
  <si>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</si>
  <si>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</si>
  <si>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</si>
  <si>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</si>
  <si>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</si>
  <si>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</si>
  <si>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</si>
  <si>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</si>
  <si>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</si>
  <si>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</si>
  <si>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</si>
  <si>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</si>
  <si>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</si>
  <si>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</si>
  <si>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</si>
  <si>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</si>
  <si>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</si>
  <si>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</si>
  <si>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</si>
  <si>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</si>
  <si>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</si>
  <si>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</si>
  <si>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</si>
  <si>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</si>
  <si>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</si>
  <si>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</si>
  <si>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CC0500U</t>
  </si>
  <si>
    <t>Y2021M9</t>
  </si>
  <si>
    <t>Typ hodnot:</t>
  </si>
  <si>
    <t>kumulativní</t>
  </si>
  <si>
    <t>Y2021</t>
  </si>
  <si>
    <t>Skutečnost</t>
  </si>
  <si>
    <t>M9C</t>
  </si>
  <si>
    <t>IČO celkem</t>
  </si>
  <si>
    <t>fcst_fin9</t>
  </si>
  <si>
    <t>Y2017</t>
  </si>
  <si>
    <t>Y2018</t>
  </si>
  <si>
    <t>Y2019</t>
  </si>
  <si>
    <t>Y2020</t>
  </si>
  <si>
    <t>REPORTING KLINIK za období 1-9/2021</t>
  </si>
  <si>
    <t>II. chirurgická klinika - cévně-transplantační</t>
  </si>
  <si>
    <t>Září</t>
  </si>
  <si>
    <t>Skutečnost od počátku roku (1-9)</t>
  </si>
  <si>
    <t>Plán (1-9)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</si>
  <si>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</si>
  <si>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</si>
  <si>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</si>
  <si>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</si>
  <si>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</si>
  <si>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</si>
  <si>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</si>
  <si>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</si>
  <si>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</si>
  <si>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</si>
  <si>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</si>
  <si>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</si>
  <si>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</si>
  <si>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</si>
  <si>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</si>
  <si>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</si>
  <si>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</si>
  <si>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</si>
  <si>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</si>
  <si>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</si>
  <si>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</si>
  <si>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</si>
  <si>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</si>
  <si>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</si>
  <si>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</si>
  <si>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</si>
  <si>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</si>
  <si>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CCI05</t>
  </si>
  <si>
    <t>CCH05</t>
  </si>
  <si>
    <t>Bez LDN NIP
DIOP</t>
  </si>
  <si>
    <t>Operace</t>
  </si>
  <si>
    <t xml:space="preserve">   Vyžádaná péče (v tis. CZK - hodnota péče)</t>
  </si>
  <si>
    <t>CCL05</t>
  </si>
  <si>
    <t>CCNI05</t>
  </si>
  <si>
    <t>CCDI05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</si>
  <si>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</si>
  <si>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</si>
  <si>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</si>
  <si>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</si>
  <si>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</si>
  <si>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</si>
  <si>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</si>
  <si>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</si>
  <si>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</si>
  <si>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</si>
  <si>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</si>
  <si>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</si>
  <si>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</si>
  <si>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</si>
  <si>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</si>
  <si>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</si>
  <si>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</si>
  <si>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1-9/2021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</si>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</sst>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49.500037433193825</c:v>
                </c:pt>
                <c:pt idx="1">
                  <c:v>1</c:v>
                </c:pt>
                <c:pt idx="2" formatCode="0">
                  <c:v>69.499962566806175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24.030936941977345</c:v>
                </c:pt>
                <c:pt idx="1">
                  <c:v>1</c:v>
                </c:pt>
                <c:pt idx="2" formatCode="0">
                  <c:v>94.969063058022655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5.9658446812533867</c:v>
                </c:pt>
                <c:pt idx="1">
                  <c:v>1</c:v>
                </c:pt>
                <c:pt idx="2" formatCode="0">
                  <c:v>113.03415531874661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27.469576975082092</c:v>
                </c:pt>
                <c:pt idx="1">
                  <c:v>1</c:v>
                </c:pt>
                <c:pt idx="2" formatCode="0">
                  <c:v>91.530423024917908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98298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87058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99250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2277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1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49.500037433193825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69.499962566806175</v>
          </cell>
        </row>
        <row r="39">
          <cell r="AE39">
            <v>60</v>
          </cell>
        </row>
        <row r="43">
          <cell r="AE43">
            <v>27</v>
          </cell>
          <cell r="AF43">
            <v>24.030936941977345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94.969063058022655</v>
          </cell>
        </row>
        <row r="46">
          <cell r="AE46">
            <v>60</v>
          </cell>
        </row>
        <row r="59">
          <cell r="AE59">
            <v>27</v>
          </cell>
          <cell r="AF59">
            <v>5.9658446812533867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113.03415531874661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9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9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9</v>
      </c>
      <c r="H14" s="4">
        <v>9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19354.161</v>
      </c>
      <c r="K29" s="51">
        <v>20133.483</v>
      </c>
      <c r="L29" s="52">
        <v>19462.309000000001</v>
      </c>
      <c r="M29" s="53">
        <v>19112.028999999999</v>
      </c>
      <c r="N29" s="54">
        <v>28852.924999999999</v>
      </c>
      <c r="O29" s="55">
        <v>19462.309000000001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779.32200000000012</v>
      </c>
      <c r="L30" s="64">
        <v>-671.17399999999907</v>
      </c>
      <c r="M30" s="65">
        <v>-350.28000000000247</v>
      </c>
      <c r="N30" s="66">
        <v>9740.8960000000006</v>
      </c>
      <c r="O30" s="67">
        <v>9390.6159999999982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1.0402663799272931</v>
      </c>
      <c r="L31" s="71">
        <v>0.96666379086023024</v>
      </c>
      <c r="M31" s="72">
        <v>0.98200213551228677</v>
      </c>
      <c r="N31" s="73">
        <v>1.5096735673643025</v>
      </c>
      <c r="O31" s="74">
        <v>1.4825026670781971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1555.653</v>
      </c>
      <c r="K36" s="51">
        <v>1753.076</v>
      </c>
      <c r="L36" s="52">
        <v>1656.2840000000001</v>
      </c>
      <c r="M36" s="53">
        <v>1593.9290000000001</v>
      </c>
      <c r="N36" s="54">
        <v>1979.26</v>
      </c>
      <c r="O36" s="55">
        <v>1656.2840000000001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49.500037433193825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197.423</v>
      </c>
      <c r="L37" s="64">
        <v>-96.791999999999916</v>
      </c>
      <c r="M37" s="65">
        <v>-62.355000000000018</v>
      </c>
      <c r="N37" s="66">
        <v>385.3309999999999</v>
      </c>
      <c r="O37" s="67">
        <v>322.97599999999989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1.1269068359074934</v>
      </c>
      <c r="L38" s="71">
        <v>0.94478733380640667</v>
      </c>
      <c r="M38" s="72">
        <v>0.9623524709530491</v>
      </c>
      <c r="N38" s="73">
        <v>1.2417491619764744</v>
      </c>
      <c r="O38" s="74">
        <v>1.1950003743319382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69.499962566806175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2705.5992980003398</v>
      </c>
      <c r="K43" s="51">
        <v>2881.5455000000002</v>
      </c>
      <c r="L43" s="52">
        <v>2673.1666</v>
      </c>
      <c r="M43" s="53">
        <v>2377.8229000000001</v>
      </c>
      <c r="N43" s="54">
        <v>2513.6035999999999</v>
      </c>
      <c r="O43" s="55">
        <v>2673.1666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24.030936941977345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175.94620199966039</v>
      </c>
      <c r="L44" s="64">
        <v>-208.37890000000016</v>
      </c>
      <c r="M44" s="65">
        <v>-295.3436999999999</v>
      </c>
      <c r="N44" s="66">
        <v>135.7806999999998</v>
      </c>
      <c r="O44" s="67">
        <v>-159.5630000000001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1.0650303990430878</v>
      </c>
      <c r="L45" s="71">
        <v>0.9276850218051389</v>
      </c>
      <c r="M45" s="72">
        <v>0.88951541591160088</v>
      </c>
      <c r="N45" s="73">
        <v>1.0571029490884287</v>
      </c>
      <c r="O45" s="74">
        <v>0.9403093694197735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94.969063058022655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1158</v>
      </c>
      <c r="K47" s="78">
        <v>1235</v>
      </c>
      <c r="L47" s="79">
        <v>1196</v>
      </c>
      <c r="M47" s="80">
        <v>1000</v>
      </c>
      <c r="N47" s="81">
        <v>831</v>
      </c>
      <c r="O47" s="82">
        <v>1196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77</v>
      </c>
      <c r="L48" s="64">
        <v>-39</v>
      </c>
      <c r="M48" s="65">
        <v>-196</v>
      </c>
      <c r="N48" s="66">
        <v>-169</v>
      </c>
      <c r="O48" s="67">
        <v>-365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1.0664939550949915</v>
      </c>
      <c r="L49" s="71">
        <v>0.96842105263157896</v>
      </c>
      <c r="M49" s="72">
        <v>0.83612040133779264</v>
      </c>
      <c r="N49" s="73">
        <v>0.83099999999999996</v>
      </c>
      <c r="O49" s="74">
        <v>0.69481605351170572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5.9179620034542317</v>
      </c>
      <c r="K51" s="85">
        <v>5.4048582995951415</v>
      </c>
      <c r="L51" s="85">
        <v>5.6479933110367897</v>
      </c>
      <c r="M51" s="85">
        <v>5.7869999999999999</v>
      </c>
      <c r="N51" s="86">
        <v>8.0108303249097474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-0.51310370385909021</v>
      </c>
      <c r="L52" s="89">
        <v>0.24313501144164817</v>
      </c>
      <c r="M52" s="89">
        <v>0.13900668896321022</v>
      </c>
      <c r="N52" s="90">
        <v>2.2238303249097475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0.91329722908670274</v>
      </c>
      <c r="L53" s="92">
        <v>1.0449845302068068</v>
      </c>
      <c r="M53" s="92">
        <v>1.0246116950407105</v>
      </c>
      <c r="N53" s="93">
        <v>1.3842803395385774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6.8454231433506045</v>
      </c>
      <c r="K54" s="96">
        <v>6.7400809716599186</v>
      </c>
      <c r="L54" s="96">
        <v>6.8336120401337794</v>
      </c>
      <c r="M54" s="96">
        <v>6.944</v>
      </c>
      <c r="N54" s="97">
        <v>8.57280385078219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2436.7273990511899</v>
      </c>
      <c r="K59" s="51">
        <v>2716.8179</v>
      </c>
      <c r="L59" s="52">
        <v>2474.4843000000001</v>
      </c>
      <c r="M59" s="53">
        <v>2147.0706</v>
      </c>
      <c r="N59" s="54">
        <v>1879.7628999999999</v>
      </c>
      <c r="O59" s="55">
        <v>2474.4843000000001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5.9658446812533867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280.09050094881013</v>
      </c>
      <c r="L60" s="64">
        <v>-242.33359999999993</v>
      </c>
      <c r="M60" s="65">
        <v>-327.41370000000006</v>
      </c>
      <c r="N60" s="66">
        <v>-267.30770000000007</v>
      </c>
      <c r="O60" s="67">
        <v>-594.72140000000013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1.1149453570628669</v>
      </c>
      <c r="L61" s="71">
        <v>0.91080241336749146</v>
      </c>
      <c r="M61" s="72">
        <v>0.86768406653459063</v>
      </c>
      <c r="N61" s="73">
        <v>0.87550120615502813</v>
      </c>
      <c r="O61" s="74">
        <v>0.75965844681253381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113.03415531874661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1139</v>
      </c>
      <c r="K63" s="78">
        <v>1232</v>
      </c>
      <c r="L63" s="79">
        <v>1178</v>
      </c>
      <c r="M63" s="80">
        <v>980</v>
      </c>
      <c r="N63" s="81">
        <v>792</v>
      </c>
      <c r="O63" s="82">
        <v>1178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93</v>
      </c>
      <c r="L64" s="64">
        <v>-54</v>
      </c>
      <c r="M64" s="65">
        <v>-198</v>
      </c>
      <c r="N64" s="66">
        <v>-188</v>
      </c>
      <c r="O64" s="67">
        <v>-386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1.0816505706760315</v>
      </c>
      <c r="L65" s="71">
        <v>0.95616883116883122</v>
      </c>
      <c r="M65" s="72">
        <v>0.83191850594227501</v>
      </c>
      <c r="N65" s="73">
        <v>0.80816326530612248</v>
      </c>
      <c r="O65" s="74">
        <v>0.67232597623089985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5.4995610184372259</v>
      </c>
      <c r="K67" s="85">
        <v>5.1948051948051948</v>
      </c>
      <c r="L67" s="85">
        <v>5.338709677419355</v>
      </c>
      <c r="M67" s="85">
        <v>5.4938775510204083</v>
      </c>
      <c r="N67" s="86">
        <v>6.9684343434343434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-0.30475582363203113</v>
      </c>
      <c r="L68" s="89">
        <v>0.14390448261416022</v>
      </c>
      <c r="M68" s="89">
        <v>0.15516787360105333</v>
      </c>
      <c r="N68" s="90">
        <v>1.4745567924139351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0.94458542734404793</v>
      </c>
      <c r="L69" s="92">
        <v>1.0277016129032259</v>
      </c>
      <c r="M69" s="92">
        <v>1.0290646772304088</v>
      </c>
      <c r="N69" s="93">
        <v>1.2684000105062512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6.5750658472344163</v>
      </c>
      <c r="K70" s="96">
        <v>6.5154220779220777</v>
      </c>
      <c r="L70" s="96">
        <v>6.5814940577249574</v>
      </c>
      <c r="M70" s="96">
        <v>6.6571428571428575</v>
      </c>
      <c r="N70" s="97">
        <v>7.7070707070707067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5208</v>
      </c>
      <c r="K75" s="51">
        <v>5152</v>
      </c>
      <c r="L75" s="52">
        <v>5177</v>
      </c>
      <c r="M75" s="53">
        <v>4525</v>
      </c>
      <c r="N75" s="54">
        <v>5046</v>
      </c>
      <c r="O75" s="55">
        <v>5177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27.469576975082092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-56</v>
      </c>
      <c r="L76" s="64">
        <v>25</v>
      </c>
      <c r="M76" s="65">
        <v>-652</v>
      </c>
      <c r="N76" s="66">
        <v>521</v>
      </c>
      <c r="O76" s="67">
        <v>-131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0.989247311827957</v>
      </c>
      <c r="L77" s="71">
        <v>1.0048524844720497</v>
      </c>
      <c r="M77" s="72">
        <v>0.87405833494301721</v>
      </c>
      <c r="N77" s="73">
        <v>1.1151381215469613</v>
      </c>
      <c r="O77" s="74">
        <v>0.97469576975082095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91.530423024917908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2418.0826000000002</v>
      </c>
      <c r="K89" s="51">
        <v>2197.7994900000003</v>
      </c>
      <c r="L89" s="52">
        <v>2610.91048</v>
      </c>
      <c r="M89" s="53">
        <v>2480.5698900000002</v>
      </c>
      <c r="N89" s="54">
        <v>4567.1877000000004</v>
      </c>
      <c r="O89" s="55">
        <v>2657.5252505999997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-220.28310999999985</v>
      </c>
      <c r="L90" s="64">
        <v>413.11098999999967</v>
      </c>
      <c r="M90" s="65">
        <v>-130.34058999999979</v>
      </c>
      <c r="N90" s="66">
        <v>2086.6178100000002</v>
      </c>
      <c r="O90" s="67">
        <v>1909.6624494000007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0.90890174305873594</v>
      </c>
      <c r="L91" s="71">
        <v>1.18796573203318</v>
      </c>
      <c r="M91" s="72">
        <v>0.95007849139278044</v>
      </c>
      <c r="N91" s="73">
        <v>1.8411848496637198</v>
      </c>
      <c r="O91" s="74">
        <v>1.7185867562194748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5216.1260999999995</v>
      </c>
      <c r="K96" s="51">
        <v>5192.5309299999999</v>
      </c>
      <c r="L96" s="52">
        <v>5503.51091</v>
      </c>
      <c r="M96" s="53">
        <v>5723.5509299999994</v>
      </c>
      <c r="N96" s="54">
        <v>9510.5257200000015</v>
      </c>
      <c r="O96" s="55">
        <v>5513.9146933000002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-23.595169999999598</v>
      </c>
      <c r="L97" s="64">
        <v>310.97998000000007</v>
      </c>
      <c r="M97" s="65">
        <v>220.04001999999946</v>
      </c>
      <c r="N97" s="66">
        <v>3786.974790000002</v>
      </c>
      <c r="O97" s="67">
        <v>3996.6110267000013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0.995476495478129</v>
      </c>
      <c r="L98" s="71">
        <v>1.0598898656921434</v>
      </c>
      <c r="M98" s="72">
        <v>1.039981754119935</v>
      </c>
      <c r="N98" s="73">
        <v>1.6616477840968564</v>
      </c>
      <c r="O98" s="74">
        <v>1.7248227890714947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0.68598524762908319</v>
      </c>
      <c r="K103" s="103">
        <v>0.71140568903617785</v>
      </c>
      <c r="L103" s="103">
        <v>0.70196610169491525</v>
      </c>
      <c r="M103" s="103">
        <v>0.66193680514921005</v>
      </c>
      <c r="N103" s="104">
        <v>0.89278131634819535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1.0370568339406034</v>
      </c>
      <c r="L104" s="107">
        <v>0.98673107695546902</v>
      </c>
      <c r="M104" s="107">
        <v>0.9429754564372077</v>
      </c>
      <c r="N104" s="108">
        <v>1.3487410118356384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5208</v>
      </c>
      <c r="K105" s="91">
        <v>5152</v>
      </c>
      <c r="L105" s="91">
        <v>5177</v>
      </c>
      <c r="M105" s="91">
        <v>4525</v>
      </c>
      <c r="N105" s="91">
        <v>5046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{1C508360-24FC-4F5E-93BF-98BA0685EFF1}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{09114FBA-5C60-4761-A037-C4ACC186E966}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{C0B6B75C-B37D-45CE-B284-9B86703D668C}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{03C5A354-93B2-4E83-B4AB-64870D2A9DFB}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{D89C911F-13F3-44F3-AD2C-62207D373FAA}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{CBE80E2C-D601-4EA4-B173-4557A0BF5805}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{46B0AFE2-3D44-4281-9E48-53F7F04A62FF}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{3F0FD4C9-31C6-470C-BB97-D0BF5500832A}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{DF1DFC34-FEB4-4BBA-900A-B248D5287689}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{45A55ACE-2298-464D-B303-67C089B87352}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{F8694084-D633-4287-AEB8-3368A207E996}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{F9DA1884-E57A-4548-9745-CE6CE904F9C0}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C508360-24FC-4F5E-93BF-98BA0685EFF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09114FBA-5C60-4761-A037-C4ACC186E96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C0B6B75C-B37D-45CE-B284-9B86703D668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03C5A354-93B2-4E83-B4AB-64870D2A9DF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D89C911F-13F3-44F3-AD2C-62207D373FA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CBE80E2C-D601-4EA4-B173-4557A0BF580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46B0AFE2-3D44-4281-9E48-53F7F04A62F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3F0FD4C9-31C6-470C-BB97-D0BF5500832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DF1DFC34-FEB4-4BBA-900A-B248D528768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45A55ACE-2298-464D-B303-67C089B8735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F8694084-D633-4287-AEB8-3368A207E99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F9DA1884-E57A-4548-9745-CE6CE904F9C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049E1BD7-A07B-4332-A8BD-2BA91609633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8E60E879-20BE-478E-981F-E67F71F4D72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9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9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273</v>
      </c>
      <c r="R10" s="10">
        <v>274</v>
      </c>
      <c r="S10" s="127">
        <v>273</v>
      </c>
      <c r="T10" s="10">
        <v>273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9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44065927.539999999</v>
      </c>
      <c r="R33" s="158">
        <v>45490882.670000002</v>
      </c>
      <c r="S33" s="158">
        <v>79612787.959999993</v>
      </c>
      <c r="T33" s="158">
        <v>49546149.431199998</v>
      </c>
      <c r="U33" s="27"/>
      <c r="V33" s="158">
        <v>34121905.289999992</v>
      </c>
      <c r="W33" s="160">
        <v>1.7500822865435948</v>
      </c>
      <c r="X33" s="27"/>
      <c r="Y33" s="158">
        <v>30066638.528799996</v>
      </c>
      <c r="Z33" s="160">
        <v>1.6068410739072805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9688426.7699999996</v>
      </c>
      <c r="R36" s="167">
        <v>9665245.7899999991</v>
      </c>
      <c r="S36" s="167">
        <v>17050877.309999999</v>
      </c>
      <c r="T36" s="168">
        <v>9764098.0168999992</v>
      </c>
      <c r="U36" s="59"/>
      <c r="V36" s="166">
        <v>7385631.5199999996</v>
      </c>
      <c r="W36" s="169">
        <v>1.7641431661925693</v>
      </c>
      <c r="X36" s="59"/>
      <c r="Y36" s="166">
        <v>7286779.2930999994</v>
      </c>
      <c r="Z36" s="169">
        <v>1.7462828906968999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2610910.48</v>
      </c>
      <c r="R37" s="174">
        <v>2480569.89</v>
      </c>
      <c r="S37" s="174">
        <v>4567187.7</v>
      </c>
      <c r="T37" s="175">
        <v>2657525.2505999999</v>
      </c>
      <c r="U37" s="59"/>
      <c r="V37" s="173">
        <v>2086617.81</v>
      </c>
      <c r="W37" s="176">
        <v>1.8411848496637198</v>
      </c>
      <c r="X37" s="59"/>
      <c r="Y37" s="173">
        <v>1909662.4494000003</v>
      </c>
      <c r="Z37" s="176">
        <v>1.7185867562194745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837680</v>
      </c>
      <c r="R38" s="174">
        <v>691355</v>
      </c>
      <c r="S38" s="174">
        <v>703213.4</v>
      </c>
      <c r="T38" s="175">
        <v>833046.05039999995</v>
      </c>
      <c r="U38" s="59"/>
      <c r="V38" s="173">
        <v>11858.400000000023</v>
      </c>
      <c r="W38" s="176">
        <v>1.0171524036131945</v>
      </c>
      <c r="X38" s="59"/>
      <c r="Y38" s="173">
        <v>-129832.65039999993</v>
      </c>
      <c r="Z38" s="176">
        <v>0.84414709086291351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5503510.9100000001</v>
      </c>
      <c r="R39" s="174">
        <v>5723550.9299999997</v>
      </c>
      <c r="S39" s="174">
        <v>9510525.7200000007</v>
      </c>
      <c r="T39" s="175">
        <v>5513914.6933000004</v>
      </c>
      <c r="U39" s="59"/>
      <c r="V39" s="173">
        <v>3786974.790000001</v>
      </c>
      <c r="W39" s="176">
        <v>1.6616477840968562</v>
      </c>
      <c r="X39" s="59"/>
      <c r="Y39" s="173">
        <v>3996611.0267000003</v>
      </c>
      <c r="Z39" s="176">
        <v>1.7248227890714944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370590.38</v>
      </c>
      <c r="R40" s="174">
        <v>352197.5</v>
      </c>
      <c r="S40" s="174">
        <v>409485.12</v>
      </c>
      <c r="T40" s="175">
        <v>391944.3223</v>
      </c>
      <c r="U40" s="59"/>
      <c r="V40" s="173">
        <v>57287.619999999995</v>
      </c>
      <c r="W40" s="176">
        <v>1.1626576565705322</v>
      </c>
      <c r="X40" s="59"/>
      <c r="Y40" s="173">
        <v>17540.797699999996</v>
      </c>
      <c r="Z40" s="176">
        <v>1.0447532894393454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224935.89</v>
      </c>
      <c r="R41" s="174">
        <v>225936.3</v>
      </c>
      <c r="S41" s="174">
        <v>376655.41</v>
      </c>
      <c r="T41" s="175">
        <v>212307.84669999999</v>
      </c>
      <c r="U41" s="59"/>
      <c r="V41" s="173">
        <v>150719.10999999999</v>
      </c>
      <c r="W41" s="176">
        <v>1.6670867408203107</v>
      </c>
      <c r="X41" s="59"/>
      <c r="Y41" s="173">
        <v>164347.56329999998</v>
      </c>
      <c r="Z41" s="176">
        <v>1.7741002786968589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107089.43</v>
      </c>
      <c r="R42" s="174">
        <v>36275.49</v>
      </c>
      <c r="S42" s="174">
        <v>158663.35</v>
      </c>
      <c r="T42" s="175">
        <v>105646.9186</v>
      </c>
      <c r="U42" s="59"/>
      <c r="V42" s="173">
        <v>122387.86000000002</v>
      </c>
      <c r="W42" s="176">
        <v>4.373844433252315</v>
      </c>
      <c r="X42" s="59"/>
      <c r="Y42" s="173">
        <v>53016.431400000001</v>
      </c>
      <c r="Z42" s="176">
        <v>1.5018265757540041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33709.68</v>
      </c>
      <c r="R43" s="174">
        <v>155360.68</v>
      </c>
      <c r="S43" s="174">
        <v>1325146.6100000001</v>
      </c>
      <c r="T43" s="175">
        <v>49712.934999999998</v>
      </c>
      <c r="U43" s="59"/>
      <c r="V43" s="173">
        <v>1169785.9300000002</v>
      </c>
      <c r="W43" s="176">
        <v>8.5294851309868118</v>
      </c>
      <c r="X43" s="59"/>
      <c r="Y43" s="173">
        <v>1275433.675</v>
      </c>
      <c r="Z43" s="176">
        <v>26.655972132806085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924.57000000029802</v>
      </c>
      <c r="R44" s="174">
        <v>923.96000000089407</v>
      </c>
      <c r="S44" s="174">
        <v>924.83000000193715</v>
      </c>
      <c r="T44" s="175">
        <v>0</v>
      </c>
      <c r="U44" s="59"/>
      <c r="V44" s="173">
        <v>0.87000000104308128</v>
      </c>
      <c r="W44" s="176">
        <v>1.0009415992045567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1368383.81</v>
      </c>
      <c r="R45" s="182">
        <v>1790455.12</v>
      </c>
      <c r="S45" s="182">
        <v>2095572.69</v>
      </c>
      <c r="T45" s="183">
        <v>1794337.0012000001</v>
      </c>
      <c r="U45" s="59"/>
      <c r="V45" s="181">
        <v>305117.56999999983</v>
      </c>
      <c r="W45" s="184">
        <v>1.1704134142161573</v>
      </c>
      <c r="X45" s="59"/>
      <c r="Y45" s="181">
        <v>301235.68879999989</v>
      </c>
      <c r="Z45" s="184">
        <v>1.1678813336617047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76986.129999999888</v>
      </c>
      <c r="R46" s="174">
        <v>73229.729999999981</v>
      </c>
      <c r="S46" s="174">
        <v>78444.209999999963</v>
      </c>
      <c r="T46" s="175">
        <v>66274.865599999903</v>
      </c>
      <c r="U46" s="59"/>
      <c r="V46" s="173">
        <v>5214.4799999999814</v>
      </c>
      <c r="W46" s="176">
        <v>1.0712071449669414</v>
      </c>
      <c r="X46" s="59"/>
      <c r="Y46" s="173">
        <v>12169.34440000006</v>
      </c>
      <c r="Z46" s="176">
        <v>1.1836192995614325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1030528</v>
      </c>
      <c r="R47" s="182">
        <v>922603.95</v>
      </c>
      <c r="S47" s="182">
        <v>935819</v>
      </c>
      <c r="T47" s="183">
        <v>980403.54729999998</v>
      </c>
      <c r="U47" s="59"/>
      <c r="V47" s="181">
        <v>13215.050000000047</v>
      </c>
      <c r="W47" s="184">
        <v>1.0143236434225109</v>
      </c>
      <c r="X47" s="59"/>
      <c r="Y47" s="181">
        <v>-44584.547299999977</v>
      </c>
      <c r="Z47" s="184">
        <v>0.9545242901019847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30845841.649999999</v>
      </c>
      <c r="R48" s="189">
        <v>31975020.420000002</v>
      </c>
      <c r="S48" s="189">
        <v>58250384.670000002</v>
      </c>
      <c r="T48" s="190">
        <v>36032037.545500003</v>
      </c>
      <c r="U48" s="59"/>
      <c r="V48" s="188">
        <v>26275364.25</v>
      </c>
      <c r="W48" s="191">
        <v>1.8217465979651124</v>
      </c>
      <c r="X48" s="59"/>
      <c r="Y48" s="188">
        <v>22218347.124499999</v>
      </c>
      <c r="Z48" s="191">
        <v>1.6166275525341425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33861527.719999999</v>
      </c>
      <c r="R58" s="228">
        <v>38402935.810000002</v>
      </c>
      <c r="S58" s="229">
        <v>60425795.469999999</v>
      </c>
      <c r="T58" s="230">
        <v>39906445.598300003</v>
      </c>
      <c r="U58" s="59"/>
      <c r="V58" s="227">
        <v>22022859.659999996</v>
      </c>
      <c r="W58" s="231">
        <v>1.5734681267327826</v>
      </c>
      <c r="X58" s="59"/>
      <c r="Y58" s="227">
        <v>20519349.871699996</v>
      </c>
      <c r="Z58" s="231">
        <v>1.5141863567166229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137074.17000000001</v>
      </c>
      <c r="R59" s="222">
        <v>125502.18</v>
      </c>
      <c r="S59" s="223">
        <v>72132.67</v>
      </c>
      <c r="T59" s="210">
        <v>80517.989400000006</v>
      </c>
      <c r="U59" s="59"/>
      <c r="V59" s="211">
        <v>-53369.509999999995</v>
      </c>
      <c r="W59" s="212">
        <v>0.57475232701137147</v>
      </c>
      <c r="X59" s="59"/>
      <c r="Y59" s="211">
        <v>-8385.3194000000076</v>
      </c>
      <c r="Z59" s="212">
        <v>0.8958578143532232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1656284</v>
      </c>
      <c r="R65" s="218">
        <v>1593929</v>
      </c>
      <c r="S65" s="219">
        <v>1979260</v>
      </c>
      <c r="T65" s="220"/>
      <c r="U65" s="249"/>
      <c r="V65" s="250">
        <v>385331</v>
      </c>
      <c r="W65" s="251">
        <v>1.2417491619764744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16132</v>
      </c>
      <c r="R66" s="256">
        <v>14643</v>
      </c>
      <c r="S66" s="257">
        <v>15394</v>
      </c>
      <c r="T66" s="258"/>
      <c r="U66" s="249"/>
      <c r="V66" s="259">
        <v>751</v>
      </c>
      <c r="W66" s="260">
        <v>1.0512873045141022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200641.4</v>
      </c>
      <c r="R67" s="256">
        <v>191118.73</v>
      </c>
      <c r="S67" s="257">
        <v>101747.98</v>
      </c>
      <c r="T67" s="258"/>
      <c r="U67" s="249"/>
      <c r="V67" s="259">
        <v>-89370.750000000015</v>
      </c>
      <c r="W67" s="260">
        <v>0.5323809968808394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1914037.3</v>
      </c>
      <c r="R68" s="264">
        <v>1850035.38</v>
      </c>
      <c r="S68" s="265">
        <v>2135491.08</v>
      </c>
      <c r="T68" s="258"/>
      <c r="U68" s="249"/>
      <c r="V68" s="259">
        <v>285455.70000000019</v>
      </c>
      <c r="W68" s="260">
        <v>1.1542974275443316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7005</v>
      </c>
      <c r="R69" s="264">
        <v>6182</v>
      </c>
      <c r="S69" s="265">
        <v>6341</v>
      </c>
      <c r="T69" s="258"/>
      <c r="U69" s="249"/>
      <c r="V69" s="259">
        <v>159</v>
      </c>
      <c r="W69" s="260">
        <v>1.0257198317696539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6532</v>
      </c>
      <c r="R70" s="270">
        <v>5925</v>
      </c>
      <c r="S70" s="271">
        <v>6035</v>
      </c>
      <c r="T70" s="272"/>
      <c r="U70" s="249"/>
      <c r="V70" s="269">
        <v>110</v>
      </c>
      <c r="W70" s="273">
        <v>1.0185654008438818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3594</v>
      </c>
      <c r="R71" s="264">
        <v>3292</v>
      </c>
      <c r="S71" s="265">
        <v>3490</v>
      </c>
      <c r="T71" s="258"/>
      <c r="U71" s="249"/>
      <c r="V71" s="259">
        <v>198</v>
      </c>
      <c r="W71" s="260">
        <v>1.060145808019441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3402</v>
      </c>
      <c r="R72" s="270">
        <v>3115</v>
      </c>
      <c r="S72" s="271">
        <v>3085</v>
      </c>
      <c r="T72" s="272"/>
      <c r="U72" s="249"/>
      <c r="V72" s="269">
        <v>-30</v>
      </c>
      <c r="W72" s="273">
        <v>0.9903691813804173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6308</v>
      </c>
      <c r="R73" s="279">
        <v>5596</v>
      </c>
      <c r="S73" s="280">
        <v>5685</v>
      </c>
      <c r="T73" s="281"/>
      <c r="U73" s="249"/>
      <c r="V73" s="278">
        <v>89</v>
      </c>
      <c r="W73" s="282">
        <v>1.0159042172980701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324103</v>
      </c>
      <c r="R75" s="291">
        <v>215562</v>
      </c>
      <c r="S75" s="292">
        <v>0</v>
      </c>
      <c r="T75" s="293"/>
      <c r="U75" s="249"/>
      <c r="V75" s="290">
        <v>-215562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277318</v>
      </c>
      <c r="R76" s="300">
        <v>189109</v>
      </c>
      <c r="S76" s="300">
        <v>0</v>
      </c>
      <c r="T76" s="301"/>
      <c r="U76" s="139"/>
      <c r="V76" s="299">
        <v>-189109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1669</v>
      </c>
      <c r="R77" s="300">
        <v>925</v>
      </c>
      <c r="S77" s="300">
        <v>0</v>
      </c>
      <c r="T77" s="301"/>
      <c r="U77" s="139"/>
      <c r="V77" s="299">
        <v>-925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45116</v>
      </c>
      <c r="R78" s="308">
        <v>25528</v>
      </c>
      <c r="S78" s="308">
        <v>0</v>
      </c>
      <c r="T78" s="309"/>
      <c r="U78" s="139"/>
      <c r="V78" s="307">
        <v>-25528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11004</v>
      </c>
      <c r="R84" s="331">
        <v>9308</v>
      </c>
      <c r="S84" s="331">
        <v>9351</v>
      </c>
      <c r="T84" s="331"/>
      <c r="U84" s="139"/>
      <c r="V84" s="331"/>
      <c r="W84" s="332">
        <v>1.0046196819939837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8489</v>
      </c>
      <c r="R85" s="283">
        <v>5966</v>
      </c>
      <c r="S85" s="283">
        <v>5438</v>
      </c>
      <c r="T85" s="283"/>
      <c r="U85" s="139"/>
      <c r="V85" s="283"/>
      <c r="W85" s="332">
        <v>0.91149849145155881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2814877.6400000099</v>
      </c>
      <c r="R86" s="283">
        <v>2747480.5900000199</v>
      </c>
      <c r="S86" s="283">
        <v>3223683.3900000202</v>
      </c>
      <c r="T86" s="283"/>
      <c r="U86" s="139"/>
      <c r="V86" s="283"/>
      <c r="W86" s="332">
        <v>1.1733234446617136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2159758.21</v>
      </c>
      <c r="R87" s="283">
        <v>1768739.03</v>
      </c>
      <c r="S87" s="283">
        <v>1985472.22000001</v>
      </c>
      <c r="T87" s="283"/>
      <c r="U87" s="139"/>
      <c r="V87" s="283"/>
      <c r="W87" s="333">
        <v>1.1225354257038191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0.767265397013844</v>
      </c>
      <c r="R88" s="337">
        <v>0.64376761620724943</v>
      </c>
      <c r="S88" s="338">
        <v>0.615901743378092</v>
      </c>
      <c r="T88" s="339"/>
      <c r="U88" s="249"/>
      <c r="V88" s="340">
        <v>-2.7865872829157423E-2</v>
      </c>
      <c r="W88" s="341">
        <v>0.95671439176557382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0.77144674663758628</v>
      </c>
      <c r="R89" s="346">
        <v>0.6409540180489901</v>
      </c>
      <c r="S89" s="347">
        <v>0.58154208106084915</v>
      </c>
      <c r="T89" s="348"/>
      <c r="U89" s="249"/>
      <c r="V89" s="349">
        <v>-5.9411936988140956E-2</v>
      </c>
      <c r="W89" s="350">
        <v>0.90730702154113041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19462309</v>
      </c>
      <c r="R91" s="355">
        <v>19112029</v>
      </c>
      <c r="S91" s="356">
        <v>28852925</v>
      </c>
      <c r="T91" s="357"/>
      <c r="U91" s="249"/>
      <c r="V91" s="358">
        <v>9740896</v>
      </c>
      <c r="W91" s="359">
        <v>1.5096735673643022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31085</v>
      </c>
      <c r="R92" s="365">
        <v>28256</v>
      </c>
      <c r="S92" s="366">
        <v>27906</v>
      </c>
      <c r="T92" s="367"/>
      <c r="U92" s="249"/>
      <c r="V92" s="364">
        <v>-350</v>
      </c>
      <c r="W92" s="368">
        <v>0.98761325028312574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2673.1666</v>
      </c>
      <c r="R96" s="381">
        <v>2377.8229000000001</v>
      </c>
      <c r="S96" s="382">
        <v>2513.6035999999999</v>
      </c>
      <c r="T96" s="383"/>
      <c r="U96" s="249"/>
      <c r="V96" s="384">
        <v>135.7806999999998</v>
      </c>
      <c r="W96" s="385">
        <v>1.0571029490884287</v>
      </c>
      <c r="X96" s="249"/>
      <c r="Y96" s="386"/>
      <c r="Z96" s="387"/>
      <c r="AA96" s="36"/>
      <c r="AB96" s="161"/>
      <c r="AC96" s="388">
        <v>2513.6035999999999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1196</v>
      </c>
      <c r="R97" s="395">
        <v>1000</v>
      </c>
      <c r="S97" s="396">
        <v>831</v>
      </c>
      <c r="T97" s="397"/>
      <c r="U97" s="249"/>
      <c r="V97" s="398">
        <v>-169</v>
      </c>
      <c r="W97" s="399">
        <v>0.83099999999999996</v>
      </c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>
        <v>2.2350891304347824</v>
      </c>
      <c r="R98" s="406">
        <v>2.3778229</v>
      </c>
      <c r="S98" s="407">
        <v>3.0247937424789408</v>
      </c>
      <c r="T98" s="408"/>
      <c r="U98" s="249"/>
      <c r="V98" s="409">
        <v>0.64697084247894088</v>
      </c>
      <c r="W98" s="410">
        <v>1.2720853779644148</v>
      </c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2028.9286999999999</v>
      </c>
      <c r="R99" s="415">
        <v>1661.3223</v>
      </c>
      <c r="S99" s="416">
        <v>2009.6744000000001</v>
      </c>
      <c r="T99" s="417"/>
      <c r="U99" s="249"/>
      <c r="V99" s="250">
        <v>348.35210000000006</v>
      </c>
      <c r="W99" s="251">
        <v>1.2096836357400367</v>
      </c>
      <c r="X99" s="249"/>
      <c r="Y99" s="340"/>
      <c r="Z99" s="341"/>
      <c r="AA99" s="36"/>
      <c r="AB99" s="161"/>
      <c r="AC99" s="388">
        <v>2513.6035999999999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1196</v>
      </c>
      <c r="R100" s="264">
        <v>1000</v>
      </c>
      <c r="S100" s="265">
        <v>831</v>
      </c>
      <c r="T100" s="258"/>
      <c r="U100" s="249"/>
      <c r="V100" s="259">
        <v>-169</v>
      </c>
      <c r="W100" s="260">
        <v>0.83099999999999996</v>
      </c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>
        <v>1.6964286789297658</v>
      </c>
      <c r="R101" s="425">
        <v>1.6613223000000001</v>
      </c>
      <c r="S101" s="426">
        <v>2.4183807460890496</v>
      </c>
      <c r="T101" s="427"/>
      <c r="U101" s="249"/>
      <c r="V101" s="428">
        <v>0.75705844608904949</v>
      </c>
      <c r="W101" s="429">
        <v>1.4556963125632212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>
        <v>5.6479933110367897</v>
      </c>
      <c r="R102" s="434">
        <v>5.7869999999999999</v>
      </c>
      <c r="S102" s="435">
        <v>8.0108303249097474</v>
      </c>
      <c r="T102" s="436"/>
      <c r="U102" s="249"/>
      <c r="V102" s="433">
        <v>2.2238303249097475</v>
      </c>
      <c r="W102" s="437">
        <v>1.3842803395385774</v>
      </c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>
        <v>6.8336120401337794</v>
      </c>
      <c r="R103" s="444">
        <v>6.944</v>
      </c>
      <c r="S103" s="445">
        <v>8.57280385078219</v>
      </c>
      <c r="T103" s="446"/>
      <c r="U103" s="249"/>
      <c r="V103" s="443">
        <v>1.62880385078219</v>
      </c>
      <c r="W103" s="447">
        <v>1.2345627665296932</v>
      </c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>
        <v>0.83612040133779264</v>
      </c>
      <c r="R104" s="454">
        <v>0.81200000000000006</v>
      </c>
      <c r="S104" s="455">
        <v>0.71720818291215405</v>
      </c>
      <c r="T104" s="456"/>
      <c r="U104" s="249"/>
      <c r="V104" s="453">
        <v>-9.4791817087846009E-2</v>
      </c>
      <c r="W104" s="457">
        <v>0.88326130900511579</v>
      </c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>
        <v>0.13795986622073578</v>
      </c>
      <c r="R105" s="462">
        <v>0.152</v>
      </c>
      <c r="S105" s="463">
        <v>0.10469314079422383</v>
      </c>
      <c r="T105" s="464"/>
      <c r="U105" s="249"/>
      <c r="V105" s="461">
        <v>-4.7306859205776167E-2</v>
      </c>
      <c r="W105" s="260">
        <v>0.68877066311989366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>
        <v>2.5919732441471572E-2</v>
      </c>
      <c r="R106" s="346">
        <v>3.5999999999999997E-2</v>
      </c>
      <c r="S106" s="347">
        <v>0.17809867629362214</v>
      </c>
      <c r="T106" s="469"/>
      <c r="U106" s="249"/>
      <c r="V106" s="345">
        <v>0.14209867629362213</v>
      </c>
      <c r="W106" s="429">
        <v>4.9471854526006149</v>
      </c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2474.4843000000001</v>
      </c>
      <c r="R108" s="381">
        <v>2147.0706</v>
      </c>
      <c r="S108" s="382">
        <v>1879.7628999999999</v>
      </c>
      <c r="T108" s="383"/>
      <c r="U108" s="249"/>
      <c r="V108" s="384">
        <v>-267.30770000000007</v>
      </c>
      <c r="W108" s="385">
        <v>0.87550120615502813</v>
      </c>
      <c r="X108" s="249"/>
      <c r="Y108" s="386"/>
      <c r="Z108" s="387"/>
      <c r="AA108" s="36"/>
      <c r="AB108" s="161"/>
      <c r="AC108" s="388">
        <v>1879.7628999999999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1178</v>
      </c>
      <c r="R109" s="395">
        <v>980</v>
      </c>
      <c r="S109" s="396">
        <v>792</v>
      </c>
      <c r="T109" s="397"/>
      <c r="U109" s="249"/>
      <c r="V109" s="398">
        <v>-188</v>
      </c>
      <c r="W109" s="399">
        <v>0.80816326530612248</v>
      </c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>
        <v>2.1005808998302209</v>
      </c>
      <c r="R110" s="406">
        <v>2.1908883673469388</v>
      </c>
      <c r="S110" s="407">
        <v>2.3734380050505051</v>
      </c>
      <c r="T110" s="408"/>
      <c r="U110" s="249"/>
      <c r="V110" s="409">
        <v>0.18254963770356625</v>
      </c>
      <c r="W110" s="410">
        <v>1.0833221995352622</v>
      </c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1823.6025</v>
      </c>
      <c r="R111" s="415">
        <v>1444.9793999999999</v>
      </c>
      <c r="S111" s="416">
        <v>1544.2474</v>
      </c>
      <c r="T111" s="417"/>
      <c r="U111" s="249"/>
      <c r="V111" s="250">
        <v>99.268000000000029</v>
      </c>
      <c r="W111" s="251">
        <v>1.0686985572251064</v>
      </c>
      <c r="X111" s="249"/>
      <c r="Y111" s="340"/>
      <c r="Z111" s="341"/>
      <c r="AA111" s="36"/>
      <c r="AB111" s="161"/>
      <c r="AC111" s="388">
        <v>2513.6035999999999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1178</v>
      </c>
      <c r="R112" s="264">
        <v>980</v>
      </c>
      <c r="S112" s="265">
        <v>792</v>
      </c>
      <c r="T112" s="258"/>
      <c r="U112" s="249"/>
      <c r="V112" s="259">
        <v>-188</v>
      </c>
      <c r="W112" s="260">
        <v>0.80816326530612248</v>
      </c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>
        <v>1.5480496604414262</v>
      </c>
      <c r="R113" s="425">
        <v>1.4744687755102039</v>
      </c>
      <c r="S113" s="426">
        <v>1.9498073232323232</v>
      </c>
      <c r="T113" s="427"/>
      <c r="U113" s="249"/>
      <c r="V113" s="428">
        <v>0.47533854772211925</v>
      </c>
      <c r="W113" s="429">
        <v>1.3223795278795509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>
        <v>5.338709677419355</v>
      </c>
      <c r="R114" s="434">
        <v>5.4938775510204083</v>
      </c>
      <c r="S114" s="435">
        <v>6.9684343434343434</v>
      </c>
      <c r="T114" s="436"/>
      <c r="U114" s="249"/>
      <c r="V114" s="433">
        <v>1.4745567924139351</v>
      </c>
      <c r="W114" s="437">
        <v>1.2684000105062512</v>
      </c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>
        <v>6.5814940577249574</v>
      </c>
      <c r="R115" s="444">
        <v>6.6571428571428575</v>
      </c>
      <c r="S115" s="445">
        <v>7.7070707070707067</v>
      </c>
      <c r="T115" s="446"/>
      <c r="U115" s="249"/>
      <c r="V115" s="443">
        <v>1.0499278499278493</v>
      </c>
      <c r="W115" s="447">
        <v>1.1577144838947413</v>
      </c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>
        <v>0.8556876061120543</v>
      </c>
      <c r="R116" s="454">
        <v>0.83877551020408159</v>
      </c>
      <c r="S116" s="455">
        <v>0.7512626262626263</v>
      </c>
      <c r="T116" s="456"/>
      <c r="U116" s="249"/>
      <c r="V116" s="453">
        <v>-8.7512883941455288E-2</v>
      </c>
      <c r="W116" s="457">
        <v>0.89566590478999242</v>
      </c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>
        <v>0.12988115449915111</v>
      </c>
      <c r="R117" s="462">
        <v>0.14489795918367346</v>
      </c>
      <c r="S117" s="463">
        <v>0.10479797979797979</v>
      </c>
      <c r="T117" s="464"/>
      <c r="U117" s="249"/>
      <c r="V117" s="461">
        <v>-4.0099979385693665E-2</v>
      </c>
      <c r="W117" s="260">
        <v>0.72325366339450847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>
        <v>1.4431239388794566E-2</v>
      </c>
      <c r="R118" s="346">
        <v>1.6326530612244899E-2</v>
      </c>
      <c r="S118" s="347">
        <v>0.14393939393939395</v>
      </c>
      <c r="T118" s="469"/>
      <c r="U118" s="249"/>
      <c r="V118" s="345">
        <v>0.12761286332714905</v>
      </c>
      <c r="W118" s="429">
        <v>8.8162878787878789</v>
      </c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2192.7580600000001</v>
      </c>
      <c r="R120" s="479">
        <v>1903.1619000000001</v>
      </c>
      <c r="S120" s="479">
        <v>0</v>
      </c>
      <c r="T120" s="480">
        <v>0</v>
      </c>
      <c r="U120" s="139"/>
      <c r="V120" s="478">
        <v>-1903.1619000000001</v>
      </c>
      <c r="W120" s="481">
        <v>0</v>
      </c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32</v>
      </c>
      <c r="R125" s="415">
        <v>32</v>
      </c>
      <c r="S125" s="416">
        <v>32</v>
      </c>
      <c r="T125" s="417"/>
      <c r="U125" s="139"/>
      <c r="V125" s="250">
        <v>0</v>
      </c>
      <c r="W125" s="251">
        <v>1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7375</v>
      </c>
      <c r="R126" s="497">
        <v>6836</v>
      </c>
      <c r="S126" s="498">
        <v>5652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27.014652014652015</v>
      </c>
      <c r="R127" s="264">
        <v>24.948905109489051</v>
      </c>
      <c r="S127" s="265">
        <v>20.703296703296704</v>
      </c>
      <c r="T127" s="503"/>
      <c r="U127" s="139"/>
      <c r="V127" s="259">
        <v>-4.2456084061923463</v>
      </c>
      <c r="W127" s="260">
        <v>0.82982786669152975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5177</v>
      </c>
      <c r="R128" s="264">
        <v>4525</v>
      </c>
      <c r="S128" s="265">
        <v>5046</v>
      </c>
      <c r="T128" s="503"/>
      <c r="U128" s="139"/>
      <c r="V128" s="259">
        <v>521</v>
      </c>
      <c r="W128" s="260">
        <v>1.1151381215469613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1308</v>
      </c>
      <c r="R129" s="264">
        <v>1099</v>
      </c>
      <c r="S129" s="265">
        <v>1040</v>
      </c>
      <c r="T129" s="503"/>
      <c r="U129" s="139"/>
      <c r="V129" s="259">
        <v>-59</v>
      </c>
      <c r="W129" s="260">
        <v>0.94631483166515018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>
        <v>0.70196610169491525</v>
      </c>
      <c r="R131" s="462">
        <v>0.66193680514921005</v>
      </c>
      <c r="S131" s="463">
        <v>0.89278131634819535</v>
      </c>
      <c r="T131" s="503"/>
      <c r="U131" s="139"/>
      <c r="V131" s="259">
        <v>0.2308445111989853</v>
      </c>
      <c r="W131" s="260">
        <v>1.3487410118356384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35728.561999999998</v>
      </c>
      <c r="R136" s="524">
        <v>15807.094999999999</v>
      </c>
      <c r="S136" s="525">
        <v>18700.705999999998</v>
      </c>
      <c r="T136" s="526"/>
      <c r="U136" s="27"/>
      <c r="V136" s="201">
        <v>2893.610999999999</v>
      </c>
      <c r="W136" s="202">
        <v>1.1830577345173163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70848.137099999993</v>
      </c>
      <c r="R137" s="530">
        <v>32378.44068</v>
      </c>
      <c r="S137" s="531">
        <v>27037.082870000002</v>
      </c>
      <c r="T137" s="532"/>
      <c r="U137" s="27"/>
      <c r="V137" s="533">
        <v>-5341.3578099999977</v>
      </c>
      <c r="W137" s="534">
        <v>0.83503350693168721</v>
      </c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33316509.199999999</v>
      </c>
      <c r="R153" s="91">
        <v>37767605.020000003</v>
      </c>
      <c r="S153" s="91">
        <v>59756535.060000002</v>
      </c>
      <c r="T153" s="91">
        <v>39985714.830899999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-44065927.539999999</v>
      </c>
      <c r="R154" s="91">
        <v>-45490882.670000002</v>
      </c>
      <c r="S154" s="91">
        <v>-79612787.959999993</v>
      </c>
      <c r="T154" s="91">
        <v>-49546149.431199998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9128778.9199999999</v>
      </c>
      <c r="R155" s="91">
        <v>9794620.3800000008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-30845841.649999999</v>
      </c>
      <c r="R156" s="91">
        <v>-31975020.420000002</v>
      </c>
      <c r="S156" s="91">
        <v>-58250384.670000002</v>
      </c>
      <c r="T156" s="91">
        <v>-36032037.545500003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-9689351.3399999999</v>
      </c>
      <c r="R157" s="91">
        <v>-9666169.75</v>
      </c>
      <c r="S157" s="91">
        <v>-17051802.140000001</v>
      </c>
      <c r="T157" s="91">
        <v>-9764098.0168999992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20133767</v>
      </c>
      <c r="R158" s="91">
        <v>19507874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 t="e">
        <v>#REF!</v>
      </c>
      <c r="R159" s="558" t="e">
        <v>#REF!</v>
      </c>
      <c r="S159" s="559" t="e">
        <v>#REF!</v>
      </c>
      <c r="T159" s="560"/>
      <c r="U159" s="561"/>
      <c r="V159" s="557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1.735251461884902</v>
      </c>
      <c r="R160" s="565">
        <v>1.8298386738606165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1.3226453970753935</v>
      </c>
      <c r="R161" s="573">
        <v>1.2044947686227416</v>
      </c>
      <c r="S161" s="574">
        <v>1.3322858810348164</v>
      </c>
      <c r="T161" s="575"/>
      <c r="U161" s="568"/>
      <c r="V161" s="572">
        <v>0.12779111241207475</v>
      </c>
      <c r="W161" s="576">
        <v>1.1060951991997401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0.92584254445240621</v>
      </c>
      <c r="R162" s="573">
        <v>0.84662557774228697</v>
      </c>
      <c r="S162" s="574">
        <v>0.97479521882438946</v>
      </c>
      <c r="T162" s="575"/>
      <c r="U162" s="568"/>
      <c r="V162" s="572">
        <v>0.12816964108210249</v>
      </c>
      <c r="W162" s="576">
        <v>1.1513888127782472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0.2908273277321623</v>
      </c>
      <c r="R163" s="584">
        <v>0.2559381179950711</v>
      </c>
      <c r="S163" s="585">
        <v>0.2853545996748092</v>
      </c>
      <c r="T163" s="586"/>
      <c r="U163" s="568"/>
      <c r="V163" s="583">
        <v>2.9416481679738093E-2</v>
      </c>
      <c r="W163" s="319">
        <v>1.1149359146272404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1847.134584883293</v>
      </c>
      <c r="R164" s="479">
        <v>1625.6561656573238</v>
      </c>
      <c r="S164" s="587">
        <v>0</v>
      </c>
      <c r="T164" s="480"/>
      <c r="U164" s="568"/>
      <c r="V164" s="478">
        <v>-1625.6561656573238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227.01690797756456</v>
      </c>
      <c r="R165" s="589">
        <v>178.92254988890997</v>
      </c>
      <c r="S165" s="590">
        <v>155.35230576599253</v>
      </c>
      <c r="T165" s="575"/>
      <c r="U165" s="568"/>
      <c r="V165" s="588">
        <v>-23.570244122917444</v>
      </c>
      <c r="W165" s="576">
        <v>0.868265659428888</v>
      </c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3056.5604733035011</v>
      </c>
      <c r="R166" s="591">
        <v>3147.3004163792275</v>
      </c>
      <c r="S166" s="592">
        <v>4938.5566159207483</v>
      </c>
      <c r="T166" s="593"/>
      <c r="U166" s="568"/>
      <c r="V166" s="577">
        <v>1791.2561995415208</v>
      </c>
      <c r="W166" s="576">
        <v>1.5691405212605185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1.7745592267954626</v>
      </c>
      <c r="R168" s="601">
        <v>0.8102930642262709</v>
      </c>
      <c r="S168" s="602"/>
      <c r="T168" s="603"/>
      <c r="U168" s="568"/>
      <c r="V168" s="600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43.7</v>
      </c>
      <c r="P188" s="139"/>
      <c r="Q188" s="643">
        <v>42.400000028312199</v>
      </c>
      <c r="R188" s="643">
        <v>41.500000022351699</v>
      </c>
      <c r="S188" s="644">
        <v>43.600000016391299</v>
      </c>
      <c r="T188" s="645">
        <v>0</v>
      </c>
      <c r="U188" s="249"/>
      <c r="V188" s="644">
        <v>2.0999999940395995</v>
      </c>
      <c r="W188" s="646">
        <v>1.0506024094676758</v>
      </c>
      <c r="X188" s="249"/>
      <c r="Y188" s="644">
        <v>43.600000016391299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12</v>
      </c>
      <c r="P189" s="249"/>
      <c r="Q189" s="650">
        <v>10.9000000134111</v>
      </c>
      <c r="R189" s="650">
        <v>12.0000000074506</v>
      </c>
      <c r="S189" s="651">
        <v>12.1000000014901</v>
      </c>
      <c r="T189" s="652">
        <v>0</v>
      </c>
      <c r="U189" s="249"/>
      <c r="V189" s="651">
        <v>9.9999994039499995E-2</v>
      </c>
      <c r="W189" s="653">
        <v>1.008333332831451</v>
      </c>
      <c r="X189" s="249"/>
      <c r="Y189" s="651">
        <v>12.1000000014901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2.6</v>
      </c>
      <c r="P190" s="139"/>
      <c r="Q190" s="655">
        <v>1</v>
      </c>
      <c r="R190" s="655">
        <v>1</v>
      </c>
      <c r="S190" s="656">
        <v>1</v>
      </c>
      <c r="T190" s="657">
        <v>0</v>
      </c>
      <c r="U190" s="139"/>
      <c r="V190" s="656">
        <v>0</v>
      </c>
      <c r="W190" s="658">
        <v>1</v>
      </c>
      <c r="X190" s="139"/>
      <c r="Y190" s="656">
        <v>1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0.6</v>
      </c>
      <c r="P191" s="139"/>
      <c r="Q191" s="655">
        <v>1.6000000089407</v>
      </c>
      <c r="R191" s="655">
        <v>2.40000000596046</v>
      </c>
      <c r="S191" s="656">
        <v>2.5</v>
      </c>
      <c r="T191" s="657">
        <v>0</v>
      </c>
      <c r="U191" s="139"/>
      <c r="V191" s="656">
        <v>9.9999994039539963E-2</v>
      </c>
      <c r="W191" s="658">
        <v>1.0416666640796615</v>
      </c>
      <c r="X191" s="139"/>
      <c r="Y191" s="656">
        <v>2.5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8.8000000000000007</v>
      </c>
      <c r="P192" s="139"/>
      <c r="Q192" s="655">
        <v>8.3000000044703501</v>
      </c>
      <c r="R192" s="655">
        <v>8.6000000014901197</v>
      </c>
      <c r="S192" s="656">
        <v>8.6000000014901197</v>
      </c>
      <c r="T192" s="657">
        <v>0</v>
      </c>
      <c r="U192" s="139"/>
      <c r="V192" s="656">
        <v>0</v>
      </c>
      <c r="W192" s="658">
        <v>1</v>
      </c>
      <c r="X192" s="139"/>
      <c r="Y192" s="656">
        <v>8.6000000014901197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19.5</v>
      </c>
      <c r="P193" s="249"/>
      <c r="Q193" s="662">
        <v>21.300000011920901</v>
      </c>
      <c r="R193" s="663">
        <v>19.300000011920901</v>
      </c>
      <c r="S193" s="663">
        <v>20.300000011920901</v>
      </c>
      <c r="T193" s="664">
        <v>0</v>
      </c>
      <c r="U193" s="249"/>
      <c r="V193" s="662">
        <v>1</v>
      </c>
      <c r="W193" s="420">
        <v>1.0518134714705873</v>
      </c>
      <c r="X193" s="249"/>
      <c r="Y193" s="662">
        <v>20.300000011920901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10</v>
      </c>
      <c r="P194" s="139"/>
      <c r="Q194" s="666">
        <v>8</v>
      </c>
      <c r="R194" s="667">
        <v>8</v>
      </c>
      <c r="S194" s="667">
        <v>9</v>
      </c>
      <c r="T194" s="668">
        <v>0</v>
      </c>
      <c r="U194" s="139"/>
      <c r="V194" s="666">
        <v>1</v>
      </c>
      <c r="W194" s="260">
        <v>1.125</v>
      </c>
      <c r="X194" s="139"/>
      <c r="Y194" s="666">
        <v>9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2.2000000000000002</v>
      </c>
      <c r="P195" s="139"/>
      <c r="Q195" s="666">
        <v>2.20000000298023</v>
      </c>
      <c r="R195" s="667">
        <v>2.20000000298023</v>
      </c>
      <c r="S195" s="667">
        <v>2.20000000298023</v>
      </c>
      <c r="T195" s="668">
        <v>0</v>
      </c>
      <c r="U195" s="139"/>
      <c r="V195" s="666">
        <v>0</v>
      </c>
      <c r="W195" s="260">
        <v>1</v>
      </c>
      <c r="X195" s="139"/>
      <c r="Y195" s="666">
        <v>2.20000000298023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0</v>
      </c>
      <c r="P197" s="139"/>
      <c r="Q197" s="675">
        <v>-3.1974423109204508E-14</v>
      </c>
      <c r="R197" s="675">
        <v>-3.1974423109204508E-14</v>
      </c>
      <c r="S197" s="676">
        <v>6.7501559897209518E-14</v>
      </c>
      <c r="T197" s="677">
        <v>0</v>
      </c>
      <c r="U197" s="139"/>
      <c r="V197" s="666">
        <v>9.9475983006414026E-14</v>
      </c>
      <c r="W197" s="260">
        <v>-2.1111111111111112</v>
      </c>
      <c r="X197" s="139"/>
      <c r="Y197" s="666">
        <v>6.7501559897209518E-14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CFA53E4A-E858-40DB-87A8-411003D02F6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E94E95E3-AE3D-4D44-B245-B3FDC36BCC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F8CECFF0-08DF-40B8-8FFD-25ADABA0E8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7EF62979-9347-468D-A00E-DC7A6F8F734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9FD50707-B2EB-40B2-A56E-3BE9DD4146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79FEE3A8-9508-4EE3-B975-F615E10011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FD450DE5-A96F-445C-8556-E4AE1AD0DD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074BEADC-1752-4673-8BC8-6DB0EA93ED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D3199FDF-D34C-4770-A873-290F3E0C7D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22785D3D-9E30-4E95-B64D-8063FE3AED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B002570A-F22C-467C-9EAF-8D038693406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31495B31-1619-462C-AE48-B5C1407C1E6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3992BD14-B06E-455F-96F9-D093C899EC9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E6A2B3AC-6F09-4184-A089-0CDA8357EE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523C5B6A-857D-4B7A-9F41-07C4135AD3A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C7282185-9E32-4562-A61F-5FAC599479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33BB2649-367C-45E5-853F-9179BF25A2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719FE74D-8A21-4FFB-8304-774C0905754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0460184F-47B0-497B-B25E-1A567E90B16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452023A9-1AC6-403C-B3A5-2E979B3ECD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07A3D46F-AE25-49C2-A49F-86399F141A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4F8E2BED-20BF-431A-83A2-C7FE82149B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A4FCB6FA-4A43-480C-9D73-F6AB9AD17E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67260637-49E9-4F1F-A9B1-34EDD5857DB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B088FD6A-72BE-4431-B3C0-CBFD5AAF88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55C08B21-366A-4BAF-B9A9-E43F9957CF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D9DB8A47-7393-4C2C-93DD-874B419D5FF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ACF37711-6B3C-4A68-A525-B2D2FD201F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279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387</v>
      </c>
      <c r="Z25" s="703" t="s">
        <v>451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331279.23</v>
      </c>
      <c r="R29" s="711">
        <v>343640.55</v>
      </c>
      <c r="S29" s="711">
        <v>411505.86</v>
      </c>
      <c r="T29" s="711">
        <v>365146.07</v>
      </c>
      <c r="U29" s="711">
        <v>317039.65999999997</v>
      </c>
      <c r="V29" s="711">
        <v>297341.65999999997</v>
      </c>
      <c r="W29" s="711">
        <v>332246.78000000003</v>
      </c>
      <c r="X29" s="711">
        <v>340514.77</v>
      </c>
      <c r="Y29" s="711">
        <v>484968.80999999901</v>
      </c>
      <c r="Z29" s="711">
        <v>0</v>
      </c>
      <c r="AA29" s="711">
        <v>0</v>
      </c>
      <c r="AB29" s="711">
        <v>0</v>
      </c>
      <c r="AC29" s="712">
        <v>3223683.3900000202</v>
      </c>
      <c r="AD29" s="713"/>
      <c r="AE29" s="712">
        <v>1985472.22000001</v>
      </c>
      <c r="AF29" s="714">
        <v>0.615901743378092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2021-11-02T13:51:37Z</dcterms:created>
  <dcterms:modified xsi:type="dcterms:W3CDTF">2021-11-02T13:51:45Z</dcterms:modified>
</cp:coreProperties>
</file>