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<sst xmlns="http://schemas.openxmlformats.org/spreadsheetml/2006/main" count="945" uniqueCount="459">
  <si>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</si>
  <si>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</si>
  <si>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</si>
  <si>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</si>
  <si>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</si>
  <si>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</si>
  <si>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</si>
  <si>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</si>
  <si>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</si>
  <si>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</si>
  <si>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</si>
  <si>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</si>
  <si>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</si>
  <si>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</si>
  <si>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</si>
  <si>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</si>
  <si>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</si>
  <si>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</si>
  <si>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</si>
  <si>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</si>
  <si>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</si>
  <si>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</si>
  <si>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</si>
  <si>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</si>
  <si>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</si>
  <si>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</si>
  <si>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</si>
  <si>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</si>
  <si>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</si>
  <si>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</si>
  <si>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</si>
  <si>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</si>
  <si>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</si>
  <si>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</si>
  <si>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</si>
  <si>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</si>
  <si>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</si>
  <si>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</si>
  <si>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</si>
  <si>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</si>
  <si>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</si>
  <si>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</si>
  <si>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</si>
  <si>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</si>
  <si>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</si>
  <si>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</si>
  <si>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</si>
  <si>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</si>
  <si>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</si>
  <si>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</si>
  <si>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</si>
  <si>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</si>
  <si>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</si>
  <si>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</si>
  <si>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</si>
  <si>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</si>
  <si>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</si>
  <si>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</si>
  <si>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</si>
  <si>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</si>
  <si>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</si>
  <si>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</si>
  <si>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</si>
  <si>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</si>
  <si>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</si>
  <si>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</si>
  <si>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</si>
  <si>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</si>
  <si>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</si>
  <si>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</si>
  <si>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</si>
  <si>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</si>
  <si>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</si>
  <si>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</si>
  <si>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</si>
  <si>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</si>
  <si>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</si>
  <si>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</si>
  <si>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</si>
  <si>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</si>
  <si>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</si>
  <si>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</si>
  <si>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</si>
  <si>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</si>
  <si>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</si>
  <si>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</si>
  <si>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</si>
  <si>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</si>
  <si>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</si>
  <si>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</si>
  <si>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</si>
  <si>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</si>
  <si>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</si>
  <si>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</si>
  <si>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</si>
  <si>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</si>
  <si>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</si>
  <si>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</si>
  <si>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</si>
  <si>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</si>
  <si>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</si>
  <si>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</si>
  <si>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</si>
  <si>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</si>
  <si>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</si>
  <si>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</si>
  <si>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</si>
  <si>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</si>
  <si>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</si>
  <si>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</si>
  <si>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</si>
  <si>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</si>
  <si>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</si>
  <si>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</si>
  <si>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</si>
  <si>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</si>
  <si>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</si>
  <si>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</si>
  <si>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</si>
  <si>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</si>
  <si>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</si>
  <si>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</si>
  <si>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</si>
  <si>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</si>
  <si>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</si>
  <si>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</si>
  <si>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</si>
  <si>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</si>
  <si>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</si>
  <si>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</si>
  <si>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</si>
  <si>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</si>
  <si>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</si>
  <si>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</si>
  <si>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</si>
  <si>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</si>
  <si>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</si>
  <si>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</si>
  <si>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</si>
  <si>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</si>
  <si>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</si>
  <si>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</si>
  <si>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</si>
  <si>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</si>
  <si>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</si>
  <si>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</si>
  <si>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</si>
  <si>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</si>
  <si>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</si>
  <si>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</si>
  <si>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</si>
  <si>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</si>
  <si>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</si>
  <si>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</si>
  <si>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</si>
  <si>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</si>
  <si>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</si>
  <si>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</si>
  <si>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</si>
  <si>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</si>
  <si>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</si>
  <si>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</si>
  <si>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</si>
  <si>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</si>
  <si>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</si>
  <si>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</si>
  <si>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</si>
  <si>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</si>
  <si>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</si>
  <si>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</si>
  <si>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</si>
  <si>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</si>
  <si>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</si>
  <si>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</si>
  <si>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</si>
  <si>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</si>
  <si>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</si>
  <si>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</si>
  <si>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</si>
  <si>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</si>
  <si>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</si>
  <si>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</si>
  <si>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</si>
  <si>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</si>
  <si>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</si>
  <si>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</si>
  <si>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</si>
  <si>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</si>
  <si>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</si>
  <si>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</si>
  <si>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</si>
  <si>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</si>
  <si>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</si>
  <si>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</si>
  <si>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</si>
  <si>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</si>
  <si>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</si>
  <si>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</si>
  <si>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</si>
  <si>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</si>
  <si>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</si>
  <si>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</si>
  <si>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</si>
  <si>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</si>
  <si>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</si>
  <si>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</si>
  <si>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</si>
  <si>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</si>
  <si>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</si>
  <si>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</si>
  <si>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</si>
  <si>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</si>
  <si>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</si>
  <si>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</si>
  <si>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</si>
  <si>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</si>
  <si>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</si>
  <si>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</si>
  <si>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</si>
  <si>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</si>
  <si>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</si>
  <si>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</si>
  <si>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</si>
  <si>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</si>
  <si>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</si>
  <si>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</si>
  <si>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</si>
  <si>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</si>
  <si>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</si>
  <si>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</si>
  <si>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</si>
  <si>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</si>
  <si>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</si>
  <si>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</si>
  <si>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</si>
  <si>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</si>
  <si>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</si>
  <si>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</si>
  <si>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</si>
  <si>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</si>
  <si>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</si>
  <si>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</si>
  <si>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</si>
  <si>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</si>
  <si>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</si>
  <si>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</si>
  <si>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</si>
  <si>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</si>
  <si>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</si>
  <si>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</si>
  <si>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</si>
  <si>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</si>
  <si>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</si>
  <si>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</si>
  <si>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</si>
  <si>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</si>
  <si>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</si>
  <si>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</si>
  <si>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</si>
  <si>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</si>
  <si>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</si>
  <si>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</si>
  <si>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</si>
  <si>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</si>
  <si>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</si>
  <si>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</si>
  <si>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</si>
  <si>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</si>
  <si>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</si>
  <si>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</si>
  <si>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</si>
  <si>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</si>
  <si>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</si>
  <si>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</si>
  <si>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</si>
  <si>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</si>
  <si>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</si>
  <si>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</si>
  <si>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</si>
  <si>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</si>
  <si>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</si>
  <si>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</si>
  <si>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</si>
  <si>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</si>
  <si>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</si>
  <si>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</si>
  <si>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</si>
  <si>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</si>
  <si>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</si>
  <si>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</si>
  <si>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</si>
  <si>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</si>
  <si>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</si>
  <si>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</si>
  <si>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</si>
  <si>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</si>
  <si>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</si>
  <si>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</si>
  <si>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</si>
  <si>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</si>
  <si>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</si>
  <si>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</si>
  <si>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</si>
  <si>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</si>
  <si>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</si>
  <si>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</si>
  <si>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</si>
  <si>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</si>
  <si>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</si>
  <si>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</si>
  <si>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</si>
  <si>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</si>
  <si>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</si>
  <si>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</si>
  <si>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</si>
  <si>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</si>
  <si>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</si>
  <si>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</si>
  <si>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</si>
  <si>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</si>
  <si>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</si>
  <si>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</si>
  <si>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</si>
  <si>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</si>
  <si>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</si>
  <si>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</si>
  <si>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</si>
  <si>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</si>
  <si>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</si>
  <si>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</si>
  <si>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</si>
  <si>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</si>
  <si>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</si>
  <si>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</si>
  <si>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</si>
  <si>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</si>
  <si>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</si>
  <si>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</si>
  <si>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</si>
  <si>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</si>
  <si>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</si>
  <si>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</si>
  <si>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</si>
  <si>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</si>
  <si>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</si>
  <si>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</si>
  <si>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</si>
  <si>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</si>
  <si>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</si>
  <si>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</si>
  <si>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</si>
  <si>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</si>
  <si>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</si>
  <si>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</si>
  <si>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</si>
  <si>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</si>
  <si>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</si>
  <si>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</si>
  <si>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</si>
  <si>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</si>
  <si>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</si>
  <si>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</si>
  <si>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</si>
  <si>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</si>
  <si>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</si>
  <si>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</si>
  <si>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</si>
  <si>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</si>
  <si>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</si>
  <si>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</si>
  <si>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</si>
  <si>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</si>
  <si>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CC0600U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</si>
  <si>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</si>
  <si>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</si>
  <si>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</si>
  <si>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</si>
  <si>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</si>
  <si>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</si>
  <si>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</si>
  <si>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</si>
  <si>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</si>
  <si>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</si>
  <si>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</si>
  <si>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</si>
  <si>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</si>
  <si>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Neurochirurgická klinika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</si>
  <si>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</si>
  <si>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</si>
  <si>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</si>
  <si>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</si>
  <si>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</si>
  <si>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</si>
  <si>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</si>
  <si>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</si>
  <si>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</si>
  <si>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</si>
  <si>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</si>
  <si>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</si>
  <si>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</si>
  <si>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</si>
  <si>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</si>
  <si>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</si>
  <si>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</si>
  <si>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</si>
  <si>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</si>
  <si>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</si>
  <si>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</si>
  <si>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</si>
  <si>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</si>
  <si>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</si>
  <si>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</si>
  <si>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</si>
  <si>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</si>
  <si>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</si>
  <si>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</si>
  <si>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</si>
  <si>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CCI06</t>
  </si>
  <si>
    <t>CCH06</t>
  </si>
  <si>
    <t>Bez LDN NIP
DIOP</t>
  </si>
  <si>
    <t>Operace</t>
  </si>
  <si>
    <t xml:space="preserve">   Vyžádaná péče (v tis. CZK - hodnota péče)</t>
  </si>
  <si>
    <t>CCL06</t>
  </si>
  <si>
    <t>CCNI06</t>
  </si>
  <si>
    <t>CCDI06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</si>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</sst>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20.077134585727009</c:v>
                </c:pt>
                <c:pt idx="1">
                  <c:v>1</c:v>
                </c:pt>
                <c:pt idx="2" formatCode="0">
                  <c:v>98.922865414272991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20.077134585727009</c:v>
                </c:pt>
                <c:pt idx="1">
                  <c:v>1</c:v>
                </c:pt>
                <c:pt idx="2" formatCode="0">
                  <c:v>98.922865414272991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42.716575703793012</c:v>
                </c:pt>
                <c:pt idx="1">
                  <c:v>1</c:v>
                </c:pt>
                <c:pt idx="2" formatCode="0">
                  <c:v>76.283424296206988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20.077134585727009</c:v>
                </c:pt>
                <c:pt idx="1">
                  <c:v>1</c:v>
                </c:pt>
                <c:pt idx="2" formatCode="0">
                  <c:v>98.922865414272991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20.077134585727009</c:v>
                </c:pt>
                <c:pt idx="1">
                  <c:v>1</c:v>
                </c:pt>
                <c:pt idx="2" formatCode="0">
                  <c:v>98.922865414272991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28.244516573989543</c:v>
                </c:pt>
                <c:pt idx="1">
                  <c:v>1</c:v>
                </c:pt>
                <c:pt idx="2" formatCode="0">
                  <c:v>90.755483426010457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20.077134585727009</c:v>
                </c:pt>
                <c:pt idx="1">
                  <c:v>1</c:v>
                </c:pt>
                <c:pt idx="2" formatCode="0">
                  <c:v>98.922865414272991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20.077134585727009</c:v>
                </c:pt>
                <c:pt idx="1">
                  <c:v>1</c:v>
                </c:pt>
                <c:pt idx="2" formatCode="0">
                  <c:v>98.922865414272991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49.566467449996125</c:v>
                </c:pt>
                <c:pt idx="1">
                  <c:v>1</c:v>
                </c:pt>
                <c:pt idx="2" formatCode="0">
                  <c:v>69.433532550003875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21.625030118480893</c:v>
                </c:pt>
                <c:pt idx="1">
                  <c:v>1</c:v>
                </c:pt>
                <c:pt idx="2" formatCode="0">
                  <c:v>97.374969881519107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20.077134585727009</c:v>
                </c:pt>
                <c:pt idx="1">
                  <c:v>1</c:v>
                </c:pt>
                <c:pt idx="2" formatCode="0">
                  <c:v>98.922865414272991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24.667331727991524</c:v>
                </c:pt>
                <c:pt idx="1">
                  <c:v>1</c:v>
                </c:pt>
                <c:pt idx="2" formatCode="0">
                  <c:v>94.332668272008476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20.077134585727009</c:v>
                </c:pt>
                <c:pt idx="1">
                  <c:v>1</c:v>
                </c:pt>
                <c:pt idx="2" formatCode="0">
                  <c:v>98.922865414272991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20.077134585727009</c:v>
                </c:pt>
                <c:pt idx="1">
                  <c:v>1</c:v>
                </c:pt>
                <c:pt idx="2" formatCode="0">
                  <c:v>98.922865414272991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18.497533160970391</c:v>
                </c:pt>
                <c:pt idx="1">
                  <c:v>1</c:v>
                </c:pt>
                <c:pt idx="2" formatCode="0">
                  <c:v>100.50246683902961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20.077134585727009</c:v>
                </c:pt>
                <c:pt idx="1">
                  <c:v>1</c:v>
                </c:pt>
                <c:pt idx="2" formatCode="0">
                  <c:v>98.922865414272991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20.077134585727009</c:v>
                </c:pt>
                <c:pt idx="1">
                  <c:v>1</c:v>
                </c:pt>
                <c:pt idx="2" formatCode="0">
                  <c:v>98.922865414272991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20.077134585727009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98.922865414272991</v>
          </cell>
        </row>
        <row r="32">
          <cell r="AE32">
            <v>60</v>
          </cell>
        </row>
        <row r="36">
          <cell r="AE36">
            <v>30</v>
          </cell>
          <cell r="AF36">
            <v>49.566467449996125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69.433532550003875</v>
          </cell>
        </row>
        <row r="39">
          <cell r="AE39">
            <v>60</v>
          </cell>
        </row>
        <row r="43">
          <cell r="AE43">
            <v>27</v>
          </cell>
          <cell r="AF43">
            <v>21.625030118480893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97.374969881519107</v>
          </cell>
        </row>
        <row r="46">
          <cell r="AE46">
            <v>60</v>
          </cell>
        </row>
        <row r="59">
          <cell r="AE59">
            <v>27</v>
          </cell>
          <cell r="AF59">
            <v>24.667331727991524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94.332668272008476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47731.514000000003</v>
      </c>
      <c r="K29" s="51">
        <v>49423.095999999998</v>
      </c>
      <c r="L29" s="52">
        <v>53143.087</v>
      </c>
      <c r="M29" s="53">
        <v>51312.955999999998</v>
      </c>
      <c r="N29" s="54">
        <v>47869.77</v>
      </c>
      <c r="O29" s="55">
        <v>53143.087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20.077134585727009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1691.5819999999949</v>
      </c>
      <c r="L30" s="64">
        <v>3719.9910000000018</v>
      </c>
      <c r="M30" s="65">
        <v>-1830.1310000000012</v>
      </c>
      <c r="N30" s="66">
        <v>-3443.1860000000015</v>
      </c>
      <c r="O30" s="67">
        <v>-5273.3170000000027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1.0354395211515812</v>
      </c>
      <c r="L31" s="71">
        <v>1.0752682713361381</v>
      </c>
      <c r="M31" s="72">
        <v>0.96556220002801119</v>
      </c>
      <c r="N31" s="73">
        <v>0.93289831129588396</v>
      </c>
      <c r="O31" s="74">
        <v>0.90077134585727014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98.922865414272991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1623.7860000000001</v>
      </c>
      <c r="K36" s="51">
        <v>1726.998</v>
      </c>
      <c r="L36" s="52">
        <v>1639.923</v>
      </c>
      <c r="M36" s="53">
        <v>2112.4749999999999</v>
      </c>
      <c r="N36" s="54">
        <v>1960.798</v>
      </c>
      <c r="O36" s="55">
        <v>1639.923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49.566467449996125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103.21199999999999</v>
      </c>
      <c r="L37" s="64">
        <v>-87.075000000000045</v>
      </c>
      <c r="M37" s="65">
        <v>472.55199999999991</v>
      </c>
      <c r="N37" s="66">
        <v>-151.67699999999991</v>
      </c>
      <c r="O37" s="67">
        <v>320.875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1.0635625630471011</v>
      </c>
      <c r="L38" s="71">
        <v>0.94958013848307865</v>
      </c>
      <c r="M38" s="72">
        <v>1.2881549926429472</v>
      </c>
      <c r="N38" s="73">
        <v>0.92819938697499382</v>
      </c>
      <c r="O38" s="74">
        <v>1.1956646744999613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69.433532550003875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3792.9703944325402</v>
      </c>
      <c r="K43" s="51">
        <v>4038.0772999999899</v>
      </c>
      <c r="L43" s="52">
        <v>4288.4799000000003</v>
      </c>
      <c r="M43" s="53">
        <v>4147.6625000000004</v>
      </c>
      <c r="N43" s="54">
        <v>3929.3209999999999</v>
      </c>
      <c r="O43" s="55">
        <v>4288.4799000000003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21.625030118480893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245.10690556744976</v>
      </c>
      <c r="L44" s="64">
        <v>250.40260000001035</v>
      </c>
      <c r="M44" s="65">
        <v>-140.81739999999991</v>
      </c>
      <c r="N44" s="66">
        <v>-218.34150000000045</v>
      </c>
      <c r="O44" s="67">
        <v>-359.15890000000036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1.0646213600631385</v>
      </c>
      <c r="L45" s="71">
        <v>1.0620103532936358</v>
      </c>
      <c r="M45" s="72">
        <v>0.96716379619734261</v>
      </c>
      <c r="N45" s="73">
        <v>0.94735793956234371</v>
      </c>
      <c r="O45" s="74">
        <v>0.91625030118480899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97.374969881519107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1174</v>
      </c>
      <c r="K47" s="78">
        <v>1214</v>
      </c>
      <c r="L47" s="79">
        <v>1262</v>
      </c>
      <c r="M47" s="80">
        <v>1135</v>
      </c>
      <c r="N47" s="81">
        <v>1070</v>
      </c>
      <c r="O47" s="82">
        <v>1262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40</v>
      </c>
      <c r="L48" s="64">
        <v>48</v>
      </c>
      <c r="M48" s="65">
        <v>-127</v>
      </c>
      <c r="N48" s="66">
        <v>-65</v>
      </c>
      <c r="O48" s="67">
        <v>-192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1.0340715502555367</v>
      </c>
      <c r="L49" s="71">
        <v>1.0395387149917628</v>
      </c>
      <c r="M49" s="72">
        <v>0.89936608557844688</v>
      </c>
      <c r="N49" s="73">
        <v>0.94273127753303965</v>
      </c>
      <c r="O49" s="74">
        <v>0.84786053882725831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6.3168654173764907</v>
      </c>
      <c r="K51" s="85">
        <v>6.5906095551894559</v>
      </c>
      <c r="L51" s="85">
        <v>6.436608557844691</v>
      </c>
      <c r="M51" s="85">
        <v>6.1339207048458153</v>
      </c>
      <c r="N51" s="86">
        <v>6.4018691588785046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0.27374413781296525</v>
      </c>
      <c r="L52" s="89">
        <v>-0.15400099734476491</v>
      </c>
      <c r="M52" s="89">
        <v>-0.30268785299887568</v>
      </c>
      <c r="N52" s="90">
        <v>0.2679484540326893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1.0433354392923977</v>
      </c>
      <c r="L53" s="92">
        <v>0.97663326949424512</v>
      </c>
      <c r="M53" s="92">
        <v>0.9529740156980695</v>
      </c>
      <c r="N53" s="93">
        <v>1.0436830645399457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8.6771720613287897</v>
      </c>
      <c r="K54" s="96">
        <v>8.7388797364085669</v>
      </c>
      <c r="L54" s="96">
        <v>8.9461172741679871</v>
      </c>
      <c r="M54" s="96">
        <v>9.2555066079295152</v>
      </c>
      <c r="N54" s="97">
        <v>9.2887850467289717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3846.7697943449002</v>
      </c>
      <c r="K59" s="51">
        <v>4005.6183000000001</v>
      </c>
      <c r="L59" s="52">
        <v>4086.4402</v>
      </c>
      <c r="M59" s="53">
        <v>4172.7021000000004</v>
      </c>
      <c r="N59" s="54">
        <v>3868.5239000000001</v>
      </c>
      <c r="O59" s="55">
        <v>4086.4402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24.667331727991524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158.84850565509987</v>
      </c>
      <c r="L60" s="64">
        <v>80.821899999999914</v>
      </c>
      <c r="M60" s="65">
        <v>86.261900000000423</v>
      </c>
      <c r="N60" s="66">
        <v>-304.17820000000029</v>
      </c>
      <c r="O60" s="67">
        <v>-217.91629999999986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1.0412939983797891</v>
      </c>
      <c r="L61" s="71">
        <v>1.0201771347010273</v>
      </c>
      <c r="M61" s="72">
        <v>1.0211093019298314</v>
      </c>
      <c r="N61" s="73">
        <v>0.9271028238512401</v>
      </c>
      <c r="O61" s="74">
        <v>0.94667331727991522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94.332668272008476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1183</v>
      </c>
      <c r="K63" s="78">
        <v>1219</v>
      </c>
      <c r="L63" s="79">
        <v>1260</v>
      </c>
      <c r="M63" s="80">
        <v>1144</v>
      </c>
      <c r="N63" s="81">
        <v>1067</v>
      </c>
      <c r="O63" s="82">
        <v>1260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36</v>
      </c>
      <c r="L64" s="64">
        <v>41</v>
      </c>
      <c r="M64" s="65">
        <v>-116</v>
      </c>
      <c r="N64" s="66">
        <v>-77</v>
      </c>
      <c r="O64" s="67">
        <v>-193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1.0304311073541843</v>
      </c>
      <c r="L65" s="71">
        <v>1.03363412633306</v>
      </c>
      <c r="M65" s="72">
        <v>0.90793650793650793</v>
      </c>
      <c r="N65" s="73">
        <v>0.93269230769230771</v>
      </c>
      <c r="O65" s="74">
        <v>0.84682539682539681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6.3609467455621305</v>
      </c>
      <c r="K67" s="85">
        <v>6.5143560295324034</v>
      </c>
      <c r="L67" s="85">
        <v>6.2150793650793652</v>
      </c>
      <c r="M67" s="85">
        <v>6.1293706293706292</v>
      </c>
      <c r="N67" s="86">
        <v>6.2577319587628866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0.15340928397027298</v>
      </c>
      <c r="L68" s="89">
        <v>-0.29927666445303824</v>
      </c>
      <c r="M68" s="89">
        <v>-8.570873570873605E-2</v>
      </c>
      <c r="N68" s="90">
        <v>0.12836132939225742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1.0241173665032337</v>
      </c>
      <c r="L69" s="92">
        <v>0.95405890266109383</v>
      </c>
      <c r="M69" s="92">
        <v>0.98620955088839135</v>
      </c>
      <c r="N69" s="93">
        <v>1.020942008103928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8.6754015215553686</v>
      </c>
      <c r="K70" s="96">
        <v>8.6915504511894994</v>
      </c>
      <c r="L70" s="96">
        <v>8.7968253968253975</v>
      </c>
      <c r="M70" s="96">
        <v>9.215034965034965</v>
      </c>
      <c r="N70" s="97">
        <v>9.2014995313964381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6323.92</v>
      </c>
      <c r="K75" s="51">
        <v>6827.91</v>
      </c>
      <c r="L75" s="52">
        <v>6702.91</v>
      </c>
      <c r="M75" s="53">
        <v>5864.92</v>
      </c>
      <c r="N75" s="54">
        <v>5931.91</v>
      </c>
      <c r="O75" s="55">
        <v>6702.91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18.497533160970391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503.98999999999978</v>
      </c>
      <c r="L76" s="64">
        <v>-125</v>
      </c>
      <c r="M76" s="65">
        <v>-837.98999999999978</v>
      </c>
      <c r="N76" s="66">
        <v>66.989999999999782</v>
      </c>
      <c r="O76" s="67">
        <v>-771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1.0796958215790207</v>
      </c>
      <c r="L77" s="71">
        <v>0.98169278739760779</v>
      </c>
      <c r="M77" s="72">
        <v>0.87498116489703726</v>
      </c>
      <c r="N77" s="73">
        <v>1.0114221506857723</v>
      </c>
      <c r="O77" s="74">
        <v>0.88497533160970387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100.50246683902961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85.268289999999993</v>
      </c>
      <c r="K82" s="51">
        <v>88.98648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3.718190000000007</v>
      </c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1.0436057765436602</v>
      </c>
      <c r="L84" s="71">
        <v>0</v>
      </c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4868.3046100000001</v>
      </c>
      <c r="K89" s="51">
        <v>4871.7204700000002</v>
      </c>
      <c r="L89" s="52">
        <v>5466.0201900000002</v>
      </c>
      <c r="M89" s="53">
        <v>5945.9117100000003</v>
      </c>
      <c r="N89" s="54">
        <v>6175.9299700000001</v>
      </c>
      <c r="O89" s="55">
        <v>5479.1674884000004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42.716575703793012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3.4158600000000661</v>
      </c>
      <c r="L90" s="64">
        <v>594.29971999999998</v>
      </c>
      <c r="M90" s="65">
        <v>479.89152000000013</v>
      </c>
      <c r="N90" s="66">
        <v>230.01825999999983</v>
      </c>
      <c r="O90" s="67">
        <v>696.76248159999977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1.000701652890204</v>
      </c>
      <c r="L91" s="71">
        <v>1.12198970028344</v>
      </c>
      <c r="M91" s="72">
        <v>1.0877954166502997</v>
      </c>
      <c r="N91" s="73">
        <v>1.0386851119254175</v>
      </c>
      <c r="O91" s="74">
        <v>1.1271657570379301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76.283424296206988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39751.056810000002</v>
      </c>
      <c r="K96" s="51">
        <v>47476.477479999994</v>
      </c>
      <c r="L96" s="52">
        <v>41063.773479999996</v>
      </c>
      <c r="M96" s="53">
        <v>40532.809460000004</v>
      </c>
      <c r="N96" s="54">
        <v>40989.560549999995</v>
      </c>
      <c r="O96" s="55">
        <v>41721.983047399997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28.244516573989543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7725.4206699999922</v>
      </c>
      <c r="L97" s="64">
        <v>-6412.7039999999979</v>
      </c>
      <c r="M97" s="65">
        <v>-530.96401999999216</v>
      </c>
      <c r="N97" s="66">
        <v>456.75108999999065</v>
      </c>
      <c r="O97" s="67">
        <v>-732.42249740000261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1.1943450385967234</v>
      </c>
      <c r="L98" s="71">
        <v>0.86492881653443177</v>
      </c>
      <c r="M98" s="72">
        <v>0.9870697703838982</v>
      </c>
      <c r="N98" s="73">
        <v>1.0112686758229956</v>
      </c>
      <c r="O98" s="74">
        <v>0.98244516573989538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90.755483426010457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0.71611192957464187</v>
      </c>
      <c r="K103" s="103">
        <v>0.75857828024437468</v>
      </c>
      <c r="L103" s="103">
        <v>0.73992456046036448</v>
      </c>
      <c r="M103" s="103">
        <v>0.67826772800919632</v>
      </c>
      <c r="N103" s="104">
        <v>0.66846632431476094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1.0593012752838193</v>
      </c>
      <c r="L104" s="107">
        <v>0.97540963105613709</v>
      </c>
      <c r="M104" s="107">
        <v>0.91667146119219689</v>
      </c>
      <c r="N104" s="108">
        <v>0.98554935862391124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6323.92</v>
      </c>
      <c r="K105" s="91">
        <v>6827.91</v>
      </c>
      <c r="L105" s="91">
        <v>6702.91</v>
      </c>
      <c r="M105" s="91">
        <v>5864.92</v>
      </c>
      <c r="N105" s="91">
        <v>5931.91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{187D8C6E-5E28-4A17-85AE-41D7D18A8660}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{5297B175-D280-4940-BE94-30491A3EDD1C}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{2833C8A2-8CAA-4BC4-9895-BF68FCAAF2A4}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{1D4E688E-0655-416E-81B3-F674AAC997BC}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{C9E47B4C-7987-4D8F-ADD8-E45E6E36CFC7}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{ED512C21-B81E-45D2-AE5C-9869602E5D85}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{BB833934-F8C5-4E6E-B0C0-5F835A49D503}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{BB4D234C-28E0-431F-A941-81E6E8CBE580}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{5DC92013-AAC4-42A2-99AD-C6B3D00F8B46}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{58EF4205-0FDB-4E58-87AA-1D4C0FED6F7A}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{39C8A4E1-E053-455A-A165-4A704B270A3E}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{BE1CED5C-D515-4185-A50D-169F2F1D7E2F}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7D8C6E-5E28-4A17-85AE-41D7D18A86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297B175-D280-4940-BE94-30491A3EDD1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833C8A2-8CAA-4BC4-9895-BF68FCAAF2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D4E688E-0655-416E-81B3-F674AAC997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9E47B4C-7987-4D8F-ADD8-E45E6E36CF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D512C21-B81E-45D2-AE5C-9869602E5D8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B833934-F8C5-4E6E-B0C0-5F835A49D5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B4D234C-28E0-431F-A941-81E6E8CBE5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DC92013-AAC4-42A2-99AD-C6B3D00F8B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8EF4205-0FDB-4E58-87AA-1D4C0FED6F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9C8A4E1-E053-455A-A165-4A704B270A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E1CED5C-D515-4185-A50D-169F2F1D7E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7C47B99-212D-4F91-8609-C2628B20A25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4C1E590-4128-44FE-8838-E9EF1786707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121632797.54000001</v>
      </c>
      <c r="R33" s="158">
        <v>124555911.23</v>
      </c>
      <c r="S33" s="158">
        <v>143063996.56999999</v>
      </c>
      <c r="T33" s="158">
        <v>134155723.4832</v>
      </c>
      <c r="U33" s="27"/>
      <c r="V33" s="158">
        <v>18508085.339999989</v>
      </c>
      <c r="W33" s="160">
        <v>1.1485925891210711</v>
      </c>
      <c r="X33" s="27"/>
      <c r="Y33" s="158">
        <v>8908273.0867999941</v>
      </c>
      <c r="Z33" s="160">
        <v>1.0664024825442171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50843049.499999903</v>
      </c>
      <c r="R36" s="167">
        <v>51081923.009999998</v>
      </c>
      <c r="S36" s="167">
        <v>51478639.68</v>
      </c>
      <c r="T36" s="168">
        <v>51313424.403800003</v>
      </c>
      <c r="U36" s="59"/>
      <c r="V36" s="166">
        <v>396716.67000000179</v>
      </c>
      <c r="W36" s="169">
        <v>1.0077662829945211</v>
      </c>
      <c r="X36" s="59"/>
      <c r="Y36" s="166">
        <v>165215.27619999647</v>
      </c>
      <c r="Z36" s="169">
        <v>1.0032197281339064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5466020.1900000004</v>
      </c>
      <c r="R37" s="174">
        <v>5945911.71</v>
      </c>
      <c r="S37" s="174">
        <v>6175929.9699999997</v>
      </c>
      <c r="T37" s="175">
        <v>5479167.4884000001</v>
      </c>
      <c r="U37" s="59"/>
      <c r="V37" s="173">
        <v>230018.25999999978</v>
      </c>
      <c r="W37" s="176">
        <v>1.0386851119254175</v>
      </c>
      <c r="X37" s="59"/>
      <c r="Y37" s="173">
        <v>696762.48159999959</v>
      </c>
      <c r="Z37" s="176">
        <v>1.1271657570379301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826190</v>
      </c>
      <c r="R38" s="174">
        <v>1027550</v>
      </c>
      <c r="S38" s="174">
        <v>963235</v>
      </c>
      <c r="T38" s="175">
        <v>819600.00919999997</v>
      </c>
      <c r="U38" s="59"/>
      <c r="V38" s="173">
        <v>-64315</v>
      </c>
      <c r="W38" s="176">
        <v>0.93740937180672468</v>
      </c>
      <c r="X38" s="59"/>
      <c r="Y38" s="173">
        <v>143634.99080000003</v>
      </c>
      <c r="Z38" s="176">
        <v>1.175250108818569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41063773.479999997</v>
      </c>
      <c r="R39" s="174">
        <v>40532809.460000001</v>
      </c>
      <c r="S39" s="174">
        <v>40989560.549999997</v>
      </c>
      <c r="T39" s="175">
        <v>41721983.047399998</v>
      </c>
      <c r="U39" s="59"/>
      <c r="V39" s="173">
        <v>456751.08999999613</v>
      </c>
      <c r="W39" s="176">
        <v>1.0112686758229958</v>
      </c>
      <c r="X39" s="59"/>
      <c r="Y39" s="173">
        <v>-732422.49740000069</v>
      </c>
      <c r="Z39" s="176">
        <v>0.98244516573989538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536364.35</v>
      </c>
      <c r="R40" s="174">
        <v>446224</v>
      </c>
      <c r="S40" s="174">
        <v>472631.44</v>
      </c>
      <c r="T40" s="175">
        <v>568814.43629999994</v>
      </c>
      <c r="U40" s="59"/>
      <c r="V40" s="173">
        <v>26407.440000000002</v>
      </c>
      <c r="W40" s="176">
        <v>1.0591797841442863</v>
      </c>
      <c r="X40" s="59"/>
      <c r="Y40" s="173">
        <v>-96182.996299999941</v>
      </c>
      <c r="Z40" s="176">
        <v>0.83090619688619893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849759.64</v>
      </c>
      <c r="R41" s="174">
        <v>788657.96000000101</v>
      </c>
      <c r="S41" s="174">
        <v>767799.28</v>
      </c>
      <c r="T41" s="175">
        <v>822930.69640000002</v>
      </c>
      <c r="U41" s="59"/>
      <c r="V41" s="173">
        <v>-20858.680000000983</v>
      </c>
      <c r="W41" s="176">
        <v>0.97355167758656624</v>
      </c>
      <c r="X41" s="59"/>
      <c r="Y41" s="173">
        <v>-55131.416399999987</v>
      </c>
      <c r="Z41" s="176">
        <v>0.93300600325011773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183754.26</v>
      </c>
      <c r="R42" s="174">
        <v>357224.94</v>
      </c>
      <c r="S42" s="174">
        <v>509221.9</v>
      </c>
      <c r="T42" s="175">
        <v>169288.70240000001</v>
      </c>
      <c r="U42" s="59"/>
      <c r="V42" s="173">
        <v>151996.96000000002</v>
      </c>
      <c r="W42" s="176">
        <v>1.4254936959328763</v>
      </c>
      <c r="X42" s="59"/>
      <c r="Y42" s="173">
        <v>339933.19760000001</v>
      </c>
      <c r="Z42" s="176">
        <v>3.0080087612509221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1917187.58</v>
      </c>
      <c r="R43" s="174">
        <v>1983544.94</v>
      </c>
      <c r="S43" s="174">
        <v>1600261.54</v>
      </c>
      <c r="T43" s="175">
        <v>1731640.0237</v>
      </c>
      <c r="U43" s="59"/>
      <c r="V43" s="173">
        <v>-383283.39999999991</v>
      </c>
      <c r="W43" s="176">
        <v>0.80676848188778627</v>
      </c>
      <c r="X43" s="59"/>
      <c r="Y43" s="173">
        <v>-131378.48369999998</v>
      </c>
      <c r="Z43" s="176">
        <v>0.92413060341532005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408.92999999970198</v>
      </c>
      <c r="R44" s="174">
        <v>413.03000000119209</v>
      </c>
      <c r="S44" s="174">
        <v>428.22999999672174</v>
      </c>
      <c r="T44" s="175">
        <v>0</v>
      </c>
      <c r="U44" s="59"/>
      <c r="V44" s="173">
        <v>15.199999995529652</v>
      </c>
      <c r="W44" s="176">
        <v>1.0368012008703624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4063981.76</v>
      </c>
      <c r="R45" s="182">
        <v>5388251.5599999996</v>
      </c>
      <c r="S45" s="182">
        <v>8168530.4299999997</v>
      </c>
      <c r="T45" s="183">
        <v>6348043.6283999998</v>
      </c>
      <c r="U45" s="59"/>
      <c r="V45" s="181">
        <v>2780278.87</v>
      </c>
      <c r="W45" s="184">
        <v>1.5159890623221015</v>
      </c>
      <c r="X45" s="59"/>
      <c r="Y45" s="181">
        <v>1820486.8015999999</v>
      </c>
      <c r="Z45" s="184">
        <v>1.2867791887024014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219818.5700000003</v>
      </c>
      <c r="R46" s="174">
        <v>249748.2999999905</v>
      </c>
      <c r="S46" s="174">
        <v>154446.85000000056</v>
      </c>
      <c r="T46" s="175">
        <v>165423.57940001041</v>
      </c>
      <c r="U46" s="59"/>
      <c r="V46" s="173">
        <v>-95301.449999989942</v>
      </c>
      <c r="W46" s="176">
        <v>0.6184100152033325</v>
      </c>
      <c r="X46" s="59"/>
      <c r="Y46" s="173">
        <v>-10976.729400009848</v>
      </c>
      <c r="Z46" s="176">
        <v>0.93364471111178748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1891659</v>
      </c>
      <c r="R47" s="182">
        <v>1785370</v>
      </c>
      <c r="S47" s="182">
        <v>1797221</v>
      </c>
      <c r="T47" s="183">
        <v>1854536.2461000001</v>
      </c>
      <c r="U47" s="59"/>
      <c r="V47" s="181">
        <v>11851</v>
      </c>
      <c r="W47" s="184">
        <v>1.0066378397755087</v>
      </c>
      <c r="X47" s="59"/>
      <c r="Y47" s="181">
        <v>-57315.246100000106</v>
      </c>
      <c r="Z47" s="184">
        <v>0.96909456678426675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60351611.450000003</v>
      </c>
      <c r="R48" s="189">
        <v>62774634.600000001</v>
      </c>
      <c r="S48" s="189">
        <v>76573546.969999999</v>
      </c>
      <c r="T48" s="190">
        <v>70531766.635199994</v>
      </c>
      <c r="U48" s="59"/>
      <c r="V48" s="188">
        <v>13798912.369999997</v>
      </c>
      <c r="W48" s="191">
        <v>1.2198166896219576</v>
      </c>
      <c r="X48" s="59"/>
      <c r="Y48" s="188">
        <v>6041780.334800005</v>
      </c>
      <c r="Z48" s="191">
        <v>1.085660414066316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20287.740000000002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104879480.38</v>
      </c>
      <c r="R58" s="228">
        <v>111049425.31999999</v>
      </c>
      <c r="S58" s="229">
        <v>112975735.54000001</v>
      </c>
      <c r="T58" s="230">
        <v>128910194.71179999</v>
      </c>
      <c r="U58" s="59"/>
      <c r="V58" s="227">
        <v>1926310.2200000137</v>
      </c>
      <c r="W58" s="231">
        <v>1.0173464222300039</v>
      </c>
      <c r="X58" s="59"/>
      <c r="Y58" s="227">
        <v>-15934459.171799988</v>
      </c>
      <c r="Z58" s="231">
        <v>0.87639100842703632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358519.55</v>
      </c>
      <c r="R59" s="222">
        <v>253513.63</v>
      </c>
      <c r="S59" s="223">
        <v>622509.31000000006</v>
      </c>
      <c r="T59" s="210">
        <v>379084.95319999999</v>
      </c>
      <c r="U59" s="59"/>
      <c r="V59" s="211">
        <v>368995.68000000005</v>
      </c>
      <c r="W59" s="212">
        <v>2.4555260007124668</v>
      </c>
      <c r="X59" s="59"/>
      <c r="Y59" s="211">
        <v>243424.35680000007</v>
      </c>
      <c r="Z59" s="212">
        <v>1.6421366892702089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1639923</v>
      </c>
      <c r="R65" s="218">
        <v>2112475</v>
      </c>
      <c r="S65" s="219">
        <v>1960798</v>
      </c>
      <c r="T65" s="220"/>
      <c r="U65" s="249"/>
      <c r="V65" s="250">
        <v>-151677</v>
      </c>
      <c r="W65" s="251">
        <v>0.92819938697499382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13143</v>
      </c>
      <c r="R66" s="256">
        <v>13459</v>
      </c>
      <c r="S66" s="257">
        <v>13741</v>
      </c>
      <c r="T66" s="258"/>
      <c r="U66" s="249"/>
      <c r="V66" s="259">
        <v>282</v>
      </c>
      <c r="W66" s="260">
        <v>1.0209525224756668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270035.34999999998</v>
      </c>
      <c r="R67" s="256">
        <v>307873.78000000003</v>
      </c>
      <c r="S67" s="257">
        <v>24355.74</v>
      </c>
      <c r="T67" s="258"/>
      <c r="U67" s="249"/>
      <c r="V67" s="259">
        <v>-283518.04000000004</v>
      </c>
      <c r="W67" s="260">
        <v>7.9109497405072948E-2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2078353.73</v>
      </c>
      <c r="R68" s="264">
        <v>2668222.0299999998</v>
      </c>
      <c r="S68" s="265">
        <v>2132589.84</v>
      </c>
      <c r="T68" s="258"/>
      <c r="U68" s="249"/>
      <c r="V68" s="259">
        <v>-535632.18999999994</v>
      </c>
      <c r="W68" s="260">
        <v>0.79925501552057865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7495</v>
      </c>
      <c r="R69" s="264">
        <v>7185</v>
      </c>
      <c r="S69" s="265">
        <v>7434</v>
      </c>
      <c r="T69" s="258"/>
      <c r="U69" s="249"/>
      <c r="V69" s="259">
        <v>249</v>
      </c>
      <c r="W69" s="260">
        <v>1.0346555323590814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6610</v>
      </c>
      <c r="R70" s="270">
        <v>6383</v>
      </c>
      <c r="S70" s="271">
        <v>6632</v>
      </c>
      <c r="T70" s="272"/>
      <c r="U70" s="249"/>
      <c r="V70" s="269">
        <v>249</v>
      </c>
      <c r="W70" s="273">
        <v>1.0390098699671002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5387</v>
      </c>
      <c r="R71" s="264">
        <v>5008</v>
      </c>
      <c r="S71" s="265">
        <v>4992</v>
      </c>
      <c r="T71" s="258"/>
      <c r="U71" s="249"/>
      <c r="V71" s="259">
        <v>-16</v>
      </c>
      <c r="W71" s="260">
        <v>0.99680511182108622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4840</v>
      </c>
      <c r="R72" s="270">
        <v>4541</v>
      </c>
      <c r="S72" s="271">
        <v>4590</v>
      </c>
      <c r="T72" s="272"/>
      <c r="U72" s="249"/>
      <c r="V72" s="269">
        <v>49</v>
      </c>
      <c r="W72" s="273">
        <v>1.0107905747632679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6609</v>
      </c>
      <c r="R73" s="279">
        <v>6386</v>
      </c>
      <c r="S73" s="280">
        <v>6630</v>
      </c>
      <c r="T73" s="281"/>
      <c r="U73" s="249"/>
      <c r="V73" s="278">
        <v>244</v>
      </c>
      <c r="W73" s="282">
        <v>1.0382085812715314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202741</v>
      </c>
      <c r="R75" s="291">
        <v>276263</v>
      </c>
      <c r="S75" s="292">
        <v>0</v>
      </c>
      <c r="T75" s="293"/>
      <c r="U75" s="249"/>
      <c r="V75" s="290">
        <v>-276263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135625</v>
      </c>
      <c r="R76" s="300">
        <v>237866</v>
      </c>
      <c r="S76" s="300">
        <v>0</v>
      </c>
      <c r="T76" s="301"/>
      <c r="U76" s="139"/>
      <c r="V76" s="299">
        <v>-237866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2808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64308</v>
      </c>
      <c r="R78" s="308">
        <v>38397</v>
      </c>
      <c r="S78" s="308">
        <v>0</v>
      </c>
      <c r="T78" s="309"/>
      <c r="U78" s="139"/>
      <c r="V78" s="307">
        <v>-38397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910</v>
      </c>
      <c r="R84" s="331">
        <v>889</v>
      </c>
      <c r="S84" s="331">
        <v>764</v>
      </c>
      <c r="T84" s="331"/>
      <c r="U84" s="139"/>
      <c r="V84" s="331"/>
      <c r="W84" s="332">
        <v>0.85939257592800899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673</v>
      </c>
      <c r="R85" s="283">
        <v>576</v>
      </c>
      <c r="S85" s="283">
        <v>472</v>
      </c>
      <c r="T85" s="283"/>
      <c r="U85" s="139"/>
      <c r="V85" s="283"/>
      <c r="W85" s="332">
        <v>0.81944444444444442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723120.46</v>
      </c>
      <c r="R86" s="283">
        <v>533750.31999999995</v>
      </c>
      <c r="S86" s="283">
        <v>323146.03000000003</v>
      </c>
      <c r="T86" s="283"/>
      <c r="U86" s="139"/>
      <c r="V86" s="283"/>
      <c r="W86" s="332">
        <v>0.60542545435850992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636881.50000000105</v>
      </c>
      <c r="R87" s="283">
        <v>421849.54</v>
      </c>
      <c r="S87" s="283">
        <v>250677.670000001</v>
      </c>
      <c r="T87" s="283"/>
      <c r="U87" s="139"/>
      <c r="V87" s="283"/>
      <c r="W87" s="333">
        <v>0.59423478333057089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0.88074053388006901</v>
      </c>
      <c r="R88" s="337">
        <v>0.79034995238972416</v>
      </c>
      <c r="S88" s="338">
        <v>0.7757411409324787</v>
      </c>
      <c r="T88" s="339"/>
      <c r="U88" s="249"/>
      <c r="V88" s="340">
        <v>-1.4608811457245463E-2</v>
      </c>
      <c r="W88" s="341">
        <v>0.98151602158882423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0.7395604395604396</v>
      </c>
      <c r="R89" s="346">
        <v>0.64791901012373454</v>
      </c>
      <c r="S89" s="347">
        <v>0.61780104712041883</v>
      </c>
      <c r="T89" s="348"/>
      <c r="U89" s="249"/>
      <c r="V89" s="349">
        <v>-3.0117963003315706E-2</v>
      </c>
      <c r="W89" s="350">
        <v>0.95351585223967417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53143087</v>
      </c>
      <c r="R91" s="355">
        <v>51312956</v>
      </c>
      <c r="S91" s="356">
        <v>47869770</v>
      </c>
      <c r="T91" s="357"/>
      <c r="U91" s="249"/>
      <c r="V91" s="358">
        <v>-3443186</v>
      </c>
      <c r="W91" s="359">
        <v>0.93289831129588408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38737</v>
      </c>
      <c r="R92" s="365">
        <v>37079</v>
      </c>
      <c r="S92" s="366">
        <v>38087</v>
      </c>
      <c r="T92" s="367"/>
      <c r="U92" s="249"/>
      <c r="V92" s="364">
        <v>1008</v>
      </c>
      <c r="W92" s="368">
        <v>1.027185199169341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4288.4799000000003</v>
      </c>
      <c r="R96" s="381">
        <v>4147.6625000000004</v>
      </c>
      <c r="S96" s="382">
        <v>3929.3209999999999</v>
      </c>
      <c r="T96" s="383"/>
      <c r="U96" s="249"/>
      <c r="V96" s="384">
        <v>-218.34150000000045</v>
      </c>
      <c r="W96" s="385">
        <v>0.94735793956234371</v>
      </c>
      <c r="X96" s="249"/>
      <c r="Y96" s="386"/>
      <c r="Z96" s="387"/>
      <c r="AA96" s="36"/>
      <c r="AB96" s="161"/>
      <c r="AC96" s="388">
        <v>3929.3209999999999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1262</v>
      </c>
      <c r="R97" s="395">
        <v>1135</v>
      </c>
      <c r="S97" s="396">
        <v>1070</v>
      </c>
      <c r="T97" s="397"/>
      <c r="U97" s="249"/>
      <c r="V97" s="398">
        <v>-65</v>
      </c>
      <c r="W97" s="399">
        <v>0.94273127753303965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3.3981615689381934</v>
      </c>
      <c r="R98" s="406">
        <v>3.6543281938325993</v>
      </c>
      <c r="S98" s="407">
        <v>3.6722626168224299</v>
      </c>
      <c r="T98" s="408"/>
      <c r="U98" s="249"/>
      <c r="V98" s="409">
        <v>1.7934422989830612E-2</v>
      </c>
      <c r="W98" s="410">
        <v>1.0049077209376265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4941.3928999999998</v>
      </c>
      <c r="R99" s="415">
        <v>4485.4039000000002</v>
      </c>
      <c r="S99" s="416">
        <v>3317.0913999999998</v>
      </c>
      <c r="T99" s="417"/>
      <c r="U99" s="249"/>
      <c r="V99" s="250">
        <v>-1168.3125000000005</v>
      </c>
      <c r="W99" s="251">
        <v>0.73953014576903531</v>
      </c>
      <c r="X99" s="249"/>
      <c r="Y99" s="340"/>
      <c r="Z99" s="341"/>
      <c r="AA99" s="36"/>
      <c r="AB99" s="161"/>
      <c r="AC99" s="388">
        <v>3929.3209999999999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1261</v>
      </c>
      <c r="R100" s="264">
        <v>1134</v>
      </c>
      <c r="S100" s="265">
        <v>1070</v>
      </c>
      <c r="T100" s="258"/>
      <c r="U100" s="249"/>
      <c r="V100" s="259">
        <v>-64</v>
      </c>
      <c r="W100" s="260">
        <v>0.9435626102292769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3.9186303727200631</v>
      </c>
      <c r="R101" s="425">
        <v>3.9553826278659616</v>
      </c>
      <c r="S101" s="426">
        <v>3.1000854205607475</v>
      </c>
      <c r="T101" s="427"/>
      <c r="U101" s="249"/>
      <c r="V101" s="428">
        <v>-0.85529720730521408</v>
      </c>
      <c r="W101" s="429">
        <v>0.78376372458138888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6.436608557844691</v>
      </c>
      <c r="R102" s="434">
        <v>6.1339207048458153</v>
      </c>
      <c r="S102" s="435">
        <v>6.4018691588785046</v>
      </c>
      <c r="T102" s="436"/>
      <c r="U102" s="249"/>
      <c r="V102" s="433">
        <v>0.2679484540326893</v>
      </c>
      <c r="W102" s="437">
        <v>1.0436830645399457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8.9461172741679871</v>
      </c>
      <c r="R103" s="444">
        <v>9.2555066079295152</v>
      </c>
      <c r="S103" s="445">
        <v>9.2887850467289717</v>
      </c>
      <c r="T103" s="446"/>
      <c r="U103" s="249"/>
      <c r="V103" s="443">
        <v>3.3278438799456467E-2</v>
      </c>
      <c r="W103" s="447">
        <v>1.0035955286089846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0.84152139461172737</v>
      </c>
      <c r="R104" s="454">
        <v>0.76916299559471368</v>
      </c>
      <c r="S104" s="455">
        <v>0.72056074766355138</v>
      </c>
      <c r="T104" s="456"/>
      <c r="U104" s="249"/>
      <c r="V104" s="453">
        <v>-4.8602247931162301E-2</v>
      </c>
      <c r="W104" s="457">
        <v>0.93681151042168476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0.11489698890649762</v>
      </c>
      <c r="R105" s="462">
        <v>0.14977973568281938</v>
      </c>
      <c r="S105" s="463">
        <v>0.19158878504672897</v>
      </c>
      <c r="T105" s="464"/>
      <c r="U105" s="249"/>
      <c r="V105" s="461">
        <v>4.1809049363909584E-2</v>
      </c>
      <c r="W105" s="260">
        <v>1.2791368884002199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4.3581616481774964E-2</v>
      </c>
      <c r="R106" s="346">
        <v>8.1057268722466963E-2</v>
      </c>
      <c r="S106" s="347">
        <v>8.7850467289719625E-2</v>
      </c>
      <c r="T106" s="469"/>
      <c r="U106" s="249"/>
      <c r="V106" s="345">
        <v>6.7931985672526618E-3</v>
      </c>
      <c r="W106" s="429">
        <v>1.0838073953677367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4086.4402</v>
      </c>
      <c r="R108" s="381">
        <v>4172.7021000000004</v>
      </c>
      <c r="S108" s="382">
        <v>3868.5239000000001</v>
      </c>
      <c r="T108" s="383"/>
      <c r="U108" s="249"/>
      <c r="V108" s="384">
        <v>-304.17820000000029</v>
      </c>
      <c r="W108" s="385">
        <v>0.9271028238512401</v>
      </c>
      <c r="X108" s="249"/>
      <c r="Y108" s="386"/>
      <c r="Z108" s="387"/>
      <c r="AA108" s="36"/>
      <c r="AB108" s="161"/>
      <c r="AC108" s="388">
        <v>3868.5239000000001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1260</v>
      </c>
      <c r="R109" s="395">
        <v>1144</v>
      </c>
      <c r="S109" s="396">
        <v>1067</v>
      </c>
      <c r="T109" s="397"/>
      <c r="U109" s="249"/>
      <c r="V109" s="398">
        <v>-77</v>
      </c>
      <c r="W109" s="399">
        <v>0.93269230769230771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3.2432065079365078</v>
      </c>
      <c r="R110" s="406">
        <v>3.6474668706293709</v>
      </c>
      <c r="S110" s="407">
        <v>3.6256081537019682</v>
      </c>
      <c r="T110" s="408"/>
      <c r="U110" s="249"/>
      <c r="V110" s="409">
        <v>-2.185871692740271E-2</v>
      </c>
      <c r="W110" s="410">
        <v>0.99400715134565953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4806.5504000000001</v>
      </c>
      <c r="R111" s="415">
        <v>4487.6221999999998</v>
      </c>
      <c r="S111" s="416">
        <v>3246.8281000000002</v>
      </c>
      <c r="T111" s="417"/>
      <c r="U111" s="249"/>
      <c r="V111" s="250">
        <v>-1240.7940999999996</v>
      </c>
      <c r="W111" s="251">
        <v>0.72350745122884907</v>
      </c>
      <c r="X111" s="249"/>
      <c r="Y111" s="340"/>
      <c r="Z111" s="341"/>
      <c r="AA111" s="36"/>
      <c r="AB111" s="161"/>
      <c r="AC111" s="388">
        <v>3929.3209999999999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1259</v>
      </c>
      <c r="R112" s="264">
        <v>1142</v>
      </c>
      <c r="S112" s="265">
        <v>1067</v>
      </c>
      <c r="T112" s="258"/>
      <c r="U112" s="249"/>
      <c r="V112" s="259">
        <v>-75</v>
      </c>
      <c r="W112" s="260">
        <v>0.93432574430823112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3.8177525019857028</v>
      </c>
      <c r="R113" s="425">
        <v>3.9296166374781083</v>
      </c>
      <c r="S113" s="426">
        <v>3.0429504217432055</v>
      </c>
      <c r="T113" s="427"/>
      <c r="U113" s="249"/>
      <c r="V113" s="428">
        <v>-0.88666621573490279</v>
      </c>
      <c r="W113" s="429">
        <v>0.7743631764792368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6.2150793650793652</v>
      </c>
      <c r="R114" s="434">
        <v>6.1293706293706292</v>
      </c>
      <c r="S114" s="435">
        <v>6.2577319587628866</v>
      </c>
      <c r="T114" s="436"/>
      <c r="U114" s="249"/>
      <c r="V114" s="433">
        <v>0.12836132939225742</v>
      </c>
      <c r="W114" s="437">
        <v>1.020942008103928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8.7968253968253975</v>
      </c>
      <c r="R115" s="444">
        <v>9.215034965034965</v>
      </c>
      <c r="S115" s="445">
        <v>9.2014995313964381</v>
      </c>
      <c r="T115" s="446"/>
      <c r="U115" s="249"/>
      <c r="V115" s="443">
        <v>-1.3535433638526939E-2</v>
      </c>
      <c r="W115" s="447">
        <v>0.99853115764727041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0.85238095238095235</v>
      </c>
      <c r="R116" s="454">
        <v>0.77622377622377625</v>
      </c>
      <c r="S116" s="455">
        <v>0.72727272727272729</v>
      </c>
      <c r="T116" s="456"/>
      <c r="U116" s="249"/>
      <c r="V116" s="453">
        <v>-4.8951048951048959E-2</v>
      </c>
      <c r="W116" s="457">
        <v>0.93693693693693691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0.11190476190476191</v>
      </c>
      <c r="R117" s="462">
        <v>0.14423076923076922</v>
      </c>
      <c r="S117" s="463">
        <v>0.18931583880037489</v>
      </c>
      <c r="T117" s="464"/>
      <c r="U117" s="249"/>
      <c r="V117" s="461">
        <v>4.5085069569605674E-2</v>
      </c>
      <c r="W117" s="260">
        <v>1.3125898156825995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3.5714285714285712E-2</v>
      </c>
      <c r="R118" s="346">
        <v>7.9545454545454544E-2</v>
      </c>
      <c r="S118" s="347">
        <v>8.3411433926897843E-2</v>
      </c>
      <c r="T118" s="469"/>
      <c r="U118" s="249"/>
      <c r="V118" s="345">
        <v>3.8659793814432991E-3</v>
      </c>
      <c r="W118" s="429">
        <v>1.0486008836524301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2912.6872199999998</v>
      </c>
      <c r="R120" s="479">
        <v>2865.6484599999999</v>
      </c>
      <c r="S120" s="479">
        <v>0</v>
      </c>
      <c r="T120" s="480">
        <v>0</v>
      </c>
      <c r="U120" s="139"/>
      <c r="V120" s="478">
        <v>-2865.6484599999999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33.99966666666667</v>
      </c>
      <c r="R125" s="415">
        <v>33.99966666666667</v>
      </c>
      <c r="S125" s="416">
        <v>33.99966666666667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9058.91</v>
      </c>
      <c r="R126" s="497">
        <v>8646.91</v>
      </c>
      <c r="S126" s="498">
        <v>8873.91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33.182820512820513</v>
      </c>
      <c r="R127" s="264">
        <v>31.558065693430656</v>
      </c>
      <c r="S127" s="265">
        <v>32.505164835164834</v>
      </c>
      <c r="T127" s="503"/>
      <c r="U127" s="139"/>
      <c r="V127" s="259">
        <v>0.94709914173417786</v>
      </c>
      <c r="W127" s="260">
        <v>1.0300113178968169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6702.91</v>
      </c>
      <c r="R128" s="264">
        <v>5864.92</v>
      </c>
      <c r="S128" s="265">
        <v>5931.91</v>
      </c>
      <c r="T128" s="503"/>
      <c r="U128" s="139"/>
      <c r="V128" s="259">
        <v>66.989999999999782</v>
      </c>
      <c r="W128" s="260">
        <v>1.0114221506857723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1331.92</v>
      </c>
      <c r="R129" s="264">
        <v>1208.9100000000001</v>
      </c>
      <c r="S129" s="265">
        <v>1208.9100000000001</v>
      </c>
      <c r="T129" s="503"/>
      <c r="U129" s="139"/>
      <c r="V129" s="259">
        <v>0</v>
      </c>
      <c r="W129" s="260">
        <v>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0.73992456046036448</v>
      </c>
      <c r="R131" s="462">
        <v>0.67826772800919632</v>
      </c>
      <c r="S131" s="463">
        <v>0.66846632431476094</v>
      </c>
      <c r="T131" s="503"/>
      <c r="U131" s="139"/>
      <c r="V131" s="259">
        <v>-9.8014036944353844E-3</v>
      </c>
      <c r="W131" s="260">
        <v>0.98554935862391124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27972.815999999999</v>
      </c>
      <c r="R136" s="524">
        <v>15227.517</v>
      </c>
      <c r="S136" s="525">
        <v>16918.473999999998</v>
      </c>
      <c r="T136" s="526"/>
      <c r="U136" s="27"/>
      <c r="V136" s="201">
        <v>1690.9569999999985</v>
      </c>
      <c r="W136" s="202">
        <v>1.1110461410090693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29501.224100000003</v>
      </c>
      <c r="R137" s="530">
        <v>17970.74568</v>
      </c>
      <c r="S137" s="531">
        <v>20438.78802</v>
      </c>
      <c r="T137" s="532"/>
      <c r="U137" s="27"/>
      <c r="V137" s="533">
        <v>2468.04234</v>
      </c>
      <c r="W137" s="534">
        <v>1.1373366683802517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103467018.23</v>
      </c>
      <c r="R153" s="91">
        <v>108933744.27</v>
      </c>
      <c r="S153" s="91">
        <v>110835682.25</v>
      </c>
      <c r="T153" s="91">
        <v>129149043.52060001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-121632797.54000001</v>
      </c>
      <c r="R154" s="91">
        <v>-124555911.23</v>
      </c>
      <c r="S154" s="91">
        <v>-143063996.56999999</v>
      </c>
      <c r="T154" s="91">
        <v>-134155723.4832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22493191.59</v>
      </c>
      <c r="R155" s="91">
        <v>25919581.239999998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-60351611.450000003</v>
      </c>
      <c r="R156" s="91">
        <v>-62774634.600000001</v>
      </c>
      <c r="S156" s="91">
        <v>-76573546.969999999</v>
      </c>
      <c r="T156" s="91">
        <v>-70531766.635199994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-50843458.429999903</v>
      </c>
      <c r="R157" s="91">
        <v>-51082336.039999999</v>
      </c>
      <c r="S157" s="91">
        <v>-51479067.909999996</v>
      </c>
      <c r="T157" s="91">
        <v>-51313424.403800003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54732217</v>
      </c>
      <c r="R158" s="91">
        <v>47484178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1.8113573939458729</v>
      </c>
      <c r="R160" s="565">
        <v>2.0772462353670735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1.1755707240892816</v>
      </c>
      <c r="R161" s="573">
        <v>1.1434098044154193</v>
      </c>
      <c r="S161" s="574">
        <v>1.290775620862838</v>
      </c>
      <c r="T161" s="575"/>
      <c r="U161" s="568"/>
      <c r="V161" s="572">
        <v>0.14736581644741875</v>
      </c>
      <c r="W161" s="576">
        <v>1.128882764410754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0.58329323181849657</v>
      </c>
      <c r="R162" s="573">
        <v>0.57626436161423611</v>
      </c>
      <c r="S162" s="574">
        <v>0.69087450372959647</v>
      </c>
      <c r="T162" s="575"/>
      <c r="U162" s="568"/>
      <c r="V162" s="572">
        <v>0.11461014211536036</v>
      </c>
      <c r="W162" s="576">
        <v>1.1988846608426618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0.49139773523750752</v>
      </c>
      <c r="R163" s="584">
        <v>0.46893032441250537</v>
      </c>
      <c r="S163" s="585">
        <v>0.46446294970138102</v>
      </c>
      <c r="T163" s="586"/>
      <c r="U163" s="568"/>
      <c r="V163" s="583">
        <v>-4.46737471112435E-3</v>
      </c>
      <c r="W163" s="319">
        <v>0.99047326547558801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4210.1705384615379</v>
      </c>
      <c r="R164" s="479">
        <v>3391.7269999999999</v>
      </c>
      <c r="S164" s="587">
        <v>0</v>
      </c>
      <c r="T164" s="480"/>
      <c r="U164" s="568"/>
      <c r="V164" s="478">
        <v>-3391.7269999999999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314.34155384615383</v>
      </c>
      <c r="R165" s="589">
        <v>298.05015000000003</v>
      </c>
      <c r="S165" s="590">
        <v>228.23149868558849</v>
      </c>
      <c r="T165" s="575"/>
      <c r="U165" s="568"/>
      <c r="V165" s="588">
        <v>-69.818651314411539</v>
      </c>
      <c r="W165" s="576">
        <v>0.76574864560742029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7959.0014023076928</v>
      </c>
      <c r="R166" s="591">
        <v>7780.9817335714279</v>
      </c>
      <c r="S166" s="592">
        <v>6538.9783084336586</v>
      </c>
      <c r="T166" s="593"/>
      <c r="U166" s="568"/>
      <c r="V166" s="577">
        <v>-1242.0034251377692</v>
      </c>
      <c r="W166" s="576">
        <v>0.84037959891628011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0.5110850159787973</v>
      </c>
      <c r="R168" s="601">
        <v>0.32068612412328168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96.75</v>
      </c>
      <c r="P188" s="139"/>
      <c r="Q188" s="643">
        <v>93.5</v>
      </c>
      <c r="R188" s="643">
        <v>97.25</v>
      </c>
      <c r="S188" s="644">
        <v>98.449999988079099</v>
      </c>
      <c r="T188" s="645">
        <v>0</v>
      </c>
      <c r="U188" s="249"/>
      <c r="V188" s="644">
        <v>1.1999999880790995</v>
      </c>
      <c r="W188" s="646">
        <v>1.0123393314969573</v>
      </c>
      <c r="X188" s="249"/>
      <c r="Y188" s="644">
        <v>98.449999988079099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15</v>
      </c>
      <c r="P189" s="249"/>
      <c r="Q189" s="650">
        <v>13</v>
      </c>
      <c r="R189" s="650">
        <v>14</v>
      </c>
      <c r="S189" s="651">
        <v>16.949999988079099</v>
      </c>
      <c r="T189" s="652">
        <v>0</v>
      </c>
      <c r="U189" s="249"/>
      <c r="V189" s="651">
        <v>2.9499999880790995</v>
      </c>
      <c r="W189" s="653">
        <v>1.2107142848627928</v>
      </c>
      <c r="X189" s="249"/>
      <c r="Y189" s="651">
        <v>16.949999988079099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4</v>
      </c>
      <c r="P190" s="139"/>
      <c r="Q190" s="655">
        <v>3</v>
      </c>
      <c r="R190" s="655">
        <v>3</v>
      </c>
      <c r="S190" s="656">
        <v>5</v>
      </c>
      <c r="T190" s="657">
        <v>0</v>
      </c>
      <c r="U190" s="139"/>
      <c r="V190" s="656">
        <v>2</v>
      </c>
      <c r="W190" s="658">
        <v>1.6666666666666667</v>
      </c>
      <c r="X190" s="139"/>
      <c r="Y190" s="656">
        <v>5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</v>
      </c>
      <c r="P191" s="139"/>
      <c r="Q191" s="655">
        <v>3</v>
      </c>
      <c r="R191" s="655">
        <v>4</v>
      </c>
      <c r="S191" s="656">
        <v>1</v>
      </c>
      <c r="T191" s="657">
        <v>0</v>
      </c>
      <c r="U191" s="139"/>
      <c r="V191" s="656">
        <v>-3</v>
      </c>
      <c r="W191" s="658">
        <v>0.25</v>
      </c>
      <c r="X191" s="139"/>
      <c r="Y191" s="656">
        <v>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9</v>
      </c>
      <c r="P192" s="139"/>
      <c r="Q192" s="655">
        <v>7</v>
      </c>
      <c r="R192" s="655">
        <v>7</v>
      </c>
      <c r="S192" s="656">
        <v>10.949999988079099</v>
      </c>
      <c r="T192" s="657">
        <v>0</v>
      </c>
      <c r="U192" s="139"/>
      <c r="V192" s="656">
        <v>3.9499999880790995</v>
      </c>
      <c r="W192" s="658">
        <v>1.5642857125827285</v>
      </c>
      <c r="X192" s="139"/>
      <c r="Y192" s="656">
        <v>10.949999988079099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56.75</v>
      </c>
      <c r="P193" s="249"/>
      <c r="Q193" s="662">
        <v>56.5</v>
      </c>
      <c r="R193" s="663">
        <v>58.25</v>
      </c>
      <c r="S193" s="663">
        <v>55.5</v>
      </c>
      <c r="T193" s="664">
        <v>0</v>
      </c>
      <c r="U193" s="249"/>
      <c r="V193" s="662">
        <v>-2.75</v>
      </c>
      <c r="W193" s="420">
        <v>0.9527896995708155</v>
      </c>
      <c r="X193" s="249"/>
      <c r="Y193" s="662">
        <v>55.5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23</v>
      </c>
      <c r="P194" s="139"/>
      <c r="Q194" s="666">
        <v>22</v>
      </c>
      <c r="R194" s="667">
        <v>23</v>
      </c>
      <c r="S194" s="667">
        <v>24</v>
      </c>
      <c r="T194" s="668">
        <v>0</v>
      </c>
      <c r="U194" s="139"/>
      <c r="V194" s="666">
        <v>1</v>
      </c>
      <c r="W194" s="260">
        <v>1.0434782608695652</v>
      </c>
      <c r="X194" s="139"/>
      <c r="Y194" s="666">
        <v>24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2</v>
      </c>
      <c r="R195" s="667">
        <v>2</v>
      </c>
      <c r="S195" s="667">
        <v>2</v>
      </c>
      <c r="T195" s="668">
        <v>0</v>
      </c>
      <c r="U195" s="139"/>
      <c r="V195" s="666">
        <v>0</v>
      </c>
      <c r="W195" s="260">
        <v>1</v>
      </c>
      <c r="X195" s="139"/>
      <c r="Y195" s="666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3928CE8-77DF-4B46-9249-4DE106F73B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C58BE28-F3EB-4326-9CC9-5C97BB1650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5ACF05B-C501-400D-BC47-AB18D44C1F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0FBCF63-8719-4430-961F-628944B31B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17AC493-95D5-48AB-84E9-615C60B285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7C4EB39-606B-4ADB-9B72-B0BC8C1959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B51E92A-8E58-49C6-BBB9-627F1648F5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6B017A4-E355-44D8-B307-53540596B4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8B39E0B-0115-4AD8-99A3-C4DFC2B34C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3173FA6-9012-47B1-A019-0AF3C2C971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531B0CC-7617-4A62-B75B-3B0C45E95F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43405AA-3089-45BF-9FBE-60260862F4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891D861-2BDD-4A93-8415-6C5752C38F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12B4582-0A86-41C8-8CE6-036BC1D8A7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62A6550-0471-4635-A298-6CF1E25184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9C79FBF-B687-493C-A44B-412BE4A2B9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E49E9D4-4BDA-4A25-8891-94EB66D378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2DAC34D-7004-487F-9E79-3B325B20C4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2DD0D8F-F6F9-44CE-9EC6-AC887F2FCC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B726A97-9875-4A2C-8402-0A932946D2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785279D-E8E6-41CD-8601-60ED50CE8F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44E925A-9165-4235-A909-A4FBB59A40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A333C90-E9BE-4D1C-88EE-AEEABACBFE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6993995-F3DE-4B5A-AF12-C0FC4DA3FC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B114E58-6E39-4B0E-9A2B-EAA6E48F9B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18A7303-7D4F-4AC2-ACA4-7D47EE068F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095C732-B44A-4D11-A98D-922086CD16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1DF824C-FAA8-4754-8CE6-6A422D3041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50762.68</v>
      </c>
      <c r="R29" s="711">
        <v>24030.080000000002</v>
      </c>
      <c r="S29" s="711">
        <v>26395.360000000001</v>
      </c>
      <c r="T29" s="711">
        <v>47670.45</v>
      </c>
      <c r="U29" s="711">
        <v>26363.63</v>
      </c>
      <c r="V29" s="711">
        <v>5782.56</v>
      </c>
      <c r="W29" s="711">
        <v>29953.11</v>
      </c>
      <c r="X29" s="711">
        <v>46717.03</v>
      </c>
      <c r="Y29" s="711">
        <v>65471.13</v>
      </c>
      <c r="Z29" s="711">
        <v>0</v>
      </c>
      <c r="AA29" s="711">
        <v>0</v>
      </c>
      <c r="AB29" s="711">
        <v>0</v>
      </c>
      <c r="AC29" s="712">
        <v>323146.03000000003</v>
      </c>
      <c r="AD29" s="713"/>
      <c r="AE29" s="712">
        <v>250677.670000001</v>
      </c>
      <c r="AF29" s="714">
        <v>0.7757411409324787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2021-11-02T13:52:09Z</dcterms:created>
  <dcterms:modified xsi:type="dcterms:W3CDTF">2021-11-02T13:52:17Z</dcterms:modified>
</cp:coreProperties>
</file>