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<sst xmlns="http://schemas.openxmlformats.org/spreadsheetml/2006/main" count="945" uniqueCount="459">
  <si>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</si>
  <si>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</si>
  <si>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</si>
  <si>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</si>
  <si>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</si>
  <si>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</si>
  <si>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</si>
  <si>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</si>
  <si>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</si>
  <si>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</si>
  <si>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</si>
  <si>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</si>
  <si>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</si>
  <si>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</si>
  <si>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</si>
  <si>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</si>
  <si>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</si>
  <si>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</si>
  <si>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</si>
  <si>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</si>
  <si>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</si>
  <si>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</si>
  <si>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</si>
  <si>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</si>
  <si>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</si>
  <si>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</si>
  <si>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</si>
  <si>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</si>
  <si>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</si>
  <si>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</si>
  <si>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</si>
  <si>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</si>
  <si>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</si>
  <si>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</si>
  <si>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</si>
  <si>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</si>
  <si>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</si>
  <si>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</si>
  <si>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</si>
  <si>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</si>
  <si>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</si>
  <si>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</si>
  <si>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</si>
  <si>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</si>
  <si>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</si>
  <si>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</si>
  <si>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</si>
  <si>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</si>
  <si>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</si>
  <si>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</si>
  <si>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</si>
  <si>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</si>
  <si>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</si>
  <si>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</si>
  <si>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</si>
  <si>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</si>
  <si>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</si>
  <si>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</si>
  <si>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</si>
  <si>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</si>
  <si>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</si>
  <si>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</si>
  <si>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</si>
  <si>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</si>
  <si>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</si>
  <si>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</si>
  <si>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</si>
  <si>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</si>
  <si>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</si>
  <si>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</si>
  <si>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</si>
  <si>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</si>
  <si>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</si>
  <si>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</si>
  <si>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</si>
  <si>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</si>
  <si>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</si>
  <si>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</si>
  <si>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</si>
  <si>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</si>
  <si>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</si>
  <si>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</si>
  <si>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</si>
  <si>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</si>
  <si>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</si>
  <si>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</si>
  <si>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</si>
  <si>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</si>
  <si>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</si>
  <si>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</si>
  <si>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</si>
  <si>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</si>
  <si>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</si>
  <si>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</si>
  <si>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</si>
  <si>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</si>
  <si>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</si>
  <si>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</si>
  <si>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</si>
  <si>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</si>
  <si>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</si>
  <si>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</si>
  <si>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</si>
  <si>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</si>
  <si>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</si>
  <si>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</si>
  <si>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</si>
  <si>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</si>
  <si>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</si>
  <si>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</si>
  <si>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</si>
  <si>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</si>
  <si>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</si>
  <si>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</si>
  <si>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</si>
  <si>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</si>
  <si>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</si>
  <si>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</si>
  <si>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</si>
  <si>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</si>
  <si>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</si>
  <si>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</si>
  <si>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</si>
  <si>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</si>
  <si>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</si>
  <si>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</si>
  <si>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</si>
  <si>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</si>
  <si>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</si>
  <si>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</si>
  <si>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</si>
  <si>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</si>
  <si>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</si>
  <si>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</si>
  <si>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</si>
  <si>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</si>
  <si>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</si>
  <si>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</si>
  <si>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</si>
  <si>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</si>
  <si>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</si>
  <si>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</si>
  <si>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</si>
  <si>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</si>
  <si>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</si>
  <si>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</si>
  <si>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</si>
  <si>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</si>
  <si>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</si>
  <si>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</si>
  <si>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</si>
  <si>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</si>
  <si>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</si>
  <si>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</si>
  <si>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</si>
  <si>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</si>
  <si>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</si>
  <si>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</si>
  <si>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</si>
  <si>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</si>
  <si>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</si>
  <si>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</si>
  <si>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</si>
  <si>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</si>
  <si>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</si>
  <si>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</si>
  <si>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</si>
  <si>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</si>
  <si>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</si>
  <si>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</si>
  <si>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</si>
  <si>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</si>
  <si>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</si>
  <si>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</si>
  <si>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</si>
  <si>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</si>
  <si>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</si>
  <si>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</si>
  <si>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</si>
  <si>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</si>
  <si>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</si>
  <si>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</si>
  <si>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</si>
  <si>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</si>
  <si>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</si>
  <si>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</si>
  <si>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</si>
  <si>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</si>
  <si>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</si>
  <si>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</si>
  <si>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</si>
  <si>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</si>
  <si>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</si>
  <si>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</si>
  <si>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</si>
  <si>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</si>
  <si>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</si>
  <si>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</si>
  <si>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</si>
  <si>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</si>
  <si>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</si>
  <si>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</si>
  <si>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</si>
  <si>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</si>
  <si>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</si>
  <si>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</si>
  <si>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</si>
  <si>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</si>
  <si>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</si>
  <si>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</si>
  <si>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</si>
  <si>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</si>
  <si>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</si>
  <si>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</si>
  <si>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</si>
  <si>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</si>
  <si>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</si>
  <si>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</si>
  <si>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</si>
  <si>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</si>
  <si>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</si>
  <si>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</si>
  <si>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</si>
  <si>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</si>
  <si>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</si>
  <si>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</si>
  <si>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</si>
  <si>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</si>
  <si>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</si>
  <si>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</si>
  <si>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</si>
  <si>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</si>
  <si>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</si>
  <si>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</si>
  <si>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</si>
  <si>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</si>
  <si>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</si>
  <si>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</si>
  <si>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</si>
  <si>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</si>
  <si>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</si>
  <si>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</si>
  <si>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</si>
  <si>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</si>
  <si>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</si>
  <si>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</si>
  <si>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</si>
  <si>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</si>
  <si>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</si>
  <si>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</si>
  <si>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</si>
  <si>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</si>
  <si>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</si>
  <si>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</si>
  <si>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</si>
  <si>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</si>
  <si>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</si>
  <si>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</si>
  <si>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</si>
  <si>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</si>
  <si>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</si>
  <si>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</si>
  <si>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</si>
  <si>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</si>
  <si>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</si>
  <si>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</si>
  <si>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</si>
  <si>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</si>
  <si>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</si>
  <si>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</si>
  <si>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</si>
  <si>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</si>
  <si>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</si>
  <si>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</si>
  <si>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</si>
  <si>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</si>
  <si>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</si>
  <si>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</si>
  <si>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</si>
  <si>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</si>
  <si>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</si>
  <si>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</si>
  <si>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</si>
  <si>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</si>
  <si>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</si>
  <si>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</si>
  <si>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</si>
  <si>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</si>
  <si>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</si>
  <si>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</si>
  <si>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</si>
  <si>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</si>
  <si>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</si>
  <si>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</si>
  <si>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</si>
  <si>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</si>
  <si>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</si>
  <si>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</si>
  <si>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</si>
  <si>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</si>
  <si>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</si>
  <si>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</si>
  <si>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</si>
  <si>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</si>
  <si>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</si>
  <si>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</si>
  <si>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</si>
  <si>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</si>
  <si>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</si>
  <si>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</si>
  <si>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</si>
  <si>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</si>
  <si>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</si>
  <si>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</si>
  <si>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</si>
  <si>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</si>
  <si>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</si>
  <si>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</si>
  <si>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</si>
  <si>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</si>
  <si>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</si>
  <si>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</si>
  <si>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</si>
  <si>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</si>
  <si>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</si>
  <si>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</si>
  <si>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</si>
  <si>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</si>
  <si>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</si>
  <si>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</si>
  <si>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</si>
  <si>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</si>
  <si>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</si>
  <si>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</si>
  <si>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</si>
  <si>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</si>
  <si>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</si>
  <si>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</si>
  <si>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</si>
  <si>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</si>
  <si>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</si>
  <si>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</si>
  <si>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</si>
  <si>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</si>
  <si>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</si>
  <si>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</si>
  <si>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</si>
  <si>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</si>
  <si>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</si>
  <si>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</si>
  <si>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</si>
  <si>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</si>
  <si>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</si>
  <si>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</si>
  <si>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</si>
  <si>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</si>
  <si>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</si>
  <si>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</si>
  <si>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</si>
  <si>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</si>
  <si>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</si>
  <si>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</si>
  <si>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</si>
  <si>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</si>
  <si>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</si>
  <si>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</si>
  <si>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</si>
  <si>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</si>
  <si>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</si>
  <si>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</si>
  <si>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</si>
  <si>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</si>
  <si>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CC0700U</t>
  </si>
  <si>
    <t>Y2021M9</t>
  </si>
  <si>
    <t>Typ hodnot:</t>
  </si>
  <si>
    <t>kumulativní</t>
  </si>
  <si>
    <t>Y2021</t>
  </si>
  <si>
    <t>Skutečnost</t>
  </si>
  <si>
    <t>M9C</t>
  </si>
  <si>
    <t>IČO celkem</t>
  </si>
  <si>
    <t>fcst_fin9</t>
  </si>
  <si>
    <t>Y2017</t>
  </si>
  <si>
    <t>Y2018</t>
  </si>
  <si>
    <t>Y2019</t>
  </si>
  <si>
    <t>Y2020</t>
  </si>
  <si>
    <t>REPORTING KLINIK za období 1-9/2021</t>
  </si>
  <si>
    <t>Klinika anesteziologie, resuscitace a intenzivní medicíny</t>
  </si>
  <si>
    <t>Září</t>
  </si>
  <si>
    <t>Skutečnost od počátku roku (1-9)</t>
  </si>
  <si>
    <t>Plán (1-9)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</si>
  <si>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</si>
  <si>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</si>
  <si>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</si>
  <si>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</si>
  <si>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</si>
  <si>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</si>
  <si>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</si>
  <si>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</si>
  <si>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</si>
  <si>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</si>
  <si>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</si>
  <si>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</si>
  <si>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</si>
  <si>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</si>
  <si>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</si>
  <si>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</si>
  <si>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</si>
  <si>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</si>
  <si>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</si>
  <si>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</si>
  <si>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</si>
  <si>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</si>
  <si>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</si>
  <si>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</si>
  <si>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</si>
  <si>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</si>
  <si>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</si>
  <si>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CCI07</t>
  </si>
  <si>
    <t>CCH07</t>
  </si>
  <si>
    <t>Bez LDN NIP
DIOP</t>
  </si>
  <si>
    <t>Operace</t>
  </si>
  <si>
    <t xml:space="preserve">   Vyžádaná péče (v tis. CZK - hodnota péče)</t>
  </si>
  <si>
    <t>CCL07</t>
  </si>
  <si>
    <t>CCNI07</t>
  </si>
  <si>
    <t>CCDI07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</si>
  <si>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</si>
  <si>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</si>
  <si>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</si>
  <si>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</si>
  <si>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</si>
  <si>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</si>
  <si>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</si>
  <si>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</si>
  <si>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</si>
  <si>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</si>
  <si>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</si>
  <si>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</si>
  <si>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</si>
  <si>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</si>
  <si>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</si>
  <si>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</si>
  <si>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</si>
  <si>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1-9/2021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</si>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</sst>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41.993057460454779</c:v>
                </c:pt>
                <c:pt idx="1">
                  <c:v>1</c:v>
                </c:pt>
                <c:pt idx="2" formatCode="0">
                  <c:v>77.006942539545221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41.993057460454779</c:v>
                </c:pt>
                <c:pt idx="1">
                  <c:v>1</c:v>
                </c:pt>
                <c:pt idx="2" formatCode="0">
                  <c:v>77.006942539545221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41.993057460454779</c:v>
                </c:pt>
                <c:pt idx="1">
                  <c:v>1</c:v>
                </c:pt>
                <c:pt idx="2" formatCode="0">
                  <c:v>77.006942539545221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41.993057460454779</c:v>
                </c:pt>
                <c:pt idx="1">
                  <c:v>1</c:v>
                </c:pt>
                <c:pt idx="2" formatCode="0">
                  <c:v>77.006942539545221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45.059572438685692</c:v>
                </c:pt>
                <c:pt idx="1">
                  <c:v>1</c:v>
                </c:pt>
                <c:pt idx="2" formatCode="0">
                  <c:v>73.940427561314308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41.993057460454779</c:v>
                </c:pt>
                <c:pt idx="1">
                  <c:v>1</c:v>
                </c:pt>
                <c:pt idx="2" formatCode="0">
                  <c:v>77.006942539545221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41.993057460454779</c:v>
                </c:pt>
                <c:pt idx="1">
                  <c:v>1</c:v>
                </c:pt>
                <c:pt idx="2" formatCode="0">
                  <c:v>77.006942539545221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16.894354006532552</c:v>
                </c:pt>
                <c:pt idx="1">
                  <c:v>1</c:v>
                </c:pt>
                <c:pt idx="2" formatCode="0">
                  <c:v>102.10564599346745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41.993057460454779</c:v>
                </c:pt>
                <c:pt idx="1">
                  <c:v>1</c:v>
                </c:pt>
                <c:pt idx="2" formatCode="0">
                  <c:v>77.006942539545221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57.327079098949042</c:v>
                </c:pt>
                <c:pt idx="1">
                  <c:v>1</c:v>
                </c:pt>
                <c:pt idx="2" formatCode="0">
                  <c:v>61.672920901050958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41.993057460454779</c:v>
                </c:pt>
                <c:pt idx="1">
                  <c:v>1</c:v>
                </c:pt>
                <c:pt idx="2" formatCode="0">
                  <c:v>77.006942539545221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41.993057460454779</c:v>
                </c:pt>
                <c:pt idx="1">
                  <c:v>1</c:v>
                </c:pt>
                <c:pt idx="2" formatCode="0">
                  <c:v>77.006942539545221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45.406892557196656</c:v>
                </c:pt>
                <c:pt idx="1">
                  <c:v>1</c:v>
                </c:pt>
                <c:pt idx="2" formatCode="0">
                  <c:v>73.593107442803344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41.993057460454779</c:v>
                </c:pt>
                <c:pt idx="1">
                  <c:v>1</c:v>
                </c:pt>
                <c:pt idx="2" formatCode="0">
                  <c:v>77.006942539545221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41.993057460454779</c:v>
                </c:pt>
                <c:pt idx="1">
                  <c:v>1</c:v>
                </c:pt>
                <c:pt idx="2" formatCode="0">
                  <c:v>77.006942539545221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80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87</xdr:row>
      <xdr:rowOff>60325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87</xdr:row>
      <xdr:rowOff>60326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87</xdr:row>
      <xdr:rowOff>69850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24669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37242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49434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86</xdr:row>
      <xdr:rowOff>98425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86</xdr:row>
      <xdr:rowOff>111125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81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81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86</xdr:row>
      <xdr:rowOff>91787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79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84845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200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51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41.993057460454779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77.006942539545221</v>
          </cell>
        </row>
        <row r="32">
          <cell r="AE32">
            <v>60</v>
          </cell>
        </row>
        <row r="36">
          <cell r="AE36">
            <v>30</v>
          </cell>
          <cell r="AF36">
            <v>16.894354006532552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102.10564599346745</v>
          </cell>
        </row>
        <row r="39">
          <cell r="AE39">
            <v>60</v>
          </cell>
        </row>
        <row r="43">
          <cell r="AE43">
            <v>27</v>
          </cell>
          <cell r="AF43">
            <v>61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58</v>
          </cell>
        </row>
        <row r="46">
          <cell r="AE46">
            <v>60</v>
          </cell>
        </row>
        <row r="59">
          <cell r="AE59">
            <v>27</v>
          </cell>
          <cell r="AF59">
            <v>57.327079098949042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61.672920901050958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9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9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9</v>
      </c>
      <c r="H14" s="4">
        <v>9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135621.13099999999</v>
      </c>
      <c r="K29" s="51">
        <v>137200.17000000001</v>
      </c>
      <c r="L29" s="52">
        <v>141644.99799999999</v>
      </c>
      <c r="M29" s="53">
        <v>135209.58300000001</v>
      </c>
      <c r="N29" s="54">
        <v>158632.56400000001</v>
      </c>
      <c r="O29" s="55">
        <v>141644.99799999999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41.993057460454779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1579.0390000000189</v>
      </c>
      <c r="L30" s="64">
        <v>4444.8279999999795</v>
      </c>
      <c r="M30" s="65">
        <v>-6435.414999999979</v>
      </c>
      <c r="N30" s="66">
        <v>23422.981</v>
      </c>
      <c r="O30" s="67">
        <v>16987.566000000021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1.0116430160134855</v>
      </c>
      <c r="L31" s="71">
        <v>1.0323966653977177</v>
      </c>
      <c r="M31" s="72">
        <v>0.95456659189617143</v>
      </c>
      <c r="N31" s="73">
        <v>1.1732346219868157</v>
      </c>
      <c r="O31" s="74">
        <v>1.1199305746045478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77.006942539545221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4190.1980000000003</v>
      </c>
      <c r="K36" s="51">
        <v>4158.1109999999999</v>
      </c>
      <c r="L36" s="52">
        <v>4033.3380000000002</v>
      </c>
      <c r="M36" s="53">
        <v>3347.826</v>
      </c>
      <c r="N36" s="54">
        <v>3504.7429999999999</v>
      </c>
      <c r="O36" s="55">
        <v>4033.3380000000002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16.894354006532552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-32.087000000000444</v>
      </c>
      <c r="L37" s="64">
        <v>-124.77299999999968</v>
      </c>
      <c r="M37" s="65">
        <v>-685.51200000000017</v>
      </c>
      <c r="N37" s="66">
        <v>156.91699999999992</v>
      </c>
      <c r="O37" s="67">
        <v>-528.59500000000025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0.99234236663756692</v>
      </c>
      <c r="L38" s="71">
        <v>0.9699928645483491</v>
      </c>
      <c r="M38" s="72">
        <v>0.83003854375705677</v>
      </c>
      <c r="N38" s="73">
        <v>1.0468713129057483</v>
      </c>
      <c r="O38" s="74">
        <v>0.86894354006532548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102.10564599346745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1023.0754879415</v>
      </c>
      <c r="K43" s="51">
        <v>945.82920000000001</v>
      </c>
      <c r="L43" s="52">
        <v>1045.8583000000001</v>
      </c>
      <c r="M43" s="53">
        <v>1058.5382999999999</v>
      </c>
      <c r="N43" s="54">
        <v>2449.0209</v>
      </c>
      <c r="O43" s="55">
        <v>1045.8583000000001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61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-77.246287941499986</v>
      </c>
      <c r="L44" s="64">
        <v>100.02910000000008</v>
      </c>
      <c r="M44" s="65">
        <v>12.679999999999836</v>
      </c>
      <c r="N44" s="66">
        <v>1390.4826</v>
      </c>
      <c r="O44" s="67">
        <v>1403.1625999999999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0.92449600361658069</v>
      </c>
      <c r="L45" s="71">
        <v>1.10575810093408</v>
      </c>
      <c r="M45" s="72">
        <v>1.0121240133582148</v>
      </c>
      <c r="N45" s="73">
        <v>2.313587425225899</v>
      </c>
      <c r="O45" s="74">
        <v>2.3416373900747356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58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131</v>
      </c>
      <c r="K47" s="78">
        <v>141</v>
      </c>
      <c r="L47" s="79">
        <v>166</v>
      </c>
      <c r="M47" s="80">
        <v>182</v>
      </c>
      <c r="N47" s="81">
        <v>255</v>
      </c>
      <c r="O47" s="82">
        <v>166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10</v>
      </c>
      <c r="L48" s="64">
        <v>25</v>
      </c>
      <c r="M48" s="65">
        <v>16</v>
      </c>
      <c r="N48" s="66">
        <v>73</v>
      </c>
      <c r="O48" s="67">
        <v>89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1.0763358778625953</v>
      </c>
      <c r="L49" s="71">
        <v>1.177304964539007</v>
      </c>
      <c r="M49" s="72">
        <v>1.0963855421686748</v>
      </c>
      <c r="N49" s="73">
        <v>1.401098901098901</v>
      </c>
      <c r="O49" s="74">
        <v>1.536144578313253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13.442748091603054</v>
      </c>
      <c r="K51" s="85">
        <v>11.453900709219859</v>
      </c>
      <c r="L51" s="85">
        <v>10</v>
      </c>
      <c r="M51" s="85">
        <v>10.467032967032967</v>
      </c>
      <c r="N51" s="86">
        <v>14.180392156862744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-1.9888473823831951</v>
      </c>
      <c r="L52" s="89">
        <v>-1.4539007092198588</v>
      </c>
      <c r="M52" s="89">
        <v>0.46703296703296715</v>
      </c>
      <c r="N52" s="90">
        <v>3.7133591898297773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0.85205053543884235</v>
      </c>
      <c r="L53" s="92">
        <v>0.87306501547987614</v>
      </c>
      <c r="M53" s="92">
        <v>1.0467032967032968</v>
      </c>
      <c r="N53" s="93">
        <v>1.354767124697648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14.854961832061068</v>
      </c>
      <c r="K54" s="96">
        <v>13.595744680851064</v>
      </c>
      <c r="L54" s="96">
        <v>14.03012048192771</v>
      </c>
      <c r="M54" s="96">
        <v>13.873626373626374</v>
      </c>
      <c r="N54" s="97">
        <v>17.921568627450981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1474.2279879748801</v>
      </c>
      <c r="K59" s="51">
        <v>1379.2592999999999</v>
      </c>
      <c r="L59" s="52">
        <v>1985.4815000000001</v>
      </c>
      <c r="M59" s="53">
        <v>1306.3282999999999</v>
      </c>
      <c r="N59" s="54">
        <v>2528.0556000000001</v>
      </c>
      <c r="O59" s="55">
        <v>1985.4815000000001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57.327079098949042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-94.96868797488014</v>
      </c>
      <c r="L60" s="64">
        <v>606.22220000000016</v>
      </c>
      <c r="M60" s="65">
        <v>-679.1532000000002</v>
      </c>
      <c r="N60" s="66">
        <v>1221.7273000000002</v>
      </c>
      <c r="O60" s="67">
        <v>542.57410000000004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0.93558073191559954</v>
      </c>
      <c r="L61" s="71">
        <v>1.4395273608088053</v>
      </c>
      <c r="M61" s="72">
        <v>0.6579403031456097</v>
      </c>
      <c r="N61" s="73">
        <v>1.9352375662381351</v>
      </c>
      <c r="O61" s="74">
        <v>1.2732707909894905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61.672920901050958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145</v>
      </c>
      <c r="K63" s="78">
        <v>147</v>
      </c>
      <c r="L63" s="79">
        <v>206</v>
      </c>
      <c r="M63" s="80">
        <v>167</v>
      </c>
      <c r="N63" s="81">
        <v>240</v>
      </c>
      <c r="O63" s="82">
        <v>206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2</v>
      </c>
      <c r="L64" s="64">
        <v>59</v>
      </c>
      <c r="M64" s="65">
        <v>-39</v>
      </c>
      <c r="N64" s="66">
        <v>73</v>
      </c>
      <c r="O64" s="67">
        <v>34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1.0137931034482759</v>
      </c>
      <c r="L65" s="71">
        <v>1.4013605442176871</v>
      </c>
      <c r="M65" s="72">
        <v>0.81067961165048541</v>
      </c>
      <c r="N65" s="73">
        <v>1.437125748502994</v>
      </c>
      <c r="O65" s="74">
        <v>1.1650485436893203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12.834482758620689</v>
      </c>
      <c r="K67" s="85">
        <v>11.258503401360544</v>
      </c>
      <c r="L67" s="85">
        <v>13.529126213592233</v>
      </c>
      <c r="M67" s="85">
        <v>9.2814371257485035</v>
      </c>
      <c r="N67" s="86">
        <v>11.895833333333334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-1.5759793572601453</v>
      </c>
      <c r="L68" s="89">
        <v>2.2706228122316894</v>
      </c>
      <c r="M68" s="89">
        <v>-4.2476890878437299</v>
      </c>
      <c r="N68" s="90">
        <v>2.6143962075848304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0.87720741171267003</v>
      </c>
      <c r="L69" s="92">
        <v>1.2016806969172558</v>
      </c>
      <c r="M69" s="92">
        <v>0.68603374521140714</v>
      </c>
      <c r="N69" s="93">
        <v>1.2816801075268818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17.986206896551725</v>
      </c>
      <c r="K70" s="96">
        <v>17.14965986394558</v>
      </c>
      <c r="L70" s="96">
        <v>17.762135922330096</v>
      </c>
      <c r="M70" s="96">
        <v>16</v>
      </c>
      <c r="N70" s="97">
        <v>19.033333333333335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2039</v>
      </c>
      <c r="K75" s="51">
        <v>2026</v>
      </c>
      <c r="L75" s="52">
        <v>3453</v>
      </c>
      <c r="M75" s="53">
        <v>4573</v>
      </c>
      <c r="N75" s="54">
        <v>3985</v>
      </c>
      <c r="O75" s="55">
        <v>3453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45.406892557196656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-13</v>
      </c>
      <c r="L76" s="64">
        <v>1427</v>
      </c>
      <c r="M76" s="65">
        <v>1120</v>
      </c>
      <c r="N76" s="66">
        <v>-588</v>
      </c>
      <c r="O76" s="67">
        <v>532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0.99362432564982839</v>
      </c>
      <c r="L77" s="71">
        <v>1.7043435340572557</v>
      </c>
      <c r="M77" s="72">
        <v>1.3243556327830872</v>
      </c>
      <c r="N77" s="73">
        <v>0.87141919965012027</v>
      </c>
      <c r="O77" s="74">
        <v>1.1540689255719665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73.593107442803344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16021.846029999999</v>
      </c>
      <c r="K89" s="51">
        <v>16449.72579</v>
      </c>
      <c r="L89" s="52">
        <v>18159.571210000002</v>
      </c>
      <c r="M89" s="53">
        <v>17064.205559999999</v>
      </c>
      <c r="N89" s="54">
        <v>24341.013070000001</v>
      </c>
      <c r="O89" s="55">
        <v>17777.140350000001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427.87976000000162</v>
      </c>
      <c r="L90" s="64">
        <v>1709.8454200000015</v>
      </c>
      <c r="M90" s="65">
        <v>-1095.3656500000034</v>
      </c>
      <c r="N90" s="66">
        <v>7276.8075100000024</v>
      </c>
      <c r="O90" s="67">
        <v>6563.8727199999994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1.0267060212162082</v>
      </c>
      <c r="L91" s="71">
        <v>1.1039437034895401</v>
      </c>
      <c r="M91" s="72">
        <v>0.93968108402268802</v>
      </c>
      <c r="N91" s="73">
        <v>1.4264369345771057</v>
      </c>
      <c r="O91" s="74">
        <v>1.3692310793957363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9253.6844900000087</v>
      </c>
      <c r="K96" s="51">
        <v>9217.2445100000095</v>
      </c>
      <c r="L96" s="52">
        <v>10637.752769999999</v>
      </c>
      <c r="M96" s="53">
        <v>10828.95751</v>
      </c>
      <c r="N96" s="54">
        <v>16090.23417</v>
      </c>
      <c r="O96" s="55">
        <v>13984.263828700001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45.059572438685692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-36.439979999999196</v>
      </c>
      <c r="L97" s="64">
        <v>1420.5082599999896</v>
      </c>
      <c r="M97" s="65">
        <v>191.20474000000104</v>
      </c>
      <c r="N97" s="66">
        <v>5261.2766599999995</v>
      </c>
      <c r="O97" s="67">
        <v>2105.9703412999988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0.99606211125531907</v>
      </c>
      <c r="L98" s="71">
        <v>1.1541141995808883</v>
      </c>
      <c r="M98" s="72">
        <v>1.0179741665494639</v>
      </c>
      <c r="N98" s="73">
        <v>1.4858525536868599</v>
      </c>
      <c r="O98" s="74">
        <v>1.150595724386857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73.940427561314308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0.77234848484848484</v>
      </c>
      <c r="K103" s="103">
        <v>0.77624521072796937</v>
      </c>
      <c r="L103" s="103">
        <v>0.58674596431605774</v>
      </c>
      <c r="M103" s="103">
        <v>0.6985945615643141</v>
      </c>
      <c r="N103" s="104">
        <v>1.4288275367515237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1.0050452949101711</v>
      </c>
      <c r="L104" s="107">
        <v>0.75587708137458576</v>
      </c>
      <c r="M104" s="107">
        <v>1.1906252518986356</v>
      </c>
      <c r="N104" s="108">
        <v>2.045288662929253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2039</v>
      </c>
      <c r="K105" s="91">
        <v>2026</v>
      </c>
      <c r="L105" s="91">
        <v>3453</v>
      </c>
      <c r="M105" s="91">
        <v>4573</v>
      </c>
      <c r="N105" s="91">
        <v>3985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{75C5EFB5-1072-4A0D-AADD-5E99AC687FB3}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{4B15ADD4-09E8-4720-8EA2-811FE7DD8C20}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{7F64190F-5274-471E-A97F-B6E7F787C8BF}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{7C526AF5-BB2C-4486-B2D2-1B082219CAEF}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{7C68176B-F8F6-4259-9D69-8E0C2C511301}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{709E62BD-0D17-4D51-A0A4-7BFAADD7EB6D}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{45F1AE4C-3247-42FF-83A2-D4E220897C41}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{9368AE42-6EA2-48C6-91AE-A251F59DBC08}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{5C848FE1-DB8F-4F47-95F3-404253380BBC}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{0C795421-FC98-4731-B4E8-A26EECD52209}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{580AD522-8D95-48E3-A2C9-0B7BBDD544A0}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{FCA3283B-2096-47A9-90B8-D49F30213972}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5C5EFB5-1072-4A0D-AADD-5E99AC687FB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4B15ADD4-09E8-4720-8EA2-811FE7DD8C2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7F64190F-5274-471E-A97F-B6E7F787C8B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7C526AF5-BB2C-4486-B2D2-1B082219CAE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7C68176B-F8F6-4259-9D69-8E0C2C51130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709E62BD-0D17-4D51-A0A4-7BFAADD7EB6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45F1AE4C-3247-42FF-83A2-D4E220897C4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9368AE42-6EA2-48C6-91AE-A251F59DBC0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5C848FE1-DB8F-4F47-95F3-404253380BB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0C795421-FC98-4731-B4E8-A26EECD5220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580AD522-8D95-48E3-A2C9-0B7BBDD544A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FCA3283B-2096-47A9-90B8-D49F3021397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46A1DE3F-C558-499C-9D7C-5C0B95D2BA4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6FE0BEF0-4E53-43D8-A53D-48A85F74D20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9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9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273</v>
      </c>
      <c r="R10" s="10">
        <v>274</v>
      </c>
      <c r="S10" s="127">
        <v>273</v>
      </c>
      <c r="T10" s="10">
        <v>273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9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190660698.91999999</v>
      </c>
      <c r="R33" s="158">
        <v>201954812.41</v>
      </c>
      <c r="S33" s="158">
        <v>331205018.31</v>
      </c>
      <c r="T33" s="158">
        <v>219863892.8651</v>
      </c>
      <c r="U33" s="27"/>
      <c r="V33" s="158">
        <v>129250205.90000001</v>
      </c>
      <c r="W33" s="160">
        <v>1.6399956720892681</v>
      </c>
      <c r="X33" s="27"/>
      <c r="Y33" s="158">
        <v>111341125.44490001</v>
      </c>
      <c r="Z33" s="160">
        <v>1.5064093243960464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34784144.670000002</v>
      </c>
      <c r="R36" s="167">
        <v>33416990.960000001</v>
      </c>
      <c r="S36" s="167">
        <v>49109581.950000003</v>
      </c>
      <c r="T36" s="168">
        <v>37753756.187200002</v>
      </c>
      <c r="U36" s="59"/>
      <c r="V36" s="166">
        <v>15692590.990000002</v>
      </c>
      <c r="W36" s="169">
        <v>1.4695991631557721</v>
      </c>
      <c r="X36" s="59"/>
      <c r="Y36" s="166">
        <v>11355825.762800001</v>
      </c>
      <c r="Z36" s="169">
        <v>1.3007866477309633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18159571.210000001</v>
      </c>
      <c r="R37" s="174">
        <v>17064205.559999999</v>
      </c>
      <c r="S37" s="174">
        <v>24341013.07</v>
      </c>
      <c r="T37" s="175">
        <v>17777140.350000001</v>
      </c>
      <c r="U37" s="59"/>
      <c r="V37" s="173">
        <v>7276807.5100000016</v>
      </c>
      <c r="W37" s="176">
        <v>1.4264369345771057</v>
      </c>
      <c r="X37" s="59"/>
      <c r="Y37" s="173">
        <v>6563872.7199999988</v>
      </c>
      <c r="Z37" s="176">
        <v>1.3692310793957363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3106095</v>
      </c>
      <c r="R38" s="174">
        <v>2327480.6</v>
      </c>
      <c r="S38" s="174">
        <v>2002598.6</v>
      </c>
      <c r="T38" s="175">
        <v>3084171.6918000001</v>
      </c>
      <c r="U38" s="59"/>
      <c r="V38" s="173">
        <v>-324882</v>
      </c>
      <c r="W38" s="176">
        <v>0.86041473342463093</v>
      </c>
      <c r="X38" s="59"/>
      <c r="Y38" s="173">
        <v>-1081573.0918000001</v>
      </c>
      <c r="Z38" s="176">
        <v>0.64931488909141544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10637752.77</v>
      </c>
      <c r="R39" s="174">
        <v>10828957.51</v>
      </c>
      <c r="S39" s="174">
        <v>16090234.17</v>
      </c>
      <c r="T39" s="175">
        <v>13984263.8287</v>
      </c>
      <c r="U39" s="59"/>
      <c r="V39" s="173">
        <v>5261276.66</v>
      </c>
      <c r="W39" s="176">
        <v>1.4858525536868599</v>
      </c>
      <c r="X39" s="59"/>
      <c r="Y39" s="173">
        <v>2105970.3412999995</v>
      </c>
      <c r="Z39" s="176">
        <v>1.150595724386857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126259.15</v>
      </c>
      <c r="R40" s="174">
        <v>147860.39000000001</v>
      </c>
      <c r="S40" s="174">
        <v>146876.9</v>
      </c>
      <c r="T40" s="175">
        <v>134327.83850000001</v>
      </c>
      <c r="U40" s="59"/>
      <c r="V40" s="173">
        <v>-983.49000000001979</v>
      </c>
      <c r="W40" s="176">
        <v>0.99334852288702868</v>
      </c>
      <c r="X40" s="59"/>
      <c r="Y40" s="173">
        <v>12549.061499999982</v>
      </c>
      <c r="Z40" s="176">
        <v>1.0934211526079158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1310532.6599999999</v>
      </c>
      <c r="R41" s="174">
        <v>1112612.97</v>
      </c>
      <c r="S41" s="174">
        <v>1288410.68</v>
      </c>
      <c r="T41" s="175">
        <v>1159877.3626999999</v>
      </c>
      <c r="U41" s="59"/>
      <c r="V41" s="173">
        <v>175797.70999999996</v>
      </c>
      <c r="W41" s="176">
        <v>1.1580043687608639</v>
      </c>
      <c r="X41" s="59"/>
      <c r="Y41" s="173">
        <v>128533.3173</v>
      </c>
      <c r="Z41" s="176">
        <v>1.1108162995791175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896891.4</v>
      </c>
      <c r="R42" s="174">
        <v>679207.02</v>
      </c>
      <c r="S42" s="174">
        <v>899082.91</v>
      </c>
      <c r="T42" s="175">
        <v>967908.50670000003</v>
      </c>
      <c r="U42" s="59"/>
      <c r="V42" s="173">
        <v>219875.89</v>
      </c>
      <c r="W42" s="176">
        <v>1.3237244073242942</v>
      </c>
      <c r="X42" s="59"/>
      <c r="Y42" s="173">
        <v>-68825.596699999995</v>
      </c>
      <c r="Z42" s="176">
        <v>0.92889245602907766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547042.48</v>
      </c>
      <c r="R43" s="174">
        <v>1256666.9099999999</v>
      </c>
      <c r="S43" s="174">
        <v>4341365.62</v>
      </c>
      <c r="T43" s="175">
        <v>646066.60880000005</v>
      </c>
      <c r="U43" s="59"/>
      <c r="V43" s="173">
        <v>3084698.71</v>
      </c>
      <c r="W43" s="176">
        <v>3.4546669331812043</v>
      </c>
      <c r="X43" s="59"/>
      <c r="Y43" s="173">
        <v>3695299.0112000001</v>
      </c>
      <c r="Z43" s="176">
        <v>6.7196873524598724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554.92000000178814</v>
      </c>
      <c r="R44" s="174">
        <v>794.75999999791384</v>
      </c>
      <c r="S44" s="174">
        <v>3802.8399999961257</v>
      </c>
      <c r="T44" s="175">
        <v>0</v>
      </c>
      <c r="U44" s="59"/>
      <c r="V44" s="173">
        <v>3008.0799999982119</v>
      </c>
      <c r="W44" s="176">
        <v>4.7848910362953694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3911002.8</v>
      </c>
      <c r="R45" s="182">
        <v>4595097.75</v>
      </c>
      <c r="S45" s="182">
        <v>5785452.9000000004</v>
      </c>
      <c r="T45" s="183">
        <v>5157214.4939000001</v>
      </c>
      <c r="U45" s="59"/>
      <c r="V45" s="181">
        <v>1190355.1500000004</v>
      </c>
      <c r="W45" s="184">
        <v>1.2590489288285545</v>
      </c>
      <c r="X45" s="59"/>
      <c r="Y45" s="181">
        <v>628238.40610000025</v>
      </c>
      <c r="Z45" s="184">
        <v>1.1218173893762002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476499.93000000063</v>
      </c>
      <c r="R46" s="174">
        <v>455406.37999999989</v>
      </c>
      <c r="S46" s="174">
        <v>366217.23999999929</v>
      </c>
      <c r="T46" s="175">
        <v>365324.2307000095</v>
      </c>
      <c r="U46" s="59"/>
      <c r="V46" s="173">
        <v>-89189.140000000596</v>
      </c>
      <c r="W46" s="176">
        <v>0.8041548298027783</v>
      </c>
      <c r="X46" s="59"/>
      <c r="Y46" s="173">
        <v>893.00929998978972</v>
      </c>
      <c r="Z46" s="176">
        <v>1.002444429427193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1033067</v>
      </c>
      <c r="R47" s="182">
        <v>981622</v>
      </c>
      <c r="S47" s="182">
        <v>994838</v>
      </c>
      <c r="T47" s="183">
        <v>1023600.4332</v>
      </c>
      <c r="U47" s="59"/>
      <c r="V47" s="181">
        <v>13216</v>
      </c>
      <c r="W47" s="184">
        <v>1.0134634309336996</v>
      </c>
      <c r="X47" s="59"/>
      <c r="Y47" s="181">
        <v>-28762.43319999997</v>
      </c>
      <c r="Z47" s="184">
        <v>0.97190072193494259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143600963.22</v>
      </c>
      <c r="R48" s="189">
        <v>154111704.75999999</v>
      </c>
      <c r="S48" s="189">
        <v>266367045.94</v>
      </c>
      <c r="T48" s="190">
        <v>167726301.84150001</v>
      </c>
      <c r="U48" s="59"/>
      <c r="V48" s="188">
        <v>112255341.18000001</v>
      </c>
      <c r="W48" s="191">
        <v>1.7284024361083838</v>
      </c>
      <c r="X48" s="59"/>
      <c r="Y48" s="188">
        <v>98640744.098499984</v>
      </c>
      <c r="Z48" s="191">
        <v>1.5881054015709157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179164138.80000001</v>
      </c>
      <c r="R58" s="228">
        <v>201047312.58000001</v>
      </c>
      <c r="S58" s="229">
        <v>261561157.41999999</v>
      </c>
      <c r="T58" s="230">
        <v>211647789.12419999</v>
      </c>
      <c r="U58" s="59"/>
      <c r="V58" s="227">
        <v>60513844.839999974</v>
      </c>
      <c r="W58" s="231">
        <v>1.3009930551343258</v>
      </c>
      <c r="X58" s="59"/>
      <c r="Y58" s="227">
        <v>49913368.2958</v>
      </c>
      <c r="Z58" s="231">
        <v>1.2358322215523341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1112120.93</v>
      </c>
      <c r="R59" s="222">
        <v>477828.8</v>
      </c>
      <c r="S59" s="223">
        <v>786981.27</v>
      </c>
      <c r="T59" s="210">
        <v>919493.97470000002</v>
      </c>
      <c r="U59" s="59"/>
      <c r="V59" s="211">
        <v>309152.47000000003</v>
      </c>
      <c r="W59" s="212">
        <v>1.6469942163385716</v>
      </c>
      <c r="X59" s="59"/>
      <c r="Y59" s="211">
        <v>-132512.7047</v>
      </c>
      <c r="Z59" s="212">
        <v>0.85588518430125171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4033338</v>
      </c>
      <c r="R65" s="218">
        <v>3347826</v>
      </c>
      <c r="S65" s="219">
        <v>3504743</v>
      </c>
      <c r="T65" s="220"/>
      <c r="U65" s="249"/>
      <c r="V65" s="250">
        <v>156917</v>
      </c>
      <c r="W65" s="251">
        <v>1.0468713129057483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22626</v>
      </c>
      <c r="R66" s="256">
        <v>16256</v>
      </c>
      <c r="S66" s="257">
        <v>15054</v>
      </c>
      <c r="T66" s="258"/>
      <c r="U66" s="249"/>
      <c r="V66" s="259">
        <v>-1202</v>
      </c>
      <c r="W66" s="260">
        <v>0.92605807086614178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283376.65000000002</v>
      </c>
      <c r="R67" s="256">
        <v>261881.41</v>
      </c>
      <c r="S67" s="257">
        <v>207787.1</v>
      </c>
      <c r="T67" s="258"/>
      <c r="U67" s="249"/>
      <c r="V67" s="259">
        <v>-54094.31</v>
      </c>
      <c r="W67" s="260">
        <v>0.79343967179648223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4688714.93</v>
      </c>
      <c r="R68" s="264">
        <v>3890205.87</v>
      </c>
      <c r="S68" s="265">
        <v>3824494.7</v>
      </c>
      <c r="T68" s="258"/>
      <c r="U68" s="249"/>
      <c r="V68" s="259">
        <v>-65711.169999999925</v>
      </c>
      <c r="W68" s="260">
        <v>0.98310856232397803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31459</v>
      </c>
      <c r="R69" s="264">
        <v>28948</v>
      </c>
      <c r="S69" s="265">
        <v>25373</v>
      </c>
      <c r="T69" s="258"/>
      <c r="U69" s="249"/>
      <c r="V69" s="259">
        <v>-3575</v>
      </c>
      <c r="W69" s="260">
        <v>0.87650269448666573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7937</v>
      </c>
      <c r="R70" s="270">
        <v>8008</v>
      </c>
      <c r="S70" s="271">
        <v>7360</v>
      </c>
      <c r="T70" s="272"/>
      <c r="U70" s="249"/>
      <c r="V70" s="269">
        <v>-648</v>
      </c>
      <c r="W70" s="273">
        <v>0.91908091908091905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16081</v>
      </c>
      <c r="R71" s="264">
        <v>14634</v>
      </c>
      <c r="S71" s="265">
        <v>13021</v>
      </c>
      <c r="T71" s="258"/>
      <c r="U71" s="249"/>
      <c r="V71" s="259">
        <v>-1613</v>
      </c>
      <c r="W71" s="260">
        <v>0.88977723110564444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5401</v>
      </c>
      <c r="R72" s="270">
        <v>5402</v>
      </c>
      <c r="S72" s="271">
        <v>4881</v>
      </c>
      <c r="T72" s="272"/>
      <c r="U72" s="249"/>
      <c r="V72" s="269">
        <v>-521</v>
      </c>
      <c r="W72" s="273">
        <v>0.90355423917067756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7971</v>
      </c>
      <c r="R73" s="279">
        <v>8048</v>
      </c>
      <c r="S73" s="280">
        <v>7409</v>
      </c>
      <c r="T73" s="281"/>
      <c r="U73" s="249"/>
      <c r="V73" s="278">
        <v>-639</v>
      </c>
      <c r="W73" s="282">
        <v>0.92060139165009935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80093588</v>
      </c>
      <c r="R75" s="291">
        <v>73628802</v>
      </c>
      <c r="S75" s="292">
        <v>0</v>
      </c>
      <c r="T75" s="293"/>
      <c r="U75" s="249"/>
      <c r="V75" s="290">
        <v>-73628802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79064769</v>
      </c>
      <c r="R76" s="300">
        <v>72690644</v>
      </c>
      <c r="S76" s="300">
        <v>0</v>
      </c>
      <c r="T76" s="301"/>
      <c r="U76" s="139"/>
      <c r="V76" s="299">
        <v>-72690644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1015036</v>
      </c>
      <c r="R77" s="300">
        <v>929528</v>
      </c>
      <c r="S77" s="300">
        <v>0</v>
      </c>
      <c r="T77" s="301"/>
      <c r="U77" s="139"/>
      <c r="V77" s="299">
        <v>-929528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13783</v>
      </c>
      <c r="R78" s="308">
        <v>8630</v>
      </c>
      <c r="S78" s="308">
        <v>0</v>
      </c>
      <c r="T78" s="309"/>
      <c r="U78" s="139"/>
      <c r="V78" s="307">
        <v>-8630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16855</v>
      </c>
      <c r="R84" s="331">
        <v>19185</v>
      </c>
      <c r="S84" s="331">
        <v>18601</v>
      </c>
      <c r="T84" s="331"/>
      <c r="U84" s="139"/>
      <c r="V84" s="331"/>
      <c r="W84" s="332">
        <v>0.9695595517331248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12424</v>
      </c>
      <c r="R85" s="283">
        <v>12570</v>
      </c>
      <c r="S85" s="283">
        <v>11313</v>
      </c>
      <c r="T85" s="283"/>
      <c r="U85" s="139"/>
      <c r="V85" s="283"/>
      <c r="W85" s="332">
        <v>0.9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8357292.8700000402</v>
      </c>
      <c r="R86" s="283">
        <v>9367839.3499999791</v>
      </c>
      <c r="S86" s="283">
        <v>8008902.4299999997</v>
      </c>
      <c r="T86" s="283"/>
      <c r="U86" s="139"/>
      <c r="V86" s="283"/>
      <c r="W86" s="332">
        <v>0.85493592820846331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6587326.27000002</v>
      </c>
      <c r="R87" s="283">
        <v>6669035.6700000102</v>
      </c>
      <c r="S87" s="283">
        <v>5285866.97</v>
      </c>
      <c r="T87" s="283"/>
      <c r="U87" s="139"/>
      <c r="V87" s="283"/>
      <c r="W87" s="333">
        <v>0.79259839526394249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0.78821292641859853</v>
      </c>
      <c r="R88" s="337">
        <v>0.71190756169404479</v>
      </c>
      <c r="S88" s="338">
        <v>0.65999892197463061</v>
      </c>
      <c r="T88" s="339"/>
      <c r="U88" s="249"/>
      <c r="V88" s="340">
        <v>-5.1908639719414174E-2</v>
      </c>
      <c r="W88" s="341">
        <v>0.92708514066644676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0.73711064965885498</v>
      </c>
      <c r="R89" s="346">
        <v>0.65519937451133703</v>
      </c>
      <c r="S89" s="347">
        <v>0.60819310789742487</v>
      </c>
      <c r="T89" s="348"/>
      <c r="U89" s="249"/>
      <c r="V89" s="349">
        <v>-4.7006266613912162E-2</v>
      </c>
      <c r="W89" s="350">
        <v>0.92825654534702429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141644998</v>
      </c>
      <c r="R91" s="355">
        <v>135209583</v>
      </c>
      <c r="S91" s="356">
        <v>158632564</v>
      </c>
      <c r="T91" s="357"/>
      <c r="U91" s="249"/>
      <c r="V91" s="358">
        <v>23422981</v>
      </c>
      <c r="W91" s="359">
        <v>1.1732346219868159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225008</v>
      </c>
      <c r="R92" s="365">
        <v>205353</v>
      </c>
      <c r="S92" s="366">
        <v>171766</v>
      </c>
      <c r="T92" s="367"/>
      <c r="U92" s="249"/>
      <c r="V92" s="364">
        <v>-33587</v>
      </c>
      <c r="W92" s="368">
        <v>0.83644261345098436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1045.8583000000001</v>
      </c>
      <c r="R96" s="381">
        <v>1058.5382999999999</v>
      </c>
      <c r="S96" s="382">
        <v>2449.0209</v>
      </c>
      <c r="T96" s="383"/>
      <c r="U96" s="249"/>
      <c r="V96" s="384">
        <v>1390.4826</v>
      </c>
      <c r="W96" s="385">
        <v>2.313587425225899</v>
      </c>
      <c r="X96" s="249"/>
      <c r="Y96" s="386"/>
      <c r="Z96" s="387"/>
      <c r="AA96" s="36"/>
      <c r="AB96" s="161"/>
      <c r="AC96" s="388">
        <v>2449.0209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166</v>
      </c>
      <c r="R97" s="395">
        <v>182</v>
      </c>
      <c r="S97" s="396">
        <v>255</v>
      </c>
      <c r="T97" s="397"/>
      <c r="U97" s="249"/>
      <c r="V97" s="398">
        <v>73</v>
      </c>
      <c r="W97" s="399">
        <v>1.401098901098901</v>
      </c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>
        <v>6.300351204819278</v>
      </c>
      <c r="R98" s="406">
        <v>5.8161445054945053</v>
      </c>
      <c r="S98" s="407">
        <v>9.6040035294117647</v>
      </c>
      <c r="T98" s="408"/>
      <c r="U98" s="249"/>
      <c r="V98" s="409">
        <v>3.7878590239172594</v>
      </c>
      <c r="W98" s="410">
        <v>1.6512663191808377</v>
      </c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871.07579999999996</v>
      </c>
      <c r="R99" s="415">
        <v>881.84119999999996</v>
      </c>
      <c r="S99" s="416">
        <v>1936.6092000000001</v>
      </c>
      <c r="T99" s="417"/>
      <c r="U99" s="249"/>
      <c r="V99" s="250">
        <v>1054.768</v>
      </c>
      <c r="W99" s="251">
        <v>2.1960974379514138</v>
      </c>
      <c r="X99" s="249"/>
      <c r="Y99" s="340"/>
      <c r="Z99" s="341"/>
      <c r="AA99" s="36"/>
      <c r="AB99" s="161"/>
      <c r="AC99" s="388">
        <v>2449.0209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165</v>
      </c>
      <c r="R100" s="264">
        <v>182</v>
      </c>
      <c r="S100" s="265">
        <v>255</v>
      </c>
      <c r="T100" s="258"/>
      <c r="U100" s="249"/>
      <c r="V100" s="259">
        <v>73</v>
      </c>
      <c r="W100" s="260">
        <v>1.401098901098901</v>
      </c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>
        <v>5.2792472727272726</v>
      </c>
      <c r="R101" s="425">
        <v>4.8452813186813186</v>
      </c>
      <c r="S101" s="426">
        <v>7.5945458823529419</v>
      </c>
      <c r="T101" s="427"/>
      <c r="U101" s="249"/>
      <c r="V101" s="428">
        <v>2.7492645636716233</v>
      </c>
      <c r="W101" s="429">
        <v>1.5674107204202248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>
        <v>10</v>
      </c>
      <c r="R102" s="434">
        <v>10.467032967032967</v>
      </c>
      <c r="S102" s="435">
        <v>14.180392156862744</v>
      </c>
      <c r="T102" s="436"/>
      <c r="U102" s="249"/>
      <c r="V102" s="433">
        <v>3.7133591898297773</v>
      </c>
      <c r="W102" s="437">
        <v>1.354767124697648</v>
      </c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>
        <v>14.03012048192771</v>
      </c>
      <c r="R103" s="444">
        <v>13.873626373626374</v>
      </c>
      <c r="S103" s="445">
        <v>17.921568627450981</v>
      </c>
      <c r="T103" s="446"/>
      <c r="U103" s="249"/>
      <c r="V103" s="443">
        <v>4.0479422538246066</v>
      </c>
      <c r="W103" s="447">
        <v>1.2917724713647836</v>
      </c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>
        <v>0.2289156626506024</v>
      </c>
      <c r="R104" s="454">
        <v>0.25824175824175827</v>
      </c>
      <c r="S104" s="455">
        <v>0.20784313725490197</v>
      </c>
      <c r="T104" s="456"/>
      <c r="U104" s="249"/>
      <c r="V104" s="453">
        <v>-5.0398620986856296E-2</v>
      </c>
      <c r="W104" s="457">
        <v>0.8048393825615352</v>
      </c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>
        <v>3.614457831325301E-2</v>
      </c>
      <c r="R105" s="462">
        <v>7.1428571428571425E-2</v>
      </c>
      <c r="S105" s="463">
        <v>5.8823529411764705E-2</v>
      </c>
      <c r="T105" s="464"/>
      <c r="U105" s="249"/>
      <c r="V105" s="461">
        <v>-1.260504201680672E-2</v>
      </c>
      <c r="W105" s="260">
        <v>0.82352941176470595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>
        <v>0.73493975903614461</v>
      </c>
      <c r="R106" s="346">
        <v>0.67032967032967028</v>
      </c>
      <c r="S106" s="347">
        <v>0.73333333333333328</v>
      </c>
      <c r="T106" s="469"/>
      <c r="U106" s="249"/>
      <c r="V106" s="345">
        <v>6.3003663003663002E-2</v>
      </c>
      <c r="W106" s="429">
        <v>1.0939890710382514</v>
      </c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1985.4815000000001</v>
      </c>
      <c r="R108" s="381">
        <v>1306.3282999999999</v>
      </c>
      <c r="S108" s="382">
        <v>2528.0556000000001</v>
      </c>
      <c r="T108" s="383"/>
      <c r="U108" s="249"/>
      <c r="V108" s="384">
        <v>1221.7273000000002</v>
      </c>
      <c r="W108" s="385">
        <v>1.9352375662381351</v>
      </c>
      <c r="X108" s="249"/>
      <c r="Y108" s="386"/>
      <c r="Z108" s="387"/>
      <c r="AA108" s="36"/>
      <c r="AB108" s="161"/>
      <c r="AC108" s="388">
        <v>2528.0556000000001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206</v>
      </c>
      <c r="R109" s="395">
        <v>167</v>
      </c>
      <c r="S109" s="396">
        <v>240</v>
      </c>
      <c r="T109" s="397"/>
      <c r="U109" s="249"/>
      <c r="V109" s="398">
        <v>73</v>
      </c>
      <c r="W109" s="399">
        <v>1.437125748502994</v>
      </c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>
        <v>9.6382597087378645</v>
      </c>
      <c r="R110" s="406">
        <v>7.8223251497005979</v>
      </c>
      <c r="S110" s="407">
        <v>10.533565000000001</v>
      </c>
      <c r="T110" s="408"/>
      <c r="U110" s="249"/>
      <c r="V110" s="409">
        <v>2.7112398502994033</v>
      </c>
      <c r="W110" s="410">
        <v>1.3466028065073692</v>
      </c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1513.7692</v>
      </c>
      <c r="R111" s="415">
        <v>1061.6101000000001</v>
      </c>
      <c r="S111" s="416">
        <v>2006.6950999999999</v>
      </c>
      <c r="T111" s="417"/>
      <c r="U111" s="249"/>
      <c r="V111" s="250">
        <v>945.08499999999981</v>
      </c>
      <c r="W111" s="251">
        <v>1.8902373856465757</v>
      </c>
      <c r="X111" s="249"/>
      <c r="Y111" s="340"/>
      <c r="Z111" s="341"/>
      <c r="AA111" s="36"/>
      <c r="AB111" s="161"/>
      <c r="AC111" s="388">
        <v>2449.0209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205</v>
      </c>
      <c r="R112" s="264">
        <v>167</v>
      </c>
      <c r="S112" s="265">
        <v>240</v>
      </c>
      <c r="T112" s="258"/>
      <c r="U112" s="249"/>
      <c r="V112" s="259">
        <v>73</v>
      </c>
      <c r="W112" s="260">
        <v>1.437125748502994</v>
      </c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>
        <v>7.3842400000000001</v>
      </c>
      <c r="R113" s="425">
        <v>6.356946706586827</v>
      </c>
      <c r="S113" s="426">
        <v>8.3612295833333334</v>
      </c>
      <c r="T113" s="427"/>
      <c r="U113" s="249"/>
      <c r="V113" s="428">
        <v>2.0042828767465064</v>
      </c>
      <c r="W113" s="429">
        <v>1.3152901808457422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>
        <v>13.529126213592233</v>
      </c>
      <c r="R114" s="434">
        <v>9.2814371257485035</v>
      </c>
      <c r="S114" s="435">
        <v>11.895833333333334</v>
      </c>
      <c r="T114" s="436"/>
      <c r="U114" s="249"/>
      <c r="V114" s="433">
        <v>2.6143962075848304</v>
      </c>
      <c r="W114" s="437">
        <v>1.2816801075268818</v>
      </c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>
        <v>17.762135922330096</v>
      </c>
      <c r="R115" s="444">
        <v>16</v>
      </c>
      <c r="S115" s="445">
        <v>19.033333333333335</v>
      </c>
      <c r="T115" s="446"/>
      <c r="U115" s="249"/>
      <c r="V115" s="443">
        <v>3.033333333333335</v>
      </c>
      <c r="W115" s="447">
        <v>1.1895833333333334</v>
      </c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>
        <v>0.18932038834951456</v>
      </c>
      <c r="R116" s="454">
        <v>0.21556886227544911</v>
      </c>
      <c r="S116" s="455">
        <v>0.23333333333333334</v>
      </c>
      <c r="T116" s="456"/>
      <c r="U116" s="249"/>
      <c r="V116" s="453">
        <v>1.7764471057884229E-2</v>
      </c>
      <c r="W116" s="457">
        <v>1.0824074074074075</v>
      </c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>
        <v>9.7087378640776691E-3</v>
      </c>
      <c r="R117" s="462">
        <v>3.5928143712574849E-2</v>
      </c>
      <c r="S117" s="463">
        <v>1.6666666666666666E-2</v>
      </c>
      <c r="T117" s="464"/>
      <c r="U117" s="249"/>
      <c r="V117" s="461">
        <v>-1.9261477045908183E-2</v>
      </c>
      <c r="W117" s="260">
        <v>0.46388888888888891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>
        <v>0.80097087378640774</v>
      </c>
      <c r="R118" s="346">
        <v>0.74850299401197606</v>
      </c>
      <c r="S118" s="347">
        <v>0.75</v>
      </c>
      <c r="T118" s="469"/>
      <c r="U118" s="249"/>
      <c r="V118" s="345">
        <v>1.4970059880239361E-3</v>
      </c>
      <c r="W118" s="429">
        <v>1.002</v>
      </c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1167.2632000000001</v>
      </c>
      <c r="R120" s="479">
        <v>653.22537</v>
      </c>
      <c r="S120" s="479">
        <v>0</v>
      </c>
      <c r="T120" s="480">
        <v>0</v>
      </c>
      <c r="U120" s="139"/>
      <c r="V120" s="478">
        <v>-653.22537</v>
      </c>
      <c r="W120" s="481">
        <v>0</v>
      </c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10</v>
      </c>
      <c r="R125" s="415">
        <v>10</v>
      </c>
      <c r="S125" s="416">
        <v>10</v>
      </c>
      <c r="T125" s="417"/>
      <c r="U125" s="139"/>
      <c r="V125" s="250">
        <v>0</v>
      </c>
      <c r="W125" s="251">
        <v>1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2637</v>
      </c>
      <c r="R126" s="497">
        <v>2710</v>
      </c>
      <c r="S126" s="498">
        <v>2589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9.6593406593406588</v>
      </c>
      <c r="R127" s="264">
        <v>9.89051094890511</v>
      </c>
      <c r="S127" s="265">
        <v>9.4835164835164836</v>
      </c>
      <c r="T127" s="503"/>
      <c r="U127" s="139"/>
      <c r="V127" s="259">
        <v>-0.40699446538862638</v>
      </c>
      <c r="W127" s="260">
        <v>0.95885000608247839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1876</v>
      </c>
      <c r="R128" s="264">
        <v>1557</v>
      </c>
      <c r="S128" s="265">
        <v>3864</v>
      </c>
      <c r="T128" s="503"/>
      <c r="U128" s="139"/>
      <c r="V128" s="259">
        <v>2307</v>
      </c>
      <c r="W128" s="260">
        <v>2.4816955684007707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343</v>
      </c>
      <c r="R129" s="264">
        <v>359</v>
      </c>
      <c r="S129" s="265">
        <v>505</v>
      </c>
      <c r="T129" s="503"/>
      <c r="U129" s="139"/>
      <c r="V129" s="259">
        <v>146</v>
      </c>
      <c r="W129" s="260">
        <v>1.4066852367688023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>
        <v>0.71141448615851344</v>
      </c>
      <c r="R131" s="462">
        <v>0.57453874538745386</v>
      </c>
      <c r="S131" s="463">
        <v>1.4924681344148321</v>
      </c>
      <c r="T131" s="503"/>
      <c r="U131" s="139"/>
      <c r="V131" s="259">
        <v>0.9179293890273782</v>
      </c>
      <c r="W131" s="260">
        <v>2.597680567928192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28038.682000000001</v>
      </c>
      <c r="R136" s="524">
        <v>15821.182000000001</v>
      </c>
      <c r="S136" s="525">
        <v>26045.469000000001</v>
      </c>
      <c r="T136" s="526"/>
      <c r="U136" s="27"/>
      <c r="V136" s="201">
        <v>10224.287</v>
      </c>
      <c r="W136" s="202">
        <v>1.6462404010016445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25375.167559999998</v>
      </c>
      <c r="R137" s="530">
        <v>14264.989710000002</v>
      </c>
      <c r="S137" s="531">
        <v>21493.984489999999</v>
      </c>
      <c r="T137" s="532"/>
      <c r="U137" s="27"/>
      <c r="V137" s="533">
        <v>7228.9947799999973</v>
      </c>
      <c r="W137" s="534">
        <v>1.5067648085951544</v>
      </c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14</v>
      </c>
      <c r="R142" s="415">
        <v>14</v>
      </c>
      <c r="S142" s="416">
        <v>14</v>
      </c>
      <c r="T142" s="417"/>
      <c r="U142" s="139"/>
      <c r="V142" s="250">
        <v>0</v>
      </c>
      <c r="W142" s="251">
        <v>1</v>
      </c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3248</v>
      </c>
      <c r="R143" s="497">
        <v>3836</v>
      </c>
      <c r="S143" s="498">
        <v>200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11.897435897435898</v>
      </c>
      <c r="R144" s="264">
        <v>14</v>
      </c>
      <c r="S144" s="265">
        <v>0.73260073260073255</v>
      </c>
      <c r="T144" s="503"/>
      <c r="U144" s="139"/>
      <c r="V144" s="259">
        <v>-13.267399267399268</v>
      </c>
      <c r="W144" s="260">
        <v>5.2328623757195179E-2</v>
      </c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1577</v>
      </c>
      <c r="R145" s="264">
        <v>3016</v>
      </c>
      <c r="S145" s="265">
        <v>121</v>
      </c>
      <c r="T145" s="503"/>
      <c r="U145" s="139"/>
      <c r="V145" s="259">
        <v>-2895</v>
      </c>
      <c r="W145" s="260">
        <v>4.0119363395225462E-2</v>
      </c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64</v>
      </c>
      <c r="R146" s="264">
        <v>54</v>
      </c>
      <c r="S146" s="265">
        <v>6</v>
      </c>
      <c r="T146" s="503"/>
      <c r="U146" s="139"/>
      <c r="V146" s="259">
        <v>-48</v>
      </c>
      <c r="W146" s="260">
        <v>0.1111111111111111</v>
      </c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>
        <v>0.48552955665024633</v>
      </c>
      <c r="R148" s="462">
        <v>0.78623566214807095</v>
      </c>
      <c r="S148" s="463">
        <v>0.60499999999999998</v>
      </c>
      <c r="T148" s="503"/>
      <c r="U148" s="139"/>
      <c r="V148" s="259">
        <v>-0.18123566214807096</v>
      </c>
      <c r="W148" s="260">
        <v>0.76948938992042437</v>
      </c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175029397.58000001</v>
      </c>
      <c r="R153" s="91">
        <v>195709930.43000001</v>
      </c>
      <c r="S153" s="91">
        <v>254164441.74000001</v>
      </c>
      <c r="T153" s="91">
        <v>212298917.0223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-190660698.91999999</v>
      </c>
      <c r="R154" s="91">
        <v>-201954812.41</v>
      </c>
      <c r="S154" s="91">
        <v>-331205018.31</v>
      </c>
      <c r="T154" s="91">
        <v>-219863892.8651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10349489.75</v>
      </c>
      <c r="R155" s="91">
        <v>9812528.9700000007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-143600963.22</v>
      </c>
      <c r="R156" s="91">
        <v>-154111704.75999999</v>
      </c>
      <c r="S156" s="91">
        <v>-266367045.94</v>
      </c>
      <c r="T156" s="91">
        <v>-167726301.84150001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-34784699.590000004</v>
      </c>
      <c r="R157" s="91">
        <v>-33417785.719999999</v>
      </c>
      <c r="S157" s="91">
        <v>-49113384.789999999</v>
      </c>
      <c r="T157" s="91">
        <v>-37753756.187200002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144458683</v>
      </c>
      <c r="R158" s="91">
        <v>131072938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 t="e">
        <v>#REF!</v>
      </c>
      <c r="R159" s="558" t="e">
        <v>#REF!</v>
      </c>
      <c r="S159" s="559" t="e">
        <v>#REF!</v>
      </c>
      <c r="T159" s="560"/>
      <c r="U159" s="561"/>
      <c r="V159" s="557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1.2481853317879132</v>
      </c>
      <c r="R160" s="565">
        <v>1.4659187958386954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1.0893067196489403</v>
      </c>
      <c r="R161" s="573">
        <v>1.0319088661790394</v>
      </c>
      <c r="S161" s="574">
        <v>1.3031131185880416</v>
      </c>
      <c r="T161" s="575"/>
      <c r="U161" s="568"/>
      <c r="V161" s="572">
        <v>0.27120425240900214</v>
      </c>
      <c r="W161" s="576">
        <v>1.2628180271511955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0.82043911026069127</v>
      </c>
      <c r="R162" s="573">
        <v>0.78744959145096349</v>
      </c>
      <c r="S162" s="574">
        <v>1.0480106663090298</v>
      </c>
      <c r="T162" s="575"/>
      <c r="U162" s="568"/>
      <c r="V162" s="572">
        <v>0.26056107485806634</v>
      </c>
      <c r="W162" s="576">
        <v>1.3308923868738742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0.19873632698816263</v>
      </c>
      <c r="R163" s="584">
        <v>0.17075161003111494</v>
      </c>
      <c r="S163" s="585">
        <v>0.19323468087735504</v>
      </c>
      <c r="T163" s="586"/>
      <c r="U163" s="568"/>
      <c r="V163" s="583">
        <v>2.24830708462401E-2</v>
      </c>
      <c r="W163" s="319">
        <v>1.1316712085007172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2492.8159208252923</v>
      </c>
      <c r="R164" s="479">
        <v>2254.0487986635994</v>
      </c>
      <c r="S164" s="587">
        <v>0</v>
      </c>
      <c r="T164" s="480"/>
      <c r="U164" s="568"/>
      <c r="V164" s="478">
        <v>-2254.0487986635994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34.261975749177246</v>
      </c>
      <c r="R165" s="589">
        <v>22.464803034134032</v>
      </c>
      <c r="S165" s="590">
        <v>44.903296455270151</v>
      </c>
      <c r="T165" s="575"/>
      <c r="U165" s="568"/>
      <c r="V165" s="588">
        <v>22.438493421136119</v>
      </c>
      <c r="W165" s="576">
        <v>1.9988288518284385</v>
      </c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3020.3519777338956</v>
      </c>
      <c r="R166" s="591">
        <v>3365.6049853119043</v>
      </c>
      <c r="S166" s="592">
        <v>4514.4660884196765</v>
      </c>
      <c r="T166" s="593"/>
      <c r="U166" s="568"/>
      <c r="V166" s="577">
        <v>1148.8611031077721</v>
      </c>
      <c r="W166" s="576">
        <v>1.3413535183485896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0.19409481948551338</v>
      </c>
      <c r="R168" s="601">
        <v>0.1207051756175634</v>
      </c>
      <c r="S168" s="602"/>
      <c r="T168" s="603"/>
      <c r="U168" s="568"/>
      <c r="V168" s="600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210.4</v>
      </c>
      <c r="P188" s="139"/>
      <c r="Q188" s="643">
        <v>205.25000017508901</v>
      </c>
      <c r="R188" s="643">
        <v>205.40000015124701</v>
      </c>
      <c r="S188" s="644">
        <v>202.85000024735899</v>
      </c>
      <c r="T188" s="645">
        <v>0</v>
      </c>
      <c r="U188" s="249"/>
      <c r="V188" s="644">
        <v>-2.5499999038880219</v>
      </c>
      <c r="W188" s="646">
        <v>0.98758520008758366</v>
      </c>
      <c r="X188" s="249"/>
      <c r="Y188" s="644">
        <v>202.85000024735899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60.4</v>
      </c>
      <c r="P189" s="249"/>
      <c r="Q189" s="650">
        <v>57.950000155717198</v>
      </c>
      <c r="R189" s="650">
        <v>58.150000158697402</v>
      </c>
      <c r="S189" s="651">
        <v>56.300000213086598</v>
      </c>
      <c r="T189" s="652">
        <v>0</v>
      </c>
      <c r="U189" s="249"/>
      <c r="V189" s="651">
        <v>-1.8499999456108043</v>
      </c>
      <c r="W189" s="653">
        <v>0.96818572759136778</v>
      </c>
      <c r="X189" s="249"/>
      <c r="Y189" s="651">
        <v>56.300000213086598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8.1999999999999993</v>
      </c>
      <c r="P190" s="139"/>
      <c r="Q190" s="655">
        <v>8.8000000119209307</v>
      </c>
      <c r="R190" s="655">
        <v>7</v>
      </c>
      <c r="S190" s="656">
        <v>6</v>
      </c>
      <c r="T190" s="657">
        <v>0</v>
      </c>
      <c r="U190" s="139"/>
      <c r="V190" s="656">
        <v>-1</v>
      </c>
      <c r="W190" s="658">
        <v>0.8571428571428571</v>
      </c>
      <c r="X190" s="139"/>
      <c r="Y190" s="656">
        <v>6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5.2</v>
      </c>
      <c r="P191" s="139"/>
      <c r="Q191" s="655">
        <v>4</v>
      </c>
      <c r="R191" s="655">
        <v>7</v>
      </c>
      <c r="S191" s="656">
        <v>9</v>
      </c>
      <c r="T191" s="657">
        <v>0</v>
      </c>
      <c r="U191" s="139"/>
      <c r="V191" s="656">
        <v>2</v>
      </c>
      <c r="W191" s="658">
        <v>1.2857142857142858</v>
      </c>
      <c r="X191" s="139"/>
      <c r="Y191" s="656">
        <v>9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47</v>
      </c>
      <c r="P192" s="139"/>
      <c r="Q192" s="655">
        <v>45.150000143796198</v>
      </c>
      <c r="R192" s="655">
        <v>44.150000158697402</v>
      </c>
      <c r="S192" s="656">
        <v>41.300000213086598</v>
      </c>
      <c r="T192" s="657">
        <v>0</v>
      </c>
      <c r="U192" s="139"/>
      <c r="V192" s="656">
        <v>-2.8499999456108043</v>
      </c>
      <c r="W192" s="658">
        <v>0.93544734008229979</v>
      </c>
      <c r="X192" s="139"/>
      <c r="Y192" s="656">
        <v>41.300000213086598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117.85</v>
      </c>
      <c r="P193" s="249"/>
      <c r="Q193" s="662">
        <v>115.900000035763</v>
      </c>
      <c r="R193" s="663">
        <v>114.850000008941</v>
      </c>
      <c r="S193" s="663">
        <v>113.600000008941</v>
      </c>
      <c r="T193" s="664">
        <v>0</v>
      </c>
      <c r="U193" s="249"/>
      <c r="V193" s="662">
        <v>-1.25</v>
      </c>
      <c r="W193" s="420">
        <v>0.98911623857289777</v>
      </c>
      <c r="X193" s="249"/>
      <c r="Y193" s="662">
        <v>113.600000008941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29.950000000000017</v>
      </c>
      <c r="P194" s="139"/>
      <c r="Q194" s="666">
        <v>29.200000002979991</v>
      </c>
      <c r="R194" s="667">
        <v>30.200000002979991</v>
      </c>
      <c r="S194" s="667">
        <v>30.750000000000014</v>
      </c>
      <c r="T194" s="668">
        <v>0</v>
      </c>
      <c r="U194" s="139"/>
      <c r="V194" s="666">
        <v>0.54999999702002356</v>
      </c>
      <c r="W194" s="260">
        <v>1.0182119204293296</v>
      </c>
      <c r="X194" s="139"/>
      <c r="Y194" s="666">
        <v>30.750000000000014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2.2000000000000002</v>
      </c>
      <c r="P195" s="139"/>
      <c r="Q195" s="666">
        <v>2.19999998062849</v>
      </c>
      <c r="R195" s="667">
        <v>2.19999998062849</v>
      </c>
      <c r="S195" s="667">
        <v>2.20000002533197</v>
      </c>
      <c r="T195" s="668">
        <v>0</v>
      </c>
      <c r="U195" s="139"/>
      <c r="V195" s="666">
        <v>4.470348002882929E-8</v>
      </c>
      <c r="W195" s="260">
        <v>1.0000000203197639</v>
      </c>
      <c r="X195" s="139"/>
      <c r="Y195" s="666">
        <v>2.20000002533197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0</v>
      </c>
      <c r="P197" s="139"/>
      <c r="Q197" s="675">
        <v>3.4106051316484809E-13</v>
      </c>
      <c r="R197" s="675">
        <v>0</v>
      </c>
      <c r="S197" s="676">
        <v>-5.9685589803848416E-13</v>
      </c>
      <c r="T197" s="677">
        <v>0</v>
      </c>
      <c r="U197" s="139"/>
      <c r="V197" s="666">
        <v>-5.9685589803848416E-13</v>
      </c>
      <c r="W197" s="260"/>
      <c r="X197" s="139"/>
      <c r="Y197" s="666">
        <v>-5.9685589803848416E-13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C9A4195E-7657-4072-B31C-36F49965CD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5935ED82-D9B7-482D-A0B8-23B959239D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92885243-6663-46E7-BB7B-D95D0CE711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77E84321-ECD8-40D5-9CA9-47E6D097EB5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F89E6240-ED38-44B2-9AFE-CA234DDDC9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651C0CD6-DA70-43B7-A018-2734F106436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7CFA8E77-5D93-4EDA-8BEA-5A74C055E6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7D5A6679-508C-400F-97C3-92464FA5C11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CC226187-F3EA-4179-8D7D-8F77B5A7A6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98B1929D-BEBA-4159-A7A6-A24157B198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FE21D7B0-4624-4512-B985-C334D144B6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D3C39C01-C7A2-45F7-98E9-A54DA973E6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D77AEAA4-DB48-4878-874B-4F539862A7B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10AA2E8A-7D0D-4A3B-B8E1-9240E3E7CBD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E04187C0-036E-4A4D-97DD-A6889DE55A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C3A44B7B-BA71-4CF7-AE96-01687E2F42D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29BC0C61-6646-450F-875B-40E6B782F9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34F2BF28-5B13-4EA5-BE7E-A6F1526B423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15916715-6FBB-4A88-A172-3CF4E85080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4CF07C90-41EA-484C-B11B-71160DC3D2E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7A639ED4-C94C-4664-AA45-B9809D1E2E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AD908627-3295-4911-906E-ECB1986CCA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05DF988F-4DDB-4491-BA84-C6A4FD5F3F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948970DA-B055-4F74-BD78-0736BE37822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F813BB85-EB8B-477E-95C7-AF3A839ABD0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8C133DAC-0578-4189-9D67-77FF45F78DF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4E5C759C-7722-427F-B23C-9802694DEE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874172A8-B420-420A-A0A6-68FB8F11D2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279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387</v>
      </c>
      <c r="Z25" s="703" t="s">
        <v>451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876857.73000000103</v>
      </c>
      <c r="R29" s="711">
        <v>1013394.21</v>
      </c>
      <c r="S29" s="711">
        <v>1108284.57</v>
      </c>
      <c r="T29" s="711">
        <v>973947.58000000101</v>
      </c>
      <c r="U29" s="711">
        <v>851679.86000000103</v>
      </c>
      <c r="V29" s="711">
        <v>620605.18999999994</v>
      </c>
      <c r="W29" s="711">
        <v>672987.6</v>
      </c>
      <c r="X29" s="711">
        <v>863135.03</v>
      </c>
      <c r="Y29" s="711">
        <v>1028010.66</v>
      </c>
      <c r="Z29" s="711">
        <v>0</v>
      </c>
      <c r="AA29" s="711">
        <v>0</v>
      </c>
      <c r="AB29" s="711">
        <v>0</v>
      </c>
      <c r="AC29" s="712">
        <v>8008902.4299999997</v>
      </c>
      <c r="AD29" s="713"/>
      <c r="AE29" s="712">
        <v>5285866.97</v>
      </c>
      <c r="AF29" s="714">
        <v>0.65999892197463061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2021-11-02T13:52:41Z</dcterms:created>
  <dcterms:modified xsi:type="dcterms:W3CDTF">2021-11-02T13:52:49Z</dcterms:modified>
</cp:coreProperties>
</file>