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<sst xmlns="http://schemas.openxmlformats.org/spreadsheetml/2006/main" count="945" uniqueCount="459">
  <si>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</si>
  <si>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</si>
  <si>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</si>
  <si>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</si>
  <si>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</si>
  <si>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</si>
  <si>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</si>
  <si>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</si>
  <si>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</si>
  <si>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</si>
  <si>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</si>
  <si>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</si>
  <si>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</si>
  <si>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</si>
  <si>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</si>
  <si>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</si>
  <si>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</si>
  <si>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</si>
  <si>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</si>
  <si>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</si>
  <si>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</si>
  <si>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</si>
  <si>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</si>
  <si>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</si>
  <si>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</si>
  <si>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</si>
  <si>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</si>
  <si>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</si>
  <si>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</si>
  <si>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</si>
  <si>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</si>
  <si>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</si>
  <si>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</si>
  <si>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</si>
  <si>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</si>
  <si>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</si>
  <si>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</si>
  <si>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</si>
  <si>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</si>
  <si>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</si>
  <si>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</si>
  <si>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</si>
  <si>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</si>
  <si>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</si>
  <si>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</si>
  <si>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</si>
  <si>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</si>
  <si>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</si>
  <si>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</si>
  <si>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</si>
  <si>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</si>
  <si>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</si>
  <si>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</si>
  <si>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</si>
  <si>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</si>
  <si>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</si>
  <si>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</si>
  <si>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</si>
  <si>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</si>
  <si>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</si>
  <si>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</si>
  <si>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</si>
  <si>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</si>
  <si>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</si>
  <si>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</si>
  <si>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</si>
  <si>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</si>
  <si>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</si>
  <si>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</si>
  <si>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</si>
  <si>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</si>
  <si>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</si>
  <si>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</si>
  <si>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</si>
  <si>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</si>
  <si>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</si>
  <si>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</si>
  <si>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</si>
  <si>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</si>
  <si>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</si>
  <si>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</si>
  <si>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</si>
  <si>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</si>
  <si>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</si>
  <si>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</si>
  <si>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</si>
  <si>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</si>
  <si>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</si>
  <si>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</si>
  <si>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</si>
  <si>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</si>
  <si>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</si>
  <si>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</si>
  <si>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</si>
  <si>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</si>
  <si>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</si>
  <si>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</si>
  <si>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</si>
  <si>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</si>
  <si>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</si>
  <si>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</si>
  <si>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</si>
  <si>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</si>
  <si>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</si>
  <si>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</si>
  <si>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</si>
  <si>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</si>
  <si>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</si>
  <si>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</si>
  <si>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</si>
  <si>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</si>
  <si>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</si>
  <si>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</si>
  <si>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</si>
  <si>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</si>
  <si>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</si>
  <si>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</si>
  <si>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</si>
  <si>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</si>
  <si>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</si>
  <si>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</si>
  <si>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</si>
  <si>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</si>
  <si>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</si>
  <si>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</si>
  <si>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</si>
  <si>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</si>
  <si>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</si>
  <si>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</si>
  <si>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</si>
  <si>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</si>
  <si>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</si>
  <si>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</si>
  <si>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</si>
  <si>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</si>
  <si>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</si>
  <si>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</si>
  <si>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</si>
  <si>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</si>
  <si>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</si>
  <si>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</si>
  <si>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</si>
  <si>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</si>
  <si>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</si>
  <si>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</si>
  <si>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</si>
  <si>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</si>
  <si>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</si>
  <si>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</si>
  <si>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</si>
  <si>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</si>
  <si>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</si>
  <si>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</si>
  <si>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</si>
  <si>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</si>
  <si>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</si>
  <si>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</si>
  <si>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</si>
  <si>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</si>
  <si>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</si>
  <si>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</si>
  <si>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</si>
  <si>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</si>
  <si>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</si>
  <si>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</si>
  <si>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</si>
  <si>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</si>
  <si>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</si>
  <si>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</si>
  <si>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</si>
  <si>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</si>
  <si>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</si>
  <si>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</si>
  <si>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</si>
  <si>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</si>
  <si>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</si>
  <si>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</si>
  <si>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</si>
  <si>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</si>
  <si>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</si>
  <si>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</si>
  <si>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</si>
  <si>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</si>
  <si>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</si>
  <si>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</si>
  <si>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</si>
  <si>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</si>
  <si>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</si>
  <si>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</si>
  <si>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</si>
  <si>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</si>
  <si>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</si>
  <si>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</si>
  <si>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</si>
  <si>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</si>
  <si>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</si>
  <si>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</si>
  <si>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</si>
  <si>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</si>
  <si>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</si>
  <si>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</si>
  <si>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</si>
  <si>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</si>
  <si>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</si>
  <si>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</si>
  <si>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</si>
  <si>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</si>
  <si>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</si>
  <si>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</si>
  <si>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</si>
  <si>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</si>
  <si>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</si>
  <si>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</si>
  <si>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</si>
  <si>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</si>
  <si>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</si>
  <si>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</si>
  <si>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</si>
  <si>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</si>
  <si>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</si>
  <si>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</si>
  <si>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</si>
  <si>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</si>
  <si>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</si>
  <si>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</si>
  <si>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</si>
  <si>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</si>
  <si>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</si>
  <si>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</si>
  <si>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</si>
  <si>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</si>
  <si>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</si>
  <si>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</si>
  <si>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</si>
  <si>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</si>
  <si>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</si>
  <si>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</si>
  <si>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</si>
  <si>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</si>
  <si>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</si>
  <si>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</si>
  <si>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</si>
  <si>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</si>
  <si>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</si>
  <si>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</si>
  <si>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</si>
  <si>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</si>
  <si>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</si>
  <si>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</si>
  <si>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</si>
  <si>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</si>
  <si>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</si>
  <si>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</si>
  <si>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</si>
  <si>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</si>
  <si>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</si>
  <si>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</si>
  <si>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</si>
  <si>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</si>
  <si>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</si>
  <si>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</si>
  <si>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</si>
  <si>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</si>
  <si>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</si>
  <si>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</si>
  <si>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</si>
  <si>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</si>
  <si>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</si>
  <si>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</si>
  <si>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</si>
  <si>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</si>
  <si>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</si>
  <si>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</si>
  <si>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</si>
  <si>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</si>
  <si>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</si>
  <si>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</si>
  <si>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</si>
  <si>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</si>
  <si>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</si>
  <si>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</si>
  <si>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</si>
  <si>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</si>
  <si>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</si>
  <si>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</si>
  <si>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</si>
  <si>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</si>
  <si>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</si>
  <si>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</si>
  <si>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</si>
  <si>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</si>
  <si>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</si>
  <si>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</si>
  <si>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</si>
  <si>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</si>
  <si>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</si>
  <si>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</si>
  <si>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</si>
  <si>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</si>
  <si>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</si>
  <si>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</si>
  <si>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</si>
  <si>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</si>
  <si>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</si>
  <si>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</si>
  <si>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</si>
  <si>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</si>
  <si>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</si>
  <si>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</si>
  <si>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</si>
  <si>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</si>
  <si>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</si>
  <si>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</si>
  <si>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</si>
  <si>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</si>
  <si>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</si>
  <si>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</si>
  <si>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</si>
  <si>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</si>
  <si>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</si>
  <si>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</si>
  <si>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</si>
  <si>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</si>
  <si>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</si>
  <si>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</si>
  <si>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</si>
  <si>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</si>
  <si>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</si>
  <si>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</si>
  <si>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</si>
  <si>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</si>
  <si>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</si>
  <si>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</si>
  <si>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</si>
  <si>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</si>
  <si>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</si>
  <si>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</si>
  <si>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</si>
  <si>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</si>
  <si>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</si>
  <si>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</si>
  <si>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</si>
  <si>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</si>
  <si>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</si>
  <si>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</si>
  <si>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</si>
  <si>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</si>
  <si>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</si>
  <si>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</si>
  <si>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</si>
  <si>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</si>
  <si>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</si>
  <si>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</si>
  <si>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</si>
  <si>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</si>
  <si>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</si>
  <si>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</si>
  <si>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</si>
  <si>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</si>
  <si>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</si>
  <si>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</si>
  <si>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</si>
  <si>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</si>
  <si>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</si>
  <si>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</si>
  <si>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</si>
  <si>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</si>
  <si>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</si>
  <si>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</si>
  <si>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</si>
  <si>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</si>
  <si>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</si>
  <si>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CC1700U</t>
  </si>
  <si>
    <t>Y2021M9</t>
  </si>
  <si>
    <t>Typ hodnot:</t>
  </si>
  <si>
    <t>kumulativní</t>
  </si>
  <si>
    <t>Y2021</t>
  </si>
  <si>
    <t>Skutečnost</t>
  </si>
  <si>
    <t>M9C</t>
  </si>
  <si>
    <t>IČO celkem</t>
  </si>
  <si>
    <t>fcst_fin9</t>
  </si>
  <si>
    <t>Y2017</t>
  </si>
  <si>
    <t>Y2018</t>
  </si>
  <si>
    <t>Y2019</t>
  </si>
  <si>
    <t>Y2020</t>
  </si>
  <si>
    <t>REPORTING KLINIK za období 1-9/2021</t>
  </si>
  <si>
    <t>Neurologická klinika</t>
  </si>
  <si>
    <t>Září</t>
  </si>
  <si>
    <t>Skutečnost od počátku roku (1-9)</t>
  </si>
  <si>
    <t>Plán (1-9)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</si>
  <si>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</si>
  <si>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</si>
  <si>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</si>
  <si>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</si>
  <si>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</si>
  <si>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</si>
  <si>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</si>
  <si>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</si>
  <si>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</si>
  <si>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</si>
  <si>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</si>
  <si>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</si>
  <si>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</si>
  <si>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</si>
  <si>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</si>
  <si>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</si>
  <si>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</si>
  <si>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</si>
  <si>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</si>
  <si>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</si>
  <si>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</si>
  <si>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</si>
  <si>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</si>
  <si>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</si>
  <si>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</si>
  <si>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</si>
  <si>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</si>
  <si>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CCI17</t>
  </si>
  <si>
    <t>CCH17</t>
  </si>
  <si>
    <t>Bez LDN NIP
DIOP</t>
  </si>
  <si>
    <t>Operace</t>
  </si>
  <si>
    <t xml:space="preserve">   Vyžádaná péče (v tis. CZK - hodnota péče)</t>
  </si>
  <si>
    <t>CCL17</t>
  </si>
  <si>
    <t>CCNI17</t>
  </si>
  <si>
    <t>CCDI17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</si>
  <si>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</si>
  <si>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</si>
  <si>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</si>
  <si>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</si>
  <si>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</si>
  <si>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</si>
  <si>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</si>
  <si>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</si>
  <si>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</si>
  <si>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</si>
  <si>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</si>
  <si>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</si>
  <si>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</si>
  <si>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</si>
  <si>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</si>
  <si>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</si>
  <si>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</si>
  <si>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1-9/2021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</si>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</sst>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29.909116166959848</c:v>
                </c:pt>
                <c:pt idx="1">
                  <c:v>1</c:v>
                </c:pt>
                <c:pt idx="2" formatCode="0">
                  <c:v>89.090883833040152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14.058330559824583</c:v>
                </c:pt>
                <c:pt idx="1">
                  <c:v>1</c:v>
                </c:pt>
                <c:pt idx="2" formatCode="0">
                  <c:v>104.94166944017542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14.058330559824583</c:v>
                </c:pt>
                <c:pt idx="1">
                  <c:v>1</c:v>
                </c:pt>
                <c:pt idx="2" formatCode="0">
                  <c:v>104.94166944017542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37.979014605778673</c:v>
                </c:pt>
                <c:pt idx="1">
                  <c:v>1</c:v>
                </c:pt>
                <c:pt idx="2" formatCode="0">
                  <c:v>81.020985394221327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14.058330559824583</c:v>
                </c:pt>
                <c:pt idx="1">
                  <c:v>1</c:v>
                </c:pt>
                <c:pt idx="2" formatCode="0">
                  <c:v>104.94166944017542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14.058330559824583</c:v>
                </c:pt>
                <c:pt idx="1">
                  <c:v>1</c:v>
                </c:pt>
                <c:pt idx="2" formatCode="0">
                  <c:v>104.94166944017542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14.058330559824583</c:v>
                </c:pt>
                <c:pt idx="1">
                  <c:v>1</c:v>
                </c:pt>
                <c:pt idx="2" formatCode="0">
                  <c:v>104.94166944017542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14.058330559824583</c:v>
                </c:pt>
                <c:pt idx="1">
                  <c:v>1</c:v>
                </c:pt>
                <c:pt idx="2" formatCode="0">
                  <c:v>104.94166944017542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28.620525166345047</c:v>
                </c:pt>
                <c:pt idx="1">
                  <c:v>1</c:v>
                </c:pt>
                <c:pt idx="2" formatCode="0">
                  <c:v>90.379474833654953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13.673332782168401</c:v>
                </c:pt>
                <c:pt idx="1">
                  <c:v>1</c:v>
                </c:pt>
                <c:pt idx="2" formatCode="0">
                  <c:v>105.3266672178316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14.058330559824583</c:v>
                </c:pt>
                <c:pt idx="1">
                  <c:v>1</c:v>
                </c:pt>
                <c:pt idx="2" formatCode="0">
                  <c:v>104.94166944017542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17.84789447733398</c:v>
                </c:pt>
                <c:pt idx="1">
                  <c:v>1</c:v>
                </c:pt>
                <c:pt idx="2" formatCode="0">
                  <c:v>101.15210552266602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14.058330559824583</c:v>
                </c:pt>
                <c:pt idx="1">
                  <c:v>1</c:v>
                </c:pt>
                <c:pt idx="2" formatCode="0">
                  <c:v>104.94166944017542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14.058330559824583</c:v>
                </c:pt>
                <c:pt idx="1">
                  <c:v>1</c:v>
                </c:pt>
                <c:pt idx="2" formatCode="0">
                  <c:v>104.94166944017542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3.8820691291623888</c:v>
                </c:pt>
                <c:pt idx="1">
                  <c:v>1</c:v>
                </c:pt>
                <c:pt idx="2" formatCode="0">
                  <c:v>115.11793087083761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14.058330559824583</c:v>
                </c:pt>
                <c:pt idx="1">
                  <c:v>1</c:v>
                </c:pt>
                <c:pt idx="2" formatCode="0">
                  <c:v>104.94166944017542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14.058330559824583</c:v>
                </c:pt>
                <c:pt idx="1">
                  <c:v>1</c:v>
                </c:pt>
                <c:pt idx="2" formatCode="0">
                  <c:v>104.94166944017542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8677275"/>
          <a:ext cx="2009775" cy="108585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9934575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11153775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8373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200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2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14.058330559824583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104.94166944017542</v>
          </cell>
        </row>
        <row r="32">
          <cell r="AE32">
            <v>60</v>
          </cell>
        </row>
        <row r="36">
          <cell r="AE36">
            <v>30</v>
          </cell>
          <cell r="AF36">
            <v>28.620525166345047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90.379474833654953</v>
          </cell>
        </row>
        <row r="39">
          <cell r="AE39">
            <v>60</v>
          </cell>
        </row>
        <row r="43">
          <cell r="AE43">
            <v>27</v>
          </cell>
          <cell r="AF43">
            <v>13.673332782168401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105.3266672178316</v>
          </cell>
        </row>
        <row r="46">
          <cell r="AE46">
            <v>60</v>
          </cell>
        </row>
        <row r="59">
          <cell r="AE59">
            <v>27</v>
          </cell>
          <cell r="AF59">
            <v>17.84789447733398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101.15210552266602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9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9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9</v>
      </c>
      <c r="H14" s="4">
        <v>9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46154.750999999997</v>
      </c>
      <c r="K29" s="51">
        <v>44909.131999999998</v>
      </c>
      <c r="L29" s="52">
        <v>45766.336000000003</v>
      </c>
      <c r="M29" s="53">
        <v>39524.046999999999</v>
      </c>
      <c r="N29" s="54">
        <v>38470.417999999998</v>
      </c>
      <c r="O29" s="55">
        <v>45766.336000000003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14.058330559824583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-1245.6189999999988</v>
      </c>
      <c r="L30" s="64">
        <v>857.20400000000518</v>
      </c>
      <c r="M30" s="65">
        <v>-6242.2890000000043</v>
      </c>
      <c r="N30" s="66">
        <v>-1053.6290000000008</v>
      </c>
      <c r="O30" s="67">
        <v>-7295.9180000000051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0.9730121174307711</v>
      </c>
      <c r="L31" s="71">
        <v>1.0190875209968433</v>
      </c>
      <c r="M31" s="72">
        <v>0.86360522721329491</v>
      </c>
      <c r="N31" s="73">
        <v>0.97334207703983344</v>
      </c>
      <c r="O31" s="74">
        <v>0.84058330559824579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104.94166944017542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8441.8970000000008</v>
      </c>
      <c r="K36" s="51">
        <v>8251.3140000000003</v>
      </c>
      <c r="L36" s="52">
        <v>8590.8780000000006</v>
      </c>
      <c r="M36" s="53">
        <v>7758.2879999999996</v>
      </c>
      <c r="N36" s="54">
        <v>8472.3690000000006</v>
      </c>
      <c r="O36" s="55">
        <v>8590.8780000000006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28.620525166345047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-190.58300000000054</v>
      </c>
      <c r="L37" s="64">
        <v>339.56400000000031</v>
      </c>
      <c r="M37" s="65">
        <v>-832.59000000000106</v>
      </c>
      <c r="N37" s="66">
        <v>714.08100000000104</v>
      </c>
      <c r="O37" s="67">
        <v>-118.50900000000001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0.977424150045896</v>
      </c>
      <c r="L38" s="71">
        <v>1.0411527182216069</v>
      </c>
      <c r="M38" s="72">
        <v>0.90308441116263072</v>
      </c>
      <c r="N38" s="73">
        <v>1.0920410533870359</v>
      </c>
      <c r="O38" s="74">
        <v>0.98620525166345041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90.379474833654953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2509.5246913731098</v>
      </c>
      <c r="K43" s="51">
        <v>2926.1491999999998</v>
      </c>
      <c r="L43" s="52">
        <v>2986.4018999999998</v>
      </c>
      <c r="M43" s="53">
        <v>2823.09800000001</v>
      </c>
      <c r="N43" s="54">
        <v>2498.8220000000001</v>
      </c>
      <c r="O43" s="55">
        <v>2986.4018999999998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13.673332782168401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416.62450862689002</v>
      </c>
      <c r="L44" s="64">
        <v>60.252700000000004</v>
      </c>
      <c r="M44" s="65">
        <v>-163.30389999998988</v>
      </c>
      <c r="N44" s="66">
        <v>-324.27600000000984</v>
      </c>
      <c r="O44" s="67">
        <v>-487.57989999999972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1.1660172980401839</v>
      </c>
      <c r="L45" s="71">
        <v>1.0205911236515213</v>
      </c>
      <c r="M45" s="72">
        <v>0.94531750733215447</v>
      </c>
      <c r="N45" s="73">
        <v>0.88513469953929735</v>
      </c>
      <c r="O45" s="74">
        <v>0.83673332782168408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105.3266672178316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2058</v>
      </c>
      <c r="K47" s="78">
        <v>2231</v>
      </c>
      <c r="L47" s="79">
        <v>1987</v>
      </c>
      <c r="M47" s="80">
        <v>1811</v>
      </c>
      <c r="N47" s="81">
        <v>1385</v>
      </c>
      <c r="O47" s="82">
        <v>1987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173</v>
      </c>
      <c r="L48" s="64">
        <v>-244</v>
      </c>
      <c r="M48" s="65">
        <v>-176</v>
      </c>
      <c r="N48" s="66">
        <v>-426</v>
      </c>
      <c r="O48" s="67">
        <v>-602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1.0840621963070942</v>
      </c>
      <c r="L49" s="71">
        <v>0.89063200358583594</v>
      </c>
      <c r="M49" s="72">
        <v>0.91142425767488677</v>
      </c>
      <c r="N49" s="73">
        <v>0.76477084483710656</v>
      </c>
      <c r="O49" s="74">
        <v>0.69703069954705588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7.7055393586005829</v>
      </c>
      <c r="K51" s="85">
        <v>7.7337516808606006</v>
      </c>
      <c r="L51" s="85">
        <v>7.8998490186210368</v>
      </c>
      <c r="M51" s="85">
        <v>8.0463832136940923</v>
      </c>
      <c r="N51" s="86">
        <v>7.7241877256317686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2.8212322260017686E-2</v>
      </c>
      <c r="L52" s="89">
        <v>0.16609733776043623</v>
      </c>
      <c r="M52" s="89">
        <v>0.14653419507305543</v>
      </c>
      <c r="N52" s="90">
        <v>-0.32219548806232368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1.0036613040239069</v>
      </c>
      <c r="L53" s="92">
        <v>1.021476942189842</v>
      </c>
      <c r="M53" s="92">
        <v>1.0185489867879316</v>
      </c>
      <c r="N53" s="93">
        <v>0.9599577251660123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6.2983479105928089</v>
      </c>
      <c r="K54" s="96">
        <v>6.2823845809054237</v>
      </c>
      <c r="L54" s="96">
        <v>6.5571212883744341</v>
      </c>
      <c r="M54" s="96">
        <v>6.5875207067918273</v>
      </c>
      <c r="N54" s="97">
        <v>6.9032490974729246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2191.7332952618599</v>
      </c>
      <c r="K59" s="51">
        <v>2675.5605999999998</v>
      </c>
      <c r="L59" s="52">
        <v>2734.5252999999998</v>
      </c>
      <c r="M59" s="53">
        <v>2554.9969000000101</v>
      </c>
      <c r="N59" s="54">
        <v>2402.2229000000002</v>
      </c>
      <c r="O59" s="55">
        <v>2734.5252999999998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17.84789447733398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483.8273047381399</v>
      </c>
      <c r="L60" s="64">
        <v>58.964699999999993</v>
      </c>
      <c r="M60" s="65">
        <v>-179.52839999998969</v>
      </c>
      <c r="N60" s="66">
        <v>-152.77400000000989</v>
      </c>
      <c r="O60" s="67">
        <v>-332.30239999999958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1.2207509945594608</v>
      </c>
      <c r="L61" s="71">
        <v>1.0220382599444766</v>
      </c>
      <c r="M61" s="72">
        <v>0.93434750813971634</v>
      </c>
      <c r="N61" s="73">
        <v>0.94020579829274575</v>
      </c>
      <c r="O61" s="74">
        <v>0.87847894477333976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101.15210552266602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1922</v>
      </c>
      <c r="K63" s="78">
        <v>2112</v>
      </c>
      <c r="L63" s="79">
        <v>1896</v>
      </c>
      <c r="M63" s="80">
        <v>1729</v>
      </c>
      <c r="N63" s="81">
        <v>1334</v>
      </c>
      <c r="O63" s="82">
        <v>1896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190</v>
      </c>
      <c r="L64" s="64">
        <v>-216</v>
      </c>
      <c r="M64" s="65">
        <v>-167</v>
      </c>
      <c r="N64" s="66">
        <v>-395</v>
      </c>
      <c r="O64" s="67">
        <v>-562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1.0988553590010406</v>
      </c>
      <c r="L65" s="71">
        <v>0.89772727272727271</v>
      </c>
      <c r="M65" s="72">
        <v>0.91191983122362874</v>
      </c>
      <c r="N65" s="73">
        <v>0.77154424522845577</v>
      </c>
      <c r="O65" s="74">
        <v>0.70358649789029537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6.6207075962539026</v>
      </c>
      <c r="K67" s="85">
        <v>6.8139204545454541</v>
      </c>
      <c r="L67" s="85">
        <v>7.0970464135021096</v>
      </c>
      <c r="M67" s="85">
        <v>7.145170618854829</v>
      </c>
      <c r="N67" s="86">
        <v>7.3830584707646176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0.19321285829155155</v>
      </c>
      <c r="L68" s="89">
        <v>0.28312595895665549</v>
      </c>
      <c r="M68" s="89">
        <v>4.8124205352719329E-2</v>
      </c>
      <c r="N68" s="90">
        <v>0.23788785190978867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1.0291831130559028</v>
      </c>
      <c r="L69" s="92">
        <v>1.0415511100907828</v>
      </c>
      <c r="M69" s="92">
        <v>1.0067808779242535</v>
      </c>
      <c r="N69" s="93">
        <v>1.0332935159423688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6.1269510926118622</v>
      </c>
      <c r="K70" s="96">
        <v>6.1373106060606064</v>
      </c>
      <c r="L70" s="96">
        <v>6.4198312236286919</v>
      </c>
      <c r="M70" s="96">
        <v>6.4366685945633311</v>
      </c>
      <c r="N70" s="97">
        <v>6.8350824587706143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12199.98</v>
      </c>
      <c r="K75" s="51">
        <v>13488</v>
      </c>
      <c r="L75" s="52">
        <v>12643</v>
      </c>
      <c r="M75" s="53">
        <v>11816.84</v>
      </c>
      <c r="N75" s="54">
        <v>9340.91</v>
      </c>
      <c r="O75" s="55">
        <v>12643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3.8820691291623888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1288.0200000000004</v>
      </c>
      <c r="L76" s="64">
        <v>-845</v>
      </c>
      <c r="M76" s="65">
        <v>-826.15999999999985</v>
      </c>
      <c r="N76" s="66">
        <v>-2475.9300000000003</v>
      </c>
      <c r="O76" s="67">
        <v>-3302.09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1.1055755829107916</v>
      </c>
      <c r="L77" s="71">
        <v>0.9373517200474496</v>
      </c>
      <c r="M77" s="72">
        <v>0.93465474966384565</v>
      </c>
      <c r="N77" s="73">
        <v>0.79047444155967239</v>
      </c>
      <c r="O77" s="74">
        <v>0.73882069129162387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115.11793087083761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154065.05109999998</v>
      </c>
      <c r="K82" s="51">
        <v>176788.79181999998</v>
      </c>
      <c r="L82" s="52">
        <v>201004.3125</v>
      </c>
      <c r="M82" s="53">
        <v>212962.73801</v>
      </c>
      <c r="N82" s="54">
        <v>226117.79339000001</v>
      </c>
      <c r="O82" s="55">
        <v>226323.48484809999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29.909116166959848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22723.740720000002</v>
      </c>
      <c r="L83" s="64">
        <v>24215.520680000016</v>
      </c>
      <c r="M83" s="65">
        <v>11958.425510000001</v>
      </c>
      <c r="N83" s="66">
        <v>13155.055380000005</v>
      </c>
      <c r="O83" s="67">
        <v>-205.69145809998736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1.1474944548277244</v>
      </c>
      <c r="L84" s="71">
        <v>1.1369742981481281</v>
      </c>
      <c r="M84" s="72">
        <v>1.0594933778348661</v>
      </c>
      <c r="N84" s="73">
        <v>1.0617716296424695</v>
      </c>
      <c r="O84" s="74">
        <v>0.99909116166959855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89.090883833040152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18748.118930000026</v>
      </c>
      <c r="K89" s="51">
        <v>20469.380900000018</v>
      </c>
      <c r="L89" s="52">
        <v>24522.17134999999</v>
      </c>
      <c r="M89" s="53">
        <v>25022.547930000001</v>
      </c>
      <c r="N89" s="54">
        <v>25903.197079999984</v>
      </c>
      <c r="O89" s="55">
        <v>23989.103044299991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37.979014605778673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1721.2619699999923</v>
      </c>
      <c r="L90" s="64">
        <v>4052.7904499999713</v>
      </c>
      <c r="M90" s="65">
        <v>500.37658000001102</v>
      </c>
      <c r="N90" s="66">
        <v>880.64914999998291</v>
      </c>
      <c r="O90" s="67">
        <v>1914.0940356999927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1.0918098491068187</v>
      </c>
      <c r="L91" s="71">
        <v>1.1979928200955001</v>
      </c>
      <c r="M91" s="72">
        <v>1.0204050682485755</v>
      </c>
      <c r="N91" s="73">
        <v>1.0351942237242817</v>
      </c>
      <c r="O91" s="74">
        <v>1.0797901460577868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81.020985394221327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1674.6296299999999</v>
      </c>
      <c r="K96" s="51">
        <v>1711.5807500000001</v>
      </c>
      <c r="L96" s="52">
        <v>1747.7684099999999</v>
      </c>
      <c r="M96" s="53">
        <v>3560.7532999999999</v>
      </c>
      <c r="N96" s="54">
        <v>4620.7516699999996</v>
      </c>
      <c r="O96" s="55">
        <v>2597.8872732999998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36.951120000000174</v>
      </c>
      <c r="L97" s="64">
        <v>36.187659999999823</v>
      </c>
      <c r="M97" s="65">
        <v>1812.98489</v>
      </c>
      <c r="N97" s="66">
        <v>1059.9983699999998</v>
      </c>
      <c r="O97" s="67">
        <v>2022.8643966999998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1.0220652491381035</v>
      </c>
      <c r="L98" s="71">
        <v>1.0211428295159313</v>
      </c>
      <c r="M98" s="72">
        <v>2.0373141427816517</v>
      </c>
      <c r="N98" s="73">
        <v>1.2976893597205961</v>
      </c>
      <c r="O98" s="74">
        <v>1.778657495069226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0.65856948756192313</v>
      </c>
      <c r="K103" s="103">
        <v>0.68162522741055187</v>
      </c>
      <c r="L103" s="103">
        <v>0.68049948867000376</v>
      </c>
      <c r="M103" s="103">
        <v>0.64559349295011326</v>
      </c>
      <c r="N103" s="104">
        <v>0.6648372375074022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1.0350088187868876</v>
      </c>
      <c r="L104" s="107">
        <v>0.99834844912529908</v>
      </c>
      <c r="M104" s="107">
        <v>0.94870533144982638</v>
      </c>
      <c r="N104" s="108">
        <v>1.0298078353754039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12199.98</v>
      </c>
      <c r="K105" s="91">
        <v>13488</v>
      </c>
      <c r="L105" s="91">
        <v>12643</v>
      </c>
      <c r="M105" s="91">
        <v>11816.84</v>
      </c>
      <c r="N105" s="91">
        <v>9340.91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{0D2C71DF-E4F7-46CC-A564-DC6C056D70C4}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{13DFECE7-2D8D-4DAE-A767-0C4A603EA703}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{3462E539-4269-497E-9E23-6DC1AB0B0F0D}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{A19C7787-FF1D-4380-85E5-DA81C2D60B02}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{F443E07F-C8BE-4A95-9396-E05546B44054}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{57CB3ABF-FF0E-418C-81CE-BEA1D4D15092}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{CB5AAFC4-8F0A-4646-92CF-0C30AAF3DD39}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{D5E82B4A-8013-4E29-9824-C0F3B7B9BE10}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{B178A1F1-F91D-4632-A256-8981B6078089}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{17DF5392-E11D-4288-8D91-83BFA49AECA2}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{442E3901-A983-4EDB-A5DB-5E616554C88C}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{BCA70FA6-FF49-42D3-8664-2600FEECD8E5}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D2C71DF-E4F7-46CC-A564-DC6C056D70C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13DFECE7-2D8D-4DAE-A767-0C4A603EA703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3462E539-4269-497E-9E23-6DC1AB0B0F0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A19C7787-FF1D-4380-85E5-DA81C2D60B0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F443E07F-C8BE-4A95-9396-E05546B4405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57CB3ABF-FF0E-418C-81CE-BEA1D4D15092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CB5AAFC4-8F0A-4646-92CF-0C30AAF3DD3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D5E82B4A-8013-4E29-9824-C0F3B7B9BE1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B178A1F1-F91D-4632-A256-8981B607808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17DF5392-E11D-4288-8D91-83BFA49AECA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442E3901-A983-4EDB-A5DB-5E616554C88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BCA70FA6-FF49-42D3-8664-2600FEECD8E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CF9208A6-2171-4AC6-9D37-61C03651EA07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F27DD827-C732-4FF1-81C0-D45C216A2B34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9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9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273</v>
      </c>
      <c r="R10" s="10">
        <v>274</v>
      </c>
      <c r="S10" s="127">
        <v>273</v>
      </c>
      <c r="T10" s="10">
        <v>273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9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313257432.47000003</v>
      </c>
      <c r="R33" s="158">
        <v>327205148.39999998</v>
      </c>
      <c r="S33" s="158">
        <v>352813458.83999997</v>
      </c>
      <c r="T33" s="158">
        <v>351114524.72000003</v>
      </c>
      <c r="U33" s="27"/>
      <c r="V33" s="158">
        <v>25608310.439999998</v>
      </c>
      <c r="W33" s="160">
        <v>1.078263775998703</v>
      </c>
      <c r="X33" s="27"/>
      <c r="Y33" s="158">
        <v>1698934.1199999452</v>
      </c>
      <c r="Z33" s="160">
        <v>1.0048386893745134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229677507.61000001</v>
      </c>
      <c r="R36" s="167">
        <v>244371829.56999999</v>
      </c>
      <c r="S36" s="167">
        <v>258622139.41999999</v>
      </c>
      <c r="T36" s="168">
        <v>255479682.7184</v>
      </c>
      <c r="U36" s="59"/>
      <c r="V36" s="166">
        <v>14250309.849999994</v>
      </c>
      <c r="W36" s="169">
        <v>1.0583140449333912</v>
      </c>
      <c r="X36" s="59"/>
      <c r="Y36" s="166">
        <v>3142456.7015999854</v>
      </c>
      <c r="Z36" s="169">
        <v>1.0123002215603334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24522171.349999983</v>
      </c>
      <c r="R37" s="174">
        <v>25022547.929999992</v>
      </c>
      <c r="S37" s="174">
        <v>25903197.079999991</v>
      </c>
      <c r="T37" s="175">
        <v>23989103.044299997</v>
      </c>
      <c r="U37" s="59"/>
      <c r="V37" s="173">
        <v>880649.14999999851</v>
      </c>
      <c r="W37" s="176">
        <v>1.0351942237242824</v>
      </c>
      <c r="X37" s="59"/>
      <c r="Y37" s="173">
        <v>1914094.0356999934</v>
      </c>
      <c r="Z37" s="176">
        <v>1.0797901460577868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555730</v>
      </c>
      <c r="R38" s="174">
        <v>352120</v>
      </c>
      <c r="S38" s="174">
        <v>250450</v>
      </c>
      <c r="T38" s="175">
        <v>542697.65529999998</v>
      </c>
      <c r="U38" s="59"/>
      <c r="V38" s="173">
        <v>-101670</v>
      </c>
      <c r="W38" s="176">
        <v>0.71126320572532087</v>
      </c>
      <c r="X38" s="59"/>
      <c r="Y38" s="173">
        <v>-292247.65529999998</v>
      </c>
      <c r="Z38" s="176">
        <v>0.46149084587725508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1747768.41</v>
      </c>
      <c r="R39" s="174">
        <v>3560753.3</v>
      </c>
      <c r="S39" s="174">
        <v>4620751.67</v>
      </c>
      <c r="T39" s="175">
        <v>2597887.2733</v>
      </c>
      <c r="U39" s="59"/>
      <c r="V39" s="173">
        <v>1059998.3700000001</v>
      </c>
      <c r="W39" s="176">
        <v>1.2976893597205963</v>
      </c>
      <c r="X39" s="59"/>
      <c r="Y39" s="173">
        <v>2022864.3966999999</v>
      </c>
      <c r="Z39" s="176">
        <v>1.778657495069226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1134124.75</v>
      </c>
      <c r="R40" s="174">
        <v>1034963.67</v>
      </c>
      <c r="S40" s="174">
        <v>801305.2</v>
      </c>
      <c r="T40" s="175">
        <v>1202215.3478000001</v>
      </c>
      <c r="U40" s="59"/>
      <c r="V40" s="173">
        <v>-233658.47000000009</v>
      </c>
      <c r="W40" s="176">
        <v>0.77423509947938551</v>
      </c>
      <c r="X40" s="59"/>
      <c r="Y40" s="173">
        <v>-400910.14780000015</v>
      </c>
      <c r="Z40" s="176">
        <v>0.66652384821600585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485665.33</v>
      </c>
      <c r="R41" s="174">
        <v>590730.85</v>
      </c>
      <c r="S41" s="174">
        <v>548988.46</v>
      </c>
      <c r="T41" s="175">
        <v>480435.9718</v>
      </c>
      <c r="U41" s="59"/>
      <c r="V41" s="173">
        <v>-41742.390000000014</v>
      </c>
      <c r="W41" s="176">
        <v>0.92933771784561447</v>
      </c>
      <c r="X41" s="59"/>
      <c r="Y41" s="173">
        <v>68552.488199999963</v>
      </c>
      <c r="Z41" s="176">
        <v>1.1426880837901487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144628.66</v>
      </c>
      <c r="R42" s="174">
        <v>133990.73000000001</v>
      </c>
      <c r="S42" s="174">
        <v>116274.26</v>
      </c>
      <c r="T42" s="175">
        <v>157607.8296</v>
      </c>
      <c r="U42" s="59"/>
      <c r="V42" s="173">
        <v>-17716.470000000016</v>
      </c>
      <c r="W42" s="176">
        <v>0.86777839034088389</v>
      </c>
      <c r="X42" s="59"/>
      <c r="Y42" s="173">
        <v>-41333.569600000003</v>
      </c>
      <c r="Z42" s="176">
        <v>0.73774418628248151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83106.61</v>
      </c>
      <c r="R43" s="174">
        <v>713985.08</v>
      </c>
      <c r="S43" s="174">
        <v>263379.36</v>
      </c>
      <c r="T43" s="175">
        <v>186250.7482</v>
      </c>
      <c r="U43" s="59"/>
      <c r="V43" s="173">
        <v>-450605.72</v>
      </c>
      <c r="W43" s="176">
        <v>0.36888636384390555</v>
      </c>
      <c r="X43" s="59"/>
      <c r="Y43" s="173">
        <v>77128.611799999984</v>
      </c>
      <c r="Z43" s="176">
        <v>1.4141116883846161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264.45999997854233</v>
      </c>
      <c r="R44" s="174">
        <v>10458.800000011921</v>
      </c>
      <c r="S44" s="174">
        <v>10900.060000002384</v>
      </c>
      <c r="T44" s="175">
        <v>0</v>
      </c>
      <c r="U44" s="59"/>
      <c r="V44" s="173">
        <v>441.25999999046326</v>
      </c>
      <c r="W44" s="176">
        <v>1.0421903086386546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5840968.3500000099</v>
      </c>
      <c r="R45" s="182">
        <v>3176025.42</v>
      </c>
      <c r="S45" s="182">
        <v>3298067.05</v>
      </c>
      <c r="T45" s="183">
        <v>7384006.3272000002</v>
      </c>
      <c r="U45" s="59"/>
      <c r="V45" s="181">
        <v>122041.62999999989</v>
      </c>
      <c r="W45" s="184">
        <v>1.0384258983670225</v>
      </c>
      <c r="X45" s="59"/>
      <c r="Y45" s="181">
        <v>-4085939.2772000004</v>
      </c>
      <c r="Z45" s="184">
        <v>0.44665008450102722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521403.53000000026</v>
      </c>
      <c r="R46" s="174">
        <v>259125.18000000017</v>
      </c>
      <c r="S46" s="174">
        <v>161474.67000000039</v>
      </c>
      <c r="T46" s="175">
        <v>539493.23850001022</v>
      </c>
      <c r="U46" s="59"/>
      <c r="V46" s="173">
        <v>-97650.509999999776</v>
      </c>
      <c r="W46" s="176">
        <v>0.62315314165917912</v>
      </c>
      <c r="X46" s="59"/>
      <c r="Y46" s="173">
        <v>-378018.56850000983</v>
      </c>
      <c r="Z46" s="176">
        <v>0.2993080514761583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2047502</v>
      </c>
      <c r="R47" s="182">
        <v>1951863</v>
      </c>
      <c r="S47" s="182">
        <v>2002717</v>
      </c>
      <c r="T47" s="183">
        <v>2067003.1705</v>
      </c>
      <c r="U47" s="59"/>
      <c r="V47" s="181">
        <v>50854</v>
      </c>
      <c r="W47" s="184">
        <v>1.0260540826892051</v>
      </c>
      <c r="X47" s="59"/>
      <c r="Y47" s="181">
        <v>-64286.170500000007</v>
      </c>
      <c r="Z47" s="184">
        <v>0.96889885249452745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72310483.840000004</v>
      </c>
      <c r="R48" s="189">
        <v>74941874.730000004</v>
      </c>
      <c r="S48" s="189">
        <v>87117338.439999998</v>
      </c>
      <c r="T48" s="190">
        <v>84497472.646699995</v>
      </c>
      <c r="U48" s="59"/>
      <c r="V48" s="188">
        <v>12175463.709999993</v>
      </c>
      <c r="W48" s="191">
        <v>1.1624654274244628</v>
      </c>
      <c r="X48" s="59"/>
      <c r="Y48" s="188">
        <v>2619865.7933000028</v>
      </c>
      <c r="Z48" s="191">
        <v>1.0310052562667071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400190346.72000003</v>
      </c>
      <c r="R50" s="199">
        <v>425310967.44</v>
      </c>
      <c r="S50" s="199">
        <v>217774517.38999999</v>
      </c>
      <c r="T50" s="200"/>
      <c r="U50" s="59"/>
      <c r="V50" s="201">
        <v>-207536450.05000001</v>
      </c>
      <c r="W50" s="202">
        <v>0.51203597852369542</v>
      </c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199876144.02000001</v>
      </c>
      <c r="R51" s="208">
        <v>210910401.09</v>
      </c>
      <c r="S51" s="209">
        <v>222079920.43000001</v>
      </c>
      <c r="T51" s="210">
        <v>222031818.1812</v>
      </c>
      <c r="U51" s="59"/>
      <c r="V51" s="211">
        <v>11169519.340000004</v>
      </c>
      <c r="W51" s="212">
        <v>1.052958598922932</v>
      </c>
      <c r="X51" s="59"/>
      <c r="Y51" s="211">
        <v>48102.248800009489</v>
      </c>
      <c r="Z51" s="212">
        <v>1.0002166457456145</v>
      </c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124105</v>
      </c>
      <c r="R52" s="218">
        <v>0</v>
      </c>
      <c r="S52" s="219">
        <v>3752981</v>
      </c>
      <c r="T52" s="220"/>
      <c r="U52" s="59"/>
      <c r="V52" s="201">
        <v>3752981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1128168.48</v>
      </c>
      <c r="R53" s="222">
        <v>2052336.92</v>
      </c>
      <c r="S53" s="223">
        <v>4037872.96</v>
      </c>
      <c r="T53" s="210">
        <v>4291666.6668999996</v>
      </c>
      <c r="U53" s="59"/>
      <c r="V53" s="211">
        <v>1985536.04</v>
      </c>
      <c r="W53" s="212">
        <v>1.9674513091154644</v>
      </c>
      <c r="X53" s="59"/>
      <c r="Y53" s="211">
        <v>-253793.70689999964</v>
      </c>
      <c r="Z53" s="212">
        <v>0.94086360227894339</v>
      </c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290484438.85000002</v>
      </c>
      <c r="R58" s="228">
        <v>291573782.26999998</v>
      </c>
      <c r="S58" s="229">
        <v>315035701.66000003</v>
      </c>
      <c r="T58" s="230">
        <v>349045895.75419998</v>
      </c>
      <c r="U58" s="59"/>
      <c r="V58" s="227">
        <v>23461919.390000045</v>
      </c>
      <c r="W58" s="231">
        <v>1.0804664919024649</v>
      </c>
      <c r="X58" s="59"/>
      <c r="Y58" s="227">
        <v>-34010194.094199955</v>
      </c>
      <c r="Z58" s="231">
        <v>0.90256240079628347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3587214.14</v>
      </c>
      <c r="R59" s="222">
        <v>3219136.81</v>
      </c>
      <c r="S59" s="223">
        <v>7868497.4299999997</v>
      </c>
      <c r="T59" s="210">
        <v>10972704.2323</v>
      </c>
      <c r="U59" s="59"/>
      <c r="V59" s="211">
        <v>4649360.6199999992</v>
      </c>
      <c r="W59" s="212">
        <v>2.4442879860082738</v>
      </c>
      <c r="X59" s="59"/>
      <c r="Y59" s="211">
        <v>-3104206.8023000006</v>
      </c>
      <c r="Z59" s="212">
        <v>0.71709737758516756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8590878</v>
      </c>
      <c r="R65" s="218">
        <v>7758288</v>
      </c>
      <c r="S65" s="219">
        <v>8472369</v>
      </c>
      <c r="T65" s="220"/>
      <c r="U65" s="249"/>
      <c r="V65" s="250">
        <v>714081</v>
      </c>
      <c r="W65" s="251">
        <v>1.0920410533870359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51105</v>
      </c>
      <c r="R66" s="256">
        <v>48895</v>
      </c>
      <c r="S66" s="257">
        <v>47734</v>
      </c>
      <c r="T66" s="258"/>
      <c r="U66" s="249"/>
      <c r="V66" s="259">
        <v>-1161</v>
      </c>
      <c r="W66" s="260">
        <v>0.97625524082216997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12805438.92</v>
      </c>
      <c r="R67" s="256">
        <v>12167217.5</v>
      </c>
      <c r="S67" s="257">
        <v>12048855.6</v>
      </c>
      <c r="T67" s="258"/>
      <c r="U67" s="249"/>
      <c r="V67" s="259">
        <v>-118361.90000000037</v>
      </c>
      <c r="W67" s="260">
        <v>0.99027206507979326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21911769.600000001</v>
      </c>
      <c r="R68" s="264">
        <v>20468585.66</v>
      </c>
      <c r="S68" s="265">
        <v>20937797.699999999</v>
      </c>
      <c r="T68" s="258"/>
      <c r="U68" s="249"/>
      <c r="V68" s="259">
        <v>469212.03999999911</v>
      </c>
      <c r="W68" s="260">
        <v>1.0229235203542637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19100</v>
      </c>
      <c r="R69" s="264">
        <v>19120</v>
      </c>
      <c r="S69" s="265">
        <v>18125</v>
      </c>
      <c r="T69" s="258"/>
      <c r="U69" s="249"/>
      <c r="V69" s="259">
        <v>-995</v>
      </c>
      <c r="W69" s="260">
        <v>0.9479602510460251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17134</v>
      </c>
      <c r="R70" s="270">
        <v>17394</v>
      </c>
      <c r="S70" s="271">
        <v>16727</v>
      </c>
      <c r="T70" s="272"/>
      <c r="U70" s="249"/>
      <c r="V70" s="269">
        <v>-667</v>
      </c>
      <c r="W70" s="273">
        <v>0.96165344371622397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8683</v>
      </c>
      <c r="R71" s="264">
        <v>8414</v>
      </c>
      <c r="S71" s="265">
        <v>8061</v>
      </c>
      <c r="T71" s="258"/>
      <c r="U71" s="249"/>
      <c r="V71" s="259">
        <v>-353</v>
      </c>
      <c r="W71" s="260">
        <v>0.9580461136201569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7428</v>
      </c>
      <c r="R72" s="270">
        <v>7241</v>
      </c>
      <c r="S72" s="271">
        <v>7049</v>
      </c>
      <c r="T72" s="272"/>
      <c r="U72" s="249"/>
      <c r="V72" s="269">
        <v>-192</v>
      </c>
      <c r="W72" s="273">
        <v>0.97348432536942409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17183</v>
      </c>
      <c r="R73" s="279">
        <v>17466</v>
      </c>
      <c r="S73" s="280">
        <v>16798</v>
      </c>
      <c r="T73" s="281"/>
      <c r="U73" s="249"/>
      <c r="V73" s="278">
        <v>-668</v>
      </c>
      <c r="W73" s="282">
        <v>0.96175426542997822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6462030</v>
      </c>
      <c r="R75" s="291">
        <v>5804398</v>
      </c>
      <c r="S75" s="292">
        <v>0</v>
      </c>
      <c r="T75" s="293"/>
      <c r="U75" s="249"/>
      <c r="V75" s="290">
        <v>-5804398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2076255</v>
      </c>
      <c r="R76" s="300">
        <v>1653910</v>
      </c>
      <c r="S76" s="300">
        <v>0</v>
      </c>
      <c r="T76" s="301"/>
      <c r="U76" s="139"/>
      <c r="V76" s="299">
        <v>-1653910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3446027</v>
      </c>
      <c r="R77" s="300">
        <v>3223176</v>
      </c>
      <c r="S77" s="300">
        <v>0</v>
      </c>
      <c r="T77" s="301"/>
      <c r="U77" s="139"/>
      <c r="V77" s="299">
        <v>-3223176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939748</v>
      </c>
      <c r="R78" s="308">
        <v>927312</v>
      </c>
      <c r="S78" s="308">
        <v>0</v>
      </c>
      <c r="T78" s="309"/>
      <c r="U78" s="139"/>
      <c r="V78" s="307">
        <v>-927312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50374</v>
      </c>
      <c r="R84" s="331">
        <v>55218</v>
      </c>
      <c r="S84" s="331">
        <v>54887</v>
      </c>
      <c r="T84" s="331"/>
      <c r="U84" s="139"/>
      <c r="V84" s="331"/>
      <c r="W84" s="332">
        <v>0.99400557789126731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28083</v>
      </c>
      <c r="R85" s="283">
        <v>25919</v>
      </c>
      <c r="S85" s="283">
        <v>24482</v>
      </c>
      <c r="T85" s="283"/>
      <c r="U85" s="139"/>
      <c r="V85" s="283"/>
      <c r="W85" s="332">
        <v>0.94455804622091899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21762519.949999999</v>
      </c>
      <c r="R86" s="283">
        <v>24025148.199999999</v>
      </c>
      <c r="S86" s="283">
        <v>24493520.440000001</v>
      </c>
      <c r="T86" s="283"/>
      <c r="U86" s="139"/>
      <c r="V86" s="283"/>
      <c r="W86" s="332">
        <v>1.0194950822405333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11440734.199999999</v>
      </c>
      <c r="R87" s="283">
        <v>10606743.92</v>
      </c>
      <c r="S87" s="283">
        <v>9776719.3199999295</v>
      </c>
      <c r="T87" s="283"/>
      <c r="U87" s="139"/>
      <c r="V87" s="283"/>
      <c r="W87" s="333">
        <v>0.92174557939171309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0.52570815449154817</v>
      </c>
      <c r="R88" s="337">
        <v>0.44148505689550754</v>
      </c>
      <c r="S88" s="338">
        <v>0.39915533350745758</v>
      </c>
      <c r="T88" s="339"/>
      <c r="U88" s="249"/>
      <c r="V88" s="340">
        <v>-4.2329723388049967E-2</v>
      </c>
      <c r="W88" s="341">
        <v>0.90411969164775441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0.55748997498709651</v>
      </c>
      <c r="R89" s="346">
        <v>0.4693940381759571</v>
      </c>
      <c r="S89" s="347">
        <v>0.44604368976260317</v>
      </c>
      <c r="T89" s="348"/>
      <c r="U89" s="249"/>
      <c r="V89" s="349">
        <v>-2.3350348413353927E-2</v>
      </c>
      <c r="W89" s="350">
        <v>0.95025427143452379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45766336</v>
      </c>
      <c r="R91" s="355">
        <v>39524047</v>
      </c>
      <c r="S91" s="356">
        <v>38470418</v>
      </c>
      <c r="T91" s="357"/>
      <c r="U91" s="249"/>
      <c r="V91" s="358">
        <v>-1053629</v>
      </c>
      <c r="W91" s="359">
        <v>0.97334207703983344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75488</v>
      </c>
      <c r="R92" s="365">
        <v>70651</v>
      </c>
      <c r="S92" s="366">
        <v>64732</v>
      </c>
      <c r="T92" s="367"/>
      <c r="U92" s="249"/>
      <c r="V92" s="364">
        <v>-5919</v>
      </c>
      <c r="W92" s="368">
        <v>0.91622199261156956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2986.4018999999998</v>
      </c>
      <c r="R96" s="381">
        <v>2823.09800000001</v>
      </c>
      <c r="S96" s="382">
        <v>2498.8220000000001</v>
      </c>
      <c r="T96" s="383"/>
      <c r="U96" s="249"/>
      <c r="V96" s="384">
        <v>-324.27600000000984</v>
      </c>
      <c r="W96" s="385">
        <v>0.88513469953929735</v>
      </c>
      <c r="X96" s="249"/>
      <c r="Y96" s="386"/>
      <c r="Z96" s="387"/>
      <c r="AA96" s="36"/>
      <c r="AB96" s="161"/>
      <c r="AC96" s="388">
        <v>2498.8220000000001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1987</v>
      </c>
      <c r="R97" s="395">
        <v>1811</v>
      </c>
      <c r="S97" s="396">
        <v>1385</v>
      </c>
      <c r="T97" s="397"/>
      <c r="U97" s="249"/>
      <c r="V97" s="398">
        <v>-426</v>
      </c>
      <c r="W97" s="399">
        <v>0.76477084483710656</v>
      </c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>
        <v>1.5029702566683441</v>
      </c>
      <c r="R98" s="406">
        <v>1.5588614025400387</v>
      </c>
      <c r="S98" s="407">
        <v>1.8042036101083034</v>
      </c>
      <c r="T98" s="408"/>
      <c r="U98" s="249"/>
      <c r="V98" s="409">
        <v>0.24534220756826475</v>
      </c>
      <c r="W98" s="410">
        <v>1.157385516870518</v>
      </c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2333.0785000000001</v>
      </c>
      <c r="R99" s="415">
        <v>2045.8158000000001</v>
      </c>
      <c r="S99" s="416">
        <v>2188.8561</v>
      </c>
      <c r="T99" s="417"/>
      <c r="U99" s="249"/>
      <c r="V99" s="250">
        <v>143.04029999999989</v>
      </c>
      <c r="W99" s="251">
        <v>1.0699184648002034</v>
      </c>
      <c r="X99" s="249"/>
      <c r="Y99" s="340"/>
      <c r="Z99" s="341"/>
      <c r="AA99" s="36"/>
      <c r="AB99" s="161"/>
      <c r="AC99" s="388">
        <v>2498.8220000000001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1987</v>
      </c>
      <c r="R100" s="264">
        <v>1811</v>
      </c>
      <c r="S100" s="265">
        <v>1384</v>
      </c>
      <c r="T100" s="258"/>
      <c r="U100" s="249"/>
      <c r="V100" s="259">
        <v>-427</v>
      </c>
      <c r="W100" s="260">
        <v>0.76421866372170066</v>
      </c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>
        <v>1.1741713638651234</v>
      </c>
      <c r="R101" s="425">
        <v>1.1296608503589178</v>
      </c>
      <c r="S101" s="426">
        <v>1.5815434248554914</v>
      </c>
      <c r="T101" s="427"/>
      <c r="U101" s="249"/>
      <c r="V101" s="428">
        <v>0.45188257449657354</v>
      </c>
      <c r="W101" s="429">
        <v>1.4000161414401504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>
        <v>7.8998490186210368</v>
      </c>
      <c r="R102" s="434">
        <v>8.0463832136940923</v>
      </c>
      <c r="S102" s="435">
        <v>7.7241877256317686</v>
      </c>
      <c r="T102" s="436"/>
      <c r="U102" s="249"/>
      <c r="V102" s="433">
        <v>-0.32219548806232368</v>
      </c>
      <c r="W102" s="437">
        <v>0.9599577251660123</v>
      </c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>
        <v>6.5571212883744341</v>
      </c>
      <c r="R103" s="444">
        <v>6.5875207067918273</v>
      </c>
      <c r="S103" s="445">
        <v>6.9032490974729246</v>
      </c>
      <c r="T103" s="446"/>
      <c r="U103" s="249"/>
      <c r="V103" s="443">
        <v>0.31572839068109726</v>
      </c>
      <c r="W103" s="447">
        <v>1.0479282577974407</v>
      </c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>
        <v>0.72269753397081027</v>
      </c>
      <c r="R104" s="454">
        <v>0.75648812810601873</v>
      </c>
      <c r="S104" s="455">
        <v>0.73501805054151625</v>
      </c>
      <c r="T104" s="456"/>
      <c r="U104" s="249"/>
      <c r="V104" s="453">
        <v>-2.1470077564502477E-2</v>
      </c>
      <c r="W104" s="457">
        <v>0.97161875148225252</v>
      </c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>
        <v>0.21992954202315049</v>
      </c>
      <c r="R105" s="462">
        <v>0.19160684704583103</v>
      </c>
      <c r="S105" s="463">
        <v>0.19566787003610109</v>
      </c>
      <c r="T105" s="464"/>
      <c r="U105" s="249"/>
      <c r="V105" s="461">
        <v>4.0610229902700579E-3</v>
      </c>
      <c r="W105" s="260">
        <v>1.0211945609088735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>
        <v>5.7372924006039258E-2</v>
      </c>
      <c r="R106" s="346">
        <v>5.190502484815019E-2</v>
      </c>
      <c r="S106" s="347">
        <v>6.9314079422382671E-2</v>
      </c>
      <c r="T106" s="469"/>
      <c r="U106" s="249"/>
      <c r="V106" s="345">
        <v>1.7409054574232481E-2</v>
      </c>
      <c r="W106" s="429">
        <v>1.33540210461633</v>
      </c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2734.5252999999998</v>
      </c>
      <c r="R108" s="381">
        <v>2554.9969000000101</v>
      </c>
      <c r="S108" s="382">
        <v>2402.2229000000002</v>
      </c>
      <c r="T108" s="383"/>
      <c r="U108" s="249"/>
      <c r="V108" s="384">
        <v>-152.77400000000989</v>
      </c>
      <c r="W108" s="385">
        <v>0.94020579829274575</v>
      </c>
      <c r="X108" s="249"/>
      <c r="Y108" s="386"/>
      <c r="Z108" s="387"/>
      <c r="AA108" s="36"/>
      <c r="AB108" s="161"/>
      <c r="AC108" s="388">
        <v>2402.2229000000002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1896</v>
      </c>
      <c r="R109" s="395">
        <v>1729</v>
      </c>
      <c r="S109" s="396">
        <v>1334</v>
      </c>
      <c r="T109" s="397"/>
      <c r="U109" s="249"/>
      <c r="V109" s="398">
        <v>-395</v>
      </c>
      <c r="W109" s="399">
        <v>0.77154424522845577</v>
      </c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>
        <v>1.4422601793248944</v>
      </c>
      <c r="R110" s="406">
        <v>1.4777310005783748</v>
      </c>
      <c r="S110" s="407">
        <v>1.8007667916041981</v>
      </c>
      <c r="T110" s="408"/>
      <c r="U110" s="249"/>
      <c r="V110" s="409">
        <v>0.32303579102582325</v>
      </c>
      <c r="W110" s="410">
        <v>1.218602567652292</v>
      </c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2110.0871999999999</v>
      </c>
      <c r="R111" s="415">
        <v>1851.4070999999999</v>
      </c>
      <c r="S111" s="416">
        <v>2111.0021999999999</v>
      </c>
      <c r="T111" s="417"/>
      <c r="U111" s="249"/>
      <c r="V111" s="250">
        <v>259.5951</v>
      </c>
      <c r="W111" s="251">
        <v>1.1402150288826267</v>
      </c>
      <c r="X111" s="249"/>
      <c r="Y111" s="340"/>
      <c r="Z111" s="341"/>
      <c r="AA111" s="36"/>
      <c r="AB111" s="161"/>
      <c r="AC111" s="388">
        <v>2498.8220000000001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1896</v>
      </c>
      <c r="R112" s="264">
        <v>1729</v>
      </c>
      <c r="S112" s="265">
        <v>1333</v>
      </c>
      <c r="T112" s="258"/>
      <c r="U112" s="249"/>
      <c r="V112" s="259">
        <v>-396</v>
      </c>
      <c r="W112" s="260">
        <v>0.77096587622903412</v>
      </c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>
        <v>1.1129151898734178</v>
      </c>
      <c r="R113" s="425">
        <v>1.0707964719491034</v>
      </c>
      <c r="S113" s="426">
        <v>1.5836475618904726</v>
      </c>
      <c r="T113" s="427"/>
      <c r="U113" s="249"/>
      <c r="V113" s="428">
        <v>0.51285108994136919</v>
      </c>
      <c r="W113" s="429">
        <v>1.4789435745971955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>
        <v>7.0970464135021096</v>
      </c>
      <c r="R114" s="434">
        <v>7.145170618854829</v>
      </c>
      <c r="S114" s="435">
        <v>7.3830584707646176</v>
      </c>
      <c r="T114" s="436"/>
      <c r="U114" s="249"/>
      <c r="V114" s="433">
        <v>0.23788785190978867</v>
      </c>
      <c r="W114" s="437">
        <v>1.0332935159423688</v>
      </c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>
        <v>6.4198312236286919</v>
      </c>
      <c r="R115" s="444">
        <v>6.4366685945633311</v>
      </c>
      <c r="S115" s="445">
        <v>6.8350824587706143</v>
      </c>
      <c r="T115" s="446"/>
      <c r="U115" s="249"/>
      <c r="V115" s="443">
        <v>0.3984138642072832</v>
      </c>
      <c r="W115" s="447">
        <v>1.0618975263918045</v>
      </c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>
        <v>0.73839662447257381</v>
      </c>
      <c r="R116" s="454">
        <v>0.77385772122614227</v>
      </c>
      <c r="S116" s="455">
        <v>0.75937031484257866</v>
      </c>
      <c r="T116" s="456"/>
      <c r="U116" s="249"/>
      <c r="V116" s="453">
        <v>-1.4487406383563606E-2</v>
      </c>
      <c r="W116" s="457">
        <v>0.98127897934440844</v>
      </c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>
        <v>0.2109704641350211</v>
      </c>
      <c r="R117" s="462">
        <v>0.18449971081550029</v>
      </c>
      <c r="S117" s="463">
        <v>0.18590704647676162</v>
      </c>
      <c r="T117" s="464"/>
      <c r="U117" s="249"/>
      <c r="V117" s="461">
        <v>1.407335661261333E-3</v>
      </c>
      <c r="W117" s="260">
        <v>1.0076278475182472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>
        <v>5.0632911392405063E-2</v>
      </c>
      <c r="R118" s="346">
        <v>4.1642567958357433E-2</v>
      </c>
      <c r="S118" s="347">
        <v>5.4722638680659672E-2</v>
      </c>
      <c r="T118" s="469"/>
      <c r="U118" s="249"/>
      <c r="V118" s="345">
        <v>1.3080070722302238E-2</v>
      </c>
      <c r="W118" s="429">
        <v>1.3141033649841745</v>
      </c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2150.6437000000001</v>
      </c>
      <c r="R120" s="479">
        <v>1973.84554</v>
      </c>
      <c r="S120" s="479">
        <v>0</v>
      </c>
      <c r="T120" s="480">
        <v>0</v>
      </c>
      <c r="U120" s="139"/>
      <c r="V120" s="478">
        <v>-1973.84554</v>
      </c>
      <c r="W120" s="481">
        <v>0</v>
      </c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73</v>
      </c>
      <c r="R125" s="415">
        <v>72.99933333333334</v>
      </c>
      <c r="S125" s="416">
        <v>72.999666666666656</v>
      </c>
      <c r="T125" s="417"/>
      <c r="U125" s="139"/>
      <c r="V125" s="250">
        <v>3.3333333331597714E-4</v>
      </c>
      <c r="W125" s="251">
        <v>1.0000045662517463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18579</v>
      </c>
      <c r="R126" s="497">
        <v>18303.84</v>
      </c>
      <c r="S126" s="498">
        <v>14049.92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68.054945054945051</v>
      </c>
      <c r="R127" s="264">
        <v>66.802335766423354</v>
      </c>
      <c r="S127" s="265">
        <v>51.464908424908423</v>
      </c>
      <c r="T127" s="503"/>
      <c r="U127" s="139"/>
      <c r="V127" s="259">
        <v>-15.337427341514932</v>
      </c>
      <c r="W127" s="260">
        <v>0.77040582240802524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12643</v>
      </c>
      <c r="R128" s="264">
        <v>11816.84</v>
      </c>
      <c r="S128" s="265">
        <v>9340.91</v>
      </c>
      <c r="T128" s="503"/>
      <c r="U128" s="139"/>
      <c r="V128" s="259">
        <v>-2475.9300000000003</v>
      </c>
      <c r="W128" s="260">
        <v>0.79047444155967239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2053</v>
      </c>
      <c r="R129" s="264">
        <v>1898.86</v>
      </c>
      <c r="S129" s="265">
        <v>1551.91</v>
      </c>
      <c r="T129" s="503"/>
      <c r="U129" s="139"/>
      <c r="V129" s="259">
        <v>-346.94999999999982</v>
      </c>
      <c r="W129" s="260">
        <v>0.8172851079068495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>
        <v>0.68049948867000376</v>
      </c>
      <c r="R131" s="462">
        <v>0.64559349295011326</v>
      </c>
      <c r="S131" s="463">
        <v>0.6648372375074022</v>
      </c>
      <c r="T131" s="503"/>
      <c r="U131" s="139"/>
      <c r="V131" s="259">
        <v>1.9243744557288944E-2</v>
      </c>
      <c r="W131" s="260">
        <v>1.0298078353754039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89242.292000000001</v>
      </c>
      <c r="R136" s="524">
        <v>43325.188999999998</v>
      </c>
      <c r="S136" s="525">
        <v>40385.72</v>
      </c>
      <c r="T136" s="526"/>
      <c r="U136" s="27"/>
      <c r="V136" s="201">
        <v>-2939.4689999999973</v>
      </c>
      <c r="W136" s="202">
        <v>0.93215334848279607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96992.032619999896</v>
      </c>
      <c r="R137" s="530">
        <v>50635.09074</v>
      </c>
      <c r="S137" s="531">
        <v>41911.281229999993</v>
      </c>
      <c r="T137" s="532"/>
      <c r="U137" s="27"/>
      <c r="V137" s="533">
        <v>-8723.8095100000064</v>
      </c>
      <c r="W137" s="534">
        <v>0.8277121778097557</v>
      </c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288960074.92000002</v>
      </c>
      <c r="R153" s="91">
        <v>289608676.39999998</v>
      </c>
      <c r="S153" s="91">
        <v>313032277.26999998</v>
      </c>
      <c r="T153" s="91">
        <v>349127336.67549998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-313257432.47000003</v>
      </c>
      <c r="R154" s="91">
        <v>-327205148.39999998</v>
      </c>
      <c r="S154" s="91">
        <v>-352813458.83999997</v>
      </c>
      <c r="T154" s="91">
        <v>-351114524.72000003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238310918.43000001</v>
      </c>
      <c r="R155" s="91">
        <v>248845951.97999999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-72310483.840000004</v>
      </c>
      <c r="R156" s="91">
        <v>-74941874.730000004</v>
      </c>
      <c r="S156" s="91">
        <v>-87117338.439999998</v>
      </c>
      <c r="T156" s="91">
        <v>-84497472.646699995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-229677772.06999999</v>
      </c>
      <c r="R157" s="91">
        <v>-244382288.37</v>
      </c>
      <c r="S157" s="91">
        <v>-258633039.47999999</v>
      </c>
      <c r="T157" s="91">
        <v>-255479682.7184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47770254</v>
      </c>
      <c r="R158" s="91">
        <v>39582984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 t="e">
        <v>#REF!</v>
      </c>
      <c r="R159" s="558" t="e">
        <v>#REF!</v>
      </c>
      <c r="S159" s="559" t="e">
        <v>#REF!</v>
      </c>
      <c r="T159" s="560"/>
      <c r="U159" s="561"/>
      <c r="V159" s="557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1.5688950291116313</v>
      </c>
      <c r="R160" s="565">
        <v>1.9796182223149217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1.084085517892833</v>
      </c>
      <c r="R161" s="573">
        <v>1.1298181824776297</v>
      </c>
      <c r="S161" s="574">
        <v>1.1270833216208165</v>
      </c>
      <c r="T161" s="575"/>
      <c r="U161" s="568"/>
      <c r="V161" s="572">
        <v>-2.7348608568131816E-3</v>
      </c>
      <c r="W161" s="576">
        <v>0.9975793796743333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0.25024385759873402</v>
      </c>
      <c r="R162" s="573">
        <v>0.25876943902914096</v>
      </c>
      <c r="S162" s="574">
        <v>0.27830145568298253</v>
      </c>
      <c r="T162" s="575"/>
      <c r="U162" s="568"/>
      <c r="V162" s="572">
        <v>1.9532016653841577E-2</v>
      </c>
      <c r="W162" s="576">
        <v>1.075480384109972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0.79484258208884873</v>
      </c>
      <c r="R163" s="584">
        <v>0.84383621170404965</v>
      </c>
      <c r="S163" s="585">
        <v>0.82621843899158365</v>
      </c>
      <c r="T163" s="586"/>
      <c r="U163" s="568"/>
      <c r="V163" s="583">
        <v>-1.7617772712466007E-2</v>
      </c>
      <c r="W163" s="319">
        <v>0.97912181005258292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2206.4782358435691</v>
      </c>
      <c r="R164" s="479">
        <v>1709.8481122556466</v>
      </c>
      <c r="S164" s="587">
        <v>0</v>
      </c>
      <c r="T164" s="480"/>
      <c r="U164" s="568"/>
      <c r="V164" s="478">
        <v>-1709.8481122556466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126.3060179628437</v>
      </c>
      <c r="R165" s="589">
        <v>110.36703615584027</v>
      </c>
      <c r="S165" s="590">
        <v>116.89649103493777</v>
      </c>
      <c r="T165" s="575"/>
      <c r="U165" s="568"/>
      <c r="V165" s="588">
        <v>6.5294548790975</v>
      </c>
      <c r="W165" s="576">
        <v>1.0591612777376551</v>
      </c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13346.885623398763</v>
      </c>
      <c r="R166" s="591">
        <v>12510.093949344406</v>
      </c>
      <c r="S166" s="592">
        <v>15232.714163843289</v>
      </c>
      <c r="T166" s="593"/>
      <c r="U166" s="568"/>
      <c r="V166" s="577">
        <v>2722.6202144988838</v>
      </c>
      <c r="W166" s="576">
        <v>1.217633874335657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 t="e">
        <v>#REF!</v>
      </c>
      <c r="R167" s="594" t="e">
        <v>#REF!</v>
      </c>
      <c r="S167" s="595" t="e">
        <v>#REF!</v>
      </c>
      <c r="T167" s="596"/>
      <c r="U167" s="568"/>
      <c r="V167" s="597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1.8681561123790549</v>
      </c>
      <c r="R168" s="601">
        <v>1.0945407501364728</v>
      </c>
      <c r="S168" s="602"/>
      <c r="T168" s="603"/>
      <c r="U168" s="568"/>
      <c r="V168" s="600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119.1502</v>
      </c>
      <c r="P188" s="139"/>
      <c r="Q188" s="643">
        <v>121.450000286102</v>
      </c>
      <c r="R188" s="643">
        <v>122.500000327826</v>
      </c>
      <c r="S188" s="644">
        <v>115.25000028312201</v>
      </c>
      <c r="T188" s="645">
        <v>0</v>
      </c>
      <c r="U188" s="249"/>
      <c r="V188" s="644">
        <v>-7.2500000447039952</v>
      </c>
      <c r="W188" s="646">
        <v>0.94081632632406487</v>
      </c>
      <c r="X188" s="249"/>
      <c r="Y188" s="644">
        <v>115.25000028312201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21.95</v>
      </c>
      <c r="P189" s="249"/>
      <c r="Q189" s="650">
        <v>21.650000087916901</v>
      </c>
      <c r="R189" s="650">
        <v>23.150000117719099</v>
      </c>
      <c r="S189" s="651">
        <v>20.550000078976101</v>
      </c>
      <c r="T189" s="652">
        <v>0</v>
      </c>
      <c r="U189" s="249"/>
      <c r="V189" s="651">
        <v>-2.6000000387429978</v>
      </c>
      <c r="W189" s="653">
        <v>0.88768898377875394</v>
      </c>
      <c r="X189" s="249"/>
      <c r="Y189" s="651">
        <v>20.550000078976101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5.6</v>
      </c>
      <c r="P190" s="139"/>
      <c r="Q190" s="655">
        <v>4.1000000238418597</v>
      </c>
      <c r="R190" s="655">
        <v>3.5</v>
      </c>
      <c r="S190" s="656">
        <v>3</v>
      </c>
      <c r="T190" s="657">
        <v>0</v>
      </c>
      <c r="U190" s="139"/>
      <c r="V190" s="656">
        <v>-0.5</v>
      </c>
      <c r="W190" s="658">
        <v>0.8571428571428571</v>
      </c>
      <c r="X190" s="139"/>
      <c r="Y190" s="656">
        <v>3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1</v>
      </c>
      <c r="P191" s="139"/>
      <c r="Q191" s="655">
        <v>1</v>
      </c>
      <c r="R191" s="655">
        <v>1</v>
      </c>
      <c r="S191" s="656">
        <v>0</v>
      </c>
      <c r="T191" s="657">
        <v>0</v>
      </c>
      <c r="U191" s="139"/>
      <c r="V191" s="656">
        <v>-1</v>
      </c>
      <c r="W191" s="658">
        <v>0</v>
      </c>
      <c r="X191" s="139"/>
      <c r="Y191" s="656">
        <v>0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15.35</v>
      </c>
      <c r="P192" s="139"/>
      <c r="Q192" s="655">
        <v>16.550000064075</v>
      </c>
      <c r="R192" s="655">
        <v>18.650000117719099</v>
      </c>
      <c r="S192" s="656">
        <v>17.550000078976201</v>
      </c>
      <c r="T192" s="657">
        <v>0</v>
      </c>
      <c r="U192" s="139"/>
      <c r="V192" s="656">
        <v>-1.1000000387428983</v>
      </c>
      <c r="W192" s="658">
        <v>0.9410187650509555</v>
      </c>
      <c r="X192" s="139"/>
      <c r="Y192" s="656">
        <v>17.550000078976201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64.000100000000003</v>
      </c>
      <c r="P193" s="249"/>
      <c r="Q193" s="662">
        <v>57.900000035762801</v>
      </c>
      <c r="R193" s="663">
        <v>59.050000041723301</v>
      </c>
      <c r="S193" s="663">
        <v>57.700000047683702</v>
      </c>
      <c r="T193" s="664">
        <v>0</v>
      </c>
      <c r="U193" s="249"/>
      <c r="V193" s="662">
        <v>-1.3499999940395995</v>
      </c>
      <c r="W193" s="420">
        <v>0.97713801874537298</v>
      </c>
      <c r="X193" s="249"/>
      <c r="Y193" s="662">
        <v>57.700000047683702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30.8001</v>
      </c>
      <c r="P194" s="139"/>
      <c r="Q194" s="666">
        <v>31.100000016391306</v>
      </c>
      <c r="R194" s="667">
        <v>30.100000016391199</v>
      </c>
      <c r="S194" s="667">
        <v>26.900000013411102</v>
      </c>
      <c r="T194" s="668">
        <v>0</v>
      </c>
      <c r="U194" s="139"/>
      <c r="V194" s="666">
        <v>-3.2000000029800972</v>
      </c>
      <c r="W194" s="260">
        <v>0.89368770760008265</v>
      </c>
      <c r="X194" s="139"/>
      <c r="Y194" s="666">
        <v>26.900000013411102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2.2999999999999998</v>
      </c>
      <c r="P195" s="139"/>
      <c r="Q195" s="666">
        <v>10.700000144541301</v>
      </c>
      <c r="R195" s="667">
        <v>10.1000001505017</v>
      </c>
      <c r="S195" s="667">
        <v>10.000000141560999</v>
      </c>
      <c r="T195" s="668">
        <v>0</v>
      </c>
      <c r="U195" s="139"/>
      <c r="V195" s="666">
        <v>-0.10000000894070027</v>
      </c>
      <c r="W195" s="260">
        <v>0.99009900916330851</v>
      </c>
      <c r="X195" s="139"/>
      <c r="Y195" s="666">
        <v>10.000000141560999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9.9999999999994316E-2</v>
      </c>
      <c r="P197" s="139"/>
      <c r="Q197" s="675">
        <v>0.10000000148968979</v>
      </c>
      <c r="R197" s="675">
        <v>0.10000000149069876</v>
      </c>
      <c r="S197" s="676">
        <v>0.10000000149010191</v>
      </c>
      <c r="T197" s="677">
        <v>0</v>
      </c>
      <c r="U197" s="139"/>
      <c r="V197" s="666">
        <v>-5.9685589803848416E-13</v>
      </c>
      <c r="W197" s="260">
        <v>0.99999999999403144</v>
      </c>
      <c r="X197" s="139"/>
      <c r="Y197" s="666">
        <v>0.10000000149010191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F467C6AF-A3A3-49EE-92DE-73F69490A32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662ABA13-A57A-4F80-BED4-8D6DBD84295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69A3134A-7053-4E4A-89FA-8A4613B8BAA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94FA53E2-6FCA-4F9D-A4B9-79366C6F3FD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112AA8FE-67AA-4B6C-AECE-0A281B699C9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25C25C15-BD03-4395-9A23-A117E00E9A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B5C94362-0B16-4598-AA3C-325EB9DA19B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C37A2E24-6938-4D8C-8B8C-78F69416A93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1F0B4B58-B469-41C5-994B-0D60F85197D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657D8CF0-D8F1-4CBA-9B02-DC320BAA423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ADEF189A-75BE-4684-B4C8-5DB526D7819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697DA08C-A758-4A90-850E-CD19C13E9B4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77A703A7-594B-4630-ACBB-6B23F550ACD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4DDE0F42-5DFE-4584-A830-FEE4F47CBA0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9BD9DF47-7026-4D95-8BE9-D0CA861674A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5BE61D82-950A-4A82-91AB-4B928FC7F8A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24792838-DDD3-48BD-B278-3947E7CE204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00EEB0AE-5830-4829-BA6A-135BD520BF5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BB9FAB98-4B10-4AC6-A132-D0D4EC3F37E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833218B7-251C-41BF-B79C-994A7EE4810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3B350F2D-A6C0-4744-98AA-D60B4EEFE5D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AC4D5680-9B16-4DF6-93BF-474B6F6E2D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55C76D18-623D-4796-8B06-1D940A38E1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AFB396AA-65DF-4CAE-8EC6-FDD423AB848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E33B0277-B1C1-4E6D-917A-83402F2ADD9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2E644689-9237-4D37-B6EF-FABD933725A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CF649FDB-0236-4712-BD5F-3E909A8B2D0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37577CCD-80C0-4FE9-9B44-851188B7F09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279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387</v>
      </c>
      <c r="Z25" s="703" t="s">
        <v>451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2120889.5</v>
      </c>
      <c r="R29" s="711">
        <v>2414426.4700000002</v>
      </c>
      <c r="S29" s="711">
        <v>3445541.2499999902</v>
      </c>
      <c r="T29" s="711">
        <v>2401623.78000001</v>
      </c>
      <c r="U29" s="711">
        <v>2710827.84</v>
      </c>
      <c r="V29" s="711">
        <v>3868484.5999999898</v>
      </c>
      <c r="W29" s="711">
        <v>1858298.33</v>
      </c>
      <c r="X29" s="711">
        <v>2336543.2599999998</v>
      </c>
      <c r="Y29" s="711">
        <v>3336885.4100000099</v>
      </c>
      <c r="Z29" s="711">
        <v>0</v>
      </c>
      <c r="AA29" s="711">
        <v>0</v>
      </c>
      <c r="AB29" s="711">
        <v>0</v>
      </c>
      <c r="AC29" s="712">
        <v>24493520.440000001</v>
      </c>
      <c r="AD29" s="713"/>
      <c r="AE29" s="712">
        <v>9776719.3199999295</v>
      </c>
      <c r="AF29" s="714">
        <v>0.39915533350745758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2021-11-02T13:57:41Z</dcterms:created>
  <dcterms:modified xsi:type="dcterms:W3CDTF">2021-11-02T13:57:49Z</dcterms:modified>
</cp:coreProperties>
</file>