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<sst xmlns="http://schemas.openxmlformats.org/spreadsheetml/2006/main" count="945" uniqueCount="459">
  <si>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</si>
  <si>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</si>
  <si>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</si>
  <si>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</si>
  <si>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</si>
  <si>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</si>
  <si>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</si>
  <si>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</si>
  <si>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</si>
  <si>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</si>
  <si>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</si>
  <si>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</si>
  <si>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</si>
  <si>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</si>
  <si>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</si>
  <si>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</si>
  <si>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</si>
  <si>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</si>
  <si>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</si>
  <si>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</si>
  <si>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</si>
  <si>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</si>
  <si>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</si>
  <si>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</si>
  <si>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</si>
  <si>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</si>
  <si>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</si>
  <si>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</si>
  <si>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</si>
  <si>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</si>
  <si>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</si>
  <si>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</si>
  <si>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</si>
  <si>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</si>
  <si>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</si>
  <si>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</si>
  <si>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</si>
  <si>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</si>
  <si>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</si>
  <si>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</si>
  <si>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</si>
  <si>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</si>
  <si>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</si>
  <si>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</si>
  <si>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</si>
  <si>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</si>
  <si>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</si>
  <si>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</si>
  <si>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</si>
  <si>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</si>
  <si>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</si>
  <si>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</si>
  <si>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</si>
  <si>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</si>
  <si>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</si>
  <si>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</si>
  <si>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</si>
  <si>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</si>
  <si>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</si>
  <si>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</si>
  <si>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</si>
  <si>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</si>
  <si>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</si>
  <si>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</si>
  <si>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</si>
  <si>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</si>
  <si>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</si>
  <si>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</si>
  <si>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</si>
  <si>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</si>
  <si>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</si>
  <si>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</si>
  <si>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</si>
  <si>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</si>
  <si>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</si>
  <si>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</si>
  <si>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</si>
  <si>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</si>
  <si>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</si>
  <si>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</si>
  <si>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</si>
  <si>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</si>
  <si>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</si>
  <si>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</si>
  <si>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</si>
  <si>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</si>
  <si>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</si>
  <si>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</si>
  <si>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</si>
  <si>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</si>
  <si>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</si>
  <si>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</si>
  <si>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</si>
  <si>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</si>
  <si>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</si>
  <si>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</si>
  <si>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</si>
  <si>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</si>
  <si>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</si>
  <si>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</si>
  <si>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</si>
  <si>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</si>
  <si>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</si>
  <si>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</si>
  <si>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</si>
  <si>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</si>
  <si>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</si>
  <si>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</si>
  <si>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</si>
  <si>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</si>
  <si>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</si>
  <si>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</si>
  <si>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</si>
  <si>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</si>
  <si>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</si>
  <si>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</si>
  <si>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</si>
  <si>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</si>
  <si>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</si>
  <si>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</si>
  <si>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</si>
  <si>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</si>
  <si>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</si>
  <si>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</si>
  <si>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</si>
  <si>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</si>
  <si>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</si>
  <si>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</si>
  <si>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</si>
  <si>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</si>
  <si>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</si>
  <si>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</si>
  <si>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</si>
  <si>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</si>
  <si>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</si>
  <si>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</si>
  <si>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</si>
  <si>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</si>
  <si>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</si>
  <si>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</si>
  <si>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</si>
  <si>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</si>
  <si>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</si>
  <si>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</si>
  <si>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</si>
  <si>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</si>
  <si>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</si>
  <si>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</si>
  <si>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</si>
  <si>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</si>
  <si>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</si>
  <si>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</si>
  <si>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</si>
  <si>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</si>
  <si>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</si>
  <si>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</si>
  <si>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</si>
  <si>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</si>
  <si>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</si>
  <si>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</si>
  <si>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</si>
  <si>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</si>
  <si>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</si>
  <si>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</si>
  <si>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</si>
  <si>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</si>
  <si>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</si>
  <si>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</si>
  <si>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</si>
  <si>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</si>
  <si>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</si>
  <si>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</si>
  <si>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</si>
  <si>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</si>
  <si>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</si>
  <si>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</si>
  <si>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</si>
  <si>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</si>
  <si>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</si>
  <si>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</si>
  <si>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</si>
  <si>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</si>
  <si>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</si>
  <si>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</si>
  <si>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</si>
  <si>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</si>
  <si>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</si>
  <si>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</si>
  <si>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</si>
  <si>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</si>
  <si>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</si>
  <si>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</si>
  <si>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</si>
  <si>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</si>
  <si>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</si>
  <si>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</si>
  <si>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</si>
  <si>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</si>
  <si>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</si>
  <si>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</si>
  <si>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</si>
  <si>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</si>
  <si>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</si>
  <si>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</si>
  <si>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</si>
  <si>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</si>
  <si>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</si>
  <si>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</si>
  <si>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</si>
  <si>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</si>
  <si>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</si>
  <si>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</si>
  <si>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</si>
  <si>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</si>
  <si>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</si>
  <si>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</si>
  <si>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</si>
  <si>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</si>
  <si>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</si>
  <si>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</si>
  <si>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</si>
  <si>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</si>
  <si>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</si>
  <si>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</si>
  <si>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</si>
  <si>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</si>
  <si>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</si>
  <si>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</si>
  <si>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</si>
  <si>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</si>
  <si>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</si>
  <si>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</si>
  <si>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</si>
  <si>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</si>
  <si>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</si>
  <si>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</si>
  <si>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</si>
  <si>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</si>
  <si>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</si>
  <si>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</si>
  <si>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</si>
  <si>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</si>
  <si>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</si>
  <si>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</si>
  <si>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</si>
  <si>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</si>
  <si>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</si>
  <si>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</si>
  <si>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</si>
  <si>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</si>
  <si>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</si>
  <si>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</si>
  <si>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</si>
  <si>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</si>
  <si>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</si>
  <si>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</si>
  <si>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</si>
  <si>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</si>
  <si>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</si>
  <si>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</si>
  <si>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</si>
  <si>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</si>
  <si>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</si>
  <si>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</si>
  <si>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</si>
  <si>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</si>
  <si>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</si>
  <si>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</si>
  <si>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</si>
  <si>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</si>
  <si>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</si>
  <si>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</si>
  <si>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</si>
  <si>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</si>
  <si>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</si>
  <si>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</si>
  <si>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</si>
  <si>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</si>
  <si>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</si>
  <si>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</si>
  <si>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</si>
  <si>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</si>
  <si>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</si>
  <si>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</si>
  <si>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</si>
  <si>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</si>
  <si>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</si>
  <si>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</si>
  <si>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</si>
  <si>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</si>
  <si>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</si>
  <si>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</si>
  <si>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</si>
  <si>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</si>
  <si>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</si>
  <si>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</si>
  <si>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</si>
  <si>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</si>
  <si>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</si>
  <si>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</si>
  <si>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</si>
  <si>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</si>
  <si>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</si>
  <si>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</si>
  <si>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</si>
  <si>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</si>
  <si>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</si>
  <si>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</si>
  <si>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</si>
  <si>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</si>
  <si>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</si>
  <si>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</si>
  <si>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</si>
  <si>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</si>
  <si>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</si>
  <si>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</si>
  <si>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</si>
  <si>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</si>
  <si>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</si>
  <si>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</si>
  <si>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</si>
  <si>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</si>
  <si>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</si>
  <si>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</si>
  <si>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</si>
  <si>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</si>
  <si>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</si>
  <si>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</si>
  <si>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</si>
  <si>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</si>
  <si>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</si>
  <si>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</si>
  <si>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</si>
  <si>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</si>
  <si>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</si>
  <si>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</si>
  <si>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</si>
  <si>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</si>
  <si>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</si>
  <si>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</si>
  <si>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</si>
  <si>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</si>
  <si>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</si>
  <si>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</si>
  <si>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</si>
  <si>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</si>
  <si>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</si>
  <si>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</si>
  <si>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</si>
  <si>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</si>
  <si>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</si>
  <si>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</si>
  <si>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</si>
  <si>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</si>
  <si>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</si>
  <si>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</si>
  <si>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</si>
  <si>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</si>
  <si>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</si>
  <si>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</si>
  <si>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</si>
  <si>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</si>
  <si>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</si>
  <si>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</si>
  <si>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</si>
  <si>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</si>
  <si>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</si>
  <si>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</si>
  <si>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</si>
  <si>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</si>
  <si>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</si>
  <si>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</si>
  <si>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CC2100U</t>
  </si>
  <si>
    <t>Y2021M9</t>
  </si>
  <si>
    <t>Typ hodnot:</t>
  </si>
  <si>
    <t>kumulativní</t>
  </si>
  <si>
    <t>Y2021</t>
  </si>
  <si>
    <t>Skutečnost</t>
  </si>
  <si>
    <t>M9C</t>
  </si>
  <si>
    <t>IČO celkem</t>
  </si>
  <si>
    <t>fcst_fin9</t>
  </si>
  <si>
    <t>Y2017</t>
  </si>
  <si>
    <t>Y2018</t>
  </si>
  <si>
    <t>Y2019</t>
  </si>
  <si>
    <t>Y2020</t>
  </si>
  <si>
    <t>REPORTING KLINIK za období 1-9/2021</t>
  </si>
  <si>
    <t>Onkologická klinika</t>
  </si>
  <si>
    <t>Září</t>
  </si>
  <si>
    <t>Skutečnost od počátku roku (1-9)</t>
  </si>
  <si>
    <t>Plán (1-9)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</si>
  <si>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</si>
  <si>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</si>
  <si>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</si>
  <si>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</si>
  <si>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</si>
  <si>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</si>
  <si>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</si>
  <si>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</si>
  <si>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</si>
  <si>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</si>
  <si>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</si>
  <si>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</si>
  <si>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</si>
  <si>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</si>
  <si>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</si>
  <si>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</si>
  <si>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</si>
  <si>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</si>
  <si>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</si>
  <si>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</si>
  <si>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</si>
  <si>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</si>
  <si>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</si>
  <si>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</si>
  <si>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</si>
  <si>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</si>
  <si>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</si>
  <si>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CCI21</t>
  </si>
  <si>
    <t>CCH21</t>
  </si>
  <si>
    <t>Bez LDN NIP
DIOP</t>
  </si>
  <si>
    <t>Operace</t>
  </si>
  <si>
    <t xml:space="preserve">   Vyžádaná péče (v tis. CZK - hodnota péče)</t>
  </si>
  <si>
    <t>CCL21</t>
  </si>
  <si>
    <t>CCNI21</t>
  </si>
  <si>
    <t>CCDI21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</si>
  <si>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</si>
  <si>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</si>
  <si>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</si>
  <si>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</si>
  <si>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</si>
  <si>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</si>
  <si>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</si>
  <si>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</si>
  <si>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</si>
  <si>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</si>
  <si>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</si>
  <si>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</si>
  <si>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</si>
  <si>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</si>
  <si>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</si>
  <si>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</si>
  <si>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</si>
  <si>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1-9/2021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</si>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</sst>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31.736073192592585</c:v>
                </c:pt>
                <c:pt idx="1">
                  <c:v>1</c:v>
                </c:pt>
                <c:pt idx="2" formatCode="0">
                  <c:v>87.263926807407415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18.209622996811049</c:v>
                </c:pt>
                <c:pt idx="1">
                  <c:v>1</c:v>
                </c:pt>
                <c:pt idx="2" formatCode="0">
                  <c:v>100.79037700318895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32.459699851455326</c:v>
                </c:pt>
                <c:pt idx="1">
                  <c:v>1</c:v>
                </c:pt>
                <c:pt idx="2" formatCode="0">
                  <c:v>86.540300148544674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31.057417131733658</c:v>
                </c:pt>
                <c:pt idx="1">
                  <c:v>1</c:v>
                </c:pt>
                <c:pt idx="2" formatCode="0">
                  <c:v>87.942582868266342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31.094826356140047</c:v>
                </c:pt>
                <c:pt idx="1">
                  <c:v>1</c:v>
                </c:pt>
                <c:pt idx="2" formatCode="0">
                  <c:v>87.905173643859953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20.921252444000771</c:v>
                </c:pt>
                <c:pt idx="1">
                  <c:v>1</c:v>
                </c:pt>
                <c:pt idx="2" formatCode="0">
                  <c:v>98.078747555999229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120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-1</v>
          </cell>
        </row>
        <row r="32">
          <cell r="AE32">
            <v>60</v>
          </cell>
        </row>
        <row r="36">
          <cell r="AE36">
            <v>30</v>
          </cell>
          <cell r="AF36">
            <v>120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-1</v>
          </cell>
        </row>
        <row r="39">
          <cell r="AE39">
            <v>60</v>
          </cell>
        </row>
        <row r="43">
          <cell r="AE43">
            <v>27</v>
          </cell>
          <cell r="AF43">
            <v>31.057417131733658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87.942582868266342</v>
          </cell>
        </row>
        <row r="46">
          <cell r="AE46">
            <v>60</v>
          </cell>
        </row>
        <row r="59">
          <cell r="AE59">
            <v>27</v>
          </cell>
          <cell r="AF59">
            <v>31.094826356140047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87.905173643859953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9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9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9</v>
      </c>
      <c r="H14" s="4">
        <v>9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136134.31700000001</v>
      </c>
      <c r="K29" s="51">
        <v>132062.712</v>
      </c>
      <c r="L29" s="52">
        <v>140547.86799999999</v>
      </c>
      <c r="M29" s="53">
        <v>136471.541</v>
      </c>
      <c r="N29" s="54">
        <v>56562.203999999998</v>
      </c>
      <c r="O29" s="55">
        <v>140547.86799999999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120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-4071.6050000000105</v>
      </c>
      <c r="L30" s="64">
        <v>8485.1559999999881</v>
      </c>
      <c r="M30" s="65">
        <v>-4076.3269999999902</v>
      </c>
      <c r="N30" s="66">
        <v>-79909.337</v>
      </c>
      <c r="O30" s="67">
        <v>-83985.66399999999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0.97009126655404598</v>
      </c>
      <c r="L31" s="71">
        <v>1.0642509598015826</v>
      </c>
      <c r="M31" s="72">
        <v>0.97099687773278787</v>
      </c>
      <c r="N31" s="73">
        <v>0.4144615323131729</v>
      </c>
      <c r="O31" s="74">
        <v>0.40244085381643785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-1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102732.273</v>
      </c>
      <c r="K36" s="51">
        <v>99715.289000000004</v>
      </c>
      <c r="L36" s="52">
        <v>112062.67200000001</v>
      </c>
      <c r="M36" s="53">
        <v>109408.50599999999</v>
      </c>
      <c r="N36" s="54">
        <v>40102.137999999999</v>
      </c>
      <c r="O36" s="55">
        <v>112062.67200000001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-3016.9839999999967</v>
      </c>
      <c r="L37" s="64">
        <v>12347.383000000002</v>
      </c>
      <c r="M37" s="65">
        <v>-2654.166000000012</v>
      </c>
      <c r="N37" s="66">
        <v>-69306.367999999988</v>
      </c>
      <c r="O37" s="67">
        <v>-71960.534000000014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0.97063255867024378</v>
      </c>
      <c r="L38" s="71">
        <v>1.1238263773171233</v>
      </c>
      <c r="M38" s="72">
        <v>0.97631534254332242</v>
      </c>
      <c r="N38" s="73">
        <v>0.36653583406028778</v>
      </c>
      <c r="O38" s="74">
        <v>0.35785455838497227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-1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1408.8418917805</v>
      </c>
      <c r="K43" s="51">
        <v>1328.0264</v>
      </c>
      <c r="L43" s="52">
        <v>1274.01</v>
      </c>
      <c r="M43" s="53">
        <v>1434.9022</v>
      </c>
      <c r="N43" s="54">
        <v>1287.4816000000001</v>
      </c>
      <c r="O43" s="55">
        <v>1274.01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31.057417131733658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-80.815491780499997</v>
      </c>
      <c r="L44" s="64">
        <v>-54.016399999999976</v>
      </c>
      <c r="M44" s="65">
        <v>160.8922</v>
      </c>
      <c r="N44" s="66">
        <v>-147.42059999999992</v>
      </c>
      <c r="O44" s="67">
        <v>13.47160000000008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0.94263693303556939</v>
      </c>
      <c r="L45" s="71">
        <v>0.95932580858332339</v>
      </c>
      <c r="M45" s="72">
        <v>1.1262880197172707</v>
      </c>
      <c r="N45" s="73">
        <v>0.89726087255284726</v>
      </c>
      <c r="O45" s="74">
        <v>1.0105741713173366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87.942582868266342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1703</v>
      </c>
      <c r="K47" s="78">
        <v>1661</v>
      </c>
      <c r="L47" s="79">
        <v>1580</v>
      </c>
      <c r="M47" s="80">
        <v>1893</v>
      </c>
      <c r="N47" s="81">
        <v>1890</v>
      </c>
      <c r="O47" s="82">
        <v>1580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-42</v>
      </c>
      <c r="L48" s="64">
        <v>-81</v>
      </c>
      <c r="M48" s="65">
        <v>313</v>
      </c>
      <c r="N48" s="66">
        <v>-3</v>
      </c>
      <c r="O48" s="67">
        <v>310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0.97533763945977692</v>
      </c>
      <c r="L49" s="71">
        <v>0.95123419626730887</v>
      </c>
      <c r="M49" s="72">
        <v>1.1981012658227848</v>
      </c>
      <c r="N49" s="73">
        <v>0.99841521394611732</v>
      </c>
      <c r="O49" s="74">
        <v>1.1962025316455696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7.1162654139753379</v>
      </c>
      <c r="K51" s="85">
        <v>6.9674894641782057</v>
      </c>
      <c r="L51" s="85">
        <v>7.4607594936708859</v>
      </c>
      <c r="M51" s="85">
        <v>6.4104595879556259</v>
      </c>
      <c r="N51" s="86">
        <v>5.738624338624339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-0.14877594979713216</v>
      </c>
      <c r="L52" s="89">
        <v>0.49327002949268017</v>
      </c>
      <c r="M52" s="89">
        <v>-1.05029990571526</v>
      </c>
      <c r="N52" s="90">
        <v>-0.67183524933128691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0.97909353556361778</v>
      </c>
      <c r="L53" s="92">
        <v>1.0707959491045833</v>
      </c>
      <c r="M53" s="92">
        <v>0.85922346021122231</v>
      </c>
      <c r="N53" s="93">
        <v>0.89519702291024916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6.7445684086905464</v>
      </c>
      <c r="K54" s="96">
        <v>6.5231788079470201</v>
      </c>
      <c r="L54" s="96">
        <v>6.3886075949367092</v>
      </c>
      <c r="M54" s="96">
        <v>6.0005282620179612</v>
      </c>
      <c r="N54" s="97">
        <v>6.6915343915343914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1420.51139058173</v>
      </c>
      <c r="K59" s="51">
        <v>1322.9827</v>
      </c>
      <c r="L59" s="52">
        <v>1232.7617</v>
      </c>
      <c r="M59" s="53">
        <v>1411.2574999999999</v>
      </c>
      <c r="N59" s="54">
        <v>1246.2583</v>
      </c>
      <c r="O59" s="55">
        <v>1232.7617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31.094826356140047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-97.528690581729961</v>
      </c>
      <c r="L60" s="64">
        <v>-90.221000000000004</v>
      </c>
      <c r="M60" s="65">
        <v>178.49579999999992</v>
      </c>
      <c r="N60" s="66">
        <v>-164.99919999999997</v>
      </c>
      <c r="O60" s="67">
        <v>13.496599999999944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0.93134254943088501</v>
      </c>
      <c r="L61" s="71">
        <v>0.93180485277698644</v>
      </c>
      <c r="M61" s="72">
        <v>1.1447934341243728</v>
      </c>
      <c r="N61" s="73">
        <v>0.88308356200055627</v>
      </c>
      <c r="O61" s="74">
        <v>1.0109482635614004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87.905173643859953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1713</v>
      </c>
      <c r="K63" s="78">
        <v>1664</v>
      </c>
      <c r="L63" s="79">
        <v>1581</v>
      </c>
      <c r="M63" s="80">
        <v>1899</v>
      </c>
      <c r="N63" s="81">
        <v>1895</v>
      </c>
      <c r="O63" s="82">
        <v>1581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-49</v>
      </c>
      <c r="L64" s="64">
        <v>-83</v>
      </c>
      <c r="M64" s="65">
        <v>318</v>
      </c>
      <c r="N64" s="66">
        <v>-4</v>
      </c>
      <c r="O64" s="67">
        <v>314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0.97139521307647403</v>
      </c>
      <c r="L65" s="71">
        <v>0.95012019230769229</v>
      </c>
      <c r="M65" s="72">
        <v>1.2011385199240987</v>
      </c>
      <c r="N65" s="73">
        <v>0.99789362822538175</v>
      </c>
      <c r="O65" s="74">
        <v>1.198608475648324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7.3403385872737887</v>
      </c>
      <c r="K67" s="85">
        <v>7.1141826923076925</v>
      </c>
      <c r="L67" s="85">
        <v>7.4212523719165082</v>
      </c>
      <c r="M67" s="85">
        <v>6.4913112164296995</v>
      </c>
      <c r="N67" s="86">
        <v>5.8564643799472291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-0.22615589496609623</v>
      </c>
      <c r="L68" s="89">
        <v>0.3070696796088157</v>
      </c>
      <c r="M68" s="89">
        <v>-0.92994115548680867</v>
      </c>
      <c r="N68" s="90">
        <v>-0.63484683648247042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0.96918999140473017</v>
      </c>
      <c r="L69" s="92">
        <v>1.043163029808166</v>
      </c>
      <c r="M69" s="92">
        <v>0.87469215317270566</v>
      </c>
      <c r="N69" s="93">
        <v>0.90220052385169047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6.7606538237011096</v>
      </c>
      <c r="K70" s="96">
        <v>6.5102163461538458</v>
      </c>
      <c r="L70" s="96">
        <v>6.3314358001265019</v>
      </c>
      <c r="M70" s="96">
        <v>5.9873617693522903</v>
      </c>
      <c r="N70" s="97">
        <v>6.6622691292875986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10767.91</v>
      </c>
      <c r="K75" s="51">
        <v>10087.91</v>
      </c>
      <c r="L75" s="52">
        <v>10397.91</v>
      </c>
      <c r="M75" s="53">
        <v>10445.92</v>
      </c>
      <c r="N75" s="54">
        <v>9453.91</v>
      </c>
      <c r="O75" s="55">
        <v>10397.91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20.921252444000771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-680</v>
      </c>
      <c r="L76" s="64">
        <v>310</v>
      </c>
      <c r="M76" s="65">
        <v>48.010000000000218</v>
      </c>
      <c r="N76" s="66">
        <v>-992.01000000000022</v>
      </c>
      <c r="O76" s="67">
        <v>-944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0.93684939788686938</v>
      </c>
      <c r="L77" s="71">
        <v>1.0307298538547627</v>
      </c>
      <c r="M77" s="72">
        <v>1.0046172740483423</v>
      </c>
      <c r="N77" s="73">
        <v>0.90503373565947276</v>
      </c>
      <c r="O77" s="74">
        <v>0.90921252444000766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98.078747555999229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0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139958.35928999999</v>
      </c>
      <c r="K82" s="51">
        <v>193809.21348999997</v>
      </c>
      <c r="L82" s="52">
        <v>235986.50422</v>
      </c>
      <c r="M82" s="53">
        <v>267218.76623000001</v>
      </c>
      <c r="N82" s="54">
        <v>274687.39762</v>
      </c>
      <c r="O82" s="55">
        <v>270000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31.736073192592585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53850.854199999972</v>
      </c>
      <c r="L83" s="64">
        <v>42177.290730000037</v>
      </c>
      <c r="M83" s="65">
        <v>31232.262010000006</v>
      </c>
      <c r="N83" s="66">
        <v>7468.631389999995</v>
      </c>
      <c r="O83" s="67">
        <v>4687.3976200000034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1.3847634001511735</v>
      </c>
      <c r="L84" s="71">
        <v>1.2176227330501823</v>
      </c>
      <c r="M84" s="72">
        <v>1.1323476616310377</v>
      </c>
      <c r="N84" s="73">
        <v>1.0279495018084606</v>
      </c>
      <c r="O84" s="74">
        <v>1.0173607319259259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87.263926807407415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26260.284119999997</v>
      </c>
      <c r="K89" s="51">
        <v>27455.348760000023</v>
      </c>
      <c r="L89" s="52">
        <v>29196.54813000001</v>
      </c>
      <c r="M89" s="53">
        <v>28127.889810000022</v>
      </c>
      <c r="N89" s="54">
        <v>25829.885469999979</v>
      </c>
      <c r="O89" s="55">
        <v>29282.389599300048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18.209622996811049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1195.064640000026</v>
      </c>
      <c r="L90" s="64">
        <v>1741.1993699999875</v>
      </c>
      <c r="M90" s="65">
        <v>-1068.6583199999877</v>
      </c>
      <c r="N90" s="66">
        <v>-2298.0043400000432</v>
      </c>
      <c r="O90" s="67">
        <v>-3452.5041293000686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1.0455084428842816</v>
      </c>
      <c r="L91" s="71">
        <v>1.0634193134904466</v>
      </c>
      <c r="M91" s="72">
        <v>0.96339778540799759</v>
      </c>
      <c r="N91" s="73">
        <v>0.91830157343751195</v>
      </c>
      <c r="O91" s="74">
        <v>0.88209622996811043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100.79037700318895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3175.2996200000002</v>
      </c>
      <c r="K96" s="51">
        <v>3368.6274399999998</v>
      </c>
      <c r="L96" s="52">
        <v>3494.6381000000001</v>
      </c>
      <c r="M96" s="53">
        <v>6270.93451</v>
      </c>
      <c r="N96" s="54">
        <v>6944.8706299999994</v>
      </c>
      <c r="O96" s="55">
        <v>6778.1485209000002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32.459699851455326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193.32781999999952</v>
      </c>
      <c r="L97" s="64">
        <v>126.01066000000037</v>
      </c>
      <c r="M97" s="65">
        <v>2776.2964099999999</v>
      </c>
      <c r="N97" s="66">
        <v>673.93611999999939</v>
      </c>
      <c r="O97" s="67">
        <v>166.72210909999922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1.0608849063509791</v>
      </c>
      <c r="L98" s="71">
        <v>1.0374071227063331</v>
      </c>
      <c r="M98" s="72">
        <v>1.7944446121616999</v>
      </c>
      <c r="N98" s="73">
        <v>1.1074698067609063</v>
      </c>
      <c r="O98" s="74">
        <v>1.0245969985145533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86.540300148544674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0.75820153768049514</v>
      </c>
      <c r="K103" s="103">
        <v>0.72832109948010637</v>
      </c>
      <c r="L103" s="103">
        <v>0.74059662775616086</v>
      </c>
      <c r="M103" s="103">
        <v>0.73552871724386559</v>
      </c>
      <c r="N103" s="104">
        <v>0.68701197813226011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0.96059037509762957</v>
      </c>
      <c r="L104" s="107">
        <v>1.0168545553394197</v>
      </c>
      <c r="M104" s="107">
        <v>0.99315698948339814</v>
      </c>
      <c r="N104" s="108">
        <v>0.93403828025450208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10767.91</v>
      </c>
      <c r="K105" s="91">
        <v>10087.91</v>
      </c>
      <c r="L105" s="91">
        <v>10397.91</v>
      </c>
      <c r="M105" s="91">
        <v>10445.92</v>
      </c>
      <c r="N105" s="91">
        <v>9453.91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{50C27485-733C-4C5A-A14F-4704C3622407}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{4868939B-75B8-426F-85C4-00187316E61E}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{ECAC40D6-7568-46DC-B30C-3E7CDD026212}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{B4254E93-9A85-4E66-A8E3-C67EF9800620}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{AC480577-AF04-477C-8692-08239FE9D76A}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{AF3F3522-1FBB-4B94-B9F1-0D8EC98E9FE2}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{0A603D42-EA77-4611-8A1D-8071774A969B}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{7E387D92-1F50-4A30-A5D4-B86D3C0CD922}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{8FED3F44-7053-44B3-89EC-8F08A777273A}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{2223DD26-E236-4B2F-A5D3-84EA6F14701D}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{C75C0181-6F94-4F3A-8BF9-C8160FEBB930}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{2B945896-9462-4419-B79E-8FDC18E362BE}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0C27485-733C-4C5A-A14F-4704C362240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4868939B-75B8-426F-85C4-00187316E61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ECAC40D6-7568-46DC-B30C-3E7CDD02621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B4254E93-9A85-4E66-A8E3-C67EF980062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AC480577-AF04-477C-8692-08239FE9D76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AF3F3522-1FBB-4B94-B9F1-0D8EC98E9FE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0A603D42-EA77-4611-8A1D-8071774A969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7E387D92-1F50-4A30-A5D4-B86D3C0CD92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8FED3F44-7053-44B3-89EC-8F08A777273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2223DD26-E236-4B2F-A5D3-84EA6F14701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C75C0181-6F94-4F3A-8BF9-C8160FEBB93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2B945896-9462-4419-B79E-8FDC18E362B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B9FC3369-BD1D-4929-A2A7-9C3E5DE0B22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73CF6522-9001-4001-8763-E8249CE9726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9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9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273</v>
      </c>
      <c r="R10" s="10">
        <v>274</v>
      </c>
      <c r="S10" s="127">
        <v>273</v>
      </c>
      <c r="T10" s="10">
        <v>273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355866453.27999997</v>
      </c>
      <c r="R33" s="158">
        <v>395691136.37</v>
      </c>
      <c r="S33" s="158">
        <v>444698495.38</v>
      </c>
      <c r="T33" s="158">
        <v>400990210.18709999</v>
      </c>
      <c r="U33" s="27"/>
      <c r="V33" s="158">
        <v>49007359.00999999</v>
      </c>
      <c r="W33" s="160">
        <v>1.123852556970532</v>
      </c>
      <c r="X33" s="27"/>
      <c r="Y33" s="158">
        <v>43708285.192900002</v>
      </c>
      <c r="Z33" s="160">
        <v>1.1090008785314383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272847251.44</v>
      </c>
      <c r="R36" s="167">
        <v>306868471.64999998</v>
      </c>
      <c r="S36" s="167">
        <v>311475976.67000002</v>
      </c>
      <c r="T36" s="168">
        <v>310295260.0909</v>
      </c>
      <c r="U36" s="59"/>
      <c r="V36" s="166">
        <v>4607505.0200000405</v>
      </c>
      <c r="W36" s="169">
        <v>1.0150145923927145</v>
      </c>
      <c r="X36" s="59"/>
      <c r="Y36" s="166">
        <v>1180716.5791000128</v>
      </c>
      <c r="Z36" s="169">
        <v>1.0038051389465443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29196548.129999992</v>
      </c>
      <c r="R37" s="174">
        <v>28127889.810000017</v>
      </c>
      <c r="S37" s="174">
        <v>25829885.469999984</v>
      </c>
      <c r="T37" s="175">
        <v>29282389.599300027</v>
      </c>
      <c r="U37" s="59"/>
      <c r="V37" s="173">
        <v>-2298004.3400000334</v>
      </c>
      <c r="W37" s="176">
        <v>0.91830157343751229</v>
      </c>
      <c r="X37" s="59"/>
      <c r="Y37" s="173">
        <v>-3452504.129300043</v>
      </c>
      <c r="Z37" s="176">
        <v>0.88209622996811121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2432550</v>
      </c>
      <c r="R38" s="174">
        <v>2721305</v>
      </c>
      <c r="S38" s="174">
        <v>2087530</v>
      </c>
      <c r="T38" s="175">
        <v>2421719.1568999998</v>
      </c>
      <c r="U38" s="59"/>
      <c r="V38" s="173">
        <v>-633775</v>
      </c>
      <c r="W38" s="176">
        <v>0.7671062229334823</v>
      </c>
      <c r="X38" s="59"/>
      <c r="Y38" s="173">
        <v>-334189.15689999983</v>
      </c>
      <c r="Z38" s="176">
        <v>0.86200333926094486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3494638.1</v>
      </c>
      <c r="R39" s="174">
        <v>6270934.5099999998</v>
      </c>
      <c r="S39" s="174">
        <v>6944870.6299999999</v>
      </c>
      <c r="T39" s="175">
        <v>6778148.5208999999</v>
      </c>
      <c r="U39" s="59"/>
      <c r="V39" s="173">
        <v>673936.12000000011</v>
      </c>
      <c r="W39" s="176">
        <v>1.1074698067609066</v>
      </c>
      <c r="X39" s="59"/>
      <c r="Y39" s="173">
        <v>166722.1091</v>
      </c>
      <c r="Z39" s="176">
        <v>1.0245969985145535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925059.33</v>
      </c>
      <c r="R40" s="174">
        <v>856125.67</v>
      </c>
      <c r="S40" s="174">
        <v>823791.01</v>
      </c>
      <c r="T40" s="175">
        <v>984969.59019999998</v>
      </c>
      <c r="U40" s="59"/>
      <c r="V40" s="173">
        <v>-32334.660000000033</v>
      </c>
      <c r="W40" s="176">
        <v>0.96223140932101703</v>
      </c>
      <c r="X40" s="59"/>
      <c r="Y40" s="173">
        <v>-161178.58019999997</v>
      </c>
      <c r="Z40" s="176">
        <v>0.83636187167233011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590183.39</v>
      </c>
      <c r="R41" s="174">
        <v>640347.69999999995</v>
      </c>
      <c r="S41" s="174">
        <v>656518.37</v>
      </c>
      <c r="T41" s="175">
        <v>552260.6557</v>
      </c>
      <c r="U41" s="59"/>
      <c r="V41" s="173">
        <v>16170.670000000042</v>
      </c>
      <c r="W41" s="176">
        <v>1.0252529524194434</v>
      </c>
      <c r="X41" s="59"/>
      <c r="Y41" s="173">
        <v>104257.71429999999</v>
      </c>
      <c r="Z41" s="176">
        <v>1.1887835268073761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74059.08</v>
      </c>
      <c r="R42" s="174">
        <v>450782.68</v>
      </c>
      <c r="S42" s="174">
        <v>111706.8</v>
      </c>
      <c r="T42" s="175">
        <v>85681.164999999994</v>
      </c>
      <c r="U42" s="59"/>
      <c r="V42" s="173">
        <v>-339075.88</v>
      </c>
      <c r="W42" s="176">
        <v>0.24780632654298076</v>
      </c>
      <c r="X42" s="59"/>
      <c r="Y42" s="173">
        <v>26025.635000000009</v>
      </c>
      <c r="Z42" s="176">
        <v>1.3037497797794884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147709.19</v>
      </c>
      <c r="R43" s="174">
        <v>582320.05000000005</v>
      </c>
      <c r="S43" s="174">
        <v>334276.77</v>
      </c>
      <c r="T43" s="175">
        <v>190091.40289999999</v>
      </c>
      <c r="U43" s="59"/>
      <c r="V43" s="173">
        <v>-248043.28000000003</v>
      </c>
      <c r="W43" s="176">
        <v>0.57404303698627579</v>
      </c>
      <c r="X43" s="59"/>
      <c r="Y43" s="173">
        <v>144185.36710000003</v>
      </c>
      <c r="Z43" s="176">
        <v>1.7585054605328501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3227.1700000166893</v>
      </c>
      <c r="R44" s="174">
        <v>247783.79000002146</v>
      </c>
      <c r="S44" s="174">
        <v>6333.8700000047684</v>
      </c>
      <c r="T44" s="175">
        <v>0</v>
      </c>
      <c r="U44" s="59"/>
      <c r="V44" s="173">
        <v>-241449.92000001669</v>
      </c>
      <c r="W44" s="176">
        <v>2.5562083782818157E-2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8902116.5800000001</v>
      </c>
      <c r="R45" s="182">
        <v>10173842.57</v>
      </c>
      <c r="S45" s="182">
        <v>7719825.1299999999</v>
      </c>
      <c r="T45" s="183">
        <v>7396960.3912000004</v>
      </c>
      <c r="U45" s="59"/>
      <c r="V45" s="181">
        <v>-2454017.4400000004</v>
      </c>
      <c r="W45" s="184">
        <v>0.75879148678432906</v>
      </c>
      <c r="X45" s="59"/>
      <c r="Y45" s="181">
        <v>322864.73879999947</v>
      </c>
      <c r="Z45" s="184">
        <v>1.0436482989937468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280016.25999999978</v>
      </c>
      <c r="R46" s="174">
        <v>298102.33000000007</v>
      </c>
      <c r="S46" s="174">
        <v>470942.9299999997</v>
      </c>
      <c r="T46" s="175">
        <v>124168.29889999982</v>
      </c>
      <c r="U46" s="59"/>
      <c r="V46" s="173">
        <v>172840.59999999963</v>
      </c>
      <c r="W46" s="176">
        <v>1.5798029153277655</v>
      </c>
      <c r="X46" s="59"/>
      <c r="Y46" s="173">
        <v>346774.63109999988</v>
      </c>
      <c r="Z46" s="176">
        <v>3.7927791084524585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2474463</v>
      </c>
      <c r="R47" s="182">
        <v>2339527</v>
      </c>
      <c r="S47" s="182">
        <v>2365195</v>
      </c>
      <c r="T47" s="183">
        <v>2441784.7951000002</v>
      </c>
      <c r="U47" s="59"/>
      <c r="V47" s="181">
        <v>25668</v>
      </c>
      <c r="W47" s="184">
        <v>1.0109714485021972</v>
      </c>
      <c r="X47" s="59"/>
      <c r="Y47" s="181">
        <v>-76589.795100000221</v>
      </c>
      <c r="Z47" s="184">
        <v>0.96863368333945921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61886491.640000001</v>
      </c>
      <c r="R48" s="189">
        <v>67256380.260000005</v>
      </c>
      <c r="S48" s="189">
        <v>79878568.75</v>
      </c>
      <c r="T48" s="190">
        <v>72282432.261700004</v>
      </c>
      <c r="U48" s="59"/>
      <c r="V48" s="188">
        <v>12622188.489999995</v>
      </c>
      <c r="W48" s="191">
        <v>1.1876727299507508</v>
      </c>
      <c r="X48" s="59"/>
      <c r="Y48" s="188">
        <v>7596136.4882999957</v>
      </c>
      <c r="Z48" s="191">
        <v>1.1050896635685699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454256528.66000003</v>
      </c>
      <c r="R50" s="199">
        <v>499116582.12</v>
      </c>
      <c r="S50" s="199">
        <v>267597358.41999999</v>
      </c>
      <c r="T50" s="200"/>
      <c r="U50" s="59"/>
      <c r="V50" s="201">
        <v>-231519223.70000002</v>
      </c>
      <c r="W50" s="202">
        <v>0.53614199168334375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229782770.84</v>
      </c>
      <c r="R51" s="208">
        <v>254596557.62</v>
      </c>
      <c r="S51" s="209">
        <v>265482909.72999999</v>
      </c>
      <c r="T51" s="210">
        <v>256500000</v>
      </c>
      <c r="U51" s="59"/>
      <c r="V51" s="211">
        <v>10886352.109999985</v>
      </c>
      <c r="W51" s="212">
        <v>1.0427592274293374</v>
      </c>
      <c r="X51" s="59"/>
      <c r="Y51" s="211">
        <v>8982909.7299999893</v>
      </c>
      <c r="Z51" s="212">
        <v>1.0350210905653021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4846793.3499999996</v>
      </c>
      <c r="R52" s="218">
        <v>7331762.1100000003</v>
      </c>
      <c r="S52" s="219">
        <v>3762174.61</v>
      </c>
      <c r="T52" s="220"/>
      <c r="U52" s="59"/>
      <c r="V52" s="201">
        <v>-3569587.5000000005</v>
      </c>
      <c r="W52" s="202">
        <v>0.51313375332632005</v>
      </c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6203733.3799999999</v>
      </c>
      <c r="R53" s="222">
        <v>12622208.609999999</v>
      </c>
      <c r="S53" s="223">
        <v>9204487.8900000006</v>
      </c>
      <c r="T53" s="210">
        <v>13500000</v>
      </c>
      <c r="U53" s="59"/>
      <c r="V53" s="211">
        <v>-3417720.7199999988</v>
      </c>
      <c r="W53" s="212">
        <v>0.72922958052742892</v>
      </c>
      <c r="X53" s="59"/>
      <c r="Y53" s="211">
        <v>-4295512.1099999994</v>
      </c>
      <c r="Z53" s="212">
        <v>0.68181391777777778</v>
      </c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438882732.79000002</v>
      </c>
      <c r="R58" s="228">
        <v>490771410.62</v>
      </c>
      <c r="S58" s="229">
        <v>406661551.93000001</v>
      </c>
      <c r="T58" s="230">
        <v>549563237.76460004</v>
      </c>
      <c r="U58" s="59"/>
      <c r="V58" s="227">
        <v>-84109858.689999998</v>
      </c>
      <c r="W58" s="231">
        <v>0.82861703662863617</v>
      </c>
      <c r="X58" s="59"/>
      <c r="Y58" s="227">
        <v>-142901685.83460003</v>
      </c>
      <c r="Z58" s="231">
        <v>0.73997226158018492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1880973.97</v>
      </c>
      <c r="R59" s="222">
        <v>1057602.3600000001</v>
      </c>
      <c r="S59" s="223">
        <v>1090087.1599999999</v>
      </c>
      <c r="T59" s="210">
        <v>1743633.5884</v>
      </c>
      <c r="U59" s="59"/>
      <c r="V59" s="211">
        <v>32484.799999999814</v>
      </c>
      <c r="W59" s="212">
        <v>1.0307155139101616</v>
      </c>
      <c r="X59" s="59"/>
      <c r="Y59" s="211">
        <v>-653546.42840000009</v>
      </c>
      <c r="Z59" s="212">
        <v>0.62518132665721937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112062672</v>
      </c>
      <c r="R65" s="218">
        <v>109408506</v>
      </c>
      <c r="S65" s="219">
        <v>40102138</v>
      </c>
      <c r="T65" s="220"/>
      <c r="U65" s="249"/>
      <c r="V65" s="250">
        <v>-69306368</v>
      </c>
      <c r="W65" s="251">
        <v>0.36653583406028778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227818</v>
      </c>
      <c r="R66" s="256">
        <v>227816</v>
      </c>
      <c r="S66" s="257">
        <v>150788</v>
      </c>
      <c r="T66" s="258"/>
      <c r="U66" s="249"/>
      <c r="V66" s="259">
        <v>-77028</v>
      </c>
      <c r="W66" s="260">
        <v>0.66188503002423005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24695382.600000001</v>
      </c>
      <c r="R67" s="256">
        <v>27341670.879999999</v>
      </c>
      <c r="S67" s="257">
        <v>26934665.16</v>
      </c>
      <c r="T67" s="258"/>
      <c r="U67" s="249"/>
      <c r="V67" s="259">
        <v>-407005.71999999881</v>
      </c>
      <c r="W67" s="260">
        <v>0.98511408751183105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111791251.44</v>
      </c>
      <c r="R68" s="264">
        <v>116033953.09999999</v>
      </c>
      <c r="S68" s="265">
        <v>62341344.850000001</v>
      </c>
      <c r="T68" s="258"/>
      <c r="U68" s="249"/>
      <c r="V68" s="259">
        <v>-53692608.249999993</v>
      </c>
      <c r="W68" s="260">
        <v>0.537268128719817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37420</v>
      </c>
      <c r="R69" s="264">
        <v>34917</v>
      </c>
      <c r="S69" s="265">
        <v>32262</v>
      </c>
      <c r="T69" s="258"/>
      <c r="U69" s="249"/>
      <c r="V69" s="259">
        <v>-2655</v>
      </c>
      <c r="W69" s="260">
        <v>0.92396253973709086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33936</v>
      </c>
      <c r="R70" s="270">
        <v>32342</v>
      </c>
      <c r="S70" s="271">
        <v>30866</v>
      </c>
      <c r="T70" s="272"/>
      <c r="U70" s="249"/>
      <c r="V70" s="269">
        <v>-1476</v>
      </c>
      <c r="W70" s="273">
        <v>0.95436274812936739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8850</v>
      </c>
      <c r="R71" s="264">
        <v>8367</v>
      </c>
      <c r="S71" s="265">
        <v>8251</v>
      </c>
      <c r="T71" s="258"/>
      <c r="U71" s="249"/>
      <c r="V71" s="259">
        <v>-116</v>
      </c>
      <c r="W71" s="260">
        <v>0.98613601051750921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8705</v>
      </c>
      <c r="R72" s="270">
        <v>8210</v>
      </c>
      <c r="S72" s="271">
        <v>8142</v>
      </c>
      <c r="T72" s="272"/>
      <c r="U72" s="249"/>
      <c r="V72" s="269">
        <v>-68</v>
      </c>
      <c r="W72" s="273">
        <v>0.99171741778319122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33547</v>
      </c>
      <c r="R73" s="279">
        <v>32431</v>
      </c>
      <c r="S73" s="280">
        <v>31185</v>
      </c>
      <c r="T73" s="281"/>
      <c r="U73" s="249"/>
      <c r="V73" s="278">
        <v>-1246</v>
      </c>
      <c r="W73" s="282">
        <v>0.96157996978199867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14414991</v>
      </c>
      <c r="R75" s="291">
        <v>12919369</v>
      </c>
      <c r="S75" s="292">
        <v>0</v>
      </c>
      <c r="T75" s="293"/>
      <c r="U75" s="249"/>
      <c r="V75" s="290">
        <v>-12919369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14113340</v>
      </c>
      <c r="R76" s="300">
        <v>12159293</v>
      </c>
      <c r="S76" s="300">
        <v>0</v>
      </c>
      <c r="T76" s="301"/>
      <c r="U76" s="139"/>
      <c r="V76" s="299">
        <v>-12159293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177324</v>
      </c>
      <c r="R77" s="300">
        <v>495056</v>
      </c>
      <c r="S77" s="300">
        <v>0</v>
      </c>
      <c r="T77" s="301"/>
      <c r="U77" s="139"/>
      <c r="V77" s="299">
        <v>-495056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124327</v>
      </c>
      <c r="R78" s="308">
        <v>265020</v>
      </c>
      <c r="S78" s="308">
        <v>0</v>
      </c>
      <c r="T78" s="309"/>
      <c r="U78" s="139"/>
      <c r="V78" s="307">
        <v>-265020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27737</v>
      </c>
      <c r="R84" s="331">
        <v>32375</v>
      </c>
      <c r="S84" s="331">
        <v>39060</v>
      </c>
      <c r="T84" s="331"/>
      <c r="U84" s="139"/>
      <c r="V84" s="331"/>
      <c r="W84" s="332">
        <v>1.2064864864864864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19874</v>
      </c>
      <c r="R85" s="283">
        <v>21596</v>
      </c>
      <c r="S85" s="283">
        <v>24953</v>
      </c>
      <c r="T85" s="283"/>
      <c r="U85" s="139"/>
      <c r="V85" s="283"/>
      <c r="W85" s="332">
        <v>1.1554454528616411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20002598.329999998</v>
      </c>
      <c r="R86" s="283">
        <v>20328607.220000301</v>
      </c>
      <c r="S86" s="283">
        <v>22734188.650000401</v>
      </c>
      <c r="T86" s="283"/>
      <c r="U86" s="139"/>
      <c r="V86" s="283"/>
      <c r="W86" s="332">
        <v>1.1183347882108405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14581474.8699999</v>
      </c>
      <c r="R87" s="283">
        <v>13850082.16</v>
      </c>
      <c r="S87" s="283">
        <v>13440039.279999999</v>
      </c>
      <c r="T87" s="283"/>
      <c r="U87" s="139"/>
      <c r="V87" s="283"/>
      <c r="W87" s="333">
        <v>0.97039419150998008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0.7289790370949224</v>
      </c>
      <c r="R88" s="337">
        <v>0.68130993973721898</v>
      </c>
      <c r="S88" s="338">
        <v>0.59118183133400548</v>
      </c>
      <c r="T88" s="339"/>
      <c r="U88" s="249"/>
      <c r="V88" s="340">
        <v>-9.0128108403213503E-2</v>
      </c>
      <c r="W88" s="341">
        <v>0.86771349844393009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0.71651584526084289</v>
      </c>
      <c r="R89" s="346">
        <v>0.66705791505791501</v>
      </c>
      <c r="S89" s="347">
        <v>0.63883768561187915</v>
      </c>
      <c r="T89" s="348"/>
      <c r="U89" s="249"/>
      <c r="V89" s="349">
        <v>-2.822022944603586E-2</v>
      </c>
      <c r="W89" s="350">
        <v>0.95769448377868993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140547868</v>
      </c>
      <c r="R91" s="355">
        <v>136471541</v>
      </c>
      <c r="S91" s="356">
        <v>56562204</v>
      </c>
      <c r="T91" s="357"/>
      <c r="U91" s="249"/>
      <c r="V91" s="358">
        <v>-79909337</v>
      </c>
      <c r="W91" s="359">
        <v>0.4144615323131729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279913</v>
      </c>
      <c r="R92" s="365">
        <v>279924</v>
      </c>
      <c r="S92" s="366">
        <v>192158</v>
      </c>
      <c r="T92" s="367"/>
      <c r="U92" s="249"/>
      <c r="V92" s="364">
        <v>-87766</v>
      </c>
      <c r="W92" s="368">
        <v>0.6864648976150669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1274.01</v>
      </c>
      <c r="R96" s="381">
        <v>1434.9022</v>
      </c>
      <c r="S96" s="382">
        <v>1287.4816000000001</v>
      </c>
      <c r="T96" s="383"/>
      <c r="U96" s="249"/>
      <c r="V96" s="384">
        <v>-147.42059999999992</v>
      </c>
      <c r="W96" s="385">
        <v>0.89726087255284726</v>
      </c>
      <c r="X96" s="249"/>
      <c r="Y96" s="386"/>
      <c r="Z96" s="387"/>
      <c r="AA96" s="36"/>
      <c r="AB96" s="161"/>
      <c r="AC96" s="388">
        <v>1287.4816000000001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1580</v>
      </c>
      <c r="R97" s="395">
        <v>1893</v>
      </c>
      <c r="S97" s="396">
        <v>1890</v>
      </c>
      <c r="T97" s="397"/>
      <c r="U97" s="249"/>
      <c r="V97" s="398">
        <v>-3</v>
      </c>
      <c r="W97" s="399">
        <v>0.99841521394611732</v>
      </c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>
        <v>0.80633544303797466</v>
      </c>
      <c r="R98" s="406">
        <v>0.75800433174854731</v>
      </c>
      <c r="S98" s="407">
        <v>0.68120719576719579</v>
      </c>
      <c r="T98" s="408"/>
      <c r="U98" s="249"/>
      <c r="V98" s="409">
        <v>-7.6797135981351516E-2</v>
      </c>
      <c r="W98" s="410">
        <v>0.89868509616007386</v>
      </c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937.78809999999999</v>
      </c>
      <c r="R99" s="415">
        <v>646.59870000000001</v>
      </c>
      <c r="S99" s="416">
        <v>1046.4348</v>
      </c>
      <c r="T99" s="417"/>
      <c r="U99" s="249"/>
      <c r="V99" s="250">
        <v>399.83609999999999</v>
      </c>
      <c r="W99" s="251">
        <v>1.6183682398371664</v>
      </c>
      <c r="X99" s="249"/>
      <c r="Y99" s="340"/>
      <c r="Z99" s="341"/>
      <c r="AA99" s="36"/>
      <c r="AB99" s="161"/>
      <c r="AC99" s="388">
        <v>1287.4816000000001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1580</v>
      </c>
      <c r="R100" s="264">
        <v>1893</v>
      </c>
      <c r="S100" s="265">
        <v>1890</v>
      </c>
      <c r="T100" s="258"/>
      <c r="U100" s="249"/>
      <c r="V100" s="259">
        <v>-3</v>
      </c>
      <c r="W100" s="260">
        <v>0.99841521394611732</v>
      </c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>
        <v>0.59353677215189871</v>
      </c>
      <c r="R101" s="425">
        <v>0.34157353407290014</v>
      </c>
      <c r="S101" s="426">
        <v>0.55366920634920636</v>
      </c>
      <c r="T101" s="427"/>
      <c r="U101" s="249"/>
      <c r="V101" s="428">
        <v>0.21209567227630621</v>
      </c>
      <c r="W101" s="429">
        <v>1.6209370783130985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>
        <v>7.4607594936708859</v>
      </c>
      <c r="R102" s="434">
        <v>6.4104595879556259</v>
      </c>
      <c r="S102" s="435">
        <v>5.738624338624339</v>
      </c>
      <c r="T102" s="436"/>
      <c r="U102" s="249"/>
      <c r="V102" s="433">
        <v>-0.67183524933128691</v>
      </c>
      <c r="W102" s="437">
        <v>0.89519702291024916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>
        <v>6.3886075949367092</v>
      </c>
      <c r="R103" s="444">
        <v>6.0005282620179612</v>
      </c>
      <c r="S103" s="445">
        <v>6.6915343915343914</v>
      </c>
      <c r="T103" s="446"/>
      <c r="U103" s="249"/>
      <c r="V103" s="443">
        <v>0.69100612951643026</v>
      </c>
      <c r="W103" s="447">
        <v>1.1151575493595036</v>
      </c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>
        <v>0.67531645569620258</v>
      </c>
      <c r="R104" s="454">
        <v>0.63232963549920762</v>
      </c>
      <c r="S104" s="455">
        <v>9.1534391534391538E-2</v>
      </c>
      <c r="T104" s="456"/>
      <c r="U104" s="249"/>
      <c r="V104" s="453">
        <v>-0.54079524396481604</v>
      </c>
      <c r="W104" s="457">
        <v>0.14475739613584226</v>
      </c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>
        <v>0.20569620253164558</v>
      </c>
      <c r="R105" s="462">
        <v>0.22609614368726888</v>
      </c>
      <c r="S105" s="463">
        <v>0.78201058201058204</v>
      </c>
      <c r="T105" s="464"/>
      <c r="U105" s="249"/>
      <c r="V105" s="461">
        <v>0.55591443832331322</v>
      </c>
      <c r="W105" s="260">
        <v>3.4587524106215697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>
        <v>0.11898734177215189</v>
      </c>
      <c r="R106" s="346">
        <v>0.1415742208135235</v>
      </c>
      <c r="S106" s="347">
        <v>0.12645502645502646</v>
      </c>
      <c r="T106" s="469"/>
      <c r="U106" s="249"/>
      <c r="V106" s="345">
        <v>-1.511919435849704E-2</v>
      </c>
      <c r="W106" s="429">
        <v>0.89320658611703396</v>
      </c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1232.7617</v>
      </c>
      <c r="R108" s="381">
        <v>1411.2574999999999</v>
      </c>
      <c r="S108" s="382">
        <v>1246.2583</v>
      </c>
      <c r="T108" s="383"/>
      <c r="U108" s="249"/>
      <c r="V108" s="384">
        <v>-164.99919999999997</v>
      </c>
      <c r="W108" s="385">
        <v>0.88308356200055627</v>
      </c>
      <c r="X108" s="249"/>
      <c r="Y108" s="386"/>
      <c r="Z108" s="387"/>
      <c r="AA108" s="36"/>
      <c r="AB108" s="161"/>
      <c r="AC108" s="388">
        <v>1246.2583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1581</v>
      </c>
      <c r="R109" s="395">
        <v>1899</v>
      </c>
      <c r="S109" s="396">
        <v>1895</v>
      </c>
      <c r="T109" s="397"/>
      <c r="U109" s="249"/>
      <c r="V109" s="398">
        <v>-4</v>
      </c>
      <c r="W109" s="399">
        <v>0.99789362822538175</v>
      </c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>
        <v>0.7797354206198609</v>
      </c>
      <c r="R110" s="406">
        <v>0.74315824117956819</v>
      </c>
      <c r="S110" s="407">
        <v>0.65765609498680733</v>
      </c>
      <c r="T110" s="408"/>
      <c r="U110" s="249"/>
      <c r="V110" s="409">
        <v>-8.5502146192760864E-2</v>
      </c>
      <c r="W110" s="410">
        <v>0.8849475906274703</v>
      </c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890.29960000000005</v>
      </c>
      <c r="R111" s="415">
        <v>633.97829999999999</v>
      </c>
      <c r="S111" s="416">
        <v>1004.3247</v>
      </c>
      <c r="T111" s="417"/>
      <c r="U111" s="249"/>
      <c r="V111" s="250">
        <v>370.34640000000002</v>
      </c>
      <c r="W111" s="251">
        <v>1.5841625809590014</v>
      </c>
      <c r="X111" s="249"/>
      <c r="Y111" s="340"/>
      <c r="Z111" s="341"/>
      <c r="AA111" s="36"/>
      <c r="AB111" s="161"/>
      <c r="AC111" s="388">
        <v>1287.4816000000001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1581</v>
      </c>
      <c r="R112" s="264">
        <v>1899</v>
      </c>
      <c r="S112" s="265">
        <v>1895</v>
      </c>
      <c r="T112" s="258"/>
      <c r="U112" s="249"/>
      <c r="V112" s="259">
        <v>-4</v>
      </c>
      <c r="W112" s="260">
        <v>0.99789362822538175</v>
      </c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>
        <v>0.56312435167615438</v>
      </c>
      <c r="R113" s="425">
        <v>0.33384849921011056</v>
      </c>
      <c r="S113" s="426">
        <v>0.52998664907651716</v>
      </c>
      <c r="T113" s="427"/>
      <c r="U113" s="249"/>
      <c r="V113" s="428">
        <v>0.1961381498664066</v>
      </c>
      <c r="W113" s="429">
        <v>1.5875064597578594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>
        <v>7.4212523719165082</v>
      </c>
      <c r="R114" s="434">
        <v>6.4913112164296995</v>
      </c>
      <c r="S114" s="435">
        <v>5.8564643799472291</v>
      </c>
      <c r="T114" s="436"/>
      <c r="U114" s="249"/>
      <c r="V114" s="433">
        <v>-0.63484683648247042</v>
      </c>
      <c r="W114" s="437">
        <v>0.90220052385169047</v>
      </c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>
        <v>6.3314358001265019</v>
      </c>
      <c r="R115" s="444">
        <v>5.9873617693522903</v>
      </c>
      <c r="S115" s="445">
        <v>6.6622691292875986</v>
      </c>
      <c r="T115" s="446"/>
      <c r="U115" s="249"/>
      <c r="V115" s="443">
        <v>0.67490735993530837</v>
      </c>
      <c r="W115" s="447">
        <v>1.112721994416636</v>
      </c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>
        <v>0.67805186590765343</v>
      </c>
      <c r="R116" s="454">
        <v>0.63191153238546605</v>
      </c>
      <c r="S116" s="455">
        <v>9.2348284960422161E-2</v>
      </c>
      <c r="T116" s="456"/>
      <c r="U116" s="249"/>
      <c r="V116" s="453">
        <v>-0.53956324742504391</v>
      </c>
      <c r="W116" s="457">
        <v>0.14614116094986807</v>
      </c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>
        <v>0.20430107526881722</v>
      </c>
      <c r="R117" s="462">
        <v>0.22801474460242233</v>
      </c>
      <c r="S117" s="463">
        <v>0.78575197889182058</v>
      </c>
      <c r="T117" s="464"/>
      <c r="U117" s="249"/>
      <c r="V117" s="461">
        <v>0.55773723428939825</v>
      </c>
      <c r="W117" s="260">
        <v>3.4460577550013101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>
        <v>0.11764705882352941</v>
      </c>
      <c r="R118" s="346">
        <v>0.14007372301211163</v>
      </c>
      <c r="S118" s="347">
        <v>0.12189973614775726</v>
      </c>
      <c r="T118" s="469"/>
      <c r="U118" s="249"/>
      <c r="V118" s="345">
        <v>-1.8173986864354369E-2</v>
      </c>
      <c r="W118" s="429">
        <v>0.870254131370643</v>
      </c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1177.47849</v>
      </c>
      <c r="R120" s="479">
        <v>1342.6327200000001</v>
      </c>
      <c r="S120" s="479">
        <v>0</v>
      </c>
      <c r="T120" s="480">
        <v>0</v>
      </c>
      <c r="U120" s="139"/>
      <c r="V120" s="478">
        <v>-1342.6327200000001</v>
      </c>
      <c r="W120" s="481">
        <v>0</v>
      </c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53.99966666666667</v>
      </c>
      <c r="R125" s="415">
        <v>53.99966666666667</v>
      </c>
      <c r="S125" s="416">
        <v>53.99966666666667</v>
      </c>
      <c r="T125" s="417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14039.91</v>
      </c>
      <c r="R126" s="497">
        <v>14201.92</v>
      </c>
      <c r="S126" s="498">
        <v>13760.91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51.428241758241761</v>
      </c>
      <c r="R127" s="264">
        <v>51.831824817518246</v>
      </c>
      <c r="S127" s="265">
        <v>50.406263736263739</v>
      </c>
      <c r="T127" s="503"/>
      <c r="U127" s="139"/>
      <c r="V127" s="259">
        <v>-1.4255610812545072</v>
      </c>
      <c r="W127" s="260">
        <v>0.97249641342411908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10397.91</v>
      </c>
      <c r="R128" s="264">
        <v>10445.92</v>
      </c>
      <c r="S128" s="265">
        <v>9453.91</v>
      </c>
      <c r="T128" s="503"/>
      <c r="U128" s="139"/>
      <c r="V128" s="259">
        <v>-992.01000000000022</v>
      </c>
      <c r="W128" s="260">
        <v>0.90503373565947276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1650.91</v>
      </c>
      <c r="R129" s="264">
        <v>1950.91</v>
      </c>
      <c r="S129" s="265">
        <v>2010.91</v>
      </c>
      <c r="T129" s="503"/>
      <c r="U129" s="139"/>
      <c r="V129" s="259">
        <v>60</v>
      </c>
      <c r="W129" s="260">
        <v>1.0307548784926008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>
        <v>0.74059662775616086</v>
      </c>
      <c r="R131" s="462">
        <v>0.73552871724386559</v>
      </c>
      <c r="S131" s="463">
        <v>0.68701197813226011</v>
      </c>
      <c r="T131" s="503"/>
      <c r="U131" s="139"/>
      <c r="V131" s="259">
        <v>-4.8516739111605478E-2</v>
      </c>
      <c r="W131" s="260">
        <v>0.93403828025450208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16889.067999999999</v>
      </c>
      <c r="R136" s="524">
        <v>10782.187</v>
      </c>
      <c r="S136" s="525">
        <v>10785.831</v>
      </c>
      <c r="T136" s="526"/>
      <c r="U136" s="27"/>
      <c r="V136" s="201">
        <v>3.6440000000002328</v>
      </c>
      <c r="W136" s="202">
        <v>1.0003379648303261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14946.892619999999</v>
      </c>
      <c r="R137" s="530">
        <v>10013.496359999999</v>
      </c>
      <c r="S137" s="531">
        <v>9582.9612899999993</v>
      </c>
      <c r="T137" s="532"/>
      <c r="U137" s="27"/>
      <c r="V137" s="533">
        <v>-430.53506999999991</v>
      </c>
      <c r="W137" s="534">
        <v>0.95700452124596369</v>
      </c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435159148.11000001</v>
      </c>
      <c r="R153" s="91">
        <v>485451393.20999998</v>
      </c>
      <c r="S153" s="91">
        <v>399772838.60000002</v>
      </c>
      <c r="T153" s="91">
        <v>550771753.18169999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-355866453.27999997</v>
      </c>
      <c r="R154" s="91">
        <v>-395691136.37</v>
      </c>
      <c r="S154" s="91">
        <v>-444698495.38</v>
      </c>
      <c r="T154" s="91">
        <v>-400990210.18709999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261443991.88</v>
      </c>
      <c r="R155" s="91">
        <v>287802826.87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-61886491.640000001</v>
      </c>
      <c r="R156" s="91">
        <v>-67256380.260000005</v>
      </c>
      <c r="S156" s="91">
        <v>-79878568.75</v>
      </c>
      <c r="T156" s="91">
        <v>-72282432.261700004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-272850478.61000001</v>
      </c>
      <c r="R157" s="91">
        <v>-307116255.44</v>
      </c>
      <c r="S157" s="91">
        <v>-311482310.54000002</v>
      </c>
      <c r="T157" s="91">
        <v>-310295260.0909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142747557</v>
      </c>
      <c r="R158" s="91">
        <v>138582935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 t="e">
        <v>#REF!</v>
      </c>
      <c r="R159" s="558" t="e">
        <v>#REF!</v>
      </c>
      <c r="S159" s="559" t="e">
        <v>#REF!</v>
      </c>
      <c r="T159" s="560"/>
      <c r="U159" s="561"/>
      <c r="V159" s="557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0.66146463998679839</v>
      </c>
      <c r="R160" s="565">
        <v>0.77851078489570158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0.81778460782822304</v>
      </c>
      <c r="R161" s="573">
        <v>0.81509939389303421</v>
      </c>
      <c r="S161" s="574">
        <v>1.112377961787822</v>
      </c>
      <c r="T161" s="575"/>
      <c r="U161" s="568"/>
      <c r="V161" s="572">
        <v>0.29727856789478779</v>
      </c>
      <c r="W161" s="576">
        <v>1.3647145000009653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0.1422157661370278</v>
      </c>
      <c r="R162" s="573">
        <v>0.13854400502442429</v>
      </c>
      <c r="S162" s="574">
        <v>0.19980989461348561</v>
      </c>
      <c r="T162" s="575"/>
      <c r="U162" s="568"/>
      <c r="V162" s="572">
        <v>6.1265889589061318E-2</v>
      </c>
      <c r="W162" s="576">
        <v>1.4422124911017304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0.62701308198403904</v>
      </c>
      <c r="R163" s="584">
        <v>0.63264058922402866</v>
      </c>
      <c r="S163" s="585">
        <v>0.77914825737238069</v>
      </c>
      <c r="T163" s="586"/>
      <c r="U163" s="568"/>
      <c r="V163" s="583">
        <v>0.14650766814835203</v>
      </c>
      <c r="W163" s="319">
        <v>1.2315812020977857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6087.3158086117392</v>
      </c>
      <c r="R164" s="479">
        <v>5622.0257219054156</v>
      </c>
      <c r="S164" s="587">
        <v>0</v>
      </c>
      <c r="T164" s="480"/>
      <c r="U164" s="568"/>
      <c r="V164" s="478">
        <v>-5622.0257219054156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52.569794834815156</v>
      </c>
      <c r="R165" s="589">
        <v>57.251825163263661</v>
      </c>
      <c r="S165" s="590">
        <v>50.558145726770704</v>
      </c>
      <c r="T165" s="575"/>
      <c r="U165" s="568"/>
      <c r="V165" s="588">
        <v>-6.6936794364929568</v>
      </c>
      <c r="W165" s="576">
        <v>0.88308356253438647</v>
      </c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18556.89314215038</v>
      </c>
      <c r="R166" s="591">
        <v>19693.76835150331</v>
      </c>
      <c r="S166" s="592">
        <v>16217.964952806002</v>
      </c>
      <c r="T166" s="593"/>
      <c r="U166" s="568"/>
      <c r="V166" s="577">
        <v>-3475.8033986973078</v>
      </c>
      <c r="W166" s="576">
        <v>0.82350744983592816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0.11831423496795816</v>
      </c>
      <c r="R168" s="601">
        <v>7.780313643956234E-2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111.24979999999999</v>
      </c>
      <c r="P188" s="139"/>
      <c r="Q188" s="643">
        <v>110.150000229478</v>
      </c>
      <c r="R188" s="643">
        <v>108.55000019073501</v>
      </c>
      <c r="S188" s="644">
        <v>119.05000019073501</v>
      </c>
      <c r="T188" s="645">
        <v>0</v>
      </c>
      <c r="U188" s="249"/>
      <c r="V188" s="644">
        <v>10.5</v>
      </c>
      <c r="W188" s="646">
        <v>1.0967296175177363</v>
      </c>
      <c r="X188" s="249"/>
      <c r="Y188" s="644">
        <v>119.05000019073501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26.049900000000001</v>
      </c>
      <c r="P189" s="249"/>
      <c r="Q189" s="650">
        <v>23.4500002115965</v>
      </c>
      <c r="R189" s="650">
        <v>24.650000169873199</v>
      </c>
      <c r="S189" s="651">
        <v>24.650000154972101</v>
      </c>
      <c r="T189" s="652">
        <v>0</v>
      </c>
      <c r="U189" s="249"/>
      <c r="V189" s="651">
        <v>-1.4901097245001438E-8</v>
      </c>
      <c r="W189" s="653">
        <v>0.999999999395493</v>
      </c>
      <c r="X189" s="249"/>
      <c r="Y189" s="651">
        <v>24.650000154972101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7.4</v>
      </c>
      <c r="P190" s="139"/>
      <c r="Q190" s="655">
        <v>4.8000000715255799</v>
      </c>
      <c r="R190" s="655">
        <v>6</v>
      </c>
      <c r="S190" s="656">
        <v>7</v>
      </c>
      <c r="T190" s="657">
        <v>0</v>
      </c>
      <c r="U190" s="139"/>
      <c r="V190" s="656">
        <v>1</v>
      </c>
      <c r="W190" s="658">
        <v>1.1666666666666667</v>
      </c>
      <c r="X190" s="139"/>
      <c r="Y190" s="656">
        <v>7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1.4</v>
      </c>
      <c r="P191" s="139"/>
      <c r="Q191" s="655">
        <v>2.40000000596046</v>
      </c>
      <c r="R191" s="655">
        <v>2.6000000238418601</v>
      </c>
      <c r="S191" s="656">
        <v>1.8000000119209301</v>
      </c>
      <c r="T191" s="657">
        <v>0</v>
      </c>
      <c r="U191" s="139"/>
      <c r="V191" s="656">
        <v>-0.80000001192093007</v>
      </c>
      <c r="W191" s="658">
        <v>0.69230769054424113</v>
      </c>
      <c r="X191" s="139"/>
      <c r="Y191" s="656">
        <v>1.8000000119209301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17.2499</v>
      </c>
      <c r="P192" s="139"/>
      <c r="Q192" s="655">
        <v>16.2500001341105</v>
      </c>
      <c r="R192" s="655">
        <v>16.050000146031401</v>
      </c>
      <c r="S192" s="656">
        <v>15.850000143051099</v>
      </c>
      <c r="T192" s="657">
        <v>0</v>
      </c>
      <c r="U192" s="139"/>
      <c r="V192" s="656">
        <v>-0.20000000298030152</v>
      </c>
      <c r="W192" s="658">
        <v>0.98753894073765758</v>
      </c>
      <c r="X192" s="139"/>
      <c r="Y192" s="656">
        <v>15.850000143051099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35</v>
      </c>
      <c r="P193" s="249"/>
      <c r="Q193" s="662">
        <v>34.5</v>
      </c>
      <c r="R193" s="663">
        <v>34.5</v>
      </c>
      <c r="S193" s="663">
        <v>35.5</v>
      </c>
      <c r="T193" s="664">
        <v>0</v>
      </c>
      <c r="U193" s="249"/>
      <c r="V193" s="662">
        <v>1</v>
      </c>
      <c r="W193" s="420">
        <v>1.0289855072463767</v>
      </c>
      <c r="X193" s="249"/>
      <c r="Y193" s="662">
        <v>35.5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44</v>
      </c>
      <c r="P194" s="139"/>
      <c r="Q194" s="666">
        <v>46</v>
      </c>
      <c r="R194" s="667">
        <v>43</v>
      </c>
      <c r="S194" s="667">
        <v>51</v>
      </c>
      <c r="T194" s="668">
        <v>0</v>
      </c>
      <c r="U194" s="139"/>
      <c r="V194" s="666">
        <v>8</v>
      </c>
      <c r="W194" s="260">
        <v>1.1860465116279071</v>
      </c>
      <c r="X194" s="139"/>
      <c r="Y194" s="666">
        <v>51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5.1999000000000004</v>
      </c>
      <c r="P195" s="139"/>
      <c r="Q195" s="666">
        <v>5.2000000178813899</v>
      </c>
      <c r="R195" s="667">
        <v>5.4000000208616301</v>
      </c>
      <c r="S195" s="667">
        <v>6.9000000357627904</v>
      </c>
      <c r="T195" s="668">
        <v>0</v>
      </c>
      <c r="U195" s="139"/>
      <c r="V195" s="666">
        <v>1.5000000149011603</v>
      </c>
      <c r="W195" s="260">
        <v>1.2777777794641227</v>
      </c>
      <c r="X195" s="139"/>
      <c r="Y195" s="666">
        <v>6.9000000357627904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0.99999999999998579</v>
      </c>
      <c r="P197" s="139"/>
      <c r="Q197" s="675">
        <v>1.0000000000000995</v>
      </c>
      <c r="R197" s="675">
        <v>1.0000000000001847</v>
      </c>
      <c r="S197" s="676">
        <v>1.0000000000001137</v>
      </c>
      <c r="T197" s="677">
        <v>0</v>
      </c>
      <c r="U197" s="139"/>
      <c r="V197" s="666">
        <v>-7.1054273576010019E-14</v>
      </c>
      <c r="W197" s="260">
        <v>0.99999999999992895</v>
      </c>
      <c r="X197" s="139"/>
      <c r="Y197" s="666">
        <v>1.0000000000001137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DB7544EF-3827-48B1-9E10-56E4FA958E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5D066E1F-B8E4-4A4E-98BA-93D76080F9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10477AC7-4BC8-4EA7-820E-A53235821F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E1DDFEA8-6199-4B9D-B551-73C596EC2E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564EE5CE-EB5A-419A-9793-EDE7A76898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5DC5661A-3FB2-45EE-BC0B-ECC8606155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20001D80-D7D9-4BF2-9F6A-C3E5474A13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FFC7E8E9-3CE6-4CA0-9EDB-5DE463569C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7E7D9CDB-024E-4BEE-B814-0ECB05423D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0246FD00-FDCE-4D1A-83D6-E0976C6489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37FA3AA6-8AA7-4CA7-A086-31D9A6A96B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DD9FA1F3-4280-4B33-B948-764303B1BE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E43F1956-51EE-44D9-BAEA-BF10B0AEE3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3187AEB4-00F2-4695-8158-A055BDD800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258237CD-E87F-428C-821D-F4407AED1E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1989DD24-3C8C-4034-892C-3E35247986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40B50744-F132-446E-A613-34BED413CC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BCE7216C-4C77-4E8F-A6A7-56353386C7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1AFEBDAD-2985-4AC4-BBED-C1DBE10029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C06EE5C8-A29B-4DE9-8F80-FE78BD8226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CCD2C643-ACDB-4D2E-AA8D-AAB47B8FCB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8C379C78-843A-46F1-B610-C19E7A6656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6937CC2B-633D-4BA7-921D-35A7BC800F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DAB92193-462D-4A27-8FF5-63432D2707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EF5782BC-7D41-4DE6-80EC-E4B01867BB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DED09354-9AFA-433E-A3C6-DE8680796B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81414ACB-53EA-4BDD-9F74-EAC80802CF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0060639F-5BD7-4935-8C44-0BD09C7EAF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279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387</v>
      </c>
      <c r="Z25" s="703" t="s">
        <v>451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2158291.92</v>
      </c>
      <c r="R29" s="711">
        <v>1770637.58</v>
      </c>
      <c r="S29" s="711">
        <v>2090497.59</v>
      </c>
      <c r="T29" s="711">
        <v>1933188.76</v>
      </c>
      <c r="U29" s="711">
        <v>1812405.97</v>
      </c>
      <c r="V29" s="711">
        <v>4271892.45</v>
      </c>
      <c r="W29" s="711">
        <v>4162517.99</v>
      </c>
      <c r="X29" s="711">
        <v>2532009.42</v>
      </c>
      <c r="Y29" s="711">
        <v>2002746.97</v>
      </c>
      <c r="Z29" s="711">
        <v>0</v>
      </c>
      <c r="AA29" s="711">
        <v>0</v>
      </c>
      <c r="AB29" s="711">
        <v>0</v>
      </c>
      <c r="AC29" s="712">
        <v>22734188.650000401</v>
      </c>
      <c r="AD29" s="713"/>
      <c r="AE29" s="712">
        <v>13440039.279999999</v>
      </c>
      <c r="AF29" s="714">
        <v>0.59118183133400548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2021-11-02T13:59:39Z</dcterms:created>
  <dcterms:modified xsi:type="dcterms:W3CDTF">2021-11-02T13:59:47Z</dcterms:modified>
</cp:coreProperties>
</file>