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<sst xmlns="http://schemas.openxmlformats.org/spreadsheetml/2006/main" count="945" uniqueCount="459">
  <si>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</si>
  <si>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</si>
  <si>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</si>
  <si>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</si>
  <si>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</si>
  <si>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</si>
  <si>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</si>
  <si>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</si>
  <si>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</si>
  <si>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</si>
  <si>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</si>
  <si>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</si>
  <si>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</si>
  <si>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</si>
  <si>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</si>
  <si>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</si>
  <si>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</si>
  <si>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</si>
  <si>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</si>
  <si>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</si>
  <si>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</si>
  <si>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</si>
  <si>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</si>
  <si>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</si>
  <si>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</si>
  <si>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</si>
  <si>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</si>
  <si>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</si>
  <si>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</si>
  <si>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</si>
  <si>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</si>
  <si>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</si>
  <si>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</si>
  <si>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</si>
  <si>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</si>
  <si>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</si>
  <si>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</si>
  <si>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</si>
  <si>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</si>
  <si>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</si>
  <si>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</si>
  <si>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</si>
  <si>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</si>
  <si>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</si>
  <si>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</si>
  <si>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</si>
  <si>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</si>
  <si>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</si>
  <si>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</si>
  <si>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</si>
  <si>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</si>
  <si>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</si>
  <si>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</si>
  <si>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</si>
  <si>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</si>
  <si>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</si>
  <si>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</si>
  <si>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</si>
  <si>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</si>
  <si>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</si>
  <si>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</si>
  <si>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</si>
  <si>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</si>
  <si>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</si>
  <si>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</si>
  <si>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</si>
  <si>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</si>
  <si>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</si>
  <si>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</si>
  <si>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</si>
  <si>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</si>
  <si>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</si>
  <si>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</si>
  <si>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</si>
  <si>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</si>
  <si>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</si>
  <si>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</si>
  <si>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</si>
  <si>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</si>
  <si>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</si>
  <si>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</si>
  <si>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</si>
  <si>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</si>
  <si>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</si>
  <si>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</si>
  <si>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</si>
  <si>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</si>
  <si>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</si>
  <si>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</si>
  <si>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</si>
  <si>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</si>
  <si>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</si>
  <si>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</si>
  <si>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</si>
  <si>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</si>
  <si>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</si>
  <si>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</si>
  <si>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</si>
  <si>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</si>
  <si>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</si>
  <si>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</si>
  <si>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</si>
  <si>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</si>
  <si>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</si>
  <si>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</si>
  <si>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</si>
  <si>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</si>
  <si>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</si>
  <si>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</si>
  <si>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</si>
  <si>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</si>
  <si>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</si>
  <si>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</si>
  <si>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</si>
  <si>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</si>
  <si>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</si>
  <si>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</si>
  <si>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</si>
  <si>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</si>
  <si>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</si>
  <si>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</si>
  <si>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</si>
  <si>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</si>
  <si>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</si>
  <si>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</si>
  <si>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</si>
  <si>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</si>
  <si>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</si>
  <si>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</si>
  <si>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</si>
  <si>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</si>
  <si>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</si>
  <si>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</si>
  <si>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</si>
  <si>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</si>
  <si>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</si>
  <si>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</si>
  <si>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</si>
  <si>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</si>
  <si>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</si>
  <si>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</si>
  <si>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</si>
  <si>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</si>
  <si>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</si>
  <si>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</si>
  <si>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</si>
  <si>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</si>
  <si>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</si>
  <si>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</si>
  <si>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</si>
  <si>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</si>
  <si>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</si>
  <si>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</si>
  <si>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</si>
  <si>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</si>
  <si>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</si>
  <si>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</si>
  <si>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</si>
  <si>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</si>
  <si>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</si>
  <si>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</si>
  <si>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</si>
  <si>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</si>
  <si>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</si>
  <si>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</si>
  <si>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</si>
  <si>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</si>
  <si>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</si>
  <si>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</si>
  <si>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</si>
  <si>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</si>
  <si>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</si>
  <si>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</si>
  <si>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</si>
  <si>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</si>
  <si>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</si>
  <si>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</si>
  <si>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</si>
  <si>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</si>
  <si>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</si>
  <si>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</si>
  <si>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</si>
  <si>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</si>
  <si>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</si>
  <si>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</si>
  <si>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</si>
  <si>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</si>
  <si>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</si>
  <si>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</si>
  <si>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</si>
  <si>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</si>
  <si>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</si>
  <si>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</si>
  <si>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</si>
  <si>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</si>
  <si>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</si>
  <si>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</si>
  <si>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</si>
  <si>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</si>
  <si>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</si>
  <si>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</si>
  <si>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</si>
  <si>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</si>
  <si>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</si>
  <si>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</si>
  <si>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</si>
  <si>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</si>
  <si>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</si>
  <si>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</si>
  <si>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</si>
  <si>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</si>
  <si>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</si>
  <si>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</si>
  <si>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</si>
  <si>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</si>
  <si>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</si>
  <si>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</si>
  <si>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</si>
  <si>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</si>
  <si>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</si>
  <si>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</si>
  <si>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</si>
  <si>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</si>
  <si>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</si>
  <si>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</si>
  <si>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</si>
  <si>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</si>
  <si>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</si>
  <si>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</si>
  <si>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</si>
  <si>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</si>
  <si>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</si>
  <si>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</si>
  <si>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</si>
  <si>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</si>
  <si>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</si>
  <si>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</si>
  <si>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</si>
  <si>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</si>
  <si>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</si>
  <si>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</si>
  <si>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</si>
  <si>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</si>
  <si>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</si>
  <si>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</si>
  <si>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</si>
  <si>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</si>
  <si>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</si>
  <si>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</si>
  <si>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</si>
  <si>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</si>
  <si>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</si>
  <si>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</si>
  <si>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</si>
  <si>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</si>
  <si>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</si>
  <si>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</si>
  <si>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</si>
  <si>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</si>
  <si>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</si>
  <si>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</si>
  <si>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</si>
  <si>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</si>
  <si>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</si>
  <si>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</si>
  <si>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</si>
  <si>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</si>
  <si>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</si>
  <si>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</si>
  <si>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</si>
  <si>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</si>
  <si>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</si>
  <si>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</si>
  <si>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</si>
  <si>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</si>
  <si>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</si>
  <si>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</si>
  <si>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</si>
  <si>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</si>
  <si>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</si>
  <si>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</si>
  <si>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</si>
  <si>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</si>
  <si>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</si>
  <si>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</si>
  <si>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</si>
  <si>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</si>
  <si>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</si>
  <si>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</si>
  <si>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</si>
  <si>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</si>
  <si>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</si>
  <si>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</si>
  <si>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</si>
  <si>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</si>
  <si>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</si>
  <si>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</si>
  <si>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</si>
  <si>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</si>
  <si>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</si>
  <si>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</si>
  <si>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</si>
  <si>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</si>
  <si>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</si>
  <si>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</si>
  <si>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</si>
  <si>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</si>
  <si>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</si>
  <si>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</si>
  <si>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</si>
  <si>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</si>
  <si>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</si>
  <si>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</si>
  <si>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</si>
  <si>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</si>
  <si>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</si>
  <si>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</si>
  <si>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</si>
  <si>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</si>
  <si>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</si>
  <si>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</si>
  <si>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</si>
  <si>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</si>
  <si>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</si>
  <si>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</si>
  <si>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</si>
  <si>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</si>
  <si>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</si>
  <si>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</si>
  <si>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</si>
  <si>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</si>
  <si>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</si>
  <si>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</si>
  <si>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</si>
  <si>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</si>
  <si>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</si>
  <si>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</si>
  <si>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</si>
  <si>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</si>
  <si>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</si>
  <si>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</si>
  <si>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</si>
  <si>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</si>
  <si>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</si>
  <si>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</si>
  <si>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</si>
  <si>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</si>
  <si>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</si>
  <si>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</si>
  <si>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</si>
  <si>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</si>
  <si>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</si>
  <si>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</si>
  <si>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</si>
  <si>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</si>
  <si>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</si>
  <si>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</si>
  <si>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</si>
  <si>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</si>
  <si>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</si>
  <si>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</si>
  <si>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</si>
  <si>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</si>
  <si>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</si>
  <si>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</si>
  <si>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</si>
  <si>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</si>
  <si>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</si>
  <si>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</si>
  <si>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</si>
  <si>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</si>
  <si>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</si>
  <si>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CC2800U</t>
  </si>
  <si>
    <t>Y2021M9</t>
  </si>
  <si>
    <t>Typ hodnot:</t>
  </si>
  <si>
    <t>kumulativní</t>
  </si>
  <si>
    <t>Y2021</t>
  </si>
  <si>
    <t>Skutečnost</t>
  </si>
  <si>
    <t>M9C</t>
  </si>
  <si>
    <t>IČO celkem</t>
  </si>
  <si>
    <t>fcst_fin9</t>
  </si>
  <si>
    <t>Y2017</t>
  </si>
  <si>
    <t>Y2018</t>
  </si>
  <si>
    <t>Y2019</t>
  </si>
  <si>
    <t>Y2020</t>
  </si>
  <si>
    <t>REPORTING KLINIK za období 1-9/2021</t>
  </si>
  <si>
    <t>Ústav lékařské genetiky</t>
  </si>
  <si>
    <t>Září</t>
  </si>
  <si>
    <t>Skutečnost od počátku roku (1-9)</t>
  </si>
  <si>
    <t>Plán (1-9)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</si>
  <si>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</si>
  <si>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</si>
  <si>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</si>
  <si>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</si>
  <si>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</si>
  <si>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</si>
  <si>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</si>
  <si>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</si>
  <si>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</si>
  <si>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</si>
  <si>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</si>
  <si>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</si>
  <si>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</si>
  <si>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</si>
  <si>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</si>
  <si>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</si>
  <si>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</si>
  <si>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</si>
  <si>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</si>
  <si>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</si>
  <si>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</si>
  <si>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</si>
  <si>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</si>
  <si>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</si>
  <si>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</si>
  <si>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</si>
  <si>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</si>
  <si>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CCI28</t>
  </si>
  <si>
    <t>CCH28</t>
  </si>
  <si>
    <t>Bez LDN NIP
DIOP</t>
  </si>
  <si>
    <t>Operace</t>
  </si>
  <si>
    <t xml:space="preserve">   Vyžádaná péče (v tis. CZK - hodnota péče)</t>
  </si>
  <si>
    <t>CCL28</t>
  </si>
  <si>
    <t>CCNI28</t>
  </si>
  <si>
    <t>CCDI28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</si>
  <si>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</si>
  <si>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</si>
  <si>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</si>
  <si>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</si>
  <si>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</si>
  <si>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</si>
  <si>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</si>
  <si>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</si>
  <si>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</si>
  <si>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</si>
  <si>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</si>
  <si>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</si>
  <si>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</si>
  <si>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</si>
  <si>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</si>
  <si>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</si>
  <si>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</si>
  <si>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1-9/2021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</si>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</sst>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40.691157171124104</c:v>
                </c:pt>
                <c:pt idx="1">
                  <c:v>1</c:v>
                </c:pt>
                <c:pt idx="2" formatCode="0">
                  <c:v>78.308842828875896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40.691157171124104</c:v>
                </c:pt>
                <c:pt idx="1">
                  <c:v>1</c:v>
                </c:pt>
                <c:pt idx="2" formatCode="0">
                  <c:v>78.308842828875896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14.571634426370508</c:v>
                </c:pt>
                <c:pt idx="1">
                  <c:v>1</c:v>
                </c:pt>
                <c:pt idx="2" formatCode="0">
                  <c:v>104.42836557362949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40.691157171124104</c:v>
                </c:pt>
                <c:pt idx="1">
                  <c:v>1</c:v>
                </c:pt>
                <c:pt idx="2" formatCode="0">
                  <c:v>78.308842828875896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40.691157171124104</c:v>
                </c:pt>
                <c:pt idx="1">
                  <c:v>1</c:v>
                </c:pt>
                <c:pt idx="2" formatCode="0">
                  <c:v>78.308842828875896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41.361157020521475</c:v>
                </c:pt>
                <c:pt idx="1">
                  <c:v>1</c:v>
                </c:pt>
                <c:pt idx="2" formatCode="0">
                  <c:v>77.638842979478525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40.691157171124104</c:v>
                </c:pt>
                <c:pt idx="1">
                  <c:v>1</c:v>
                </c:pt>
                <c:pt idx="2" formatCode="0">
                  <c:v>78.308842828875896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40.691157171124104</c:v>
                </c:pt>
                <c:pt idx="1">
                  <c:v>1</c:v>
                </c:pt>
                <c:pt idx="2" formatCode="0">
                  <c:v>78.308842828875896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41.890580094633393</c:v>
                </c:pt>
                <c:pt idx="1">
                  <c:v>1</c:v>
                </c:pt>
                <c:pt idx="2" formatCode="0">
                  <c:v>77.109419905366607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40.691157171124104</c:v>
                </c:pt>
                <c:pt idx="1">
                  <c:v>1</c:v>
                </c:pt>
                <c:pt idx="2" formatCode="0">
                  <c:v>78.308842828875896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40.691157171124104</c:v>
                </c:pt>
                <c:pt idx="1">
                  <c:v>1</c:v>
                </c:pt>
                <c:pt idx="2" formatCode="0">
                  <c:v>78.308842828875896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40.691157171124104</c:v>
                </c:pt>
                <c:pt idx="1">
                  <c:v>1</c:v>
                </c:pt>
                <c:pt idx="2" formatCode="0">
                  <c:v>78.308842828875896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40.691157171124104</c:v>
                </c:pt>
                <c:pt idx="1">
                  <c:v>1</c:v>
                </c:pt>
                <c:pt idx="2" formatCode="0">
                  <c:v>78.308842828875896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40.691157171124104</c:v>
                </c:pt>
                <c:pt idx="1">
                  <c:v>1</c:v>
                </c:pt>
                <c:pt idx="2" formatCode="0">
                  <c:v>78.308842828875896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87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3619500"/>
          <a:ext cx="2009775" cy="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3619500"/>
          <a:ext cx="2009775" cy="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24955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37147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1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6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86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87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913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3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40.691157171124104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78.308842828875896</v>
          </cell>
        </row>
        <row r="32">
          <cell r="AE32">
            <v>60</v>
          </cell>
        </row>
        <row r="36">
          <cell r="AE36">
            <v>30</v>
          </cell>
          <cell r="AF36">
            <v>41.890580094633393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77.109419905366607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9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9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9</v>
      </c>
      <c r="H14" s="4">
        <v>9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57957.546999999999</v>
      </c>
      <c r="K29" s="51">
        <v>21442.203000000001</v>
      </c>
      <c r="L29" s="52">
        <v>21298.975999999999</v>
      </c>
      <c r="M29" s="53">
        <v>23221.846000000001</v>
      </c>
      <c r="N29" s="54">
        <v>23576.082999999999</v>
      </c>
      <c r="O29" s="55">
        <v>21298.975999999999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40.691157171124104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-36515.343999999997</v>
      </c>
      <c r="L30" s="64">
        <v>-143.22700000000259</v>
      </c>
      <c r="M30" s="65">
        <v>1922.8700000000026</v>
      </c>
      <c r="N30" s="66">
        <v>354.23699999999735</v>
      </c>
      <c r="O30" s="67">
        <v>2277.107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0.36996394964748941</v>
      </c>
      <c r="L31" s="71">
        <v>0.99332032254335045</v>
      </c>
      <c r="M31" s="72">
        <v>1.0902799270725505</v>
      </c>
      <c r="N31" s="73">
        <v>1.015254472017427</v>
      </c>
      <c r="O31" s="74">
        <v>1.106911571711241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78.308842828875896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57284.182999999997</v>
      </c>
      <c r="K36" s="51">
        <v>21039.857</v>
      </c>
      <c r="L36" s="52">
        <v>20880.368999999999</v>
      </c>
      <c r="M36" s="53">
        <v>22905.438999999998</v>
      </c>
      <c r="N36" s="54">
        <v>23363.166000000001</v>
      </c>
      <c r="O36" s="55">
        <v>20880.368999999999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41.890580094633393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-36244.326000000001</v>
      </c>
      <c r="L37" s="64">
        <v>-159.48800000000119</v>
      </c>
      <c r="M37" s="65">
        <v>2025.0699999999997</v>
      </c>
      <c r="N37" s="66">
        <v>457.72700000000259</v>
      </c>
      <c r="O37" s="67">
        <v>2482.7970000000023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0.3672891171372733</v>
      </c>
      <c r="L38" s="71">
        <v>0.99241972034315629</v>
      </c>
      <c r="M38" s="72">
        <v>1.0969843971627129</v>
      </c>
      <c r="N38" s="73">
        <v>1.0199833323430301</v>
      </c>
      <c r="O38" s="74">
        <v>1.118905800946334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77.109419905366607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23.447830000000003</v>
      </c>
      <c r="K89" s="51">
        <v>24.81072</v>
      </c>
      <c r="L89" s="52">
        <v>24.631550000000001</v>
      </c>
      <c r="M89" s="53">
        <v>25.069890000000001</v>
      </c>
      <c r="N89" s="54">
        <v>25.034880000000001</v>
      </c>
      <c r="O89" s="55">
        <v>29.601982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14.571634426370508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1.3628899999999966</v>
      </c>
      <c r="L90" s="64">
        <v>-0.17916999999999916</v>
      </c>
      <c r="M90" s="65">
        <v>0.43834000000000017</v>
      </c>
      <c r="N90" s="66">
        <v>-3.5009999999999764E-2</v>
      </c>
      <c r="O90" s="67">
        <v>-4.5671019999999984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1.058124355217519</v>
      </c>
      <c r="L91" s="71">
        <v>0.9927785247667138</v>
      </c>
      <c r="M91" s="72">
        <v>1.0177958756148111</v>
      </c>
      <c r="N91" s="73">
        <v>0.99860350404409437</v>
      </c>
      <c r="O91" s="74">
        <v>0.84571634426370512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104.42836557362949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2939.4586600000002</v>
      </c>
      <c r="K96" s="51">
        <v>2266.1492599999997</v>
      </c>
      <c r="L96" s="52">
        <v>2275.4787900000001</v>
      </c>
      <c r="M96" s="53">
        <v>3642.0215699999999</v>
      </c>
      <c r="N96" s="54">
        <v>4947.0651699999999</v>
      </c>
      <c r="O96" s="55">
        <v>4442.3615040999994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41.361157020521475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-673.30940000000055</v>
      </c>
      <c r="L97" s="64">
        <v>9.3295300000004318</v>
      </c>
      <c r="M97" s="65">
        <v>1366.5427799999998</v>
      </c>
      <c r="N97" s="66">
        <v>1305.0436</v>
      </c>
      <c r="O97" s="67">
        <v>504.70366590000049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0.77094102082047977</v>
      </c>
      <c r="L98" s="71">
        <v>1.0041169088747492</v>
      </c>
      <c r="M98" s="72">
        <v>1.6005517546485237</v>
      </c>
      <c r="N98" s="73">
        <v>1.3583294538258321</v>
      </c>
      <c r="O98" s="74">
        <v>1.1136115702052147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77.638842979478525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{1015FCF8-7FD9-4090-B4C0-3B54123729EA}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{4929FEB9-1A58-47C3-B89D-0CA2A32BED77}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{16D3CF2B-286F-46A7-BBBC-FD847E3576AB}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{ECE3CA61-DBAF-4F8A-8F28-AF59948CFD1B}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{F79B0A0C-0B4B-41E2-A43A-6BC3BBC1E019}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{BB38EFA6-C94A-4E1C-81E3-6268F48218CD}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{47FDC8EF-6DC3-4B15-B222-52CEEDC00037}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{34B19273-A51B-4143-878D-AF7F99DB5FB1}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{74B1D05A-0AAA-4932-B4D3-758513507732}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{C356A758-87DD-4405-B577-D9DA4738C7B5}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{62A67C40-1752-4C6D-99A2-47F45FAF8FD3}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{B98AEFEC-829D-433C-8C61-EFE56CC46246}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015FCF8-7FD9-4090-B4C0-3B54123729E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4929FEB9-1A58-47C3-B89D-0CA2A32BED7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16D3CF2B-286F-46A7-BBBC-FD847E3576A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ECE3CA61-DBAF-4F8A-8F28-AF59948CFD1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F79B0A0C-0B4B-41E2-A43A-6BC3BBC1E01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BB38EFA6-C94A-4E1C-81E3-6268F48218CD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47FDC8EF-6DC3-4B15-B222-52CEEDC0003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34B19273-A51B-4143-878D-AF7F99DB5FB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74B1D05A-0AAA-4932-B4D3-75851350773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C356A758-87DD-4405-B577-D9DA4738C7B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62A67C40-1752-4C6D-99A2-47F45FAF8FD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B98AEFEC-829D-433C-8C61-EFE56CC4624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9E4D319B-526A-4178-9441-09FBA31368CB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4902531E-9EA0-47AC-A7E9-16F92B185DEB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9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9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273</v>
      </c>
      <c r="R10" s="10">
        <v>274</v>
      </c>
      <c r="S10" s="127">
        <v>273</v>
      </c>
      <c r="T10" s="10">
        <v>273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9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20439081.27</v>
      </c>
      <c r="R33" s="158">
        <v>22799057.66</v>
      </c>
      <c r="S33" s="158">
        <v>29640470.449999999</v>
      </c>
      <c r="T33" s="158">
        <v>27171917.9461</v>
      </c>
      <c r="U33" s="27"/>
      <c r="V33" s="158">
        <v>6841412.7899999991</v>
      </c>
      <c r="W33" s="160">
        <v>1.3000743667578407</v>
      </c>
      <c r="X33" s="27"/>
      <c r="Y33" s="158">
        <v>2468552.503899999</v>
      </c>
      <c r="Z33" s="160">
        <v>1.0908494022687976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2388965.2799999998</v>
      </c>
      <c r="R36" s="167">
        <v>3817684.82</v>
      </c>
      <c r="S36" s="167">
        <v>5106311.12</v>
      </c>
      <c r="T36" s="168">
        <v>4570741.1034000004</v>
      </c>
      <c r="U36" s="59"/>
      <c r="V36" s="166">
        <v>1288626.3000000003</v>
      </c>
      <c r="W36" s="169">
        <v>1.3375413007509616</v>
      </c>
      <c r="X36" s="59"/>
      <c r="Y36" s="166">
        <v>535570.01659999974</v>
      </c>
      <c r="Z36" s="169">
        <v>1.1171735621170076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24631.55</v>
      </c>
      <c r="R37" s="174">
        <v>25069.89</v>
      </c>
      <c r="S37" s="174">
        <v>25034.880000000001</v>
      </c>
      <c r="T37" s="175">
        <v>29601.982</v>
      </c>
      <c r="U37" s="59"/>
      <c r="V37" s="173">
        <v>-35.009999999998399</v>
      </c>
      <c r="W37" s="176">
        <v>0.99860350404409437</v>
      </c>
      <c r="X37" s="59"/>
      <c r="Y37" s="173">
        <v>-4567.101999999999</v>
      </c>
      <c r="Z37" s="176">
        <v>0.84571634426370512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2275478.79</v>
      </c>
      <c r="R39" s="174">
        <v>3642021.57</v>
      </c>
      <c r="S39" s="174">
        <v>4947065.17</v>
      </c>
      <c r="T39" s="175">
        <v>4442361.5040999996</v>
      </c>
      <c r="U39" s="59"/>
      <c r="V39" s="173">
        <v>1305043.6000000001</v>
      </c>
      <c r="W39" s="176">
        <v>1.3583294538258324</v>
      </c>
      <c r="X39" s="59"/>
      <c r="Y39" s="173">
        <v>504703.66590000037</v>
      </c>
      <c r="Z39" s="176">
        <v>1.1136115702052147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73325.95</v>
      </c>
      <c r="R41" s="174">
        <v>88629.09</v>
      </c>
      <c r="S41" s="174">
        <v>78728.759999999995</v>
      </c>
      <c r="T41" s="175">
        <v>83990.184500000003</v>
      </c>
      <c r="U41" s="59"/>
      <c r="V41" s="173">
        <v>-9900.3300000000017</v>
      </c>
      <c r="W41" s="176">
        <v>0.88829480253041071</v>
      </c>
      <c r="X41" s="59"/>
      <c r="Y41" s="173">
        <v>-5261.4245000000083</v>
      </c>
      <c r="Z41" s="176">
        <v>0.93735667410041223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9891.98</v>
      </c>
      <c r="R42" s="174">
        <v>2235.46</v>
      </c>
      <c r="S42" s="174">
        <v>14172.67</v>
      </c>
      <c r="T42" s="175">
        <v>4000.3328000000001</v>
      </c>
      <c r="U42" s="59"/>
      <c r="V42" s="173">
        <v>11937.21</v>
      </c>
      <c r="W42" s="176">
        <v>6.3399345101231956</v>
      </c>
      <c r="X42" s="59"/>
      <c r="Y42" s="173">
        <v>10172.3372</v>
      </c>
      <c r="Z42" s="176">
        <v>3.5428727329886152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5637.01</v>
      </c>
      <c r="R43" s="174">
        <v>59728.81</v>
      </c>
      <c r="S43" s="174">
        <v>41309.64</v>
      </c>
      <c r="T43" s="175">
        <v>10787.1</v>
      </c>
      <c r="U43" s="59"/>
      <c r="V43" s="173">
        <v>-18419.169999999998</v>
      </c>
      <c r="W43" s="176">
        <v>0.69162000716237271</v>
      </c>
      <c r="X43" s="59"/>
      <c r="Y43" s="173">
        <v>30522.54</v>
      </c>
      <c r="Z43" s="176">
        <v>3.8295408404483129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-0.29999999981373549</v>
      </c>
      <c r="R44" s="174">
        <v>0</v>
      </c>
      <c r="S44" s="174">
        <v>-0.12000000011175871</v>
      </c>
      <c r="T44" s="175">
        <v>0</v>
      </c>
      <c r="U44" s="59"/>
      <c r="V44" s="173">
        <v>-0.12000000011175871</v>
      </c>
      <c r="W44" s="176"/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760923.09</v>
      </c>
      <c r="R45" s="182">
        <v>853305.42</v>
      </c>
      <c r="S45" s="182">
        <v>884224</v>
      </c>
      <c r="T45" s="183">
        <v>2034870.8539</v>
      </c>
      <c r="U45" s="59"/>
      <c r="V45" s="181">
        <v>30918.579999999958</v>
      </c>
      <c r="W45" s="184">
        <v>1.0362338961822133</v>
      </c>
      <c r="X45" s="59"/>
      <c r="Y45" s="181">
        <v>-1150646.8539</v>
      </c>
      <c r="Z45" s="184">
        <v>0.4345356848103214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215106.57000000007</v>
      </c>
      <c r="R46" s="174">
        <v>159775.37</v>
      </c>
      <c r="S46" s="174">
        <v>194481.24</v>
      </c>
      <c r="T46" s="175">
        <v>133631.27240000013</v>
      </c>
      <c r="U46" s="59"/>
      <c r="V46" s="173">
        <v>34705.869999999995</v>
      </c>
      <c r="W46" s="176">
        <v>1.2172166460950771</v>
      </c>
      <c r="X46" s="59"/>
      <c r="Y46" s="173">
        <v>60849.967599999858</v>
      </c>
      <c r="Z46" s="176">
        <v>1.4553572416631408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136592</v>
      </c>
      <c r="R47" s="182">
        <v>128519</v>
      </c>
      <c r="S47" s="182">
        <v>129555</v>
      </c>
      <c r="T47" s="183">
        <v>134157.05910000001</v>
      </c>
      <c r="U47" s="59"/>
      <c r="V47" s="181">
        <v>1036</v>
      </c>
      <c r="W47" s="184">
        <v>1.0080610649009096</v>
      </c>
      <c r="X47" s="59"/>
      <c r="Y47" s="181">
        <v>-4602.0591000000131</v>
      </c>
      <c r="Z47" s="184">
        <v>0.96569648193786317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15706621.51</v>
      </c>
      <c r="R48" s="189">
        <v>16097796.58</v>
      </c>
      <c r="S48" s="189">
        <v>21273098.120000001</v>
      </c>
      <c r="T48" s="190">
        <v>18333100.9648</v>
      </c>
      <c r="U48" s="59"/>
      <c r="V48" s="188">
        <v>5175301.540000001</v>
      </c>
      <c r="W48" s="191">
        <v>1.3214912994011756</v>
      </c>
      <c r="X48" s="59"/>
      <c r="Y48" s="188">
        <v>2939997.1552000009</v>
      </c>
      <c r="Z48" s="191">
        <v>1.160365513769049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43432994.359999999</v>
      </c>
      <c r="R58" s="228">
        <v>50268099.399999999</v>
      </c>
      <c r="S58" s="229">
        <v>55843060.149999999</v>
      </c>
      <c r="T58" s="230">
        <v>45857281.1897</v>
      </c>
      <c r="U58" s="59"/>
      <c r="V58" s="227">
        <v>5574960.75</v>
      </c>
      <c r="W58" s="231">
        <v>1.1109045461543747</v>
      </c>
      <c r="X58" s="59"/>
      <c r="Y58" s="227">
        <v>9985778.9602999985</v>
      </c>
      <c r="Z58" s="231">
        <v>1.2177577628074232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88459.18</v>
      </c>
      <c r="R59" s="222">
        <v>613723.16</v>
      </c>
      <c r="S59" s="223">
        <v>617210.01</v>
      </c>
      <c r="T59" s="210">
        <v>21171.044300000001</v>
      </c>
      <c r="U59" s="59"/>
      <c r="V59" s="211">
        <v>3486.8499999999767</v>
      </c>
      <c r="W59" s="212">
        <v>1.0056814704532251</v>
      </c>
      <c r="X59" s="59"/>
      <c r="Y59" s="211">
        <v>596038.96570000006</v>
      </c>
      <c r="Z59" s="212">
        <v>29.153498582967867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20880369</v>
      </c>
      <c r="R65" s="218">
        <v>22905439</v>
      </c>
      <c r="S65" s="219">
        <v>23363166</v>
      </c>
      <c r="T65" s="220"/>
      <c r="U65" s="249"/>
      <c r="V65" s="250">
        <v>457727</v>
      </c>
      <c r="W65" s="251">
        <v>1.0199833323430301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17605</v>
      </c>
      <c r="R66" s="256">
        <v>17065</v>
      </c>
      <c r="S66" s="257">
        <v>17027</v>
      </c>
      <c r="T66" s="258"/>
      <c r="U66" s="249"/>
      <c r="V66" s="259">
        <v>-38</v>
      </c>
      <c r="W66" s="260">
        <v>0.99777322004101965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14837355</v>
      </c>
      <c r="R67" s="256">
        <v>15191803</v>
      </c>
      <c r="S67" s="257">
        <v>18619034</v>
      </c>
      <c r="T67" s="258"/>
      <c r="U67" s="249"/>
      <c r="V67" s="259">
        <v>3427231</v>
      </c>
      <c r="W67" s="260">
        <v>1.2255973830097717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33233935.34</v>
      </c>
      <c r="R68" s="264">
        <v>35155852.859999999</v>
      </c>
      <c r="S68" s="265">
        <v>39066806.600000001</v>
      </c>
      <c r="T68" s="258"/>
      <c r="U68" s="249"/>
      <c r="V68" s="259">
        <v>3910953.7400000021</v>
      </c>
      <c r="W68" s="260">
        <v>1.1112461630663453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7260</v>
      </c>
      <c r="R69" s="264">
        <v>6892</v>
      </c>
      <c r="S69" s="265">
        <v>7346</v>
      </c>
      <c r="T69" s="258"/>
      <c r="U69" s="249"/>
      <c r="V69" s="259">
        <v>454</v>
      </c>
      <c r="W69" s="260">
        <v>1.0658734764944864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7180</v>
      </c>
      <c r="R70" s="270">
        <v>6799</v>
      </c>
      <c r="S70" s="271">
        <v>7255</v>
      </c>
      <c r="T70" s="272"/>
      <c r="U70" s="249"/>
      <c r="V70" s="269">
        <v>456</v>
      </c>
      <c r="W70" s="273">
        <v>1.0670686865715546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2650</v>
      </c>
      <c r="R71" s="264">
        <v>2454</v>
      </c>
      <c r="S71" s="265">
        <v>2555</v>
      </c>
      <c r="T71" s="258"/>
      <c r="U71" s="249"/>
      <c r="V71" s="259">
        <v>101</v>
      </c>
      <c r="W71" s="260">
        <v>1.041157294213529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2632</v>
      </c>
      <c r="R72" s="270">
        <v>2428</v>
      </c>
      <c r="S72" s="271">
        <v>2528</v>
      </c>
      <c r="T72" s="272"/>
      <c r="U72" s="249"/>
      <c r="V72" s="269">
        <v>100</v>
      </c>
      <c r="W72" s="273">
        <v>1.0411861614497528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4884</v>
      </c>
      <c r="R73" s="279">
        <v>4628</v>
      </c>
      <c r="S73" s="280">
        <v>4916</v>
      </c>
      <c r="T73" s="281"/>
      <c r="U73" s="249"/>
      <c r="V73" s="278">
        <v>288</v>
      </c>
      <c r="W73" s="282">
        <v>1.0622299049265342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6671346</v>
      </c>
      <c r="R75" s="291">
        <v>6199121</v>
      </c>
      <c r="S75" s="292">
        <v>0</v>
      </c>
      <c r="T75" s="293"/>
      <c r="U75" s="249"/>
      <c r="V75" s="290">
        <v>-6199121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133348</v>
      </c>
      <c r="R76" s="300">
        <v>135088</v>
      </c>
      <c r="S76" s="300">
        <v>0</v>
      </c>
      <c r="T76" s="301"/>
      <c r="U76" s="139"/>
      <c r="V76" s="299">
        <v>-135088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5933221</v>
      </c>
      <c r="R77" s="300">
        <v>5479910</v>
      </c>
      <c r="S77" s="300">
        <v>0</v>
      </c>
      <c r="T77" s="301"/>
      <c r="U77" s="139"/>
      <c r="V77" s="299">
        <v>-5479910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604777</v>
      </c>
      <c r="R78" s="308">
        <v>584123</v>
      </c>
      <c r="S78" s="308">
        <v>0</v>
      </c>
      <c r="T78" s="309"/>
      <c r="U78" s="139"/>
      <c r="V78" s="307">
        <v>-584123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14707316</v>
      </c>
      <c r="R79" s="316">
        <v>16956260</v>
      </c>
      <c r="S79" s="317">
        <v>0</v>
      </c>
      <c r="T79" s="318"/>
      <c r="U79" s="249"/>
      <c r="V79" s="315">
        <v>-16956260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288033</v>
      </c>
      <c r="R80" s="300">
        <v>181319</v>
      </c>
      <c r="S80" s="300">
        <v>0</v>
      </c>
      <c r="T80" s="301"/>
      <c r="U80" s="139"/>
      <c r="V80" s="299">
        <v>-181319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12641842</v>
      </c>
      <c r="R81" s="300">
        <v>14538860</v>
      </c>
      <c r="S81" s="300">
        <v>0</v>
      </c>
      <c r="T81" s="301"/>
      <c r="U81" s="139"/>
      <c r="V81" s="320">
        <v>-14538860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1777441</v>
      </c>
      <c r="R82" s="326">
        <v>2236081</v>
      </c>
      <c r="S82" s="326">
        <v>0</v>
      </c>
      <c r="T82" s="327"/>
      <c r="U82" s="139"/>
      <c r="V82" s="328">
        <v>-2236081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/>
      <c r="R88" s="337"/>
      <c r="S88" s="338"/>
      <c r="T88" s="339"/>
      <c r="U88" s="249"/>
      <c r="V88" s="340"/>
      <c r="W88" s="341"/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21298976</v>
      </c>
      <c r="R91" s="355">
        <v>23221846</v>
      </c>
      <c r="S91" s="356">
        <v>23576083</v>
      </c>
      <c r="T91" s="357"/>
      <c r="U91" s="249"/>
      <c r="V91" s="358">
        <v>354237</v>
      </c>
      <c r="W91" s="359">
        <v>1.015254472017427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17801</v>
      </c>
      <c r="R92" s="365">
        <v>17246</v>
      </c>
      <c r="S92" s="366">
        <v>17169</v>
      </c>
      <c r="T92" s="367"/>
      <c r="U92" s="249"/>
      <c r="V92" s="364">
        <v>-77</v>
      </c>
      <c r="W92" s="368">
        <v>0.99553519656731992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0</v>
      </c>
      <c r="R96" s="381">
        <v>0</v>
      </c>
      <c r="S96" s="382">
        <v>0</v>
      </c>
      <c r="T96" s="383"/>
      <c r="U96" s="249"/>
      <c r="V96" s="384">
        <v>0</v>
      </c>
      <c r="W96" s="385"/>
      <c r="X96" s="249"/>
      <c r="Y96" s="386"/>
      <c r="Z96" s="387"/>
      <c r="AA96" s="36"/>
      <c r="AB96" s="161"/>
      <c r="AC96" s="388">
        <v>0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0</v>
      </c>
      <c r="R97" s="395">
        <v>0</v>
      </c>
      <c r="S97" s="396">
        <v>0</v>
      </c>
      <c r="T97" s="397"/>
      <c r="U97" s="249"/>
      <c r="V97" s="398">
        <v>0</v>
      </c>
      <c r="W97" s="399"/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/>
      <c r="R98" s="406"/>
      <c r="S98" s="407"/>
      <c r="T98" s="408"/>
      <c r="U98" s="249"/>
      <c r="V98" s="409"/>
      <c r="W98" s="410"/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0</v>
      </c>
      <c r="R99" s="415">
        <v>0</v>
      </c>
      <c r="S99" s="416">
        <v>0</v>
      </c>
      <c r="T99" s="417"/>
      <c r="U99" s="249"/>
      <c r="V99" s="250">
        <v>0</v>
      </c>
      <c r="W99" s="251"/>
      <c r="X99" s="249"/>
      <c r="Y99" s="340"/>
      <c r="Z99" s="341"/>
      <c r="AA99" s="36"/>
      <c r="AB99" s="161"/>
      <c r="AC99" s="388">
        <v>0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/>
      <c r="R101" s="425"/>
      <c r="S101" s="426"/>
      <c r="T101" s="427"/>
      <c r="U101" s="249"/>
      <c r="V101" s="428"/>
      <c r="W101" s="429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/>
      <c r="R102" s="434"/>
      <c r="S102" s="435"/>
      <c r="T102" s="436"/>
      <c r="U102" s="249"/>
      <c r="V102" s="433"/>
      <c r="W102" s="437"/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/>
      <c r="R103" s="444"/>
      <c r="S103" s="445"/>
      <c r="T103" s="446"/>
      <c r="U103" s="249"/>
      <c r="V103" s="443"/>
      <c r="W103" s="447"/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/>
      <c r="R104" s="454"/>
      <c r="S104" s="455"/>
      <c r="T104" s="456"/>
      <c r="U104" s="249"/>
      <c r="V104" s="453"/>
      <c r="W104" s="457"/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/>
      <c r="R105" s="462"/>
      <c r="S105" s="463"/>
      <c r="T105" s="464"/>
      <c r="U105" s="249"/>
      <c r="V105" s="461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/>
      <c r="R106" s="346"/>
      <c r="S106" s="347"/>
      <c r="T106" s="469"/>
      <c r="U106" s="249"/>
      <c r="V106" s="345"/>
      <c r="W106" s="429"/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0</v>
      </c>
      <c r="R108" s="381">
        <v>0</v>
      </c>
      <c r="S108" s="382">
        <v>0</v>
      </c>
      <c r="T108" s="383"/>
      <c r="U108" s="249"/>
      <c r="V108" s="384">
        <v>0</v>
      </c>
      <c r="W108" s="385"/>
      <c r="X108" s="249"/>
      <c r="Y108" s="386"/>
      <c r="Z108" s="387"/>
      <c r="AA108" s="36"/>
      <c r="AB108" s="161"/>
      <c r="AC108" s="388">
        <v>0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0</v>
      </c>
      <c r="R109" s="395">
        <v>0</v>
      </c>
      <c r="S109" s="396">
        <v>0</v>
      </c>
      <c r="T109" s="397"/>
      <c r="U109" s="249"/>
      <c r="V109" s="398">
        <v>0</v>
      </c>
      <c r="W109" s="399"/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/>
      <c r="R110" s="406"/>
      <c r="S110" s="407"/>
      <c r="T110" s="408"/>
      <c r="U110" s="249"/>
      <c r="V110" s="409"/>
      <c r="W110" s="410"/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0</v>
      </c>
      <c r="R111" s="415">
        <v>0</v>
      </c>
      <c r="S111" s="416">
        <v>0</v>
      </c>
      <c r="T111" s="417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8">
        <v>0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/>
      <c r="R113" s="425"/>
      <c r="S113" s="426"/>
      <c r="T113" s="427"/>
      <c r="U113" s="249"/>
      <c r="V113" s="428"/>
      <c r="W113" s="429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/>
      <c r="R114" s="434"/>
      <c r="S114" s="435"/>
      <c r="T114" s="436"/>
      <c r="U114" s="249"/>
      <c r="V114" s="433"/>
      <c r="W114" s="437"/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/>
      <c r="R115" s="444"/>
      <c r="S115" s="445"/>
      <c r="T115" s="446"/>
      <c r="U115" s="249"/>
      <c r="V115" s="443"/>
      <c r="W115" s="447"/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/>
      <c r="R116" s="454"/>
      <c r="S116" s="455"/>
      <c r="T116" s="456"/>
      <c r="U116" s="249"/>
      <c r="V116" s="453"/>
      <c r="W116" s="457"/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/>
      <c r="R117" s="462"/>
      <c r="S117" s="463"/>
      <c r="T117" s="464"/>
      <c r="U117" s="249"/>
      <c r="V117" s="461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/>
      <c r="R118" s="346"/>
      <c r="S118" s="347"/>
      <c r="T118" s="469"/>
      <c r="U118" s="249"/>
      <c r="V118" s="345"/>
      <c r="W118" s="429"/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0</v>
      </c>
      <c r="R120" s="479">
        <v>0</v>
      </c>
      <c r="S120" s="479">
        <v>0</v>
      </c>
      <c r="T120" s="480">
        <v>0</v>
      </c>
      <c r="U120" s="139"/>
      <c r="V120" s="478">
        <v>0</v>
      </c>
      <c r="W120" s="481"/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0</v>
      </c>
      <c r="R125" s="415">
        <v>0</v>
      </c>
      <c r="S125" s="416">
        <v>0</v>
      </c>
      <c r="T125" s="417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0</v>
      </c>
      <c r="R126" s="497">
        <v>0</v>
      </c>
      <c r="S126" s="498">
        <v>0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0</v>
      </c>
      <c r="R127" s="264">
        <v>0</v>
      </c>
      <c r="S127" s="265">
        <v>0</v>
      </c>
      <c r="T127" s="50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0</v>
      </c>
      <c r="R128" s="264">
        <v>0</v>
      </c>
      <c r="S128" s="265">
        <v>0</v>
      </c>
      <c r="T128" s="50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0</v>
      </c>
      <c r="R129" s="264">
        <v>0</v>
      </c>
      <c r="S129" s="265">
        <v>0</v>
      </c>
      <c r="T129" s="503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/>
      <c r="R131" s="462"/>
      <c r="S131" s="463"/>
      <c r="T131" s="503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0</v>
      </c>
      <c r="R136" s="524">
        <v>0</v>
      </c>
      <c r="S136" s="525">
        <v>0</v>
      </c>
      <c r="T136" s="526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0</v>
      </c>
      <c r="R137" s="530">
        <v>0</v>
      </c>
      <c r="S137" s="531">
        <v>0</v>
      </c>
      <c r="T137" s="532"/>
      <c r="U137" s="27"/>
      <c r="V137" s="533">
        <v>0</v>
      </c>
      <c r="W137" s="534"/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40458160.469999999</v>
      </c>
      <c r="R153" s="91">
        <v>49351667.060000002</v>
      </c>
      <c r="S153" s="91">
        <v>54205662.450000003</v>
      </c>
      <c r="T153" s="91">
        <v>45878452.233999997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-20439081.27</v>
      </c>
      <c r="R154" s="91">
        <v>-22799057.66</v>
      </c>
      <c r="S154" s="91">
        <v>-29640470.449999999</v>
      </c>
      <c r="T154" s="91">
        <v>-27171917.9461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14806095</v>
      </c>
      <c r="R155" s="91">
        <v>15036051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-15706621.51</v>
      </c>
      <c r="R156" s="91">
        <v>-16097796.58</v>
      </c>
      <c r="S156" s="91">
        <v>-21273098.120000001</v>
      </c>
      <c r="T156" s="91">
        <v>-18333100.9648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-2388964.98</v>
      </c>
      <c r="R157" s="91">
        <v>-3817684.82</v>
      </c>
      <c r="S157" s="91">
        <v>-5106311</v>
      </c>
      <c r="T157" s="91">
        <v>-4570741.1034000004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21378662</v>
      </c>
      <c r="R158" s="91">
        <v>23155381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/>
      <c r="R159" s="558"/>
      <c r="S159" s="559"/>
      <c r="T159" s="560"/>
      <c r="U159" s="561"/>
      <c r="V159" s="557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0.26348638048536432</v>
      </c>
      <c r="R160" s="565">
        <v>0.33525713353626097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0.50519057299097214</v>
      </c>
      <c r="R161" s="573">
        <v>0.46197137843959185</v>
      </c>
      <c r="S161" s="574">
        <v>0.54681502098310764</v>
      </c>
      <c r="T161" s="575"/>
      <c r="U161" s="568"/>
      <c r="V161" s="572">
        <v>8.4843642543515785E-2</v>
      </c>
      <c r="W161" s="576">
        <v>1.1836556256582249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0.38821887420330359</v>
      </c>
      <c r="R162" s="573">
        <v>0.32618546725947212</v>
      </c>
      <c r="S162" s="574">
        <v>0.3924515845484331</v>
      </c>
      <c r="T162" s="575"/>
      <c r="U162" s="568"/>
      <c r="V162" s="572">
        <v>6.626611728896098E-2</v>
      </c>
      <c r="W162" s="576">
        <v>1.2031547200606825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5.9047790414777604E-2</v>
      </c>
      <c r="R163" s="584">
        <v>7.7356755048590242E-2</v>
      </c>
      <c r="S163" s="585">
        <v>9.4202538428713539E-2</v>
      </c>
      <c r="T163" s="586"/>
      <c r="U163" s="568"/>
      <c r="V163" s="583">
        <v>1.6845783380123297E-2</v>
      </c>
      <c r="W163" s="319">
        <v>1.2177674512011514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3887.0293966242007</v>
      </c>
      <c r="R164" s="479">
        <v>3859.2301235364062</v>
      </c>
      <c r="S164" s="587">
        <v>0</v>
      </c>
      <c r="T164" s="480"/>
      <c r="U164" s="568"/>
      <c r="V164" s="478">
        <v>-3859.2301235364062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0</v>
      </c>
      <c r="R165" s="589">
        <v>0</v>
      </c>
      <c r="S165" s="590">
        <v>0</v>
      </c>
      <c r="T165" s="575"/>
      <c r="U165" s="568"/>
      <c r="V165" s="588">
        <v>0</v>
      </c>
      <c r="W165" s="576"/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7356.0290667502568</v>
      </c>
      <c r="R166" s="591">
        <v>8225.2777514086847</v>
      </c>
      <c r="S166" s="592">
        <v>8886.1742350822205</v>
      </c>
      <c r="T166" s="593"/>
      <c r="U166" s="568"/>
      <c r="V166" s="577">
        <v>660.89648367353584</v>
      </c>
      <c r="W166" s="576">
        <v>1.080349442735882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 t="e">
        <v>#REF!</v>
      </c>
      <c r="R167" s="594" t="e">
        <v>#REF!</v>
      </c>
      <c r="S167" s="595" t="e">
        <v>#REF!</v>
      </c>
      <c r="T167" s="596"/>
      <c r="U167" s="568"/>
      <c r="V167" s="597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0</v>
      </c>
      <c r="R168" s="601">
        <v>0</v>
      </c>
      <c r="S168" s="602"/>
      <c r="T168" s="603"/>
      <c r="U168" s="568"/>
      <c r="V168" s="600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28.100100000000001</v>
      </c>
      <c r="P188" s="139"/>
      <c r="Q188" s="643">
        <v>26.650000121444499</v>
      </c>
      <c r="R188" s="643">
        <v>27.7000001072884</v>
      </c>
      <c r="S188" s="644">
        <v>26.300000056624398</v>
      </c>
      <c r="T188" s="645">
        <v>0</v>
      </c>
      <c r="U188" s="249"/>
      <c r="V188" s="644">
        <v>-1.4000000506640013</v>
      </c>
      <c r="W188" s="646">
        <v>0.94945848212124606</v>
      </c>
      <c r="X188" s="249"/>
      <c r="Y188" s="644">
        <v>26.300000056624398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6.3</v>
      </c>
      <c r="P189" s="249"/>
      <c r="Q189" s="650">
        <v>5.5000000819563901</v>
      </c>
      <c r="R189" s="650">
        <v>6.0000000670552298</v>
      </c>
      <c r="S189" s="651">
        <v>6.0999999567866299</v>
      </c>
      <c r="T189" s="652">
        <v>0</v>
      </c>
      <c r="U189" s="249"/>
      <c r="V189" s="651">
        <v>9.999988973140006E-2</v>
      </c>
      <c r="W189" s="653">
        <v>1.0166666481023023</v>
      </c>
      <c r="X189" s="249"/>
      <c r="Y189" s="651">
        <v>6.0999999567866299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2.2000000000000002</v>
      </c>
      <c r="P190" s="139"/>
      <c r="Q190" s="655">
        <v>1.6000000238418599</v>
      </c>
      <c r="R190" s="655">
        <v>2.20000000298023</v>
      </c>
      <c r="S190" s="656">
        <v>1.79999995231628</v>
      </c>
      <c r="T190" s="657">
        <v>0</v>
      </c>
      <c r="U190" s="139"/>
      <c r="V190" s="656">
        <v>-0.40000005066395006</v>
      </c>
      <c r="W190" s="658">
        <v>0.81818179539905</v>
      </c>
      <c r="X190" s="139"/>
      <c r="Y190" s="656">
        <v>1.79999995231628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1</v>
      </c>
      <c r="P191" s="139"/>
      <c r="Q191" s="655">
        <v>1</v>
      </c>
      <c r="R191" s="655">
        <v>0.60000002384185802</v>
      </c>
      <c r="S191" s="656">
        <v>0.80000001192092896</v>
      </c>
      <c r="T191" s="657">
        <v>0</v>
      </c>
      <c r="U191" s="139"/>
      <c r="V191" s="656">
        <v>0.19999998807907093</v>
      </c>
      <c r="W191" s="658">
        <v>1.3333333002196428</v>
      </c>
      <c r="X191" s="139"/>
      <c r="Y191" s="656">
        <v>0.80000001192092896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3.1</v>
      </c>
      <c r="P192" s="139"/>
      <c r="Q192" s="655">
        <v>2.90000005811453</v>
      </c>
      <c r="R192" s="655">
        <v>3.2000000402331401</v>
      </c>
      <c r="S192" s="656">
        <v>3.4999999925494198</v>
      </c>
      <c r="T192" s="657">
        <v>0</v>
      </c>
      <c r="U192" s="139"/>
      <c r="V192" s="656">
        <v>0.29999995231627974</v>
      </c>
      <c r="W192" s="658">
        <v>1.0937499839201323</v>
      </c>
      <c r="X192" s="139"/>
      <c r="Y192" s="656">
        <v>3.4999999925494198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3.0001000000000002</v>
      </c>
      <c r="P193" s="249"/>
      <c r="Q193" s="662">
        <v>2.8000000119209298</v>
      </c>
      <c r="R193" s="663">
        <v>2.8000000119209298</v>
      </c>
      <c r="S193" s="663">
        <v>2.8000000119209298</v>
      </c>
      <c r="T193" s="664">
        <v>0</v>
      </c>
      <c r="U193" s="249"/>
      <c r="V193" s="662">
        <v>0</v>
      </c>
      <c r="W193" s="420">
        <v>1</v>
      </c>
      <c r="X193" s="249"/>
      <c r="Y193" s="662">
        <v>2.8000000119209298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6</v>
      </c>
      <c r="P194" s="139"/>
      <c r="Q194" s="666">
        <v>6.0000000000000009</v>
      </c>
      <c r="R194" s="667">
        <v>6.0000000000000009</v>
      </c>
      <c r="S194" s="667">
        <v>5</v>
      </c>
      <c r="T194" s="668">
        <v>0</v>
      </c>
      <c r="U194" s="139"/>
      <c r="V194" s="666">
        <v>-1.0000000000000009</v>
      </c>
      <c r="W194" s="260">
        <v>0.83333333333333326</v>
      </c>
      <c r="X194" s="139"/>
      <c r="Y194" s="666">
        <v>5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1.8</v>
      </c>
      <c r="P195" s="139"/>
      <c r="Q195" s="666">
        <v>1.8000000119209301</v>
      </c>
      <c r="R195" s="667">
        <v>1.8000000119209301</v>
      </c>
      <c r="S195" s="667">
        <v>1.8000000119209301</v>
      </c>
      <c r="T195" s="668">
        <v>0</v>
      </c>
      <c r="U195" s="139"/>
      <c r="V195" s="666">
        <v>0</v>
      </c>
      <c r="W195" s="260">
        <v>1</v>
      </c>
      <c r="X195" s="139"/>
      <c r="Y195" s="666">
        <v>1.8000000119209301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11</v>
      </c>
      <c r="P197" s="139"/>
      <c r="Q197" s="675">
        <v>10.550000015646248</v>
      </c>
      <c r="R197" s="675">
        <v>11.100000016391309</v>
      </c>
      <c r="S197" s="676">
        <v>10.60000007599591</v>
      </c>
      <c r="T197" s="677">
        <v>0</v>
      </c>
      <c r="U197" s="139"/>
      <c r="V197" s="666">
        <v>-0.49999994039539963</v>
      </c>
      <c r="W197" s="260">
        <v>0.95495496039125649</v>
      </c>
      <c r="X197" s="139"/>
      <c r="Y197" s="666">
        <v>10.60000007599591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2F3FD342-C3CB-4067-8087-F65008A27AC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6C4B8DE5-BACF-4537-8A9F-7B36D42BA1C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CBAB7996-9CC6-475D-8866-04B9D9A92BE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783821B8-601B-44B9-8179-B854B8CC2A5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FD394C5D-A8A0-4B3E-910F-EDF6F9CD68C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638C8F88-2A8C-4B5D-A702-D4C6CCBAB9D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0A1B449E-DAC9-435A-8C03-9027F52413A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46F4F32E-AB76-4EA3-9214-A10C9C0C88E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52C1774B-087D-4AC3-B5F8-C0805F64464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BE4AAF94-4F78-49E1-A2CD-A85F1AA6B4C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48C43B54-1304-4AF2-9FF2-3F8309B4F9E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37F75782-82B8-4F34-B601-25CC678477C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8ABC6E6D-956A-493B-BE6D-6D8A5572394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B5E8755E-C91D-47B4-BB05-AC398DD4DB7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E450082B-B294-47F9-B32F-0B24812BEC3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C240D4C8-4042-43CA-8C41-3CB786FF886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3DCA66AE-D5FF-4153-968C-215DCFEE1DA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EABBC0A0-97D4-46DA-A026-B936B6D50B0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0FDB165F-6510-4C4C-BAF4-8DE0E3130BF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F19553CD-41DA-4B2D-AFB3-82D3A5CDC63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7715EA29-4192-4A46-95E1-A697FA4C81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BDC2AC38-B501-4410-AD3A-29B5DD4F566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2D6AE572-FE19-48AE-8814-9EF4892AB7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92594B78-5460-4365-A389-7A2E8C06374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DC3CAF70-D7BD-45F2-884C-910CF340BD8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C37B2B9E-3FA6-4EA1-B2B2-D66909CBBE0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E5E9EB7C-DBD3-4883-8840-A60D4E0D6C1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E36BB787-A5DD-4548-BD2B-3BA0765CA91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279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387</v>
      </c>
      <c r="Z25" s="703" t="s">
        <v>451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0</v>
      </c>
      <c r="R29" s="711">
        <v>0</v>
      </c>
      <c r="S29" s="711">
        <v>0</v>
      </c>
      <c r="T29" s="711">
        <v>0</v>
      </c>
      <c r="U29" s="711">
        <v>0</v>
      </c>
      <c r="V29" s="711">
        <v>0</v>
      </c>
      <c r="W29" s="711">
        <v>0</v>
      </c>
      <c r="X29" s="711">
        <v>0</v>
      </c>
      <c r="Y29" s="711">
        <v>0</v>
      </c>
      <c r="Z29" s="711">
        <v>0</v>
      </c>
      <c r="AA29" s="711">
        <v>0</v>
      </c>
      <c r="AB29" s="711">
        <v>0</v>
      </c>
      <c r="AC29" s="712">
        <v>0</v>
      </c>
      <c r="AD29" s="713"/>
      <c r="AE29" s="712">
        <v>0</v>
      </c>
      <c r="AF29" s="714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2021-11-02T14:02:40Z</dcterms:created>
  <dcterms:modified xsi:type="dcterms:W3CDTF">2021-11-02T14:02:48Z</dcterms:modified>
</cp:coreProperties>
</file>