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<sst xmlns="http://schemas.openxmlformats.org/spreadsheetml/2006/main" count="945" uniqueCount="459">
  <si>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</si>
  <si>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</si>
  <si>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</si>
  <si>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</si>
  <si>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</si>
  <si>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</si>
  <si>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</si>
  <si>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</si>
  <si>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</si>
  <si>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</si>
  <si>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</si>
  <si>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</si>
  <si>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</si>
  <si>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</si>
  <si>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</si>
  <si>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</si>
  <si>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</si>
  <si>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</si>
  <si>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</si>
  <si>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</si>
  <si>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</si>
  <si>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</si>
  <si>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</si>
  <si>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</si>
  <si>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</si>
  <si>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</si>
  <si>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</si>
  <si>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</si>
  <si>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</si>
  <si>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</si>
  <si>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</si>
  <si>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</si>
  <si>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</si>
  <si>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</si>
  <si>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</si>
  <si>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</si>
  <si>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</si>
  <si>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</si>
  <si>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</si>
  <si>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</si>
  <si>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</si>
  <si>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</si>
  <si>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</si>
  <si>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</si>
  <si>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</si>
  <si>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</si>
  <si>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</si>
  <si>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</si>
  <si>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</si>
  <si>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</si>
  <si>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</si>
  <si>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</si>
  <si>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</si>
  <si>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</si>
  <si>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</si>
  <si>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</si>
  <si>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</si>
  <si>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</si>
  <si>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</si>
  <si>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</si>
  <si>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</si>
  <si>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</si>
  <si>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</si>
  <si>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</si>
  <si>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</si>
  <si>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</si>
  <si>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</si>
  <si>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</si>
  <si>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</si>
  <si>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</si>
  <si>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</si>
  <si>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</si>
  <si>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</si>
  <si>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</si>
  <si>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</si>
  <si>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</si>
  <si>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</si>
  <si>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</si>
  <si>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</si>
  <si>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</si>
  <si>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</si>
  <si>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</si>
  <si>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</si>
  <si>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</si>
  <si>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</si>
  <si>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</si>
  <si>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</si>
  <si>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</si>
  <si>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</si>
  <si>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</si>
  <si>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</si>
  <si>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</si>
  <si>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</si>
  <si>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</si>
  <si>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</si>
  <si>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</si>
  <si>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</si>
  <si>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</si>
  <si>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</si>
  <si>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</si>
  <si>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</si>
  <si>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</si>
  <si>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</si>
  <si>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</si>
  <si>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</si>
  <si>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</si>
  <si>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</si>
  <si>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</si>
  <si>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</si>
  <si>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</si>
  <si>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</si>
  <si>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</si>
  <si>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</si>
  <si>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</si>
  <si>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</si>
  <si>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</si>
  <si>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</si>
  <si>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</si>
  <si>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</si>
  <si>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</si>
  <si>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</si>
  <si>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</si>
  <si>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</si>
  <si>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</si>
  <si>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</si>
  <si>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</si>
  <si>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</si>
  <si>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</si>
  <si>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</si>
  <si>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</si>
  <si>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</si>
  <si>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</si>
  <si>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</si>
  <si>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</si>
  <si>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</si>
  <si>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</si>
  <si>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</si>
  <si>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</si>
  <si>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</si>
  <si>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</si>
  <si>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</si>
  <si>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</si>
  <si>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</si>
  <si>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</si>
  <si>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</si>
  <si>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</si>
  <si>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</si>
  <si>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</si>
  <si>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</si>
  <si>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</si>
  <si>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</si>
  <si>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</si>
  <si>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</si>
  <si>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</si>
  <si>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</si>
  <si>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</si>
  <si>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</si>
  <si>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</si>
  <si>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</si>
  <si>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</si>
  <si>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</si>
  <si>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</si>
  <si>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</si>
  <si>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</si>
  <si>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</si>
  <si>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</si>
  <si>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</si>
  <si>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</si>
  <si>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</si>
  <si>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</si>
  <si>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</si>
  <si>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</si>
  <si>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</si>
  <si>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</si>
  <si>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</si>
  <si>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</si>
  <si>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</si>
  <si>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</si>
  <si>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</si>
  <si>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</si>
  <si>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</si>
  <si>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</si>
  <si>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</si>
  <si>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</si>
  <si>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</si>
  <si>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</si>
  <si>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</si>
  <si>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</si>
  <si>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</si>
  <si>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</si>
  <si>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</si>
  <si>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</si>
  <si>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</si>
  <si>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</si>
  <si>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</si>
  <si>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</si>
  <si>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</si>
  <si>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</si>
  <si>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</si>
  <si>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</si>
  <si>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</si>
  <si>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</si>
  <si>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</si>
  <si>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</si>
  <si>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</si>
  <si>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</si>
  <si>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</si>
  <si>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</si>
  <si>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</si>
  <si>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</si>
  <si>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</si>
  <si>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</si>
  <si>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</si>
  <si>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</si>
  <si>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</si>
  <si>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</si>
  <si>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</si>
  <si>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</si>
  <si>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</si>
  <si>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</si>
  <si>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</si>
  <si>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</si>
  <si>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</si>
  <si>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</si>
  <si>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</si>
  <si>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</si>
  <si>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</si>
  <si>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</si>
  <si>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</si>
  <si>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</si>
  <si>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</si>
  <si>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</si>
  <si>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</si>
  <si>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</si>
  <si>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</si>
  <si>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</si>
  <si>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</si>
  <si>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</si>
  <si>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</si>
  <si>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</si>
  <si>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</si>
  <si>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</si>
  <si>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</si>
  <si>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</si>
  <si>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</si>
  <si>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</si>
  <si>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</si>
  <si>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</si>
  <si>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</si>
  <si>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</si>
  <si>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</si>
  <si>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</si>
  <si>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</si>
  <si>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</si>
  <si>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</si>
  <si>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</si>
  <si>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</si>
  <si>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</si>
  <si>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</si>
  <si>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</si>
  <si>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</si>
  <si>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</si>
  <si>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</si>
  <si>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</si>
  <si>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</si>
  <si>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</si>
  <si>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</si>
  <si>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</si>
  <si>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</si>
  <si>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</si>
  <si>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</si>
  <si>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</si>
  <si>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</si>
  <si>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</si>
  <si>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</si>
  <si>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</si>
  <si>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</si>
  <si>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</si>
  <si>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</si>
  <si>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</si>
  <si>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</si>
  <si>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</si>
  <si>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</si>
  <si>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</si>
  <si>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</si>
  <si>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</si>
  <si>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</si>
  <si>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</si>
  <si>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</si>
  <si>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</si>
  <si>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</si>
  <si>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</si>
  <si>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</si>
  <si>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</si>
  <si>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</si>
  <si>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</si>
  <si>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</si>
  <si>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</si>
  <si>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</si>
  <si>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</si>
  <si>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</si>
  <si>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</si>
  <si>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</si>
  <si>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</si>
  <si>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</si>
  <si>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</si>
  <si>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</si>
  <si>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</si>
  <si>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</si>
  <si>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</si>
  <si>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</si>
  <si>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</si>
  <si>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</si>
  <si>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</si>
  <si>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</si>
  <si>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</si>
  <si>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</si>
  <si>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</si>
  <si>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</si>
  <si>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</si>
  <si>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</si>
  <si>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</si>
  <si>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</si>
  <si>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</si>
  <si>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</si>
  <si>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</si>
  <si>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</si>
  <si>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</si>
  <si>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</si>
  <si>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</si>
  <si>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</si>
  <si>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</si>
  <si>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</si>
  <si>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</si>
  <si>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</si>
  <si>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</si>
  <si>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</si>
  <si>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</si>
  <si>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</si>
  <si>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</si>
  <si>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</si>
  <si>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</si>
  <si>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</si>
  <si>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</si>
  <si>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</si>
  <si>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</si>
  <si>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</si>
  <si>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</si>
  <si>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</si>
  <si>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</si>
  <si>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</si>
  <si>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</si>
  <si>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</si>
  <si>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</si>
  <si>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</si>
  <si>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</si>
  <si>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</si>
  <si>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</si>
  <si>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</si>
  <si>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</si>
  <si>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</si>
  <si>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</si>
  <si>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</si>
  <si>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</si>
  <si>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</si>
  <si>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</si>
  <si>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</si>
  <si>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</si>
  <si>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</si>
  <si>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</si>
  <si>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</si>
  <si>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</si>
  <si>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CC5900U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</si>
  <si>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</si>
  <si>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</si>
  <si>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</si>
  <si>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</si>
  <si>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</si>
  <si>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</si>
  <si>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</si>
  <si>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</si>
  <si>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</si>
  <si>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</si>
  <si>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</si>
  <si>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</si>
  <si>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</si>
  <si>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Oddělení intenzivní péče chirurgických oborů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</si>
  <si>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</si>
  <si>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</si>
  <si>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</si>
  <si>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</si>
  <si>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</si>
  <si>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</si>
  <si>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</si>
  <si>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</si>
  <si>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</si>
  <si>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</si>
  <si>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</si>
  <si>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</si>
  <si>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</si>
  <si>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</si>
  <si>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</si>
  <si>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</si>
  <si>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</si>
  <si>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</si>
  <si>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</si>
  <si>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</si>
  <si>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</si>
  <si>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</si>
  <si>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</si>
  <si>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</si>
  <si>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</si>
  <si>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</si>
  <si>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</si>
  <si>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</si>
  <si>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</si>
  <si>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</si>
  <si>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CCI59</t>
  </si>
  <si>
    <t>CCH59</t>
  </si>
  <si>
    <t>Bez LDN NIP
DIOP</t>
  </si>
  <si>
    <t>Operace</t>
  </si>
  <si>
    <t xml:space="preserve">   Vyžádaná péče (v tis. CZK - hodnota péče)</t>
  </si>
  <si>
    <t>CCL59</t>
  </si>
  <si>
    <t>CCNI59</t>
  </si>
  <si>
    <t>CCDI59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</si>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</sst>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40.320028766630713</c:v>
                </c:pt>
                <c:pt idx="1">
                  <c:v>1</c:v>
                </c:pt>
                <c:pt idx="2" formatCode="0">
                  <c:v>78.679971233369287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50</xdr:row>
      <xdr:rowOff>69850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121920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74332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621982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743902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69632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1552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50</xdr:row>
      <xdr:rowOff>69849</xdr:rowOff>
    </xdr:to>
    <xdr:graphicFrame macro="">
      <xdr:nvGraphicFramePr>
        <xdr:cNvPr id="76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48</xdr:row>
      <xdr:rowOff>148936</xdr:rowOff>
    </xdr:to>
    <xdr:graphicFrame macro="">
      <xdr:nvGraphicFramePr>
        <xdr:cNvPr id="7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0</xdr:rowOff>
    </xdr:from>
    <xdr:to>
      <xdr:col>22</xdr:col>
      <xdr:colOff>28575</xdr:colOff>
      <xdr:row>32</xdr:row>
      <xdr:rowOff>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381250"/>
          <a:ext cx="2009775" cy="0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48</xdr:row>
      <xdr:rowOff>148936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98561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5505450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25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37196.15</v>
      </c>
      <c r="K29" s="51">
        <v>37653.222999999998</v>
      </c>
      <c r="L29" s="52">
        <v>34613.042999999998</v>
      </c>
      <c r="M29" s="53">
        <v>41287.152000000002</v>
      </c>
      <c r="N29" s="54">
        <v>49474.445</v>
      </c>
      <c r="O29" s="55">
        <v>34613.042999999998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457.07299999999668</v>
      </c>
      <c r="L30" s="64">
        <v>-3040.1800000000003</v>
      </c>
      <c r="M30" s="65">
        <v>6674.109000000004</v>
      </c>
      <c r="N30" s="66">
        <v>8187.2929999999978</v>
      </c>
      <c r="O30" s="67">
        <v>14861.402000000002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1.0122881803627526</v>
      </c>
      <c r="L31" s="71">
        <v>0.91925843904517812</v>
      </c>
      <c r="M31" s="72">
        <v>1.1928206370066916</v>
      </c>
      <c r="N31" s="73">
        <v>1.1983012293994024</v>
      </c>
      <c r="O31" s="74">
        <v>1.4293584357780968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414.691091805697</v>
      </c>
      <c r="K43" s="51">
        <v>273.9178</v>
      </c>
      <c r="L43" s="52">
        <v>179.66560000000001</v>
      </c>
      <c r="M43" s="53">
        <v>283.58999999999997</v>
      </c>
      <c r="N43" s="54">
        <v>468.10539999999997</v>
      </c>
      <c r="O43" s="55">
        <v>179.66560000000001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-140.773291805697</v>
      </c>
      <c r="L44" s="64">
        <v>-94.252199999999988</v>
      </c>
      <c r="M44" s="65">
        <v>103.92439999999996</v>
      </c>
      <c r="N44" s="66">
        <v>184.5154</v>
      </c>
      <c r="O44" s="67">
        <v>288.43979999999999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0.66053456515613762</v>
      </c>
      <c r="L45" s="71">
        <v>0.65591064180568048</v>
      </c>
      <c r="M45" s="72">
        <v>1.5784323765929591</v>
      </c>
      <c r="N45" s="73">
        <v>1.6506414189498926</v>
      </c>
      <c r="O45" s="74">
        <v>2.6054258578158533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64</v>
      </c>
      <c r="K47" s="78">
        <v>55</v>
      </c>
      <c r="L47" s="79">
        <v>43</v>
      </c>
      <c r="M47" s="80">
        <v>39</v>
      </c>
      <c r="N47" s="81">
        <v>95</v>
      </c>
      <c r="O47" s="82">
        <v>43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-9</v>
      </c>
      <c r="L48" s="64">
        <v>-12</v>
      </c>
      <c r="M48" s="65">
        <v>-4</v>
      </c>
      <c r="N48" s="66">
        <v>56</v>
      </c>
      <c r="O48" s="67">
        <v>52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0.859375</v>
      </c>
      <c r="L49" s="71">
        <v>0.78181818181818186</v>
      </c>
      <c r="M49" s="72">
        <v>0.90697674418604646</v>
      </c>
      <c r="N49" s="73">
        <v>2.4358974358974357</v>
      </c>
      <c r="O49" s="74">
        <v>2.2093023255813953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13.5</v>
      </c>
      <c r="K51" s="85">
        <v>16.163636363636364</v>
      </c>
      <c r="L51" s="85">
        <v>10.883720930232558</v>
      </c>
      <c r="M51" s="85">
        <v>16.666666666666668</v>
      </c>
      <c r="N51" s="86">
        <v>11.189473684210526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2.663636363636364</v>
      </c>
      <c r="L52" s="89">
        <v>-5.2799154334038061</v>
      </c>
      <c r="M52" s="89">
        <v>5.7829457364341099</v>
      </c>
      <c r="N52" s="90">
        <v>-5.4771929824561418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1.1973063973063973</v>
      </c>
      <c r="L53" s="92">
        <v>0.67334606430010202</v>
      </c>
      <c r="M53" s="92">
        <v>1.5313390313390314</v>
      </c>
      <c r="N53" s="93">
        <v>0.6713684210526315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14.1875</v>
      </c>
      <c r="K54" s="96">
        <v>12.345454545454546</v>
      </c>
      <c r="L54" s="96">
        <v>11.720930232558139</v>
      </c>
      <c r="M54" s="96">
        <v>15.615384615384615</v>
      </c>
      <c r="N54" s="97">
        <v>12.273684210526316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387.26559433340998</v>
      </c>
      <c r="K59" s="51">
        <v>573.09289999999999</v>
      </c>
      <c r="L59" s="52">
        <v>351.25319999999999</v>
      </c>
      <c r="M59" s="53">
        <v>442.12180000000001</v>
      </c>
      <c r="N59" s="54">
        <v>765.85530000000006</v>
      </c>
      <c r="O59" s="55">
        <v>351.25319999999999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185.82730566659001</v>
      </c>
      <c r="L60" s="64">
        <v>-221.83969999999999</v>
      </c>
      <c r="M60" s="65">
        <v>90.868600000000015</v>
      </c>
      <c r="N60" s="66">
        <v>323.73350000000005</v>
      </c>
      <c r="O60" s="67">
        <v>414.60210000000006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1.479844603769797</v>
      </c>
      <c r="L61" s="71">
        <v>0.61290795959956934</v>
      </c>
      <c r="M61" s="72">
        <v>1.258698283745173</v>
      </c>
      <c r="N61" s="73">
        <v>1.7322269564631285</v>
      </c>
      <c r="O61" s="74">
        <v>2.1803510971572644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44</v>
      </c>
      <c r="K63" s="78">
        <v>57</v>
      </c>
      <c r="L63" s="79">
        <v>50</v>
      </c>
      <c r="M63" s="80">
        <v>47</v>
      </c>
      <c r="N63" s="81">
        <v>93</v>
      </c>
      <c r="O63" s="82">
        <v>50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13</v>
      </c>
      <c r="L64" s="64">
        <v>-7</v>
      </c>
      <c r="M64" s="65">
        <v>-3</v>
      </c>
      <c r="N64" s="66">
        <v>46</v>
      </c>
      <c r="O64" s="67">
        <v>43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1.2954545454545454</v>
      </c>
      <c r="L65" s="71">
        <v>0.8771929824561403</v>
      </c>
      <c r="M65" s="72">
        <v>0.94</v>
      </c>
      <c r="N65" s="73">
        <v>1.9787234042553192</v>
      </c>
      <c r="O65" s="74">
        <v>1.86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11.113636363636363</v>
      </c>
      <c r="K67" s="85">
        <v>15.052631578947368</v>
      </c>
      <c r="L67" s="85">
        <v>12.4</v>
      </c>
      <c r="M67" s="85">
        <v>13.76595744680851</v>
      </c>
      <c r="N67" s="86">
        <v>10.526881720430108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3.9389952153110048</v>
      </c>
      <c r="L68" s="89">
        <v>-2.6526315789473678</v>
      </c>
      <c r="M68" s="89">
        <v>1.3659574468085101</v>
      </c>
      <c r="N68" s="90">
        <v>-3.2390757263784025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1.3544290173285976</v>
      </c>
      <c r="L69" s="92">
        <v>0.82377622377622384</v>
      </c>
      <c r="M69" s="92">
        <v>1.1101578586135896</v>
      </c>
      <c r="N69" s="93">
        <v>0.76470392714098157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17.25</v>
      </c>
      <c r="K70" s="96">
        <v>19.315789473684209</v>
      </c>
      <c r="L70" s="96">
        <v>15.72</v>
      </c>
      <c r="M70" s="96">
        <v>17.76595744680851</v>
      </c>
      <c r="N70" s="97">
        <v>16.591397849462364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2872</v>
      </c>
      <c r="K75" s="51">
        <v>2853</v>
      </c>
      <c r="L75" s="52">
        <v>2781</v>
      </c>
      <c r="M75" s="53">
        <v>2912</v>
      </c>
      <c r="N75" s="54">
        <v>3068</v>
      </c>
      <c r="O75" s="55">
        <v>2781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40.320028766630713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-19</v>
      </c>
      <c r="L76" s="64">
        <v>-72</v>
      </c>
      <c r="M76" s="65">
        <v>131</v>
      </c>
      <c r="N76" s="66">
        <v>156</v>
      </c>
      <c r="O76" s="67">
        <v>287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0.99338440111420612</v>
      </c>
      <c r="L77" s="71">
        <v>0.97476340694006314</v>
      </c>
      <c r="M77" s="72">
        <v>1.0471053577849694</v>
      </c>
      <c r="N77" s="73">
        <v>1.0535714285714286</v>
      </c>
      <c r="O77" s="74">
        <v>1.1032002876663072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78.679971233369287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8408.8131899999989</v>
      </c>
      <c r="K89" s="51">
        <v>8425.0002700000005</v>
      </c>
      <c r="L89" s="52">
        <v>6660.8732300000001</v>
      </c>
      <c r="M89" s="53">
        <v>8108.9150599999994</v>
      </c>
      <c r="N89" s="54">
        <v>10676.811800000001</v>
      </c>
      <c r="O89" s="55">
        <v>7457.4254314999998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16.187080000001515</v>
      </c>
      <c r="L90" s="64">
        <v>-1764.1270400000003</v>
      </c>
      <c r="M90" s="65">
        <v>1448.0418299999992</v>
      </c>
      <c r="N90" s="66">
        <v>2567.896740000002</v>
      </c>
      <c r="O90" s="67">
        <v>3219.3863685000015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1.0019250136296585</v>
      </c>
      <c r="L91" s="71">
        <v>0.7906080731793258</v>
      </c>
      <c r="M91" s="72">
        <v>1.2173951942934664</v>
      </c>
      <c r="N91" s="73">
        <v>1.3166757477417703</v>
      </c>
      <c r="O91" s="74">
        <v>1.4317021199972559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3359.2462300000002</v>
      </c>
      <c r="K96" s="51">
        <v>3392.1792</v>
      </c>
      <c r="L96" s="52">
        <v>3414.0094599999998</v>
      </c>
      <c r="M96" s="53">
        <v>3687.46452</v>
      </c>
      <c r="N96" s="54">
        <v>5491.5333899999996</v>
      </c>
      <c r="O96" s="55">
        <v>3764.7232079999999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32.932969999999841</v>
      </c>
      <c r="L97" s="64">
        <v>21.830259999999726</v>
      </c>
      <c r="M97" s="65">
        <v>273.45506000000023</v>
      </c>
      <c r="N97" s="66">
        <v>1804.0688699999996</v>
      </c>
      <c r="O97" s="67">
        <v>1726.8101819999997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1.0098036784877182</v>
      </c>
      <c r="L98" s="71">
        <v>1.006435467796041</v>
      </c>
      <c r="M98" s="72">
        <v>1.0800979209940444</v>
      </c>
      <c r="N98" s="73">
        <v>1.4892437229470616</v>
      </c>
      <c r="O98" s="74">
        <v>1.4586818436825701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0.77349851871801778</v>
      </c>
      <c r="K103" s="103">
        <v>0.78121577217962757</v>
      </c>
      <c r="L103" s="103">
        <v>0.76170912078882502</v>
      </c>
      <c r="M103" s="103">
        <v>0.79824561403508776</v>
      </c>
      <c r="N103" s="104">
        <v>0.8247311827956989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1.0099770759411411</v>
      </c>
      <c r="L104" s="107">
        <v>0.9750303922610547</v>
      </c>
      <c r="M104" s="107">
        <v>1.0479664641647268</v>
      </c>
      <c r="N104" s="108">
        <v>1.0331797235023041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2872</v>
      </c>
      <c r="K105" s="91">
        <v>2853</v>
      </c>
      <c r="L105" s="91">
        <v>2781</v>
      </c>
      <c r="M105" s="91">
        <v>2912</v>
      </c>
      <c r="N105" s="91">
        <v>3068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{AD756614-35A9-4C83-A99D-34F12039824A}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{0B20F5AB-5874-4F32-90BE-1D02B65370E7}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{1D5E56B7-D433-43D6-BD10-C5D4782EB212}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{8D793C58-704E-4B57-8F36-0C93880F6EEB}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{B757B7A9-C924-4D48-9131-0AA1EBB64B5A}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{5B7CFF25-A36D-458C-A0C7-15A3AE017A71}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{DC2D6582-2225-4044-B187-4DE2856E5091}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{E429AE0F-9020-4543-BE7D-2B1E3E456E71}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{F64F4B7A-4799-41E4-837F-A64B6F29EF79}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{E3B1B4C5-4914-4733-AD8A-7202CB993CF4}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{0E963B9D-71D4-4FD5-91E4-9F4CA9D05525}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{BB6A8D5F-8B53-428C-914E-E3B17B8BE3F0}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D756614-35A9-4C83-A99D-34F12039824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B20F5AB-5874-4F32-90BE-1D02B65370E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D5E56B7-D433-43D6-BD10-C5D4782EB2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D793C58-704E-4B57-8F36-0C93880F6E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B757B7A9-C924-4D48-9131-0AA1EBB64B5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B7CFF25-A36D-458C-A0C7-15A3AE017A7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C2D6582-2225-4044-B187-4DE2856E509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429AE0F-9020-4543-BE7D-2B1E3E456E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64F4B7A-4799-41E4-837F-A64B6F29EF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3B1B4C5-4914-4733-AD8A-7202CB993C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E963B9D-71D4-4FD5-91E4-9F4CA9D055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B6A8D5F-8B53-428C-914E-E3B17B8BE3F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E52B939-D0E2-42C1-826F-1BF0DFEBD84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286759F-1657-42B8-A303-FAF3713C0B9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63487316.280000001</v>
      </c>
      <c r="R33" s="158">
        <v>68651817.049999997</v>
      </c>
      <c r="S33" s="158">
        <v>85536298</v>
      </c>
      <c r="T33" s="158">
        <v>72894912.309199899</v>
      </c>
      <c r="U33" s="27"/>
      <c r="V33" s="158">
        <v>16884480.950000003</v>
      </c>
      <c r="W33" s="160">
        <v>1.2459436862057536</v>
      </c>
      <c r="X33" s="27"/>
      <c r="Y33" s="158">
        <v>12641385.690800101</v>
      </c>
      <c r="Z33" s="160">
        <v>1.1734193140555389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14274198.23</v>
      </c>
      <c r="R36" s="167">
        <v>16855290.25</v>
      </c>
      <c r="S36" s="167">
        <v>21187998.140000001</v>
      </c>
      <c r="T36" s="168">
        <v>15507856.580700001</v>
      </c>
      <c r="U36" s="59"/>
      <c r="V36" s="166">
        <v>4332707.8900000006</v>
      </c>
      <c r="W36" s="169">
        <v>1.2570532945880299</v>
      </c>
      <c r="X36" s="59"/>
      <c r="Y36" s="166">
        <v>5680141.5592999998</v>
      </c>
      <c r="Z36" s="169">
        <v>1.3662750896451485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6660873.2300000004</v>
      </c>
      <c r="R37" s="174">
        <v>8108915.0599999996</v>
      </c>
      <c r="S37" s="174">
        <v>10676811.800000001</v>
      </c>
      <c r="T37" s="175">
        <v>7457425.4314999999</v>
      </c>
      <c r="U37" s="59"/>
      <c r="V37" s="173">
        <v>2567896.7400000012</v>
      </c>
      <c r="W37" s="176">
        <v>1.3166757477417701</v>
      </c>
      <c r="X37" s="59"/>
      <c r="Y37" s="173">
        <v>3219386.3685000008</v>
      </c>
      <c r="Z37" s="176">
        <v>1.4317021199972559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3483560</v>
      </c>
      <c r="R38" s="174">
        <v>4071860</v>
      </c>
      <c r="S38" s="174">
        <v>4009395</v>
      </c>
      <c r="T38" s="175">
        <v>3461901.8701999998</v>
      </c>
      <c r="U38" s="59"/>
      <c r="V38" s="173">
        <v>-62465</v>
      </c>
      <c r="W38" s="176">
        <v>0.98465934486942086</v>
      </c>
      <c r="X38" s="59"/>
      <c r="Y38" s="173">
        <v>547493.12980000023</v>
      </c>
      <c r="Z38" s="176">
        <v>1.1581480788097471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3414009.46</v>
      </c>
      <c r="R39" s="174">
        <v>3687464.52</v>
      </c>
      <c r="S39" s="174">
        <v>5491533.3899999997</v>
      </c>
      <c r="T39" s="175">
        <v>3764723.2080000001</v>
      </c>
      <c r="U39" s="59"/>
      <c r="V39" s="173">
        <v>1804068.8699999996</v>
      </c>
      <c r="W39" s="176">
        <v>1.4892437229470616</v>
      </c>
      <c r="X39" s="59"/>
      <c r="Y39" s="173">
        <v>1726810.1819999996</v>
      </c>
      <c r="Z39" s="176">
        <v>1.4586818436825699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71026.05</v>
      </c>
      <c r="R40" s="174">
        <v>82844.22</v>
      </c>
      <c r="S40" s="174">
        <v>91335.72</v>
      </c>
      <c r="T40" s="175">
        <v>77029.601800000004</v>
      </c>
      <c r="U40" s="59"/>
      <c r="V40" s="173">
        <v>8491.5</v>
      </c>
      <c r="W40" s="176">
        <v>1.1024996070938926</v>
      </c>
      <c r="X40" s="59"/>
      <c r="Y40" s="173">
        <v>14306.118199999997</v>
      </c>
      <c r="Z40" s="176">
        <v>1.185722343952192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356523.64</v>
      </c>
      <c r="R41" s="174">
        <v>393243.63</v>
      </c>
      <c r="S41" s="174">
        <v>378829</v>
      </c>
      <c r="T41" s="175">
        <v>346100.07789999997</v>
      </c>
      <c r="U41" s="59"/>
      <c r="V41" s="173">
        <v>-14414.630000000005</v>
      </c>
      <c r="W41" s="176">
        <v>0.96334427591363658</v>
      </c>
      <c r="X41" s="59"/>
      <c r="Y41" s="173">
        <v>32728.922100000025</v>
      </c>
      <c r="Z41" s="176">
        <v>1.0945649082155264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157635.41</v>
      </c>
      <c r="R42" s="174">
        <v>64362.13</v>
      </c>
      <c r="S42" s="174">
        <v>142079.26999999999</v>
      </c>
      <c r="T42" s="175">
        <v>151771.2862</v>
      </c>
      <c r="U42" s="59"/>
      <c r="V42" s="173">
        <v>77717.139999999985</v>
      </c>
      <c r="W42" s="176">
        <v>2.2074979494929705</v>
      </c>
      <c r="X42" s="59"/>
      <c r="Y42" s="173">
        <v>-9692.0162000000128</v>
      </c>
      <c r="Z42" s="176">
        <v>0.93614064660934515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130570.44</v>
      </c>
      <c r="R43" s="174">
        <v>446600.69</v>
      </c>
      <c r="S43" s="174">
        <v>398013.96</v>
      </c>
      <c r="T43" s="175">
        <v>248905.10509999999</v>
      </c>
      <c r="U43" s="59"/>
      <c r="V43" s="173">
        <v>-48586.729999999981</v>
      </c>
      <c r="W43" s="176">
        <v>0.89120766920445205</v>
      </c>
      <c r="X43" s="59"/>
      <c r="Y43" s="173">
        <v>149108.85490000003</v>
      </c>
      <c r="Z43" s="176">
        <v>1.5990590463787158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403.07000000029802</v>
      </c>
      <c r="R44" s="174">
        <v>397.46000000089407</v>
      </c>
      <c r="S44" s="174">
        <v>11931.960000000894</v>
      </c>
      <c r="T44" s="175">
        <v>0</v>
      </c>
      <c r="U44" s="59"/>
      <c r="V44" s="173">
        <v>11534.5</v>
      </c>
      <c r="W44" s="176">
        <v>30.020530367770476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1871107.77</v>
      </c>
      <c r="R45" s="182">
        <v>2425235.21</v>
      </c>
      <c r="S45" s="182">
        <v>2222955.3199999998</v>
      </c>
      <c r="T45" s="183">
        <v>2213910.6047999999</v>
      </c>
      <c r="U45" s="59"/>
      <c r="V45" s="181">
        <v>-202279.89000000013</v>
      </c>
      <c r="W45" s="184">
        <v>0.91659370226609893</v>
      </c>
      <c r="X45" s="59"/>
      <c r="Y45" s="181">
        <v>9044.7151999999769</v>
      </c>
      <c r="Z45" s="184">
        <v>1.0040854021749523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77708.290000000037</v>
      </c>
      <c r="R46" s="174">
        <v>115057.99000000022</v>
      </c>
      <c r="S46" s="174">
        <v>46076.060000000056</v>
      </c>
      <c r="T46" s="175">
        <v>45469.81100000022</v>
      </c>
      <c r="U46" s="59"/>
      <c r="V46" s="173">
        <v>-68981.930000000168</v>
      </c>
      <c r="W46" s="176">
        <v>0.40045945527120685</v>
      </c>
      <c r="X46" s="59"/>
      <c r="Y46" s="173">
        <v>606.24899999983609</v>
      </c>
      <c r="Z46" s="176">
        <v>1.013333000218537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243365</v>
      </c>
      <c r="R47" s="182">
        <v>229609</v>
      </c>
      <c r="S47" s="182">
        <v>231084</v>
      </c>
      <c r="T47" s="183">
        <v>238504.5955</v>
      </c>
      <c r="U47" s="59"/>
      <c r="V47" s="181">
        <v>1475</v>
      </c>
      <c r="W47" s="184">
        <v>1.0064239642174304</v>
      </c>
      <c r="X47" s="59"/>
      <c r="Y47" s="181">
        <v>-7420.5954999999958</v>
      </c>
      <c r="Z47" s="184">
        <v>0.96888699152968738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45326111.119999997</v>
      </c>
      <c r="R48" s="189">
        <v>46747752.659999996</v>
      </c>
      <c r="S48" s="189">
        <v>59580645.469999999</v>
      </c>
      <c r="T48" s="190">
        <v>52906762.078699999</v>
      </c>
      <c r="U48" s="59"/>
      <c r="V48" s="188">
        <v>12832892.810000002</v>
      </c>
      <c r="W48" s="191">
        <v>1.2745135772265808</v>
      </c>
      <c r="X48" s="59"/>
      <c r="Y48" s="188">
        <v>6673883.3913000003</v>
      </c>
      <c r="Z48" s="191">
        <v>1.1261442418527228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49047637.219999999</v>
      </c>
      <c r="R58" s="228">
        <v>71561385.969999999</v>
      </c>
      <c r="S58" s="229">
        <v>87783621.010000005</v>
      </c>
      <c r="T58" s="230">
        <v>59528112.738200001</v>
      </c>
      <c r="U58" s="59"/>
      <c r="V58" s="227">
        <v>16222235.040000007</v>
      </c>
      <c r="W58" s="231">
        <v>1.226689782766375</v>
      </c>
      <c r="X58" s="59"/>
      <c r="Y58" s="227">
        <v>28255508.271800004</v>
      </c>
      <c r="Z58" s="231">
        <v>1.4746582240237571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164057.99</v>
      </c>
      <c r="R59" s="222">
        <v>10170.4</v>
      </c>
      <c r="S59" s="223">
        <v>13261.17</v>
      </c>
      <c r="T59" s="210">
        <v>251830.7262</v>
      </c>
      <c r="U59" s="59"/>
      <c r="V59" s="211">
        <v>3090.7700000000004</v>
      </c>
      <c r="W59" s="212">
        <v>1.3038985683945568</v>
      </c>
      <c r="X59" s="59"/>
      <c r="Y59" s="211">
        <v>-238569.55619999999</v>
      </c>
      <c r="Z59" s="212">
        <v>5.2659062697012544E-2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hidden="1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hidden="1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hidden="1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hidden="1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hidden="1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hidden="1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hidden="1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4</v>
      </c>
      <c r="R69" s="264">
        <v>4</v>
      </c>
      <c r="S69" s="265">
        <v>11</v>
      </c>
      <c r="T69" s="258"/>
      <c r="U69" s="249"/>
      <c r="V69" s="259">
        <v>7</v>
      </c>
      <c r="W69" s="260">
        <v>2.75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hidden="1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</v>
      </c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hidden="1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889</v>
      </c>
      <c r="R71" s="264">
        <v>800</v>
      </c>
      <c r="S71" s="265">
        <v>717</v>
      </c>
      <c r="T71" s="258"/>
      <c r="U71" s="249"/>
      <c r="V71" s="259">
        <v>-83</v>
      </c>
      <c r="W71" s="260">
        <v>0.89624999999999999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hidden="1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</v>
      </c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hidden="1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</v>
      </c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hidden="1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hidden="1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hidden="1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34613043</v>
      </c>
      <c r="R91" s="355">
        <v>41287152</v>
      </c>
      <c r="S91" s="356">
        <v>49474445</v>
      </c>
      <c r="T91" s="357"/>
      <c r="U91" s="249"/>
      <c r="V91" s="358">
        <v>8187293</v>
      </c>
      <c r="W91" s="359">
        <v>1.1983012293994024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7043</v>
      </c>
      <c r="R92" s="365">
        <v>7864</v>
      </c>
      <c r="S92" s="366">
        <v>7489</v>
      </c>
      <c r="T92" s="367"/>
      <c r="U92" s="249"/>
      <c r="V92" s="364">
        <v>-375</v>
      </c>
      <c r="W92" s="368">
        <v>0.95231434384537128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179.66560000000001</v>
      </c>
      <c r="R96" s="381">
        <v>283.58999999999997</v>
      </c>
      <c r="S96" s="382">
        <v>468.10539999999997</v>
      </c>
      <c r="T96" s="383"/>
      <c r="U96" s="249"/>
      <c r="V96" s="384">
        <v>184.5154</v>
      </c>
      <c r="W96" s="385">
        <v>1.6506414189498926</v>
      </c>
      <c r="X96" s="249"/>
      <c r="Y96" s="386"/>
      <c r="Z96" s="387"/>
      <c r="AA96" s="36"/>
      <c r="AB96" s="161"/>
      <c r="AC96" s="388">
        <v>468.10539999999997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43</v>
      </c>
      <c r="R97" s="395">
        <v>39</v>
      </c>
      <c r="S97" s="396">
        <v>95</v>
      </c>
      <c r="T97" s="397"/>
      <c r="U97" s="249"/>
      <c r="V97" s="398">
        <v>56</v>
      </c>
      <c r="W97" s="399">
        <v>2.4358974358974357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4.1782697674418605</v>
      </c>
      <c r="R98" s="406">
        <v>7.2715384615384613</v>
      </c>
      <c r="S98" s="407">
        <v>4.9274252631578941</v>
      </c>
      <c r="T98" s="408"/>
      <c r="U98" s="249"/>
      <c r="V98" s="409">
        <v>-2.3441131983805672</v>
      </c>
      <c r="W98" s="410">
        <v>0.67763174041100838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144.31559999999999</v>
      </c>
      <c r="R99" s="415">
        <v>251.88380000000001</v>
      </c>
      <c r="S99" s="416">
        <v>478.65339999999998</v>
      </c>
      <c r="T99" s="417"/>
      <c r="U99" s="249"/>
      <c r="V99" s="250">
        <v>226.76959999999997</v>
      </c>
      <c r="W99" s="251">
        <v>1.9002945008769916</v>
      </c>
      <c r="X99" s="249"/>
      <c r="Y99" s="340"/>
      <c r="Z99" s="341"/>
      <c r="AA99" s="36"/>
      <c r="AB99" s="161"/>
      <c r="AC99" s="388">
        <v>468.10539999999997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43</v>
      </c>
      <c r="R100" s="264">
        <v>39</v>
      </c>
      <c r="S100" s="265">
        <v>95</v>
      </c>
      <c r="T100" s="258"/>
      <c r="U100" s="249"/>
      <c r="V100" s="259">
        <v>56</v>
      </c>
      <c r="W100" s="260">
        <v>2.4358974358974357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3.3561767441860462</v>
      </c>
      <c r="R101" s="425">
        <v>6.4585589743589749</v>
      </c>
      <c r="S101" s="426">
        <v>5.0384568421052629</v>
      </c>
      <c r="T101" s="427"/>
      <c r="U101" s="249"/>
      <c r="V101" s="428">
        <v>-1.420102132253712</v>
      </c>
      <c r="W101" s="429">
        <v>0.78012090036002801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10.883720930232558</v>
      </c>
      <c r="R102" s="434">
        <v>16.666666666666668</v>
      </c>
      <c r="S102" s="435">
        <v>11.189473684210526</v>
      </c>
      <c r="T102" s="436"/>
      <c r="U102" s="249"/>
      <c r="V102" s="433">
        <v>-5.4771929824561418</v>
      </c>
      <c r="W102" s="437">
        <v>0.6713684210526315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11.720930232558139</v>
      </c>
      <c r="R103" s="444">
        <v>15.615384615384615</v>
      </c>
      <c r="S103" s="445">
        <v>12.273684210526316</v>
      </c>
      <c r="T103" s="446"/>
      <c r="U103" s="249"/>
      <c r="V103" s="443">
        <v>-3.3417004048582992</v>
      </c>
      <c r="W103" s="447">
        <v>0.78599948146227638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0.16279069767441862</v>
      </c>
      <c r="R104" s="454">
        <v>0.23076923076923078</v>
      </c>
      <c r="S104" s="455">
        <v>0.22105263157894736</v>
      </c>
      <c r="T104" s="456"/>
      <c r="U104" s="249"/>
      <c r="V104" s="453">
        <v>-9.7165991902834203E-3</v>
      </c>
      <c r="W104" s="457">
        <v>0.95789473684210513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0.27906976744186046</v>
      </c>
      <c r="R105" s="462">
        <v>0.23076923076923078</v>
      </c>
      <c r="S105" s="463">
        <v>0.35789473684210527</v>
      </c>
      <c r="T105" s="464"/>
      <c r="U105" s="249"/>
      <c r="V105" s="461">
        <v>0.12712550607287448</v>
      </c>
      <c r="W105" s="260">
        <v>1.5508771929824561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0.55813953488372092</v>
      </c>
      <c r="R106" s="346">
        <v>0.53846153846153844</v>
      </c>
      <c r="S106" s="347">
        <v>0.42105263157894735</v>
      </c>
      <c r="T106" s="469"/>
      <c r="U106" s="249"/>
      <c r="V106" s="345">
        <v>-0.11740890688259109</v>
      </c>
      <c r="W106" s="429">
        <v>0.78195488721804507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351.25319999999999</v>
      </c>
      <c r="R108" s="381">
        <v>442.12180000000001</v>
      </c>
      <c r="S108" s="382">
        <v>765.85530000000006</v>
      </c>
      <c r="T108" s="383"/>
      <c r="U108" s="249"/>
      <c r="V108" s="384">
        <v>323.73350000000005</v>
      </c>
      <c r="W108" s="385">
        <v>1.7322269564631285</v>
      </c>
      <c r="X108" s="249"/>
      <c r="Y108" s="386"/>
      <c r="Z108" s="387"/>
      <c r="AA108" s="36"/>
      <c r="AB108" s="161"/>
      <c r="AC108" s="388">
        <v>765.85530000000006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50</v>
      </c>
      <c r="R109" s="395">
        <v>47</v>
      </c>
      <c r="S109" s="396">
        <v>93</v>
      </c>
      <c r="T109" s="397"/>
      <c r="U109" s="249"/>
      <c r="V109" s="398">
        <v>46</v>
      </c>
      <c r="W109" s="399">
        <v>1.9787234042553192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7.0250639999999995</v>
      </c>
      <c r="R110" s="406">
        <v>9.4068468085106378</v>
      </c>
      <c r="S110" s="407">
        <v>8.2350032258064516</v>
      </c>
      <c r="T110" s="408"/>
      <c r="U110" s="249"/>
      <c r="V110" s="409">
        <v>-1.1718435827041862</v>
      </c>
      <c r="W110" s="410">
        <v>0.87542652638459184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295.87150000000003</v>
      </c>
      <c r="R111" s="415">
        <v>405.69659999999999</v>
      </c>
      <c r="S111" s="416">
        <v>697.8682</v>
      </c>
      <c r="T111" s="417"/>
      <c r="U111" s="249"/>
      <c r="V111" s="250">
        <v>292.17160000000001</v>
      </c>
      <c r="W111" s="251">
        <v>1.7201726610476893</v>
      </c>
      <c r="X111" s="249"/>
      <c r="Y111" s="340"/>
      <c r="Z111" s="341"/>
      <c r="AA111" s="36"/>
      <c r="AB111" s="161"/>
      <c r="AC111" s="388">
        <v>468.10539999999997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50</v>
      </c>
      <c r="R112" s="264">
        <v>47</v>
      </c>
      <c r="S112" s="265">
        <v>93</v>
      </c>
      <c r="T112" s="258"/>
      <c r="U112" s="249"/>
      <c r="V112" s="259">
        <v>46</v>
      </c>
      <c r="W112" s="260">
        <v>1.9787234042553192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5.9174300000000004</v>
      </c>
      <c r="R113" s="425">
        <v>8.6318425531914897</v>
      </c>
      <c r="S113" s="426">
        <v>7.5039591397849463</v>
      </c>
      <c r="T113" s="427"/>
      <c r="U113" s="249"/>
      <c r="V113" s="428">
        <v>-1.1278834134065434</v>
      </c>
      <c r="W113" s="429">
        <v>0.86933457063700426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12.4</v>
      </c>
      <c r="R114" s="434">
        <v>13.76595744680851</v>
      </c>
      <c r="S114" s="435">
        <v>10.526881720430108</v>
      </c>
      <c r="T114" s="436"/>
      <c r="U114" s="249"/>
      <c r="V114" s="433">
        <v>-3.2390757263784025</v>
      </c>
      <c r="W114" s="437">
        <v>0.76470392714098157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15.72</v>
      </c>
      <c r="R115" s="444">
        <v>17.76595744680851</v>
      </c>
      <c r="S115" s="445">
        <v>16.591397849462364</v>
      </c>
      <c r="T115" s="446"/>
      <c r="U115" s="249"/>
      <c r="V115" s="443">
        <v>-1.1745595973461462</v>
      </c>
      <c r="W115" s="447">
        <v>0.93388706458051629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0.18</v>
      </c>
      <c r="R116" s="454">
        <v>0.10638297872340426</v>
      </c>
      <c r="S116" s="455">
        <v>0.13978494623655913</v>
      </c>
      <c r="T116" s="456"/>
      <c r="U116" s="249"/>
      <c r="V116" s="453">
        <v>3.340196751315487E-2</v>
      </c>
      <c r="W116" s="457">
        <v>1.3139784946236557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0.26</v>
      </c>
      <c r="R117" s="462">
        <v>0.31914893617021278</v>
      </c>
      <c r="S117" s="463">
        <v>0.30107526881720431</v>
      </c>
      <c r="T117" s="464"/>
      <c r="U117" s="249"/>
      <c r="V117" s="461">
        <v>-1.8073667353008471E-2</v>
      </c>
      <c r="W117" s="260">
        <v>0.9433691756272401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0.56000000000000005</v>
      </c>
      <c r="R118" s="346">
        <v>0.57446808510638303</v>
      </c>
      <c r="S118" s="347">
        <v>0.55913978494623651</v>
      </c>
      <c r="T118" s="469"/>
      <c r="U118" s="249"/>
      <c r="V118" s="345">
        <v>-1.5328300160146524E-2</v>
      </c>
      <c r="W118" s="429">
        <v>0.97331740342493012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161.08377999999999</v>
      </c>
      <c r="R120" s="479">
        <v>266.07612999999998</v>
      </c>
      <c r="S120" s="479">
        <v>0</v>
      </c>
      <c r="T120" s="480">
        <v>0</v>
      </c>
      <c r="U120" s="139"/>
      <c r="V120" s="478">
        <v>-266.07612999999998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15</v>
      </c>
      <c r="R125" s="415">
        <v>15</v>
      </c>
      <c r="S125" s="416">
        <v>15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3651</v>
      </c>
      <c r="R126" s="497">
        <v>3648</v>
      </c>
      <c r="S126" s="498">
        <v>3720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13.373626373626374</v>
      </c>
      <c r="R127" s="264">
        <v>13.313868613138686</v>
      </c>
      <c r="S127" s="265">
        <v>13.626373626373626</v>
      </c>
      <c r="T127" s="503"/>
      <c r="U127" s="139"/>
      <c r="V127" s="259">
        <v>0.31250501323494007</v>
      </c>
      <c r="W127" s="260">
        <v>1.0234721418931945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2781</v>
      </c>
      <c r="R128" s="264">
        <v>2912</v>
      </c>
      <c r="S128" s="265">
        <v>3068</v>
      </c>
      <c r="T128" s="503"/>
      <c r="U128" s="139"/>
      <c r="V128" s="259">
        <v>156</v>
      </c>
      <c r="W128" s="260">
        <v>1.0535714285714286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958</v>
      </c>
      <c r="R129" s="264">
        <v>869</v>
      </c>
      <c r="S129" s="265">
        <v>792</v>
      </c>
      <c r="T129" s="503"/>
      <c r="U129" s="139"/>
      <c r="V129" s="259">
        <v>-77</v>
      </c>
      <c r="W129" s="260">
        <v>0.91139240506329111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0.76170912078882502</v>
      </c>
      <c r="R131" s="462">
        <v>0.79824561403508776</v>
      </c>
      <c r="S131" s="463">
        <v>0.8247311827956989</v>
      </c>
      <c r="T131" s="503"/>
      <c r="U131" s="139"/>
      <c r="V131" s="259">
        <v>2.6485568760611145E-2</v>
      </c>
      <c r="W131" s="260">
        <v>1.0331797235023041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18876.957999999999</v>
      </c>
      <c r="R136" s="524">
        <v>10768.054</v>
      </c>
      <c r="S136" s="525">
        <v>14041.63</v>
      </c>
      <c r="T136" s="526"/>
      <c r="U136" s="27"/>
      <c r="V136" s="201">
        <v>3273.5759999999991</v>
      </c>
      <c r="W136" s="202">
        <v>1.3040081336887797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19282.434399999998</v>
      </c>
      <c r="R137" s="530">
        <v>10367.968560000001</v>
      </c>
      <c r="S137" s="531">
        <v>13560.80624</v>
      </c>
      <c r="T137" s="532"/>
      <c r="U137" s="27"/>
      <c r="V137" s="533">
        <v>3192.8376799999987</v>
      </c>
      <c r="W137" s="534">
        <v>1.3079520989596827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47576139.43</v>
      </c>
      <c r="R153" s="91">
        <v>70074137.519999996</v>
      </c>
      <c r="S153" s="91">
        <v>84463142.510000005</v>
      </c>
      <c r="T153" s="91">
        <v>59778846.071999997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-63487316.280000001</v>
      </c>
      <c r="R154" s="91">
        <v>-68651817.049999997</v>
      </c>
      <c r="S154" s="91">
        <v>-85536298</v>
      </c>
      <c r="T154" s="91">
        <v>-72894912.309199899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5961296.3099999996</v>
      </c>
      <c r="R155" s="91">
        <v>8140942.8399999999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-45326111.119999997</v>
      </c>
      <c r="R156" s="91">
        <v>-46747752.659999996</v>
      </c>
      <c r="S156" s="91">
        <v>-59580645.469999999</v>
      </c>
      <c r="T156" s="91">
        <v>-52906762.078699999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-14274601.300000001</v>
      </c>
      <c r="R157" s="91">
        <v>-16855687.710000001</v>
      </c>
      <c r="S157" s="91">
        <v>-21199930.100000001</v>
      </c>
      <c r="T157" s="91">
        <v>-15507856.580700001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35554088</v>
      </c>
      <c r="R158" s="91">
        <v>36158882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1.6179860940322812</v>
      </c>
      <c r="R160" s="565">
        <v>1.6734719345028419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1.3344360648137608</v>
      </c>
      <c r="R161" s="573">
        <v>0.97970263323477869</v>
      </c>
      <c r="S161" s="574">
        <v>1.0127056069441525</v>
      </c>
      <c r="T161" s="575"/>
      <c r="U161" s="568"/>
      <c r="V161" s="572">
        <v>3.3002973709373773E-2</v>
      </c>
      <c r="W161" s="576">
        <v>1.033686725532629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0.95270679090491306</v>
      </c>
      <c r="R162" s="573">
        <v>0.6671184878537767</v>
      </c>
      <c r="S162" s="574">
        <v>0.70540408158441359</v>
      </c>
      <c r="T162" s="575"/>
      <c r="U162" s="568"/>
      <c r="V162" s="572">
        <v>3.8285593730636891E-2</v>
      </c>
      <c r="W162" s="576">
        <v>1.0573894959107004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0.30003698221463704</v>
      </c>
      <c r="R163" s="584">
        <v>0.24054078018711519</v>
      </c>
      <c r="S163" s="585">
        <v>0.25099622711160713</v>
      </c>
      <c r="T163" s="586"/>
      <c r="U163" s="568"/>
      <c r="V163" s="583">
        <v>1.0455446924491935E-2</v>
      </c>
      <c r="W163" s="319">
        <v>1.0434664214373908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3950.4542222222221</v>
      </c>
      <c r="R164" s="479">
        <v>3909.0683243243243</v>
      </c>
      <c r="S164" s="587">
        <v>0</v>
      </c>
      <c r="T164" s="480"/>
      <c r="U164" s="568"/>
      <c r="V164" s="478">
        <v>-3909.0683243243243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39.028133333333329</v>
      </c>
      <c r="R165" s="589">
        <v>47.796951351351353</v>
      </c>
      <c r="S165" s="590">
        <v>76.585530000000006</v>
      </c>
      <c r="T165" s="575"/>
      <c r="U165" s="568"/>
      <c r="V165" s="588">
        <v>28.788578648648652</v>
      </c>
      <c r="W165" s="576">
        <v>1.602309934728394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5286.2377144444445</v>
      </c>
      <c r="R166" s="591">
        <v>7575.5824345945939</v>
      </c>
      <c r="S166" s="592">
        <v>8446.3142509999998</v>
      </c>
      <c r="T166" s="593"/>
      <c r="U166" s="568"/>
      <c r="V166" s="577">
        <v>870.73181640540588</v>
      </c>
      <c r="W166" s="576">
        <v>1.1149392570040726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0.53093635814818252</v>
      </c>
      <c r="R168" s="601">
        <v>0.29779831135265744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62.25</v>
      </c>
      <c r="P188" s="139"/>
      <c r="Q188" s="643">
        <v>63</v>
      </c>
      <c r="R188" s="643">
        <v>64.25</v>
      </c>
      <c r="S188" s="644">
        <v>63.5</v>
      </c>
      <c r="T188" s="645">
        <v>0</v>
      </c>
      <c r="U188" s="249"/>
      <c r="V188" s="644">
        <v>-0.75</v>
      </c>
      <c r="W188" s="646">
        <v>0.98832684824902728</v>
      </c>
      <c r="X188" s="249"/>
      <c r="Y188" s="644">
        <v>63.5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9.25</v>
      </c>
      <c r="P189" s="249"/>
      <c r="Q189" s="650">
        <v>9</v>
      </c>
      <c r="R189" s="650">
        <v>9.25</v>
      </c>
      <c r="S189" s="651">
        <v>10</v>
      </c>
      <c r="T189" s="652">
        <v>0</v>
      </c>
      <c r="U189" s="249"/>
      <c r="V189" s="651">
        <v>0.75</v>
      </c>
      <c r="W189" s="653">
        <v>1.0810810810810811</v>
      </c>
      <c r="X189" s="249"/>
      <c r="Y189" s="651">
        <v>10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9.25</v>
      </c>
      <c r="P192" s="139"/>
      <c r="Q192" s="655">
        <v>9</v>
      </c>
      <c r="R192" s="655">
        <v>9.25</v>
      </c>
      <c r="S192" s="656">
        <v>10</v>
      </c>
      <c r="T192" s="657">
        <v>0</v>
      </c>
      <c r="U192" s="139"/>
      <c r="V192" s="656">
        <v>0.75</v>
      </c>
      <c r="W192" s="658">
        <v>1.0810810810810811</v>
      </c>
      <c r="X192" s="139"/>
      <c r="Y192" s="656">
        <v>10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45</v>
      </c>
      <c r="P193" s="249"/>
      <c r="Q193" s="662">
        <v>46</v>
      </c>
      <c r="R193" s="663">
        <v>47</v>
      </c>
      <c r="S193" s="663">
        <v>45.5</v>
      </c>
      <c r="T193" s="664">
        <v>0</v>
      </c>
      <c r="U193" s="249"/>
      <c r="V193" s="662">
        <v>-1.5</v>
      </c>
      <c r="W193" s="420">
        <v>0.96808510638297873</v>
      </c>
      <c r="X193" s="249"/>
      <c r="Y193" s="662">
        <v>45.5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7</v>
      </c>
      <c r="P194" s="139"/>
      <c r="Q194" s="666">
        <v>7</v>
      </c>
      <c r="R194" s="667">
        <v>7</v>
      </c>
      <c r="S194" s="667">
        <v>7</v>
      </c>
      <c r="T194" s="668">
        <v>0</v>
      </c>
      <c r="U194" s="139"/>
      <c r="V194" s="666">
        <v>0</v>
      </c>
      <c r="W194" s="260">
        <v>1</v>
      </c>
      <c r="X194" s="139"/>
      <c r="Y194" s="666">
        <v>7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1</v>
      </c>
      <c r="P195" s="139"/>
      <c r="Q195" s="666">
        <v>1</v>
      </c>
      <c r="R195" s="667">
        <v>1</v>
      </c>
      <c r="S195" s="667">
        <v>1</v>
      </c>
      <c r="T195" s="668">
        <v>0</v>
      </c>
      <c r="U195" s="139"/>
      <c r="V195" s="666">
        <v>0</v>
      </c>
      <c r="W195" s="260">
        <v>1</v>
      </c>
      <c r="X195" s="139"/>
      <c r="Y195" s="666">
        <v>1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51EF43D-3EC3-411F-8D01-16A174922F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9B802ECA-D14B-437E-88A9-23ABDC2787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D7C3F28B-2CE8-4959-B406-80C050B932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C1D24D3A-56E5-4563-970A-E79453B5D7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412DEA6-80AA-4327-9EF9-B8A1043A23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B48FCD6-E078-4283-8EBA-AE3591E62A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F8FA2F2-C547-4F9F-9144-4B9C631C55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B47BFE0-EAC9-48C6-8B1E-52F75D8C77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4526154-6A62-40C6-8477-6A7D262501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0605D0F-B699-4B7B-9BE8-84C355E812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53A009B9-790B-4085-AEF7-3B3492DC87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5EA1D65-9912-4128-8924-86303EBFF4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47607F0-BBED-4E25-9246-045310C592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8B570A3-F0E3-4184-9019-E986C33530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AA8BDAA-CBB0-44F4-B0B9-CE8F6F3208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E915156-632F-4EF4-9C60-C62558D2E2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33A7068-1FA5-492F-A1F6-3E4497AC91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4AD8B40-1952-44F7-8EAB-F6A7AE3964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5ECC695-D455-4C83-A8A5-7FA4BD4F6A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0033F84-9336-4C0C-B2AB-00E149D621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2293623-083C-4DD3-BF64-11975FD29A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2813F5C-7AC8-4F13-BDC7-E7468B782B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088C4ED-085C-4283-93F9-F10EE8D6A9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F4EA4A8-CFF4-4672-AD91-EF24B188D3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106089E-DCD5-4616-A133-3700756534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9E198876-5DD9-4FE2-9FF6-21375F300F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066299A-B0BC-41F0-AA70-D39F8EEE4F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B85906BE-5861-4677-826C-D7356A71B0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2021-11-02T14:12:17Z</dcterms:created>
  <dcterms:modified xsi:type="dcterms:W3CDTF">2021-11-02T14:12:25Z</dcterms:modified>
</cp:coreProperties>
</file>