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<sst xmlns="http://schemas.openxmlformats.org/spreadsheetml/2006/main" count="945" uniqueCount="459">
  <si>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</si>
  <si>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</si>
  <si>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</si>
  <si>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</si>
  <si>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</si>
  <si>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</si>
  <si>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</si>
  <si>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</si>
  <si>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</si>
  <si>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</si>
  <si>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</si>
  <si>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</si>
  <si>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</si>
  <si>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</si>
  <si>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</si>
  <si>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</si>
  <si>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</si>
  <si>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</si>
  <si>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</si>
  <si>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</si>
  <si>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</si>
  <si>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</si>
  <si>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</si>
  <si>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</si>
  <si>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</si>
  <si>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</si>
  <si>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</si>
  <si>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</si>
  <si>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</si>
  <si>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</si>
  <si>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</si>
  <si>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</si>
  <si>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</si>
  <si>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</si>
  <si>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</si>
  <si>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</si>
  <si>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</si>
  <si>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</si>
  <si>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</si>
  <si>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</si>
  <si>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</si>
  <si>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</si>
  <si>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</si>
  <si>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</si>
  <si>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</si>
  <si>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</si>
  <si>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</si>
  <si>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</si>
  <si>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</si>
  <si>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</si>
  <si>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</si>
  <si>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</si>
  <si>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</si>
  <si>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</si>
  <si>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</si>
  <si>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</si>
  <si>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</si>
  <si>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</si>
  <si>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</si>
  <si>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</si>
  <si>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</si>
  <si>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</si>
  <si>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</si>
  <si>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</si>
  <si>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</si>
  <si>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</si>
  <si>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</si>
  <si>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</si>
  <si>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</si>
  <si>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</si>
  <si>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</si>
  <si>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</si>
  <si>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</si>
  <si>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</si>
  <si>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</si>
  <si>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</si>
  <si>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</si>
  <si>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</si>
  <si>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</si>
  <si>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</si>
  <si>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</si>
  <si>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</si>
  <si>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</si>
  <si>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</si>
  <si>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</si>
  <si>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</si>
  <si>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</si>
  <si>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</si>
  <si>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</si>
  <si>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</si>
  <si>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</si>
  <si>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</si>
  <si>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</si>
  <si>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</si>
  <si>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</si>
  <si>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</si>
  <si>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</si>
  <si>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</si>
  <si>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</si>
  <si>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</si>
  <si>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</si>
  <si>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</si>
  <si>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</si>
  <si>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</si>
  <si>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</si>
  <si>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</si>
  <si>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</si>
  <si>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</si>
  <si>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</si>
  <si>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</si>
  <si>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</si>
  <si>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</si>
  <si>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</si>
  <si>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</si>
  <si>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</si>
  <si>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</si>
  <si>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</si>
  <si>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</si>
  <si>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</si>
  <si>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</si>
  <si>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</si>
  <si>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</si>
  <si>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</si>
  <si>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</si>
  <si>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</si>
  <si>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</si>
  <si>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</si>
  <si>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</si>
  <si>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</si>
  <si>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</si>
  <si>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</si>
  <si>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</si>
  <si>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</si>
  <si>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</si>
  <si>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</si>
  <si>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</si>
  <si>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</si>
  <si>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</si>
  <si>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</si>
  <si>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</si>
  <si>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</si>
  <si>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</si>
  <si>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</si>
  <si>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</si>
  <si>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</si>
  <si>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</si>
  <si>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</si>
  <si>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</si>
  <si>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</si>
  <si>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</si>
  <si>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</si>
  <si>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</si>
  <si>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</si>
  <si>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</si>
  <si>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</si>
  <si>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</si>
  <si>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</si>
  <si>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</si>
  <si>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</si>
  <si>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</si>
  <si>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</si>
  <si>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</si>
  <si>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</si>
  <si>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</si>
  <si>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</si>
  <si>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</si>
  <si>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</si>
  <si>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</si>
  <si>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</si>
  <si>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</si>
  <si>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</si>
  <si>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</si>
  <si>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</si>
  <si>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</si>
  <si>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</si>
  <si>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</si>
  <si>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</si>
  <si>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</si>
  <si>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</si>
  <si>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</si>
  <si>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</si>
  <si>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</si>
  <si>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</si>
  <si>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</si>
  <si>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</si>
  <si>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</si>
  <si>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</si>
  <si>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</si>
  <si>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</si>
  <si>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</si>
  <si>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</si>
  <si>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</si>
  <si>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</si>
  <si>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</si>
  <si>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</si>
  <si>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</si>
  <si>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</si>
  <si>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</si>
  <si>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</si>
  <si>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</si>
  <si>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</si>
  <si>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</si>
  <si>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</si>
  <si>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</si>
  <si>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</si>
  <si>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</si>
  <si>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</si>
  <si>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</si>
  <si>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</si>
  <si>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</si>
  <si>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</si>
  <si>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</si>
  <si>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</si>
  <si>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</si>
  <si>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</si>
  <si>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</si>
  <si>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</si>
  <si>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</si>
  <si>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</si>
  <si>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</si>
  <si>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</si>
  <si>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</si>
  <si>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</si>
  <si>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</si>
  <si>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</si>
  <si>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</si>
  <si>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</si>
  <si>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</si>
  <si>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</si>
  <si>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</si>
  <si>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</si>
  <si>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</si>
  <si>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</si>
  <si>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</si>
  <si>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</si>
  <si>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</si>
  <si>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</si>
  <si>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</si>
  <si>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</si>
  <si>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</si>
  <si>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</si>
  <si>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</si>
  <si>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</si>
  <si>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</si>
  <si>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</si>
  <si>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</si>
  <si>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</si>
  <si>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</si>
  <si>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</si>
  <si>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</si>
  <si>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</si>
  <si>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</si>
  <si>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</si>
  <si>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</si>
  <si>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</si>
  <si>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</si>
  <si>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</si>
  <si>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</si>
  <si>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</si>
  <si>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</si>
  <si>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</si>
  <si>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</si>
  <si>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</si>
  <si>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</si>
  <si>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</si>
  <si>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</si>
  <si>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</si>
  <si>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</si>
  <si>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</si>
  <si>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</si>
  <si>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</si>
  <si>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</si>
  <si>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</si>
  <si>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</si>
  <si>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</si>
  <si>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</si>
  <si>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</si>
  <si>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</si>
  <si>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</si>
  <si>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</si>
  <si>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</si>
  <si>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</si>
  <si>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</si>
  <si>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</si>
  <si>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</si>
  <si>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</si>
  <si>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</si>
  <si>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</si>
  <si>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</si>
  <si>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</si>
  <si>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</si>
  <si>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</si>
  <si>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</si>
  <si>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</si>
  <si>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</si>
  <si>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</si>
  <si>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</si>
  <si>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</si>
  <si>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</si>
  <si>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</si>
  <si>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</si>
  <si>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</si>
  <si>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</si>
  <si>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</si>
  <si>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</si>
  <si>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</si>
  <si>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</si>
  <si>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</si>
  <si>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</si>
  <si>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</si>
  <si>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</si>
  <si>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</si>
  <si>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</si>
  <si>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</si>
  <si>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</si>
  <si>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</si>
  <si>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</si>
  <si>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</si>
  <si>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</si>
  <si>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</si>
  <si>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</si>
  <si>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</si>
  <si>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</si>
  <si>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</si>
  <si>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</si>
  <si>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</si>
  <si>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</si>
  <si>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</si>
  <si>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</si>
  <si>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</si>
  <si>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</si>
  <si>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</si>
  <si>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</si>
  <si>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</si>
  <si>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</si>
  <si>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</si>
  <si>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</si>
  <si>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</si>
  <si>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</si>
  <si>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</si>
  <si>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</si>
  <si>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</si>
  <si>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</si>
  <si>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</si>
  <si>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</si>
  <si>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</si>
  <si>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</si>
  <si>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</si>
  <si>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</si>
  <si>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</si>
  <si>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</si>
  <si>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</si>
  <si>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</si>
  <si>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</si>
  <si>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</si>
  <si>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</si>
  <si>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</si>
  <si>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</si>
  <si>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</si>
  <si>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</si>
  <si>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</si>
  <si>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</si>
  <si>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</si>
  <si>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</si>
  <si>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</si>
  <si>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</si>
  <si>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</si>
  <si>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</si>
  <si>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</si>
  <si>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</si>
  <si>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</si>
  <si>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</si>
  <si>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CC5000U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</si>
  <si>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</si>
  <si>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</si>
  <si>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</si>
  <si>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</si>
  <si>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</si>
  <si>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</si>
  <si>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</si>
  <si>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</si>
  <si>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</si>
  <si>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</si>
  <si>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</si>
  <si>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</si>
  <si>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</si>
  <si>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Kardiochirurgická klinika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</si>
  <si>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</si>
  <si>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</si>
  <si>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</si>
  <si>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</si>
  <si>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</si>
  <si>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</si>
  <si>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</si>
  <si>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</si>
  <si>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</si>
  <si>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</si>
  <si>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</si>
  <si>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</si>
  <si>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</si>
  <si>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</si>
  <si>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</si>
  <si>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</si>
  <si>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</si>
  <si>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</si>
  <si>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</si>
  <si>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</si>
  <si>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</si>
  <si>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</si>
  <si>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</si>
  <si>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</si>
  <si>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</si>
  <si>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</si>
  <si>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</si>
  <si>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</si>
  <si>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</si>
  <si>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</si>
  <si>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CCI50</t>
  </si>
  <si>
    <t>CCH50</t>
  </si>
  <si>
    <t>Bez LDN NIP
DIOP</t>
  </si>
  <si>
    <t>Operace</t>
  </si>
  <si>
    <t xml:space="preserve">   Vyžádaná péče (v tis. CZK - hodnota péče)</t>
  </si>
  <si>
    <t>CCL50</t>
  </si>
  <si>
    <t>CCNI50</t>
  </si>
  <si>
    <t>CCDI50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</si>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</sst>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28.12523186285857</c:v>
                </c:pt>
                <c:pt idx="1">
                  <c:v>1</c:v>
                </c:pt>
                <c:pt idx="2" formatCode="0">
                  <c:v>90.87476813714143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28.12523186285857</c:v>
                </c:pt>
                <c:pt idx="1">
                  <c:v>1</c:v>
                </c:pt>
                <c:pt idx="2" formatCode="0">
                  <c:v>90.87476813714143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40.447894177725445</c:v>
                </c:pt>
                <c:pt idx="1">
                  <c:v>1</c:v>
                </c:pt>
                <c:pt idx="2" formatCode="0">
                  <c:v>78.552105822274555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28.12523186285857</c:v>
                </c:pt>
                <c:pt idx="1">
                  <c:v>1</c:v>
                </c:pt>
                <c:pt idx="2" formatCode="0">
                  <c:v>90.87476813714143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28.12523186285857</c:v>
                </c:pt>
                <c:pt idx="1">
                  <c:v>1</c:v>
                </c:pt>
                <c:pt idx="2" formatCode="0">
                  <c:v>90.87476813714143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28.909250865717908</c:v>
                </c:pt>
                <c:pt idx="1">
                  <c:v>1</c:v>
                </c:pt>
                <c:pt idx="2" formatCode="0">
                  <c:v>90.090749134282092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28.12523186285857</c:v>
                </c:pt>
                <c:pt idx="1">
                  <c:v>1</c:v>
                </c:pt>
                <c:pt idx="2" formatCode="0">
                  <c:v>90.87476813714143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28.12523186285857</c:v>
                </c:pt>
                <c:pt idx="1">
                  <c:v>1</c:v>
                </c:pt>
                <c:pt idx="2" formatCode="0">
                  <c:v>90.87476813714143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25.070129954105525</c:v>
                </c:pt>
                <c:pt idx="1">
                  <c:v>1</c:v>
                </c:pt>
                <c:pt idx="2" formatCode="0">
                  <c:v>93.929870045894475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28.12523186285857</c:v>
                </c:pt>
                <c:pt idx="1">
                  <c:v>1</c:v>
                </c:pt>
                <c:pt idx="2" formatCode="0">
                  <c:v>90.87476813714143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23.017546593428349</c:v>
                </c:pt>
                <c:pt idx="1">
                  <c:v>1</c:v>
                </c:pt>
                <c:pt idx="2" formatCode="0">
                  <c:v>95.982453406571651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28.12523186285857</c:v>
                </c:pt>
                <c:pt idx="1">
                  <c:v>1</c:v>
                </c:pt>
                <c:pt idx="2" formatCode="0">
                  <c:v>90.87476813714143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28.12523186285857</c:v>
                </c:pt>
                <c:pt idx="1">
                  <c:v>1</c:v>
                </c:pt>
                <c:pt idx="2" formatCode="0">
                  <c:v>90.87476813714143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31.73263122133514</c:v>
                </c:pt>
                <c:pt idx="1">
                  <c:v>1</c:v>
                </c:pt>
                <c:pt idx="2" formatCode="0">
                  <c:v>87.26736877866486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28.12523186285857</c:v>
                </c:pt>
                <c:pt idx="1">
                  <c:v>1</c:v>
                </c:pt>
                <c:pt idx="2" formatCode="0">
                  <c:v>90.87476813714143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28.12523186285857</c:v>
                </c:pt>
                <c:pt idx="1">
                  <c:v>1</c:v>
                </c:pt>
                <c:pt idx="2" formatCode="0">
                  <c:v>90.87476813714143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4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28.12523186285857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90.87476813714143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25.070129954105525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93.929870045894475</v>
          </cell>
        </row>
        <row r="46">
          <cell r="AE46">
            <v>60</v>
          </cell>
        </row>
        <row r="59">
          <cell r="AE59">
            <v>27</v>
          </cell>
          <cell r="AF59">
            <v>23.017546593428349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95.982453406571651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95234.273000000001</v>
      </c>
      <c r="K29" s="51">
        <v>96558.138999999996</v>
      </c>
      <c r="L29" s="52">
        <v>94929.498999999996</v>
      </c>
      <c r="M29" s="53">
        <v>86348.28</v>
      </c>
      <c r="N29" s="54">
        <v>93149.790999999997</v>
      </c>
      <c r="O29" s="55">
        <v>94929.498999999996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28.12523186285857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1323.8659999999945</v>
      </c>
      <c r="L30" s="64">
        <v>-1628.6399999999994</v>
      </c>
      <c r="M30" s="65">
        <v>-8581.2189999999973</v>
      </c>
      <c r="N30" s="66">
        <v>6801.5109999999986</v>
      </c>
      <c r="O30" s="67">
        <v>-1779.7079999999987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1.0139011509018396</v>
      </c>
      <c r="L31" s="71">
        <v>0.98313306349038065</v>
      </c>
      <c r="M31" s="72">
        <v>0.90960429486728889</v>
      </c>
      <c r="N31" s="73">
        <v>1.0787683437353934</v>
      </c>
      <c r="O31" s="74">
        <v>0.98125231862858564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90.87476813714143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1070.0930000000001</v>
      </c>
      <c r="K36" s="51">
        <v>1215.9929999999999</v>
      </c>
      <c r="L36" s="52">
        <v>1290.4760000000001</v>
      </c>
      <c r="M36" s="53">
        <v>1344.597</v>
      </c>
      <c r="N36" s="54">
        <v>1696.1590000000001</v>
      </c>
      <c r="O36" s="55">
        <v>1290.4760000000001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145.89999999999986</v>
      </c>
      <c r="L37" s="64">
        <v>74.483000000000175</v>
      </c>
      <c r="M37" s="65">
        <v>54.120999999999867</v>
      </c>
      <c r="N37" s="66">
        <v>351.56200000000013</v>
      </c>
      <c r="O37" s="67">
        <v>405.68299999999999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1.1363432897888313</v>
      </c>
      <c r="L38" s="71">
        <v>1.0612528197119557</v>
      </c>
      <c r="M38" s="72">
        <v>1.0419387884780498</v>
      </c>
      <c r="N38" s="73">
        <v>1.2614627282375315</v>
      </c>
      <c r="O38" s="74">
        <v>1.314366946770029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4072.3358143121</v>
      </c>
      <c r="K43" s="51">
        <v>3991.2274000000002</v>
      </c>
      <c r="L43" s="52">
        <v>4200.3521000000001</v>
      </c>
      <c r="M43" s="53">
        <v>3704.7087999999999</v>
      </c>
      <c r="N43" s="54">
        <v>3993.2802000000001</v>
      </c>
      <c r="O43" s="55">
        <v>4200.3521000000001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25.070129954105525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-81.10841431209974</v>
      </c>
      <c r="L44" s="64">
        <v>209.12469999999985</v>
      </c>
      <c r="M44" s="65">
        <v>-495.64330000000018</v>
      </c>
      <c r="N44" s="66">
        <v>288.57140000000027</v>
      </c>
      <c r="O44" s="67">
        <v>-207.07189999999991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0.98008307320161403</v>
      </c>
      <c r="L45" s="71">
        <v>1.0523960874792551</v>
      </c>
      <c r="M45" s="72">
        <v>0.88199958284449531</v>
      </c>
      <c r="N45" s="73">
        <v>1.0778931396713287</v>
      </c>
      <c r="O45" s="74">
        <v>0.9507012995410552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93.929870045894475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517</v>
      </c>
      <c r="K47" s="78">
        <v>501</v>
      </c>
      <c r="L47" s="79">
        <v>507</v>
      </c>
      <c r="M47" s="80">
        <v>458</v>
      </c>
      <c r="N47" s="81">
        <v>553</v>
      </c>
      <c r="O47" s="82">
        <v>507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-16</v>
      </c>
      <c r="L48" s="64">
        <v>6</v>
      </c>
      <c r="M48" s="65">
        <v>-49</v>
      </c>
      <c r="N48" s="66">
        <v>95</v>
      </c>
      <c r="O48" s="67">
        <v>46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0.96905222437137328</v>
      </c>
      <c r="L49" s="71">
        <v>1.0119760479041917</v>
      </c>
      <c r="M49" s="72">
        <v>0.903353057199211</v>
      </c>
      <c r="N49" s="73">
        <v>1.2074235807860263</v>
      </c>
      <c r="O49" s="74">
        <v>1.0907297830374754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10.976789168278531</v>
      </c>
      <c r="K51" s="85">
        <v>10.862275449101796</v>
      </c>
      <c r="L51" s="85">
        <v>10.317554240631164</v>
      </c>
      <c r="M51" s="85">
        <v>10.307860262008735</v>
      </c>
      <c r="N51" s="86">
        <v>9.7052441229656417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-0.1145137191767347</v>
      </c>
      <c r="L52" s="89">
        <v>-0.54472120847063188</v>
      </c>
      <c r="M52" s="89">
        <v>-9.6939786224297109E-3</v>
      </c>
      <c r="N52" s="90">
        <v>-0.60261613904309286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0.98956764884328252</v>
      </c>
      <c r="L53" s="92">
        <v>0.94985201664024499</v>
      </c>
      <c r="M53" s="92">
        <v>0.99906043831742075</v>
      </c>
      <c r="N53" s="93">
        <v>0.94153819282318651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11.315280464216634</v>
      </c>
      <c r="K54" s="96">
        <v>11.650698602794412</v>
      </c>
      <c r="L54" s="96">
        <v>11.698224852071005</v>
      </c>
      <c r="M54" s="96">
        <v>11.591703056768559</v>
      </c>
      <c r="N54" s="97">
        <v>11.050632911392405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5230.0729872435304</v>
      </c>
      <c r="K59" s="51">
        <v>4978.1686</v>
      </c>
      <c r="L59" s="52">
        <v>5248.1810999999998</v>
      </c>
      <c r="M59" s="53">
        <v>4825.0074999999997</v>
      </c>
      <c r="N59" s="54">
        <v>4881.7293</v>
      </c>
      <c r="O59" s="55">
        <v>5248.1810999999998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23.017546593428349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-251.90438724353044</v>
      </c>
      <c r="L60" s="64">
        <v>270.01249999999982</v>
      </c>
      <c r="M60" s="65">
        <v>-423.17360000000008</v>
      </c>
      <c r="N60" s="66">
        <v>56.721800000000258</v>
      </c>
      <c r="O60" s="67">
        <v>-366.45179999999982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0.95183539735335609</v>
      </c>
      <c r="L61" s="71">
        <v>1.0542393240759262</v>
      </c>
      <c r="M61" s="72">
        <v>0.91936756908026662</v>
      </c>
      <c r="N61" s="73">
        <v>1.0117557951982459</v>
      </c>
      <c r="O61" s="74">
        <v>0.93017546593428346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95.982453406571651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625</v>
      </c>
      <c r="K63" s="78">
        <v>603</v>
      </c>
      <c r="L63" s="79">
        <v>612</v>
      </c>
      <c r="M63" s="80">
        <v>566</v>
      </c>
      <c r="N63" s="81">
        <v>636</v>
      </c>
      <c r="O63" s="82">
        <v>612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-22</v>
      </c>
      <c r="L64" s="64">
        <v>9</v>
      </c>
      <c r="M64" s="65">
        <v>-46</v>
      </c>
      <c r="N64" s="66">
        <v>70</v>
      </c>
      <c r="O64" s="67">
        <v>24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0.96479999999999999</v>
      </c>
      <c r="L65" s="71">
        <v>1.0149253731343284</v>
      </c>
      <c r="M65" s="72">
        <v>0.92483660130718959</v>
      </c>
      <c r="N65" s="73">
        <v>1.1236749116607774</v>
      </c>
      <c r="O65" s="74">
        <v>1.0392156862745099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11.6608</v>
      </c>
      <c r="K67" s="85">
        <v>11.177446102819237</v>
      </c>
      <c r="L67" s="85">
        <v>10.883986928104575</v>
      </c>
      <c r="M67" s="85">
        <v>10.975265017667844</v>
      </c>
      <c r="N67" s="86">
        <v>10.191823899371069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-0.48335389718076271</v>
      </c>
      <c r="L68" s="89">
        <v>-0.29345917471466265</v>
      </c>
      <c r="M68" s="89">
        <v>9.127808956326966E-2</v>
      </c>
      <c r="N68" s="90">
        <v>-0.78344111829677487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0.95854882193496482</v>
      </c>
      <c r="L69" s="92">
        <v>0.97374541804852499</v>
      </c>
      <c r="M69" s="92">
        <v>1.0083864571104519</v>
      </c>
      <c r="N69" s="93">
        <v>0.92861756713522625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11.9648</v>
      </c>
      <c r="K70" s="96">
        <v>12.124378109452737</v>
      </c>
      <c r="L70" s="96">
        <v>12.308823529411764</v>
      </c>
      <c r="M70" s="96">
        <v>12.219081272084805</v>
      </c>
      <c r="N70" s="97">
        <v>11.608490566037736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0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6636</v>
      </c>
      <c r="K75" s="51">
        <v>6243</v>
      </c>
      <c r="L75" s="52">
        <v>5887</v>
      </c>
      <c r="M75" s="53">
        <v>5597</v>
      </c>
      <c r="N75" s="54">
        <v>5989</v>
      </c>
      <c r="O75" s="55">
        <v>5887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31.73263122133514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-393</v>
      </c>
      <c r="L76" s="64">
        <v>-356</v>
      </c>
      <c r="M76" s="65">
        <v>-290</v>
      </c>
      <c r="N76" s="66">
        <v>392</v>
      </c>
      <c r="O76" s="67">
        <v>102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0.94077757685352625</v>
      </c>
      <c r="L77" s="71">
        <v>0.94297613326926155</v>
      </c>
      <c r="M77" s="72">
        <v>0.95073891625615758</v>
      </c>
      <c r="N77" s="73">
        <v>1.0700375201000536</v>
      </c>
      <c r="O77" s="74">
        <v>1.0173263122133513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87.26736877866486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7359.5799500000003</v>
      </c>
      <c r="K89" s="51">
        <v>9455.5881699999991</v>
      </c>
      <c r="L89" s="52">
        <v>9160.7991000000002</v>
      </c>
      <c r="M89" s="53">
        <v>8328.4803699999993</v>
      </c>
      <c r="N89" s="54">
        <v>9748.0686000000005</v>
      </c>
      <c r="O89" s="55">
        <v>8825.9433759000003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40.447894177725445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2096.0082199999988</v>
      </c>
      <c r="L90" s="64">
        <v>-294.7890699999989</v>
      </c>
      <c r="M90" s="65">
        <v>-832.31873000000087</v>
      </c>
      <c r="N90" s="66">
        <v>1419.5882300000012</v>
      </c>
      <c r="O90" s="67">
        <v>922.1252241000002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1.2847999796510123</v>
      </c>
      <c r="L91" s="71">
        <v>0.96882382516031273</v>
      </c>
      <c r="M91" s="72">
        <v>0.90914343596946678</v>
      </c>
      <c r="N91" s="73">
        <v>1.1704498500246812</v>
      </c>
      <c r="O91" s="74">
        <v>1.1044789417772545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78.552105822274555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31052.54062</v>
      </c>
      <c r="K96" s="51">
        <v>30407.66965</v>
      </c>
      <c r="L96" s="52">
        <v>33806.669700000006</v>
      </c>
      <c r="M96" s="53">
        <v>33532.420579999998</v>
      </c>
      <c r="N96" s="54">
        <v>35443.096270000002</v>
      </c>
      <c r="O96" s="55">
        <v>35833.954822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28.909250865717908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-644.87096999999994</v>
      </c>
      <c r="L97" s="64">
        <v>3399.000050000006</v>
      </c>
      <c r="M97" s="65">
        <v>-274.24912000000768</v>
      </c>
      <c r="N97" s="66">
        <v>1910.6756900000037</v>
      </c>
      <c r="O97" s="67">
        <v>-390.85855199999787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0.97923290793202733</v>
      </c>
      <c r="L98" s="71">
        <v>1.1117810108148161</v>
      </c>
      <c r="M98" s="72">
        <v>0.99188772149301629</v>
      </c>
      <c r="N98" s="73">
        <v>1.0569799512517031</v>
      </c>
      <c r="O98" s="74">
        <v>0.98909250865717913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90.090749134282092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0.71339496882390885</v>
      </c>
      <c r="K103" s="103">
        <v>0.67858695652173917</v>
      </c>
      <c r="L103" s="103">
        <v>0.66190690353046999</v>
      </c>
      <c r="M103" s="103">
        <v>0.60751112558341469</v>
      </c>
      <c r="N103" s="104">
        <v>0.63964541279504428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0.95120793694472838</v>
      </c>
      <c r="L104" s="107">
        <v>0.97541943176042345</v>
      </c>
      <c r="M104" s="107">
        <v>0.91781959418020898</v>
      </c>
      <c r="N104" s="108">
        <v>1.0528949773236991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6636</v>
      </c>
      <c r="K105" s="91">
        <v>6243</v>
      </c>
      <c r="L105" s="91">
        <v>5887</v>
      </c>
      <c r="M105" s="91">
        <v>5597</v>
      </c>
      <c r="N105" s="91">
        <v>5989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{DAC34C74-E52F-4CE6-8370-F32D17A99647}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{6F197638-F104-4BDF-B586-105134353937}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{6ABEEB87-94F1-41F0-9421-5EFCBD0034C1}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{1DB44AFD-6E5C-465E-97A5-39670B64F182}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{D1F5C291-7D4B-4ACC-9D5F-4B6360BC7572}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{B71D325A-FEC2-4999-9338-FD1C7064F511}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{C0F5079E-BB94-47D6-88E4-8F1FF466B5B9}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{83791456-6ECF-43D3-ABB5-4B791230347E}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{A062470A-70B8-45A0-9D06-8CF219627178}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{04CD2085-923F-480C-A700-04D7FC44F10B}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{84D4D581-714B-4B33-9D0E-0A3BCB17212C}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{D3108B94-9BB8-49C1-B0F3-0AFEF8E24858}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AC34C74-E52F-4CE6-8370-F32D17A996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F197638-F104-4BDF-B586-10513435393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ABEEB87-94F1-41F0-9421-5EFCBD0034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DB44AFD-6E5C-465E-97A5-39670B64F18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1F5C291-7D4B-4ACC-9D5F-4B6360BC75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71D325A-FEC2-4999-9338-FD1C7064F51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0F5079E-BB94-47D6-88E4-8F1FF466B5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3791456-6ECF-43D3-ABB5-4B791230347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062470A-70B8-45A0-9D06-8CF2196271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4CD2085-923F-480C-A700-04D7FC44F1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4D4D581-714B-4B33-9D0E-0A3BCB17212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3108B94-9BB8-49C1-B0F3-0AFEF8E248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B54EDCE-EC90-43B6-B3E8-80DA8DD326D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270F9C5-40F0-4859-B658-9A8DD073DD0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153961252.97</v>
      </c>
      <c r="R33" s="158">
        <v>161993503.06</v>
      </c>
      <c r="S33" s="158">
        <v>177035712.06</v>
      </c>
      <c r="T33" s="158">
        <v>162209713.7861</v>
      </c>
      <c r="U33" s="27"/>
      <c r="V33" s="158">
        <v>15042209</v>
      </c>
      <c r="W33" s="160">
        <v>1.0928568659597946</v>
      </c>
      <c r="X33" s="27"/>
      <c r="Y33" s="158">
        <v>14825998.273900002</v>
      </c>
      <c r="Z33" s="160">
        <v>1.0914001876203943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49662764.399999999</v>
      </c>
      <c r="R36" s="167">
        <v>48869127.149999999</v>
      </c>
      <c r="S36" s="167">
        <v>52345746.240000002</v>
      </c>
      <c r="T36" s="168">
        <v>51446074.067400001</v>
      </c>
      <c r="U36" s="59"/>
      <c r="V36" s="166">
        <v>3476619.0900000036</v>
      </c>
      <c r="W36" s="169">
        <v>1.0711414198033207</v>
      </c>
      <c r="X36" s="59"/>
      <c r="Y36" s="166">
        <v>899672.1726000011</v>
      </c>
      <c r="Z36" s="169">
        <v>1.0174876740141789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9160799.0999999996</v>
      </c>
      <c r="R37" s="174">
        <v>8328480.3700000001</v>
      </c>
      <c r="S37" s="174">
        <v>9748068.5999999996</v>
      </c>
      <c r="T37" s="175">
        <v>8825943.3759000003</v>
      </c>
      <c r="U37" s="59"/>
      <c r="V37" s="173">
        <v>1419588.2299999995</v>
      </c>
      <c r="W37" s="176">
        <v>1.1704498500246809</v>
      </c>
      <c r="X37" s="59"/>
      <c r="Y37" s="173">
        <v>922125.22409999929</v>
      </c>
      <c r="Z37" s="176">
        <v>1.1044789417772543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4428580</v>
      </c>
      <c r="R38" s="174">
        <v>4266120</v>
      </c>
      <c r="S38" s="174">
        <v>4585470</v>
      </c>
      <c r="T38" s="175">
        <v>4395194.8565999996</v>
      </c>
      <c r="U38" s="59"/>
      <c r="V38" s="173">
        <v>319350</v>
      </c>
      <c r="W38" s="176">
        <v>1.0748572473348148</v>
      </c>
      <c r="X38" s="59"/>
      <c r="Y38" s="173">
        <v>190275.14340000041</v>
      </c>
      <c r="Z38" s="176">
        <v>1.0432916286098841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33806669.700000003</v>
      </c>
      <c r="R39" s="174">
        <v>33532420.579999998</v>
      </c>
      <c r="S39" s="174">
        <v>35443096.270000003</v>
      </c>
      <c r="T39" s="175">
        <v>35833954.821999997</v>
      </c>
      <c r="U39" s="59"/>
      <c r="V39" s="173">
        <v>1910675.6900000051</v>
      </c>
      <c r="W39" s="176">
        <v>1.0569799512517031</v>
      </c>
      <c r="X39" s="59"/>
      <c r="Y39" s="173">
        <v>-390858.55199999362</v>
      </c>
      <c r="Z39" s="176">
        <v>0.98909250865717924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511414.75</v>
      </c>
      <c r="R40" s="174">
        <v>503234.36</v>
      </c>
      <c r="S40" s="174">
        <v>572891.72</v>
      </c>
      <c r="T40" s="175">
        <v>541902.91830000002</v>
      </c>
      <c r="U40" s="59"/>
      <c r="V40" s="173">
        <v>69657.359999999986</v>
      </c>
      <c r="W40" s="176">
        <v>1.1384193241494878</v>
      </c>
      <c r="X40" s="59"/>
      <c r="Y40" s="173">
        <v>30988.801699999953</v>
      </c>
      <c r="Z40" s="176">
        <v>1.057185153748968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687411.87</v>
      </c>
      <c r="R41" s="174">
        <v>757349.1</v>
      </c>
      <c r="S41" s="174">
        <v>772414.27999999898</v>
      </c>
      <c r="T41" s="175">
        <v>685796.69629999995</v>
      </c>
      <c r="U41" s="59"/>
      <c r="V41" s="173">
        <v>15065.179999999003</v>
      </c>
      <c r="W41" s="176">
        <v>1.0198919890444169</v>
      </c>
      <c r="X41" s="59"/>
      <c r="Y41" s="173">
        <v>86617.583699999028</v>
      </c>
      <c r="Z41" s="176">
        <v>1.1263021303067176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553164.46</v>
      </c>
      <c r="R42" s="174">
        <v>715534.18</v>
      </c>
      <c r="S42" s="174">
        <v>582788.91</v>
      </c>
      <c r="T42" s="175">
        <v>575751.12490000005</v>
      </c>
      <c r="U42" s="59"/>
      <c r="V42" s="173">
        <v>-132745.27000000002</v>
      </c>
      <c r="W42" s="176">
        <v>0.81448088196150181</v>
      </c>
      <c r="X42" s="59"/>
      <c r="Y42" s="173">
        <v>7037.7850999999791</v>
      </c>
      <c r="Z42" s="176">
        <v>1.0122236584448225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514724.52</v>
      </c>
      <c r="R43" s="174">
        <v>765988.56</v>
      </c>
      <c r="S43" s="174">
        <v>641016.46</v>
      </c>
      <c r="T43" s="175">
        <v>587530.27339999995</v>
      </c>
      <c r="U43" s="59"/>
      <c r="V43" s="173">
        <v>-124972.10000000009</v>
      </c>
      <c r="W43" s="176">
        <v>0.83684860776510805</v>
      </c>
      <c r="X43" s="59"/>
      <c r="Y43" s="173">
        <v>53486.186600000015</v>
      </c>
      <c r="Z43" s="176">
        <v>1.0910356266247847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7438043.9900000021</v>
      </c>
      <c r="R44" s="174">
        <v>6995695.6600000039</v>
      </c>
      <c r="S44" s="174">
        <v>6342683.6999999955</v>
      </c>
      <c r="T44" s="175">
        <v>0</v>
      </c>
      <c r="U44" s="59"/>
      <c r="V44" s="173">
        <v>-653011.96000000834</v>
      </c>
      <c r="W44" s="176">
        <v>0.90665517887894964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7072003.7800000003</v>
      </c>
      <c r="R45" s="182">
        <v>5418388.1100000096</v>
      </c>
      <c r="S45" s="182">
        <v>7678406.1300000101</v>
      </c>
      <c r="T45" s="183">
        <v>8180338.4047999997</v>
      </c>
      <c r="U45" s="59"/>
      <c r="V45" s="181">
        <v>2260018.0200000005</v>
      </c>
      <c r="W45" s="184">
        <v>1.4171015390774575</v>
      </c>
      <c r="X45" s="59"/>
      <c r="Y45" s="181">
        <v>-501932.27479998954</v>
      </c>
      <c r="Z45" s="184">
        <v>0.93864162459275902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302430.53000000957</v>
      </c>
      <c r="R46" s="174">
        <v>203322.53000000026</v>
      </c>
      <c r="S46" s="174">
        <v>131799.58999999985</v>
      </c>
      <c r="T46" s="175">
        <v>129351.85419999994</v>
      </c>
      <c r="U46" s="59"/>
      <c r="V46" s="173">
        <v>-71522.94000000041</v>
      </c>
      <c r="W46" s="176">
        <v>0.64822914607643178</v>
      </c>
      <c r="X46" s="59"/>
      <c r="Y46" s="173">
        <v>2447.7357999999076</v>
      </c>
      <c r="Z46" s="176">
        <v>1.0189230824338651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1904818</v>
      </c>
      <c r="R47" s="182">
        <v>1800990</v>
      </c>
      <c r="S47" s="182">
        <v>1811819</v>
      </c>
      <c r="T47" s="183">
        <v>1879796.7026</v>
      </c>
      <c r="U47" s="59"/>
      <c r="V47" s="181">
        <v>10829</v>
      </c>
      <c r="W47" s="184">
        <v>1.0060128040688732</v>
      </c>
      <c r="X47" s="59"/>
      <c r="Y47" s="181">
        <v>-67977.702599999961</v>
      </c>
      <c r="Z47" s="184">
        <v>0.96383773707764353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81850317.359999999</v>
      </c>
      <c r="R48" s="189">
        <v>94536072.009999901</v>
      </c>
      <c r="S48" s="189">
        <v>103881955.38</v>
      </c>
      <c r="T48" s="190">
        <v>95559666.380099997</v>
      </c>
      <c r="U48" s="59"/>
      <c r="V48" s="188">
        <v>9345883.3700000942</v>
      </c>
      <c r="W48" s="191">
        <v>1.0988605002438805</v>
      </c>
      <c r="X48" s="59"/>
      <c r="Y48" s="188">
        <v>8322288.9998999983</v>
      </c>
      <c r="Z48" s="191">
        <v>1.0870899754588625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156745901.69999999</v>
      </c>
      <c r="R58" s="228">
        <v>161796895.06</v>
      </c>
      <c r="S58" s="229">
        <v>179581925.96000001</v>
      </c>
      <c r="T58" s="230">
        <v>191294576.2193</v>
      </c>
      <c r="U58" s="59"/>
      <c r="V58" s="227">
        <v>17785030.900000006</v>
      </c>
      <c r="W58" s="231">
        <v>1.1099219542711538</v>
      </c>
      <c r="X58" s="59"/>
      <c r="Y58" s="227">
        <v>-11712650.259299994</v>
      </c>
      <c r="Z58" s="231">
        <v>0.93877165526181661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106036.68</v>
      </c>
      <c r="R59" s="222">
        <v>9457</v>
      </c>
      <c r="S59" s="223">
        <v>7455.35</v>
      </c>
      <c r="T59" s="210">
        <v>245729.95819999999</v>
      </c>
      <c r="U59" s="59"/>
      <c r="V59" s="211">
        <v>-2001.6499999999996</v>
      </c>
      <c r="W59" s="212">
        <v>0.7883419689119171</v>
      </c>
      <c r="X59" s="59"/>
      <c r="Y59" s="211">
        <v>-238274.60819999999</v>
      </c>
      <c r="Z59" s="212">
        <v>3.0339605535325404E-2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1290476</v>
      </c>
      <c r="R65" s="218">
        <v>1344597</v>
      </c>
      <c r="S65" s="219">
        <v>1696159</v>
      </c>
      <c r="T65" s="220"/>
      <c r="U65" s="249"/>
      <c r="V65" s="250">
        <v>351562</v>
      </c>
      <c r="W65" s="251">
        <v>1.2614627282375315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3547</v>
      </c>
      <c r="R66" s="256">
        <v>4746</v>
      </c>
      <c r="S66" s="257">
        <v>5935</v>
      </c>
      <c r="T66" s="258"/>
      <c r="U66" s="249"/>
      <c r="V66" s="259">
        <v>1189</v>
      </c>
      <c r="W66" s="260">
        <v>1.250526759376317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276393.95</v>
      </c>
      <c r="R67" s="256">
        <v>399084.93</v>
      </c>
      <c r="S67" s="257">
        <v>483791.21</v>
      </c>
      <c r="T67" s="258"/>
      <c r="U67" s="249"/>
      <c r="V67" s="259">
        <v>84706.280000000028</v>
      </c>
      <c r="W67" s="260">
        <v>1.2122512619055799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1643103.31</v>
      </c>
      <c r="R68" s="264">
        <v>1836376.56</v>
      </c>
      <c r="S68" s="265">
        <v>2263865.21</v>
      </c>
      <c r="T68" s="258"/>
      <c r="U68" s="249"/>
      <c r="V68" s="259">
        <v>427488.64999999991</v>
      </c>
      <c r="W68" s="260">
        <v>1.23278921072702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5772</v>
      </c>
      <c r="R69" s="264">
        <v>8478</v>
      </c>
      <c r="S69" s="265">
        <v>5111</v>
      </c>
      <c r="T69" s="258"/>
      <c r="U69" s="249"/>
      <c r="V69" s="259">
        <v>-3367</v>
      </c>
      <c r="W69" s="260">
        <v>0.60285444680349143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1558</v>
      </c>
      <c r="R70" s="270">
        <v>2930</v>
      </c>
      <c r="S70" s="271">
        <v>3746</v>
      </c>
      <c r="T70" s="272"/>
      <c r="U70" s="249"/>
      <c r="V70" s="269">
        <v>816</v>
      </c>
      <c r="W70" s="273">
        <v>1.2784982935153584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1795</v>
      </c>
      <c r="R71" s="264">
        <v>1937</v>
      </c>
      <c r="S71" s="265">
        <v>2225</v>
      </c>
      <c r="T71" s="258"/>
      <c r="U71" s="249"/>
      <c r="V71" s="259">
        <v>288</v>
      </c>
      <c r="W71" s="260">
        <v>1.1486835312338668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997</v>
      </c>
      <c r="R72" s="270">
        <v>1137</v>
      </c>
      <c r="S72" s="271">
        <v>1322</v>
      </c>
      <c r="T72" s="272"/>
      <c r="U72" s="249"/>
      <c r="V72" s="269">
        <v>185</v>
      </c>
      <c r="W72" s="273">
        <v>1.1627088830255057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1531</v>
      </c>
      <c r="R73" s="279">
        <v>2925</v>
      </c>
      <c r="S73" s="280">
        <v>3731</v>
      </c>
      <c r="T73" s="281"/>
      <c r="U73" s="249"/>
      <c r="V73" s="278">
        <v>806</v>
      </c>
      <c r="W73" s="282">
        <v>1.2755555555555556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1544389</v>
      </c>
      <c r="R75" s="291">
        <v>1779221</v>
      </c>
      <c r="S75" s="292">
        <v>0</v>
      </c>
      <c r="T75" s="293"/>
      <c r="U75" s="249"/>
      <c r="V75" s="290">
        <v>-1779221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1468342</v>
      </c>
      <c r="R76" s="300">
        <v>1558550</v>
      </c>
      <c r="S76" s="300">
        <v>0</v>
      </c>
      <c r="T76" s="301"/>
      <c r="U76" s="139"/>
      <c r="V76" s="299">
        <v>-1558550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24152</v>
      </c>
      <c r="R77" s="300">
        <v>188811</v>
      </c>
      <c r="S77" s="300">
        <v>0</v>
      </c>
      <c r="T77" s="301"/>
      <c r="U77" s="139"/>
      <c r="V77" s="299">
        <v>-188811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51895</v>
      </c>
      <c r="R78" s="308">
        <v>31860</v>
      </c>
      <c r="S78" s="308">
        <v>0</v>
      </c>
      <c r="T78" s="309"/>
      <c r="U78" s="139"/>
      <c r="V78" s="307">
        <v>-31860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5336</v>
      </c>
      <c r="R84" s="331">
        <v>6274</v>
      </c>
      <c r="S84" s="331">
        <v>6372</v>
      </c>
      <c r="T84" s="331"/>
      <c r="U84" s="139"/>
      <c r="V84" s="331"/>
      <c r="W84" s="332">
        <v>1.0156200191265541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3206</v>
      </c>
      <c r="R85" s="283">
        <v>3216</v>
      </c>
      <c r="S85" s="283">
        <v>3355</v>
      </c>
      <c r="T85" s="283"/>
      <c r="U85" s="139"/>
      <c r="V85" s="283"/>
      <c r="W85" s="332">
        <v>1.043221393034826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1179211.3300000101</v>
      </c>
      <c r="R86" s="283">
        <v>1608143.04000001</v>
      </c>
      <c r="S86" s="283">
        <v>1710879.03000001</v>
      </c>
      <c r="T86" s="283"/>
      <c r="U86" s="139"/>
      <c r="V86" s="283"/>
      <c r="W86" s="332">
        <v>1.0638848581529161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695709.61999999895</v>
      </c>
      <c r="R87" s="283">
        <v>736951.62</v>
      </c>
      <c r="S87" s="283">
        <v>730718.14000000095</v>
      </c>
      <c r="T87" s="283"/>
      <c r="U87" s="139"/>
      <c r="V87" s="283"/>
      <c r="W87" s="333">
        <v>0.99154153430044834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0.58997874452240295</v>
      </c>
      <c r="R88" s="337">
        <v>0.45826248142702242</v>
      </c>
      <c r="S88" s="338">
        <v>0.42710099731598011</v>
      </c>
      <c r="T88" s="339"/>
      <c r="U88" s="249"/>
      <c r="V88" s="340">
        <v>-3.1161484111042304E-2</v>
      </c>
      <c r="W88" s="341">
        <v>0.93200079567062544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0.60082458770614688</v>
      </c>
      <c r="R89" s="346">
        <v>0.51259164807140578</v>
      </c>
      <c r="S89" s="347">
        <v>0.52652228499686127</v>
      </c>
      <c r="T89" s="348"/>
      <c r="U89" s="249"/>
      <c r="V89" s="349">
        <v>1.3930636925455486E-2</v>
      </c>
      <c r="W89" s="350">
        <v>1.027176870668628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94929499</v>
      </c>
      <c r="R91" s="355">
        <v>86348280</v>
      </c>
      <c r="S91" s="356">
        <v>93149791</v>
      </c>
      <c r="T91" s="357"/>
      <c r="U91" s="249"/>
      <c r="V91" s="358">
        <v>6801511</v>
      </c>
      <c r="W91" s="359">
        <v>1.0787683437353934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46355</v>
      </c>
      <c r="R92" s="365">
        <v>45877</v>
      </c>
      <c r="S92" s="366">
        <v>45898</v>
      </c>
      <c r="T92" s="367"/>
      <c r="U92" s="249"/>
      <c r="V92" s="364">
        <v>21</v>
      </c>
      <c r="W92" s="368">
        <v>1.0004577457113586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4200.3521000000001</v>
      </c>
      <c r="R96" s="381">
        <v>3704.7087999999999</v>
      </c>
      <c r="S96" s="382">
        <v>3993.2802000000001</v>
      </c>
      <c r="T96" s="383"/>
      <c r="U96" s="249"/>
      <c r="V96" s="384">
        <v>288.57140000000027</v>
      </c>
      <c r="W96" s="385">
        <v>1.0778931396713287</v>
      </c>
      <c r="X96" s="249"/>
      <c r="Y96" s="386"/>
      <c r="Z96" s="387"/>
      <c r="AA96" s="36"/>
      <c r="AB96" s="161"/>
      <c r="AC96" s="388">
        <v>3993.2802000000001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507</v>
      </c>
      <c r="R97" s="395">
        <v>458</v>
      </c>
      <c r="S97" s="396">
        <v>553</v>
      </c>
      <c r="T97" s="397"/>
      <c r="U97" s="249"/>
      <c r="V97" s="398">
        <v>95</v>
      </c>
      <c r="W97" s="399">
        <v>1.2074235807860263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8.2847181459566084</v>
      </c>
      <c r="R98" s="406">
        <v>8.0888838427947594</v>
      </c>
      <c r="S98" s="407">
        <v>7.2211215189873421</v>
      </c>
      <c r="T98" s="408"/>
      <c r="U98" s="249"/>
      <c r="V98" s="409">
        <v>-0.86776232380741725</v>
      </c>
      <c r="W98" s="410">
        <v>0.89272162381459041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3171.0727999999999</v>
      </c>
      <c r="R99" s="415">
        <v>2669.1502999999998</v>
      </c>
      <c r="S99" s="416">
        <v>3104.4823000000001</v>
      </c>
      <c r="T99" s="417"/>
      <c r="U99" s="249"/>
      <c r="V99" s="250">
        <v>435.33200000000033</v>
      </c>
      <c r="W99" s="251">
        <v>1.1630975970143009</v>
      </c>
      <c r="X99" s="249"/>
      <c r="Y99" s="340"/>
      <c r="Z99" s="341"/>
      <c r="AA99" s="36"/>
      <c r="AB99" s="161"/>
      <c r="AC99" s="388">
        <v>3993.2802000000001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507</v>
      </c>
      <c r="R100" s="264">
        <v>458</v>
      </c>
      <c r="S100" s="265">
        <v>553</v>
      </c>
      <c r="T100" s="258"/>
      <c r="U100" s="249"/>
      <c r="V100" s="259">
        <v>95</v>
      </c>
      <c r="W100" s="260">
        <v>1.2074235807860263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6.2545814595660749</v>
      </c>
      <c r="R101" s="425">
        <v>5.8278390829694322</v>
      </c>
      <c r="S101" s="426">
        <v>5.6138920433996384</v>
      </c>
      <c r="T101" s="427"/>
      <c r="U101" s="249"/>
      <c r="V101" s="428">
        <v>-0.21394703956979377</v>
      </c>
      <c r="W101" s="429">
        <v>0.96328878740063251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10.317554240631164</v>
      </c>
      <c r="R102" s="434">
        <v>10.307860262008735</v>
      </c>
      <c r="S102" s="435">
        <v>9.7052441229656417</v>
      </c>
      <c r="T102" s="436"/>
      <c r="U102" s="249"/>
      <c r="V102" s="433">
        <v>-0.60261613904309286</v>
      </c>
      <c r="W102" s="437">
        <v>0.94153819282318651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11.698224852071005</v>
      </c>
      <c r="R103" s="444">
        <v>11.591703056768559</v>
      </c>
      <c r="S103" s="445">
        <v>11.050632911392405</v>
      </c>
      <c r="T103" s="446"/>
      <c r="U103" s="249"/>
      <c r="V103" s="443">
        <v>-0.54107014537615328</v>
      </c>
      <c r="W103" s="447">
        <v>0.95332263579162213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0.60355029585798814</v>
      </c>
      <c r="R104" s="454">
        <v>0.55895196506550215</v>
      </c>
      <c r="S104" s="455">
        <v>0.67450271247739602</v>
      </c>
      <c r="T104" s="456"/>
      <c r="U104" s="249"/>
      <c r="V104" s="453">
        <v>0.11555074741189386</v>
      </c>
      <c r="W104" s="457">
        <v>1.2067275090415914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0.29585798816568049</v>
      </c>
      <c r="R105" s="462">
        <v>0.28384279475982532</v>
      </c>
      <c r="S105" s="463">
        <v>0.21338155515370705</v>
      </c>
      <c r="T105" s="464"/>
      <c r="U105" s="249"/>
      <c r="V105" s="461">
        <v>-7.0461239606118276E-2</v>
      </c>
      <c r="W105" s="260">
        <v>0.75175963277229096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0.10059171597633136</v>
      </c>
      <c r="R106" s="346">
        <v>0.15720524017467249</v>
      </c>
      <c r="S106" s="347">
        <v>0.11211573236889692</v>
      </c>
      <c r="T106" s="469"/>
      <c r="U106" s="249"/>
      <c r="V106" s="345">
        <v>-4.5089507805775572E-2</v>
      </c>
      <c r="W106" s="429">
        <v>0.71318063090214989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5248.1810999999998</v>
      </c>
      <c r="R108" s="381">
        <v>4825.0074999999997</v>
      </c>
      <c r="S108" s="382">
        <v>4881.7293</v>
      </c>
      <c r="T108" s="383"/>
      <c r="U108" s="249"/>
      <c r="V108" s="384">
        <v>56.721800000000258</v>
      </c>
      <c r="W108" s="385">
        <v>1.0117557951982459</v>
      </c>
      <c r="X108" s="249"/>
      <c r="Y108" s="386"/>
      <c r="Z108" s="387"/>
      <c r="AA108" s="36"/>
      <c r="AB108" s="161"/>
      <c r="AC108" s="388">
        <v>4881.7293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612</v>
      </c>
      <c r="R109" s="395">
        <v>566</v>
      </c>
      <c r="S109" s="396">
        <v>636</v>
      </c>
      <c r="T109" s="397"/>
      <c r="U109" s="249"/>
      <c r="V109" s="398">
        <v>70</v>
      </c>
      <c r="W109" s="399">
        <v>1.1236749116607774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8.5754593137254904</v>
      </c>
      <c r="R110" s="406">
        <v>8.5247482332155471</v>
      </c>
      <c r="S110" s="407">
        <v>7.675675</v>
      </c>
      <c r="T110" s="408"/>
      <c r="U110" s="249"/>
      <c r="V110" s="409">
        <v>-0.84907323321554706</v>
      </c>
      <c r="W110" s="410">
        <v>0.9003990252864893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4016.7588000000001</v>
      </c>
      <c r="R111" s="415">
        <v>3455.5796</v>
      </c>
      <c r="S111" s="416">
        <v>3843.4439000000002</v>
      </c>
      <c r="T111" s="417"/>
      <c r="U111" s="249"/>
      <c r="V111" s="250">
        <v>387.86430000000018</v>
      </c>
      <c r="W111" s="251">
        <v>1.11224290709437</v>
      </c>
      <c r="X111" s="249"/>
      <c r="Y111" s="340"/>
      <c r="Z111" s="341"/>
      <c r="AA111" s="36"/>
      <c r="AB111" s="161"/>
      <c r="AC111" s="388">
        <v>3993.2802000000001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612</v>
      </c>
      <c r="R112" s="264">
        <v>566</v>
      </c>
      <c r="S112" s="265">
        <v>636</v>
      </c>
      <c r="T112" s="258"/>
      <c r="U112" s="249"/>
      <c r="V112" s="259">
        <v>70</v>
      </c>
      <c r="W112" s="260">
        <v>1.1236749116607774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6.5633313725490199</v>
      </c>
      <c r="R113" s="425">
        <v>6.1052643109540634</v>
      </c>
      <c r="S113" s="426">
        <v>6.0431507861635225</v>
      </c>
      <c r="T113" s="427"/>
      <c r="U113" s="249"/>
      <c r="V113" s="428">
        <v>-6.2113524790540886E-2</v>
      </c>
      <c r="W113" s="429">
        <v>0.98982623492989541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10.883986928104575</v>
      </c>
      <c r="R114" s="434">
        <v>10.975265017667844</v>
      </c>
      <c r="S114" s="435">
        <v>10.191823899371069</v>
      </c>
      <c r="T114" s="436"/>
      <c r="U114" s="249"/>
      <c r="V114" s="433">
        <v>-0.78344111829677487</v>
      </c>
      <c r="W114" s="437">
        <v>0.92861756713522625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12.308823529411764</v>
      </c>
      <c r="R115" s="444">
        <v>12.219081272084805</v>
      </c>
      <c r="S115" s="445">
        <v>11.608490566037736</v>
      </c>
      <c r="T115" s="446"/>
      <c r="U115" s="249"/>
      <c r="V115" s="443">
        <v>-0.61059070604706989</v>
      </c>
      <c r="W115" s="447">
        <v>0.95002973689666836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0.5816993464052288</v>
      </c>
      <c r="R116" s="454">
        <v>0.54946996466431097</v>
      </c>
      <c r="S116" s="455">
        <v>0.660377358490566</v>
      </c>
      <c r="T116" s="456"/>
      <c r="U116" s="249"/>
      <c r="V116" s="453">
        <v>0.11090739382625503</v>
      </c>
      <c r="W116" s="457">
        <v>1.2018443244554995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0.2908496732026144</v>
      </c>
      <c r="R117" s="462">
        <v>0.28268551236749118</v>
      </c>
      <c r="S117" s="463">
        <v>0.21226415094339623</v>
      </c>
      <c r="T117" s="464"/>
      <c r="U117" s="249"/>
      <c r="V117" s="461">
        <v>-7.0421361424094941E-2</v>
      </c>
      <c r="W117" s="260">
        <v>0.75088443396226412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0.12745098039215685</v>
      </c>
      <c r="R118" s="346">
        <v>0.16784452296819788</v>
      </c>
      <c r="S118" s="347">
        <v>0.12735849056603774</v>
      </c>
      <c r="T118" s="469"/>
      <c r="U118" s="249"/>
      <c r="V118" s="345">
        <v>-4.0486032402160144E-2</v>
      </c>
      <c r="W118" s="429">
        <v>0.75878848063555115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3587.8855600000002</v>
      </c>
      <c r="R120" s="479">
        <v>3680.4799600000001</v>
      </c>
      <c r="S120" s="479">
        <v>0</v>
      </c>
      <c r="T120" s="480">
        <v>0</v>
      </c>
      <c r="U120" s="139"/>
      <c r="V120" s="478">
        <v>-3680.4799600000001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32</v>
      </c>
      <c r="R125" s="415">
        <v>32</v>
      </c>
      <c r="S125" s="416">
        <v>32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8894</v>
      </c>
      <c r="R126" s="497">
        <v>9213</v>
      </c>
      <c r="S126" s="498">
        <v>9363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29.256578947368421</v>
      </c>
      <c r="R127" s="264">
        <v>30.20655737704918</v>
      </c>
      <c r="S127" s="265">
        <v>30.799342105263158</v>
      </c>
      <c r="T127" s="503"/>
      <c r="U127" s="139"/>
      <c r="V127" s="259">
        <v>0.59278472821397798</v>
      </c>
      <c r="W127" s="260">
        <v>1.0196243723114364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5887</v>
      </c>
      <c r="R128" s="264">
        <v>5597</v>
      </c>
      <c r="S128" s="265">
        <v>5989</v>
      </c>
      <c r="T128" s="503"/>
      <c r="U128" s="139"/>
      <c r="V128" s="259">
        <v>392</v>
      </c>
      <c r="W128" s="260">
        <v>1.0700375201000536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638</v>
      </c>
      <c r="R129" s="264">
        <v>601</v>
      </c>
      <c r="S129" s="265">
        <v>705</v>
      </c>
      <c r="T129" s="503"/>
      <c r="U129" s="139"/>
      <c r="V129" s="259">
        <v>104</v>
      </c>
      <c r="W129" s="260">
        <v>1.1730449251247921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0.66190690353046999</v>
      </c>
      <c r="R131" s="462">
        <v>0.60751112558341469</v>
      </c>
      <c r="S131" s="463">
        <v>0.63964541279504428</v>
      </c>
      <c r="T131" s="503"/>
      <c r="U131" s="139"/>
      <c r="V131" s="259">
        <v>3.2134287211629586E-2</v>
      </c>
      <c r="W131" s="260">
        <v>1.0528949773236991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11152.919</v>
      </c>
      <c r="R136" s="524">
        <v>11392.468999999999</v>
      </c>
      <c r="S136" s="525">
        <v>14067.225</v>
      </c>
      <c r="T136" s="526"/>
      <c r="U136" s="27"/>
      <c r="V136" s="201">
        <v>2674.7560000000012</v>
      </c>
      <c r="W136" s="202">
        <v>1.2347828201244173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9330.8423699999985</v>
      </c>
      <c r="R137" s="530">
        <v>11031.89407</v>
      </c>
      <c r="S137" s="531">
        <v>15402.267689999999</v>
      </c>
      <c r="T137" s="532"/>
      <c r="U137" s="27"/>
      <c r="V137" s="533">
        <v>4370.3736199999985</v>
      </c>
      <c r="W137" s="534">
        <v>1.3961580479534099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153747176.96000001</v>
      </c>
      <c r="R153" s="91">
        <v>157781104.43000001</v>
      </c>
      <c r="S153" s="91">
        <v>177571615.97999999</v>
      </c>
      <c r="T153" s="91">
        <v>191295141.91819999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-153961252.97</v>
      </c>
      <c r="R154" s="91">
        <v>-161993503.06</v>
      </c>
      <c r="S154" s="91">
        <v>-177035712.06</v>
      </c>
      <c r="T154" s="91">
        <v>-162209713.7861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41809459.260000102</v>
      </c>
      <c r="R155" s="91">
        <v>37382717.950000003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-81850317.359999999</v>
      </c>
      <c r="R156" s="91">
        <v>-94536072.009999901</v>
      </c>
      <c r="S156" s="91">
        <v>-103881955.38</v>
      </c>
      <c r="T156" s="91">
        <v>-95559666.380099997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-57100808.390000001</v>
      </c>
      <c r="R157" s="91">
        <v>-55864822.810000002</v>
      </c>
      <c r="S157" s="91">
        <v>-58688429.939999998</v>
      </c>
      <c r="T157" s="91">
        <v>-51446074.067400001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96942048</v>
      </c>
      <c r="R158" s="91">
        <v>84865311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1.1568952381736344</v>
      </c>
      <c r="R160" s="565">
        <v>1.4683359271493155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1.0013923898586814</v>
      </c>
      <c r="R161" s="573">
        <v>1.0266977382698499</v>
      </c>
      <c r="S161" s="574">
        <v>0.99698204064291251</v>
      </c>
      <c r="T161" s="575"/>
      <c r="U161" s="568"/>
      <c r="V161" s="572">
        <v>-2.9715697626937376E-2</v>
      </c>
      <c r="W161" s="576">
        <v>0.97105701462144733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0.53236956267037527</v>
      </c>
      <c r="R162" s="573">
        <v>0.5991596544562221</v>
      </c>
      <c r="S162" s="574">
        <v>0.58501441689701295</v>
      </c>
      <c r="T162" s="575"/>
      <c r="U162" s="568"/>
      <c r="V162" s="572">
        <v>-1.4145237559209156E-2</v>
      </c>
      <c r="W162" s="576">
        <v>0.9763915386257993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0.37139419089858</v>
      </c>
      <c r="R163" s="584">
        <v>0.35406535536569639</v>
      </c>
      <c r="S163" s="585">
        <v>0.33050569268125662</v>
      </c>
      <c r="T163" s="586"/>
      <c r="U163" s="568"/>
      <c r="V163" s="583">
        <v>-2.3559662684439764E-2</v>
      </c>
      <c r="W163" s="319">
        <v>0.9334595652260127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4406.4567213035207</v>
      </c>
      <c r="R164" s="479">
        <v>3857.5141311380548</v>
      </c>
      <c r="S164" s="587">
        <v>0</v>
      </c>
      <c r="T164" s="480"/>
      <c r="U164" s="568"/>
      <c r="V164" s="478">
        <v>-3857.5141311380548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238.55368604047959</v>
      </c>
      <c r="R165" s="589">
        <v>219.31852243017286</v>
      </c>
      <c r="S165" s="590">
        <v>221.89678606304386</v>
      </c>
      <c r="T165" s="575"/>
      <c r="U165" s="568"/>
      <c r="V165" s="588">
        <v>2.5782636328709998</v>
      </c>
      <c r="W165" s="576">
        <v>1.0117557951982459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6988.5080341693811</v>
      </c>
      <c r="R166" s="591">
        <v>7171.8683734664473</v>
      </c>
      <c r="S166" s="592">
        <v>8071.4370790660269</v>
      </c>
      <c r="T166" s="593"/>
      <c r="U166" s="568"/>
      <c r="V166" s="577">
        <v>899.56870559957952</v>
      </c>
      <c r="W166" s="576">
        <v>1.1254301750611719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0.11504728061862279</v>
      </c>
      <c r="R168" s="601">
        <v>0.13424176339847502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98.200199999999995</v>
      </c>
      <c r="P188" s="139"/>
      <c r="Q188" s="643">
        <v>97.750000029802294</v>
      </c>
      <c r="R188" s="643">
        <v>98.750000029802294</v>
      </c>
      <c r="S188" s="644">
        <v>97.500000029802294</v>
      </c>
      <c r="T188" s="645">
        <v>0</v>
      </c>
      <c r="U188" s="249"/>
      <c r="V188" s="644">
        <v>-1.25</v>
      </c>
      <c r="W188" s="646">
        <v>0.98734177215571894</v>
      </c>
      <c r="X188" s="249"/>
      <c r="Y188" s="644">
        <v>97.500000029802294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21</v>
      </c>
      <c r="P189" s="249"/>
      <c r="Q189" s="650">
        <v>22.000000029802301</v>
      </c>
      <c r="R189" s="650">
        <v>22.000000029802301</v>
      </c>
      <c r="S189" s="651">
        <v>22.000000029802301</v>
      </c>
      <c r="T189" s="652">
        <v>0</v>
      </c>
      <c r="U189" s="249"/>
      <c r="V189" s="651">
        <v>0</v>
      </c>
      <c r="W189" s="653">
        <v>1</v>
      </c>
      <c r="X189" s="249"/>
      <c r="Y189" s="651">
        <v>22.000000029802301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1</v>
      </c>
      <c r="R190" s="655">
        <v>1</v>
      </c>
      <c r="S190" s="656">
        <v>0</v>
      </c>
      <c r="T190" s="657">
        <v>0</v>
      </c>
      <c r="U190" s="139"/>
      <c r="V190" s="656">
        <v>-1</v>
      </c>
      <c r="W190" s="658">
        <v>0</v>
      </c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3</v>
      </c>
      <c r="P191" s="139"/>
      <c r="Q191" s="655">
        <v>3</v>
      </c>
      <c r="R191" s="655">
        <v>3</v>
      </c>
      <c r="S191" s="656">
        <v>3</v>
      </c>
      <c r="T191" s="657">
        <v>0</v>
      </c>
      <c r="U191" s="139"/>
      <c r="V191" s="656">
        <v>0</v>
      </c>
      <c r="W191" s="658">
        <v>1</v>
      </c>
      <c r="X191" s="139"/>
      <c r="Y191" s="656">
        <v>3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18</v>
      </c>
      <c r="P192" s="139"/>
      <c r="Q192" s="655">
        <v>18.000000029802301</v>
      </c>
      <c r="R192" s="655">
        <v>18.000000029802301</v>
      </c>
      <c r="S192" s="656">
        <v>19.000000029802301</v>
      </c>
      <c r="T192" s="657">
        <v>0</v>
      </c>
      <c r="U192" s="139"/>
      <c r="V192" s="656">
        <v>1</v>
      </c>
      <c r="W192" s="658">
        <v>1.0555555554635732</v>
      </c>
      <c r="X192" s="139"/>
      <c r="Y192" s="656">
        <v>19.000000029802301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59.200099999999999</v>
      </c>
      <c r="P193" s="249"/>
      <c r="Q193" s="662">
        <v>55</v>
      </c>
      <c r="R193" s="663">
        <v>58.25</v>
      </c>
      <c r="S193" s="663">
        <v>57.5</v>
      </c>
      <c r="T193" s="664">
        <v>0</v>
      </c>
      <c r="U193" s="249"/>
      <c r="V193" s="662">
        <v>-0.75</v>
      </c>
      <c r="W193" s="420">
        <v>0.98712446351931327</v>
      </c>
      <c r="X193" s="249"/>
      <c r="Y193" s="662">
        <v>57.5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15.000099999999996</v>
      </c>
      <c r="P194" s="139"/>
      <c r="Q194" s="666">
        <v>17.75</v>
      </c>
      <c r="R194" s="667">
        <v>15.5</v>
      </c>
      <c r="S194" s="667">
        <v>16</v>
      </c>
      <c r="T194" s="668">
        <v>0</v>
      </c>
      <c r="U194" s="139"/>
      <c r="V194" s="666">
        <v>0.5</v>
      </c>
      <c r="W194" s="260">
        <v>1.032258064516129</v>
      </c>
      <c r="X194" s="139"/>
      <c r="Y194" s="666">
        <v>16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</v>
      </c>
      <c r="P195" s="139"/>
      <c r="Q195" s="666">
        <v>2</v>
      </c>
      <c r="R195" s="667">
        <v>2</v>
      </c>
      <c r="S195" s="667">
        <v>2</v>
      </c>
      <c r="T195" s="668">
        <v>0</v>
      </c>
      <c r="U195" s="139"/>
      <c r="V195" s="666">
        <v>0</v>
      </c>
      <c r="W195" s="260">
        <v>1</v>
      </c>
      <c r="X195" s="139"/>
      <c r="Y195" s="666">
        <v>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1</v>
      </c>
      <c r="P197" s="139"/>
      <c r="Q197" s="675">
        <v>1</v>
      </c>
      <c r="R197" s="675">
        <v>1</v>
      </c>
      <c r="S197" s="676">
        <v>0</v>
      </c>
      <c r="T197" s="677">
        <v>0</v>
      </c>
      <c r="U197" s="139"/>
      <c r="V197" s="666">
        <v>-1</v>
      </c>
      <c r="W197" s="260">
        <v>0</v>
      </c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4B78B2A-CD1E-43CF-A773-A63C4AEE2E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67FE99F-D631-4CB3-816C-D6CA2B6182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77B0913-28FD-439A-91F8-A4A6DDD6A4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4D09E88-6872-4B87-B89D-47853B38AC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0A0F797-0936-4DCE-91CE-6D23D84637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D86B165-3E56-42AB-8903-4A2A3D0303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6FFA4F3-A156-4CDD-A2FF-B31AC025A6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66528FA-38F2-4B88-9CF2-A52BE6D158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B9171DB-A50F-4700-901B-8894D04899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461E91D-C6DB-4CAE-AD76-3FCF0D5C25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4C486C1-2F9C-407E-B21B-6E6AB7FB57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B72F123-2C55-4BC6-8F51-CFCE00CB4D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7F37FEA-F413-4932-952B-4BCF06300C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C681A79-C589-455F-9327-8D79CF0D06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E599809-E2D1-4293-B808-CEF7961E90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2BA6A59-78B5-4EC9-A6AA-96B835F35C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C4801D3-64E1-4EAE-8CF1-29AEB50AA4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70453AA-7AFF-4BAF-9AE5-597ECA38D6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2414E0F-D248-4270-B872-46DCD02577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8D4166A-E8B4-4B93-839D-58E03B80CE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E9A1FB1-5765-41C2-A8A2-30AB13E172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B51578F-8339-4C22-8E59-340C619DD6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006A488-5A59-4CB3-8803-B93D1F221A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192D82E-7B67-4E7B-8666-B7FF8E12B6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7227D6B-C226-4B98-9B18-593204F3D0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207B1B2-B7C4-4D63-9655-BE7D45FBA5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4A98B76-CED8-4BEF-A6C4-B7A9E531CD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35FD04C-F7C9-4EA0-B2D5-993F7C60C4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137685.76000000001</v>
      </c>
      <c r="R29" s="711">
        <v>131189.91</v>
      </c>
      <c r="S29" s="711">
        <v>166289.78</v>
      </c>
      <c r="T29" s="711">
        <v>164115.20000000001</v>
      </c>
      <c r="U29" s="711">
        <v>182046.42</v>
      </c>
      <c r="V29" s="711">
        <v>230125.33</v>
      </c>
      <c r="W29" s="711">
        <v>103667.66</v>
      </c>
      <c r="X29" s="711">
        <v>191697.9</v>
      </c>
      <c r="Y29" s="711">
        <v>190698.73</v>
      </c>
      <c r="Z29" s="711">
        <v>213362.34</v>
      </c>
      <c r="AA29" s="711">
        <v>0</v>
      </c>
      <c r="AB29" s="711">
        <v>0</v>
      </c>
      <c r="AC29" s="712">
        <v>1710879.03000001</v>
      </c>
      <c r="AD29" s="713"/>
      <c r="AE29" s="712">
        <v>730718.14000000095</v>
      </c>
      <c r="AF29" s="714">
        <v>0.42710099731598011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2021-12-06T10:05:32Z</dcterms:created>
  <dcterms:modified xsi:type="dcterms:W3CDTF">2021-12-06T10:05:40Z</dcterms:modified>
</cp:coreProperties>
</file>