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8_{F68E6715-C173-4DAE-9D1B-28697B46D03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ARIM základní shrnutí" sheetId="2" r:id="rId1"/>
    <sheet name="Statistika JIP ÚZIS 2018" sheetId="5" r:id="rId2"/>
    <sheet name="Zdrojová data 2016-2018" sheetId="1" r:id="rId3"/>
    <sheet name="Názvy KLINIK" sheetId="3" r:id="rId4"/>
  </sheets>
  <definedNames>
    <definedName name="_xlnm._FilterDatabase" localSheetId="1" hidden="1">'Statistika JIP ÚZIS 2018'!$A$1:$Q$106</definedName>
    <definedName name="_xlnm._FilterDatabase" localSheetId="2" hidden="1">'Zdrojová data 2016-2018'!$A$1:$Q$1275</definedName>
    <definedName name="svls" localSheetId="1">'Statistika JIP ÚZIS 2018'!$A$6:$Q$61</definedName>
  </definedNames>
  <calcPr calcId="191029"/>
  <pivotCaches>
    <pivotCache cacheId="11" r:id="rId5"/>
    <pivotCache cacheId="20" r:id="rId6"/>
    <pivotCache cacheId="38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0" i="2" l="1"/>
  <c r="D75" i="2" l="1"/>
  <c r="P2" i="1"/>
  <c r="Q2" i="1"/>
  <c r="P3" i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P93" i="1"/>
  <c r="Q93" i="1"/>
  <c r="P94" i="1"/>
  <c r="Q94" i="1"/>
  <c r="P95" i="1"/>
  <c r="Q95" i="1"/>
  <c r="P96" i="1"/>
  <c r="Q96" i="1"/>
  <c r="P97" i="1"/>
  <c r="Q97" i="1"/>
  <c r="P98" i="1"/>
  <c r="Q98" i="1"/>
  <c r="P99" i="1"/>
  <c r="Q99" i="1"/>
  <c r="P100" i="1"/>
  <c r="Q100" i="1"/>
  <c r="P101" i="1"/>
  <c r="Q101" i="1"/>
  <c r="P102" i="1"/>
  <c r="Q102" i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110" i="1"/>
  <c r="Q110" i="1"/>
  <c r="P111" i="1"/>
  <c r="Q111" i="1"/>
  <c r="P112" i="1"/>
  <c r="Q112" i="1"/>
  <c r="P113" i="1"/>
  <c r="Q113" i="1"/>
  <c r="P114" i="1"/>
  <c r="Q114" i="1"/>
  <c r="P115" i="1"/>
  <c r="Q115" i="1"/>
  <c r="P116" i="1"/>
  <c r="Q116" i="1"/>
  <c r="P117" i="1"/>
  <c r="Q117" i="1"/>
  <c r="P118" i="1"/>
  <c r="Q118" i="1"/>
  <c r="P119" i="1"/>
  <c r="Q119" i="1"/>
  <c r="P120" i="1"/>
  <c r="Q120" i="1"/>
  <c r="P121" i="1"/>
  <c r="Q121" i="1"/>
  <c r="P122" i="1"/>
  <c r="Q122" i="1"/>
  <c r="P123" i="1"/>
  <c r="Q123" i="1"/>
  <c r="P124" i="1"/>
  <c r="Q124" i="1"/>
  <c r="P125" i="1"/>
  <c r="Q125" i="1"/>
  <c r="P126" i="1"/>
  <c r="Q126" i="1"/>
  <c r="P127" i="1"/>
  <c r="Q127" i="1"/>
  <c r="P128" i="1"/>
  <c r="Q128" i="1"/>
  <c r="P129" i="1"/>
  <c r="Q129" i="1"/>
  <c r="P130" i="1"/>
  <c r="Q130" i="1"/>
  <c r="P131" i="1"/>
  <c r="Q131" i="1"/>
  <c r="P132" i="1"/>
  <c r="Q132" i="1"/>
  <c r="P133" i="1"/>
  <c r="Q133" i="1"/>
  <c r="P134" i="1"/>
  <c r="Q134" i="1"/>
  <c r="P135" i="1"/>
  <c r="Q135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P146" i="1"/>
  <c r="Q146" i="1"/>
  <c r="P147" i="1"/>
  <c r="Q147" i="1"/>
  <c r="P148" i="1"/>
  <c r="Q148" i="1"/>
  <c r="P149" i="1"/>
  <c r="Q149" i="1"/>
  <c r="P150" i="1"/>
  <c r="Q150" i="1"/>
  <c r="P151" i="1"/>
  <c r="Q151" i="1"/>
  <c r="P152" i="1"/>
  <c r="Q152" i="1"/>
  <c r="P153" i="1"/>
  <c r="Q153" i="1"/>
  <c r="P154" i="1"/>
  <c r="Q154" i="1"/>
  <c r="P155" i="1"/>
  <c r="Q155" i="1"/>
  <c r="P156" i="1"/>
  <c r="Q156" i="1"/>
  <c r="P157" i="1"/>
  <c r="Q157" i="1"/>
  <c r="P158" i="1"/>
  <c r="Q158" i="1"/>
  <c r="P159" i="1"/>
  <c r="Q159" i="1"/>
  <c r="P160" i="1"/>
  <c r="Q160" i="1"/>
  <c r="P161" i="1"/>
  <c r="Q161" i="1"/>
  <c r="P162" i="1"/>
  <c r="Q162" i="1"/>
  <c r="P163" i="1"/>
  <c r="Q163" i="1"/>
  <c r="P164" i="1"/>
  <c r="Q164" i="1"/>
  <c r="P165" i="1"/>
  <c r="Q165" i="1"/>
  <c r="P166" i="1"/>
  <c r="Q166" i="1"/>
  <c r="P167" i="1"/>
  <c r="Q167" i="1"/>
  <c r="P168" i="1"/>
  <c r="Q168" i="1"/>
  <c r="P169" i="1"/>
  <c r="Q169" i="1"/>
  <c r="P170" i="1"/>
  <c r="Q170" i="1"/>
  <c r="P171" i="1"/>
  <c r="Q171" i="1"/>
  <c r="P172" i="1"/>
  <c r="Q172" i="1"/>
  <c r="P173" i="1"/>
  <c r="Q173" i="1"/>
  <c r="P174" i="1"/>
  <c r="Q174" i="1"/>
  <c r="P175" i="1"/>
  <c r="Q175" i="1"/>
  <c r="P176" i="1"/>
  <c r="Q176" i="1"/>
  <c r="P177" i="1"/>
  <c r="Q177" i="1"/>
  <c r="P178" i="1"/>
  <c r="Q178" i="1"/>
  <c r="P179" i="1"/>
  <c r="Q179" i="1"/>
  <c r="P180" i="1"/>
  <c r="Q180" i="1"/>
  <c r="P181" i="1"/>
  <c r="Q181" i="1"/>
  <c r="P182" i="1"/>
  <c r="Q182" i="1"/>
  <c r="P183" i="1"/>
  <c r="Q183" i="1"/>
  <c r="P184" i="1"/>
  <c r="Q184" i="1"/>
  <c r="P185" i="1"/>
  <c r="Q185" i="1"/>
  <c r="P186" i="1"/>
  <c r="Q186" i="1"/>
  <c r="P187" i="1"/>
  <c r="Q187" i="1"/>
  <c r="P188" i="1"/>
  <c r="Q188" i="1"/>
  <c r="P189" i="1"/>
  <c r="Q189" i="1"/>
  <c r="P190" i="1"/>
  <c r="Q190" i="1"/>
  <c r="P191" i="1"/>
  <c r="Q191" i="1"/>
  <c r="P192" i="1"/>
  <c r="Q192" i="1"/>
  <c r="P193" i="1"/>
  <c r="Q193" i="1"/>
  <c r="P194" i="1"/>
  <c r="Q194" i="1"/>
  <c r="P195" i="1"/>
  <c r="Q195" i="1"/>
  <c r="P196" i="1"/>
  <c r="Q196" i="1"/>
  <c r="P197" i="1"/>
  <c r="Q197" i="1"/>
  <c r="P198" i="1"/>
  <c r="Q198" i="1"/>
  <c r="P199" i="1"/>
  <c r="Q199" i="1"/>
  <c r="P200" i="1"/>
  <c r="Q200" i="1"/>
  <c r="P201" i="1"/>
  <c r="Q201" i="1"/>
  <c r="P202" i="1"/>
  <c r="Q202" i="1"/>
  <c r="P203" i="1"/>
  <c r="Q203" i="1"/>
  <c r="P204" i="1"/>
  <c r="Q204" i="1"/>
  <c r="P205" i="1"/>
  <c r="Q205" i="1"/>
  <c r="P206" i="1"/>
  <c r="Q206" i="1"/>
  <c r="P207" i="1"/>
  <c r="Q207" i="1"/>
  <c r="P208" i="1"/>
  <c r="Q208" i="1"/>
  <c r="P209" i="1"/>
  <c r="Q209" i="1"/>
  <c r="P210" i="1"/>
  <c r="Q210" i="1"/>
  <c r="P211" i="1"/>
  <c r="Q211" i="1"/>
  <c r="P212" i="1"/>
  <c r="Q212" i="1"/>
  <c r="P213" i="1"/>
  <c r="Q213" i="1"/>
  <c r="P214" i="1"/>
  <c r="Q214" i="1"/>
  <c r="P215" i="1"/>
  <c r="Q215" i="1"/>
  <c r="P216" i="1"/>
  <c r="Q216" i="1"/>
  <c r="P217" i="1"/>
  <c r="Q217" i="1"/>
  <c r="P218" i="1"/>
  <c r="Q218" i="1"/>
  <c r="P219" i="1"/>
  <c r="Q219" i="1"/>
  <c r="P220" i="1"/>
  <c r="Q220" i="1"/>
  <c r="P221" i="1"/>
  <c r="Q221" i="1"/>
  <c r="P222" i="1"/>
  <c r="Q222" i="1"/>
  <c r="P223" i="1"/>
  <c r="Q223" i="1"/>
  <c r="P224" i="1"/>
  <c r="Q224" i="1"/>
  <c r="P225" i="1"/>
  <c r="Q225" i="1"/>
  <c r="P226" i="1"/>
  <c r="Q226" i="1"/>
  <c r="P227" i="1"/>
  <c r="Q227" i="1"/>
  <c r="P228" i="1"/>
  <c r="Q228" i="1"/>
  <c r="P229" i="1"/>
  <c r="Q229" i="1"/>
  <c r="P230" i="1"/>
  <c r="Q230" i="1"/>
  <c r="P231" i="1"/>
  <c r="Q231" i="1"/>
  <c r="P232" i="1"/>
  <c r="Q232" i="1"/>
  <c r="P233" i="1"/>
  <c r="Q233" i="1"/>
  <c r="P234" i="1"/>
  <c r="Q234" i="1"/>
  <c r="P235" i="1"/>
  <c r="Q235" i="1"/>
  <c r="P236" i="1"/>
  <c r="Q236" i="1"/>
  <c r="P237" i="1"/>
  <c r="Q237" i="1"/>
  <c r="P238" i="1"/>
  <c r="Q238" i="1"/>
  <c r="P239" i="1"/>
  <c r="Q239" i="1"/>
  <c r="P240" i="1"/>
  <c r="Q240" i="1"/>
  <c r="P241" i="1"/>
  <c r="Q241" i="1"/>
  <c r="P242" i="1"/>
  <c r="Q242" i="1"/>
  <c r="P243" i="1"/>
  <c r="Q243" i="1"/>
  <c r="P244" i="1"/>
  <c r="Q244" i="1"/>
  <c r="P245" i="1"/>
  <c r="Q245" i="1"/>
  <c r="P246" i="1"/>
  <c r="Q246" i="1"/>
  <c r="P247" i="1"/>
  <c r="Q247" i="1"/>
  <c r="P248" i="1"/>
  <c r="Q248" i="1"/>
  <c r="P249" i="1"/>
  <c r="Q249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P256" i="1"/>
  <c r="Q256" i="1"/>
  <c r="P257" i="1"/>
  <c r="Q257" i="1"/>
  <c r="P258" i="1"/>
  <c r="Q258" i="1"/>
  <c r="P259" i="1"/>
  <c r="Q259" i="1"/>
  <c r="P260" i="1"/>
  <c r="Q260" i="1"/>
  <c r="P261" i="1"/>
  <c r="Q261" i="1"/>
  <c r="P262" i="1"/>
  <c r="Q262" i="1"/>
  <c r="P263" i="1"/>
  <c r="Q263" i="1"/>
  <c r="P264" i="1"/>
  <c r="Q264" i="1"/>
  <c r="P265" i="1"/>
  <c r="Q265" i="1"/>
  <c r="P266" i="1"/>
  <c r="Q266" i="1"/>
  <c r="P267" i="1"/>
  <c r="Q267" i="1"/>
  <c r="P268" i="1"/>
  <c r="Q268" i="1"/>
  <c r="P269" i="1"/>
  <c r="Q269" i="1"/>
  <c r="P270" i="1"/>
  <c r="Q270" i="1"/>
  <c r="P271" i="1"/>
  <c r="Q271" i="1"/>
  <c r="P272" i="1"/>
  <c r="Q272" i="1"/>
  <c r="P273" i="1"/>
  <c r="Q273" i="1"/>
  <c r="P274" i="1"/>
  <c r="Q274" i="1"/>
  <c r="P275" i="1"/>
  <c r="Q275" i="1"/>
  <c r="P276" i="1"/>
  <c r="Q276" i="1"/>
  <c r="P277" i="1"/>
  <c r="Q277" i="1"/>
  <c r="P278" i="1"/>
  <c r="Q278" i="1"/>
  <c r="P279" i="1"/>
  <c r="Q279" i="1"/>
  <c r="P280" i="1"/>
  <c r="Q280" i="1"/>
  <c r="P281" i="1"/>
  <c r="Q281" i="1"/>
  <c r="P282" i="1"/>
  <c r="Q282" i="1"/>
  <c r="P283" i="1"/>
  <c r="Q283" i="1"/>
  <c r="P284" i="1"/>
  <c r="Q284" i="1"/>
  <c r="P285" i="1"/>
  <c r="Q285" i="1"/>
  <c r="P286" i="1"/>
  <c r="Q286" i="1"/>
  <c r="P287" i="1"/>
  <c r="Q287" i="1"/>
  <c r="P288" i="1"/>
  <c r="Q288" i="1"/>
  <c r="P289" i="1"/>
  <c r="Q289" i="1"/>
  <c r="P290" i="1"/>
  <c r="Q290" i="1"/>
  <c r="P291" i="1"/>
  <c r="Q291" i="1"/>
  <c r="P292" i="1"/>
  <c r="Q292" i="1"/>
  <c r="P293" i="1"/>
  <c r="Q293" i="1"/>
  <c r="P294" i="1"/>
  <c r="Q294" i="1"/>
  <c r="P295" i="1"/>
  <c r="Q295" i="1"/>
  <c r="P296" i="1"/>
  <c r="Q296" i="1"/>
  <c r="P297" i="1"/>
  <c r="Q297" i="1"/>
  <c r="P298" i="1"/>
  <c r="Q298" i="1"/>
  <c r="P299" i="1"/>
  <c r="Q299" i="1"/>
  <c r="P300" i="1"/>
  <c r="Q300" i="1"/>
  <c r="P301" i="1"/>
  <c r="Q301" i="1"/>
  <c r="P302" i="1"/>
  <c r="Q302" i="1"/>
  <c r="P303" i="1"/>
  <c r="Q303" i="1"/>
  <c r="P304" i="1"/>
  <c r="Q304" i="1"/>
  <c r="P305" i="1"/>
  <c r="Q305" i="1"/>
  <c r="P306" i="1"/>
  <c r="Q306" i="1"/>
  <c r="P307" i="1"/>
  <c r="Q307" i="1"/>
  <c r="P308" i="1"/>
  <c r="Q308" i="1"/>
  <c r="P309" i="1"/>
  <c r="Q309" i="1"/>
  <c r="P310" i="1"/>
  <c r="Q310" i="1"/>
  <c r="P311" i="1"/>
  <c r="Q311" i="1"/>
  <c r="P312" i="1"/>
  <c r="Q312" i="1"/>
  <c r="P313" i="1"/>
  <c r="Q313" i="1"/>
  <c r="P314" i="1"/>
  <c r="Q314" i="1"/>
  <c r="P315" i="1"/>
  <c r="Q315" i="1"/>
  <c r="P316" i="1"/>
  <c r="Q316" i="1"/>
  <c r="P317" i="1"/>
  <c r="Q317" i="1"/>
  <c r="P318" i="1"/>
  <c r="Q318" i="1"/>
  <c r="P319" i="1"/>
  <c r="Q319" i="1"/>
  <c r="P320" i="1"/>
  <c r="Q320" i="1"/>
  <c r="P321" i="1"/>
  <c r="Q321" i="1"/>
  <c r="P322" i="1"/>
  <c r="Q322" i="1"/>
  <c r="P323" i="1"/>
  <c r="Q323" i="1"/>
  <c r="P324" i="1"/>
  <c r="Q324" i="1"/>
  <c r="P325" i="1"/>
  <c r="Q325" i="1"/>
  <c r="P326" i="1"/>
  <c r="Q326" i="1"/>
  <c r="P327" i="1"/>
  <c r="Q327" i="1"/>
  <c r="P328" i="1"/>
  <c r="Q328" i="1"/>
  <c r="P329" i="1"/>
  <c r="Q329" i="1"/>
  <c r="P330" i="1"/>
  <c r="Q330" i="1"/>
  <c r="P331" i="1"/>
  <c r="Q331" i="1"/>
  <c r="P332" i="1"/>
  <c r="Q332" i="1"/>
  <c r="P333" i="1"/>
  <c r="Q333" i="1"/>
  <c r="P334" i="1"/>
  <c r="Q334" i="1"/>
  <c r="P335" i="1"/>
  <c r="Q335" i="1"/>
  <c r="P336" i="1"/>
  <c r="Q336" i="1"/>
  <c r="P337" i="1"/>
  <c r="Q337" i="1"/>
  <c r="P338" i="1"/>
  <c r="Q338" i="1"/>
  <c r="P339" i="1"/>
  <c r="Q339" i="1"/>
  <c r="P340" i="1"/>
  <c r="Q340" i="1"/>
  <c r="P341" i="1"/>
  <c r="Q341" i="1"/>
  <c r="P342" i="1"/>
  <c r="Q342" i="1"/>
  <c r="P343" i="1"/>
  <c r="Q343" i="1"/>
  <c r="P344" i="1"/>
  <c r="Q344" i="1"/>
  <c r="P345" i="1"/>
  <c r="Q345" i="1"/>
  <c r="P346" i="1"/>
  <c r="Q346" i="1"/>
  <c r="P347" i="1"/>
  <c r="Q347" i="1"/>
  <c r="P348" i="1"/>
  <c r="Q348" i="1"/>
  <c r="P349" i="1"/>
  <c r="Q349" i="1"/>
  <c r="P350" i="1"/>
  <c r="Q350" i="1"/>
  <c r="P351" i="1"/>
  <c r="Q351" i="1"/>
  <c r="P352" i="1"/>
  <c r="Q352" i="1"/>
  <c r="P353" i="1"/>
  <c r="Q353" i="1"/>
  <c r="P354" i="1"/>
  <c r="Q354" i="1"/>
  <c r="P355" i="1"/>
  <c r="Q355" i="1"/>
  <c r="P356" i="1"/>
  <c r="Q356" i="1"/>
  <c r="P357" i="1"/>
  <c r="Q357" i="1"/>
  <c r="P358" i="1"/>
  <c r="Q358" i="1"/>
  <c r="P359" i="1"/>
  <c r="Q359" i="1"/>
  <c r="P360" i="1"/>
  <c r="Q360" i="1"/>
  <c r="P361" i="1"/>
  <c r="Q361" i="1"/>
  <c r="P362" i="1"/>
  <c r="Q362" i="1"/>
  <c r="P363" i="1"/>
  <c r="Q363" i="1"/>
  <c r="P364" i="1"/>
  <c r="Q364" i="1"/>
  <c r="P365" i="1"/>
  <c r="Q365" i="1"/>
  <c r="P366" i="1"/>
  <c r="Q366" i="1"/>
  <c r="P367" i="1"/>
  <c r="Q367" i="1"/>
  <c r="P368" i="1"/>
  <c r="Q368" i="1"/>
  <c r="P369" i="1"/>
  <c r="Q369" i="1"/>
  <c r="P370" i="1"/>
  <c r="Q370" i="1"/>
  <c r="P371" i="1"/>
  <c r="Q371" i="1"/>
  <c r="P372" i="1"/>
  <c r="Q372" i="1"/>
  <c r="P373" i="1"/>
  <c r="Q373" i="1"/>
  <c r="P374" i="1"/>
  <c r="Q374" i="1"/>
  <c r="P375" i="1"/>
  <c r="Q375" i="1"/>
  <c r="P376" i="1"/>
  <c r="Q376" i="1"/>
  <c r="P377" i="1"/>
  <c r="Q377" i="1"/>
  <c r="P378" i="1"/>
  <c r="Q378" i="1"/>
  <c r="P379" i="1"/>
  <c r="Q379" i="1"/>
  <c r="P380" i="1"/>
  <c r="Q380" i="1"/>
  <c r="P381" i="1"/>
  <c r="Q381" i="1"/>
  <c r="P382" i="1"/>
  <c r="Q382" i="1"/>
  <c r="P383" i="1"/>
  <c r="Q383" i="1"/>
  <c r="P384" i="1"/>
  <c r="Q384" i="1"/>
  <c r="P385" i="1"/>
  <c r="Q385" i="1"/>
  <c r="P386" i="1"/>
  <c r="Q386" i="1"/>
  <c r="P387" i="1"/>
  <c r="Q387" i="1"/>
  <c r="P388" i="1"/>
  <c r="Q388" i="1"/>
  <c r="P389" i="1"/>
  <c r="Q389" i="1"/>
  <c r="P390" i="1"/>
  <c r="Q390" i="1"/>
  <c r="P391" i="1"/>
  <c r="Q391" i="1"/>
  <c r="P392" i="1"/>
  <c r="Q392" i="1"/>
  <c r="P393" i="1"/>
  <c r="Q393" i="1"/>
  <c r="P394" i="1"/>
  <c r="Q394" i="1"/>
  <c r="P395" i="1"/>
  <c r="Q395" i="1"/>
  <c r="P396" i="1"/>
  <c r="Q396" i="1"/>
  <c r="P397" i="1"/>
  <c r="Q397" i="1"/>
  <c r="P398" i="1"/>
  <c r="Q398" i="1"/>
  <c r="P399" i="1"/>
  <c r="Q399" i="1"/>
  <c r="P400" i="1"/>
  <c r="Q400" i="1"/>
  <c r="P401" i="1"/>
  <c r="Q401" i="1"/>
  <c r="P402" i="1"/>
  <c r="Q402" i="1"/>
  <c r="P403" i="1"/>
  <c r="Q403" i="1"/>
  <c r="P404" i="1"/>
  <c r="Q404" i="1"/>
  <c r="P405" i="1"/>
  <c r="Q405" i="1"/>
  <c r="P406" i="1"/>
  <c r="Q406" i="1"/>
  <c r="P407" i="1"/>
  <c r="Q407" i="1"/>
  <c r="P408" i="1"/>
  <c r="Q408" i="1"/>
  <c r="P409" i="1"/>
  <c r="Q409" i="1"/>
  <c r="P410" i="1"/>
  <c r="Q410" i="1"/>
  <c r="P411" i="1"/>
  <c r="Q411" i="1"/>
  <c r="P412" i="1"/>
  <c r="Q412" i="1"/>
  <c r="P413" i="1"/>
  <c r="Q413" i="1"/>
  <c r="P414" i="1"/>
  <c r="Q414" i="1"/>
  <c r="P415" i="1"/>
  <c r="Q415" i="1"/>
  <c r="P416" i="1"/>
  <c r="Q416" i="1"/>
  <c r="P417" i="1"/>
  <c r="Q417" i="1"/>
  <c r="P418" i="1"/>
  <c r="Q418" i="1"/>
  <c r="P419" i="1"/>
  <c r="Q419" i="1"/>
  <c r="P420" i="1"/>
  <c r="Q420" i="1"/>
  <c r="P421" i="1"/>
  <c r="Q421" i="1"/>
  <c r="P422" i="1"/>
  <c r="Q422" i="1"/>
  <c r="P423" i="1"/>
  <c r="Q423" i="1"/>
  <c r="P424" i="1"/>
  <c r="Q424" i="1"/>
  <c r="P425" i="1"/>
  <c r="Q425" i="1"/>
  <c r="P426" i="1"/>
  <c r="Q426" i="1"/>
  <c r="P427" i="1"/>
  <c r="Q427" i="1"/>
  <c r="P428" i="1"/>
  <c r="Q428" i="1"/>
  <c r="P429" i="1"/>
  <c r="Q429" i="1"/>
  <c r="P430" i="1"/>
  <c r="Q430" i="1"/>
  <c r="P431" i="1"/>
  <c r="Q431" i="1"/>
  <c r="P432" i="1"/>
  <c r="Q432" i="1"/>
  <c r="P433" i="1"/>
  <c r="Q433" i="1"/>
  <c r="P434" i="1"/>
  <c r="Q434" i="1"/>
  <c r="P435" i="1"/>
  <c r="Q435" i="1"/>
  <c r="P436" i="1"/>
  <c r="Q436" i="1"/>
  <c r="P437" i="1"/>
  <c r="Q437" i="1"/>
  <c r="P438" i="1"/>
  <c r="Q438" i="1"/>
  <c r="P439" i="1"/>
  <c r="Q439" i="1"/>
  <c r="P440" i="1"/>
  <c r="Q440" i="1"/>
  <c r="P441" i="1"/>
  <c r="Q441" i="1"/>
  <c r="P442" i="1"/>
  <c r="Q442" i="1"/>
  <c r="P443" i="1"/>
  <c r="Q443" i="1"/>
  <c r="P444" i="1"/>
  <c r="Q444" i="1"/>
  <c r="P445" i="1"/>
  <c r="Q445" i="1"/>
  <c r="P446" i="1"/>
  <c r="Q446" i="1"/>
  <c r="P447" i="1"/>
  <c r="Q447" i="1"/>
  <c r="P448" i="1"/>
  <c r="Q448" i="1"/>
  <c r="P449" i="1"/>
  <c r="Q449" i="1"/>
  <c r="P450" i="1"/>
  <c r="Q450" i="1"/>
  <c r="P451" i="1"/>
  <c r="Q451" i="1"/>
  <c r="P452" i="1"/>
  <c r="Q452" i="1"/>
  <c r="P453" i="1"/>
  <c r="Q453" i="1"/>
  <c r="P454" i="1"/>
  <c r="Q454" i="1"/>
  <c r="P455" i="1"/>
  <c r="Q455" i="1"/>
  <c r="P456" i="1"/>
  <c r="Q456" i="1"/>
  <c r="P457" i="1"/>
  <c r="Q457" i="1"/>
  <c r="P458" i="1"/>
  <c r="Q458" i="1"/>
  <c r="P459" i="1"/>
  <c r="Q459" i="1"/>
  <c r="P460" i="1"/>
  <c r="Q460" i="1"/>
  <c r="P461" i="1"/>
  <c r="Q461" i="1"/>
  <c r="P462" i="1"/>
  <c r="Q462" i="1"/>
  <c r="P463" i="1"/>
  <c r="Q463" i="1"/>
  <c r="P464" i="1"/>
  <c r="Q464" i="1"/>
  <c r="P465" i="1"/>
  <c r="Q465" i="1"/>
  <c r="P466" i="1"/>
  <c r="Q466" i="1"/>
  <c r="P467" i="1"/>
  <c r="Q467" i="1"/>
  <c r="P468" i="1"/>
  <c r="Q468" i="1"/>
  <c r="P469" i="1"/>
  <c r="Q469" i="1"/>
  <c r="P470" i="1"/>
  <c r="Q470" i="1"/>
  <c r="P471" i="1"/>
  <c r="Q471" i="1"/>
  <c r="P472" i="1"/>
  <c r="Q472" i="1"/>
  <c r="P473" i="1"/>
  <c r="Q473" i="1"/>
  <c r="P474" i="1"/>
  <c r="Q474" i="1"/>
  <c r="P475" i="1"/>
  <c r="Q475" i="1"/>
  <c r="P476" i="1"/>
  <c r="Q476" i="1"/>
  <c r="P477" i="1"/>
  <c r="Q477" i="1"/>
  <c r="P478" i="1"/>
  <c r="Q478" i="1"/>
  <c r="P479" i="1"/>
  <c r="Q479" i="1"/>
  <c r="P480" i="1"/>
  <c r="Q480" i="1"/>
  <c r="P481" i="1"/>
  <c r="Q481" i="1"/>
  <c r="P482" i="1"/>
  <c r="Q482" i="1"/>
  <c r="P483" i="1"/>
  <c r="Q483" i="1"/>
  <c r="P484" i="1"/>
  <c r="Q484" i="1"/>
  <c r="P485" i="1"/>
  <c r="Q485" i="1"/>
  <c r="P486" i="1"/>
  <c r="Q486" i="1"/>
  <c r="P487" i="1"/>
  <c r="Q487" i="1"/>
  <c r="P488" i="1"/>
  <c r="Q488" i="1"/>
  <c r="P489" i="1"/>
  <c r="Q489" i="1"/>
  <c r="P490" i="1"/>
  <c r="Q490" i="1"/>
  <c r="P491" i="1"/>
  <c r="Q491" i="1"/>
  <c r="P492" i="1"/>
  <c r="Q492" i="1"/>
  <c r="P493" i="1"/>
  <c r="Q493" i="1"/>
  <c r="P494" i="1"/>
  <c r="Q494" i="1"/>
  <c r="P495" i="1"/>
  <c r="Q495" i="1"/>
  <c r="P496" i="1"/>
  <c r="Q496" i="1"/>
  <c r="P497" i="1"/>
  <c r="Q497" i="1"/>
  <c r="P498" i="1"/>
  <c r="Q498" i="1"/>
  <c r="P499" i="1"/>
  <c r="Q499" i="1"/>
  <c r="P500" i="1"/>
  <c r="Q500" i="1"/>
  <c r="P501" i="1"/>
  <c r="Q501" i="1"/>
  <c r="P502" i="1"/>
  <c r="Q502" i="1"/>
  <c r="P503" i="1"/>
  <c r="Q503" i="1"/>
  <c r="P504" i="1"/>
  <c r="Q504" i="1"/>
  <c r="P505" i="1"/>
  <c r="Q505" i="1"/>
  <c r="P506" i="1"/>
  <c r="Q506" i="1"/>
  <c r="P507" i="1"/>
  <c r="Q507" i="1"/>
  <c r="P508" i="1"/>
  <c r="Q508" i="1"/>
  <c r="P509" i="1"/>
  <c r="Q509" i="1"/>
  <c r="P510" i="1"/>
  <c r="Q510" i="1"/>
  <c r="P511" i="1"/>
  <c r="Q511" i="1"/>
  <c r="P512" i="1"/>
  <c r="Q512" i="1"/>
  <c r="P513" i="1"/>
  <c r="Q513" i="1"/>
  <c r="P514" i="1"/>
  <c r="Q514" i="1"/>
  <c r="P515" i="1"/>
  <c r="Q515" i="1"/>
  <c r="P516" i="1"/>
  <c r="Q516" i="1"/>
  <c r="P517" i="1"/>
  <c r="Q517" i="1"/>
  <c r="P518" i="1"/>
  <c r="Q518" i="1"/>
  <c r="P519" i="1"/>
  <c r="Q519" i="1"/>
  <c r="P520" i="1"/>
  <c r="Q520" i="1"/>
  <c r="P521" i="1"/>
  <c r="Q521" i="1"/>
  <c r="P522" i="1"/>
  <c r="Q522" i="1"/>
  <c r="P523" i="1"/>
  <c r="Q523" i="1"/>
  <c r="P524" i="1"/>
  <c r="Q524" i="1"/>
  <c r="P525" i="1"/>
  <c r="Q525" i="1"/>
  <c r="P526" i="1"/>
  <c r="Q526" i="1"/>
  <c r="P527" i="1"/>
  <c r="Q527" i="1"/>
  <c r="P528" i="1"/>
  <c r="Q528" i="1"/>
  <c r="P529" i="1"/>
  <c r="Q529" i="1"/>
  <c r="P530" i="1"/>
  <c r="Q530" i="1"/>
  <c r="P531" i="1"/>
  <c r="Q531" i="1"/>
  <c r="P532" i="1"/>
  <c r="Q532" i="1"/>
  <c r="P533" i="1"/>
  <c r="Q533" i="1"/>
  <c r="P534" i="1"/>
  <c r="Q534" i="1"/>
  <c r="P535" i="1"/>
  <c r="Q535" i="1"/>
  <c r="P536" i="1"/>
  <c r="Q536" i="1"/>
  <c r="P537" i="1"/>
  <c r="Q537" i="1"/>
  <c r="P538" i="1"/>
  <c r="Q538" i="1"/>
  <c r="P539" i="1"/>
  <c r="Q539" i="1"/>
  <c r="P540" i="1"/>
  <c r="Q540" i="1"/>
  <c r="P541" i="1"/>
  <c r="Q541" i="1"/>
  <c r="P542" i="1"/>
  <c r="Q542" i="1"/>
  <c r="P543" i="1"/>
  <c r="Q543" i="1"/>
  <c r="P544" i="1"/>
  <c r="Q544" i="1"/>
  <c r="P545" i="1"/>
  <c r="Q545" i="1"/>
  <c r="P546" i="1"/>
  <c r="Q546" i="1"/>
  <c r="P547" i="1"/>
  <c r="Q547" i="1"/>
  <c r="P548" i="1"/>
  <c r="Q548" i="1"/>
  <c r="P549" i="1"/>
  <c r="Q549" i="1"/>
  <c r="P550" i="1"/>
  <c r="Q550" i="1"/>
  <c r="P551" i="1"/>
  <c r="Q551" i="1"/>
  <c r="P552" i="1"/>
  <c r="Q552" i="1"/>
  <c r="P553" i="1"/>
  <c r="Q553" i="1"/>
  <c r="P554" i="1"/>
  <c r="Q554" i="1"/>
  <c r="P555" i="1"/>
  <c r="Q555" i="1"/>
  <c r="P556" i="1"/>
  <c r="Q556" i="1"/>
  <c r="P557" i="1"/>
  <c r="Q557" i="1"/>
  <c r="P558" i="1"/>
  <c r="Q558" i="1"/>
  <c r="P559" i="1"/>
  <c r="Q559" i="1"/>
  <c r="P560" i="1"/>
  <c r="Q560" i="1"/>
  <c r="P561" i="1"/>
  <c r="Q561" i="1"/>
  <c r="P562" i="1"/>
  <c r="Q562" i="1"/>
  <c r="P563" i="1"/>
  <c r="Q563" i="1"/>
  <c r="P564" i="1"/>
  <c r="Q564" i="1"/>
  <c r="P565" i="1"/>
  <c r="Q565" i="1"/>
  <c r="P566" i="1"/>
  <c r="Q566" i="1"/>
  <c r="P567" i="1"/>
  <c r="Q567" i="1"/>
  <c r="P568" i="1"/>
  <c r="Q568" i="1"/>
  <c r="P569" i="1"/>
  <c r="Q569" i="1"/>
  <c r="P570" i="1"/>
  <c r="Q570" i="1"/>
  <c r="P571" i="1"/>
  <c r="Q571" i="1"/>
  <c r="P572" i="1"/>
  <c r="Q572" i="1"/>
  <c r="P573" i="1"/>
  <c r="Q573" i="1"/>
  <c r="P574" i="1"/>
  <c r="Q574" i="1"/>
  <c r="P575" i="1"/>
  <c r="Q575" i="1"/>
  <c r="P576" i="1"/>
  <c r="Q576" i="1"/>
  <c r="P577" i="1"/>
  <c r="Q577" i="1"/>
  <c r="P578" i="1"/>
  <c r="Q578" i="1"/>
  <c r="P579" i="1"/>
  <c r="Q579" i="1"/>
  <c r="P580" i="1"/>
  <c r="Q580" i="1"/>
  <c r="P581" i="1"/>
  <c r="Q581" i="1"/>
  <c r="P582" i="1"/>
  <c r="Q582" i="1"/>
  <c r="P583" i="1"/>
  <c r="Q583" i="1"/>
  <c r="P584" i="1"/>
  <c r="Q584" i="1"/>
  <c r="P585" i="1"/>
  <c r="Q585" i="1"/>
  <c r="P586" i="1"/>
  <c r="Q586" i="1"/>
  <c r="P587" i="1"/>
  <c r="Q587" i="1"/>
  <c r="P588" i="1"/>
  <c r="Q588" i="1"/>
  <c r="P589" i="1"/>
  <c r="Q589" i="1"/>
  <c r="P590" i="1"/>
  <c r="Q590" i="1"/>
  <c r="P591" i="1"/>
  <c r="Q591" i="1"/>
  <c r="P592" i="1"/>
  <c r="Q592" i="1"/>
  <c r="P593" i="1"/>
  <c r="Q593" i="1"/>
  <c r="P594" i="1"/>
  <c r="Q594" i="1"/>
  <c r="P595" i="1"/>
  <c r="Q595" i="1"/>
  <c r="P596" i="1"/>
  <c r="Q596" i="1"/>
  <c r="P597" i="1"/>
  <c r="Q597" i="1"/>
  <c r="P598" i="1"/>
  <c r="Q598" i="1"/>
  <c r="P599" i="1"/>
  <c r="Q599" i="1"/>
  <c r="P600" i="1"/>
  <c r="Q600" i="1"/>
  <c r="P601" i="1"/>
  <c r="Q601" i="1"/>
  <c r="P602" i="1"/>
  <c r="Q602" i="1"/>
  <c r="P603" i="1"/>
  <c r="Q603" i="1"/>
  <c r="P604" i="1"/>
  <c r="Q604" i="1"/>
  <c r="P605" i="1"/>
  <c r="Q605" i="1"/>
  <c r="P606" i="1"/>
  <c r="Q606" i="1"/>
  <c r="P607" i="1"/>
  <c r="Q607" i="1"/>
  <c r="P608" i="1"/>
  <c r="Q608" i="1"/>
  <c r="P609" i="1"/>
  <c r="Q609" i="1"/>
  <c r="P610" i="1"/>
  <c r="Q610" i="1"/>
  <c r="P611" i="1"/>
  <c r="Q611" i="1"/>
  <c r="P612" i="1"/>
  <c r="Q612" i="1"/>
  <c r="P613" i="1"/>
  <c r="Q613" i="1"/>
  <c r="P614" i="1"/>
  <c r="Q614" i="1"/>
  <c r="P615" i="1"/>
  <c r="Q615" i="1"/>
  <c r="P616" i="1"/>
  <c r="Q616" i="1"/>
  <c r="P617" i="1"/>
  <c r="Q617" i="1"/>
  <c r="P618" i="1"/>
  <c r="Q618" i="1"/>
  <c r="P619" i="1"/>
  <c r="Q619" i="1"/>
  <c r="P620" i="1"/>
  <c r="Q620" i="1"/>
  <c r="P621" i="1"/>
  <c r="Q621" i="1"/>
  <c r="P622" i="1"/>
  <c r="Q622" i="1"/>
  <c r="P623" i="1"/>
  <c r="Q623" i="1"/>
  <c r="P624" i="1"/>
  <c r="Q624" i="1"/>
  <c r="P625" i="1"/>
  <c r="Q625" i="1"/>
  <c r="P626" i="1"/>
  <c r="Q626" i="1"/>
  <c r="P627" i="1"/>
  <c r="Q627" i="1"/>
  <c r="P628" i="1"/>
  <c r="Q628" i="1"/>
  <c r="P629" i="1"/>
  <c r="Q629" i="1"/>
  <c r="P630" i="1"/>
  <c r="Q630" i="1"/>
  <c r="P631" i="1"/>
  <c r="Q631" i="1"/>
  <c r="P632" i="1"/>
  <c r="Q632" i="1"/>
  <c r="P633" i="1"/>
  <c r="Q633" i="1"/>
  <c r="P634" i="1"/>
  <c r="Q634" i="1"/>
  <c r="P635" i="1"/>
  <c r="Q635" i="1"/>
  <c r="P636" i="1"/>
  <c r="Q636" i="1"/>
  <c r="P637" i="1"/>
  <c r="Q637" i="1"/>
  <c r="P638" i="1"/>
  <c r="Q638" i="1"/>
  <c r="P639" i="1"/>
  <c r="Q639" i="1"/>
  <c r="P640" i="1"/>
  <c r="Q640" i="1"/>
  <c r="P641" i="1"/>
  <c r="Q641" i="1"/>
  <c r="P642" i="1"/>
  <c r="Q642" i="1"/>
  <c r="P643" i="1"/>
  <c r="Q643" i="1"/>
  <c r="P644" i="1"/>
  <c r="Q644" i="1"/>
  <c r="P645" i="1"/>
  <c r="Q645" i="1"/>
  <c r="P646" i="1"/>
  <c r="Q646" i="1"/>
  <c r="P647" i="1"/>
  <c r="Q647" i="1"/>
  <c r="P648" i="1"/>
  <c r="Q648" i="1"/>
  <c r="P649" i="1"/>
  <c r="Q649" i="1"/>
  <c r="P650" i="1"/>
  <c r="Q650" i="1"/>
  <c r="P651" i="1"/>
  <c r="Q651" i="1"/>
  <c r="P652" i="1"/>
  <c r="Q652" i="1"/>
  <c r="P653" i="1"/>
  <c r="Q653" i="1"/>
  <c r="P654" i="1"/>
  <c r="Q654" i="1"/>
  <c r="P655" i="1"/>
  <c r="Q655" i="1"/>
  <c r="P656" i="1"/>
  <c r="Q656" i="1"/>
  <c r="P657" i="1"/>
  <c r="Q657" i="1"/>
  <c r="P658" i="1"/>
  <c r="Q658" i="1"/>
  <c r="P659" i="1"/>
  <c r="Q659" i="1"/>
  <c r="P660" i="1"/>
  <c r="Q660" i="1"/>
  <c r="P661" i="1"/>
  <c r="Q661" i="1"/>
  <c r="P662" i="1"/>
  <c r="Q662" i="1"/>
  <c r="P663" i="1"/>
  <c r="Q663" i="1"/>
  <c r="P664" i="1"/>
  <c r="Q664" i="1"/>
  <c r="P665" i="1"/>
  <c r="Q665" i="1"/>
  <c r="P666" i="1"/>
  <c r="Q666" i="1"/>
  <c r="P667" i="1"/>
  <c r="Q667" i="1"/>
  <c r="P668" i="1"/>
  <c r="Q668" i="1"/>
  <c r="P669" i="1"/>
  <c r="Q669" i="1"/>
  <c r="P670" i="1"/>
  <c r="Q670" i="1"/>
  <c r="P671" i="1"/>
  <c r="Q671" i="1"/>
  <c r="P672" i="1"/>
  <c r="Q672" i="1"/>
  <c r="P673" i="1"/>
  <c r="Q673" i="1"/>
  <c r="P674" i="1"/>
  <c r="Q674" i="1"/>
  <c r="P675" i="1"/>
  <c r="Q675" i="1"/>
  <c r="P676" i="1"/>
  <c r="Q676" i="1"/>
  <c r="P677" i="1"/>
  <c r="Q677" i="1"/>
  <c r="P678" i="1"/>
  <c r="Q678" i="1"/>
  <c r="P679" i="1"/>
  <c r="Q679" i="1"/>
  <c r="P680" i="1"/>
  <c r="Q680" i="1"/>
  <c r="P681" i="1"/>
  <c r="Q681" i="1"/>
  <c r="P682" i="1"/>
  <c r="Q682" i="1"/>
  <c r="P683" i="1"/>
  <c r="Q683" i="1"/>
  <c r="P684" i="1"/>
  <c r="Q684" i="1"/>
  <c r="P685" i="1"/>
  <c r="Q685" i="1"/>
  <c r="P686" i="1"/>
  <c r="Q686" i="1"/>
  <c r="P687" i="1"/>
  <c r="Q687" i="1"/>
  <c r="P688" i="1"/>
  <c r="Q688" i="1"/>
  <c r="P689" i="1"/>
  <c r="Q689" i="1"/>
  <c r="P690" i="1"/>
  <c r="Q690" i="1"/>
  <c r="P691" i="1"/>
  <c r="Q691" i="1"/>
  <c r="P692" i="1"/>
  <c r="Q692" i="1"/>
  <c r="P693" i="1"/>
  <c r="Q693" i="1"/>
  <c r="P694" i="1"/>
  <c r="Q694" i="1"/>
  <c r="P695" i="1"/>
  <c r="Q695" i="1"/>
  <c r="P696" i="1"/>
  <c r="Q696" i="1"/>
  <c r="P697" i="1"/>
  <c r="Q697" i="1"/>
  <c r="P698" i="1"/>
  <c r="Q698" i="1"/>
  <c r="P699" i="1"/>
  <c r="Q699" i="1"/>
  <c r="P700" i="1"/>
  <c r="Q700" i="1"/>
  <c r="P701" i="1"/>
  <c r="Q701" i="1"/>
  <c r="P702" i="1"/>
  <c r="Q702" i="1"/>
  <c r="P703" i="1"/>
  <c r="Q703" i="1"/>
  <c r="P704" i="1"/>
  <c r="Q704" i="1"/>
  <c r="P705" i="1"/>
  <c r="Q705" i="1"/>
  <c r="P706" i="1"/>
  <c r="Q706" i="1"/>
  <c r="P707" i="1"/>
  <c r="Q707" i="1"/>
  <c r="P708" i="1"/>
  <c r="Q708" i="1"/>
  <c r="P709" i="1"/>
  <c r="Q709" i="1"/>
  <c r="P710" i="1"/>
  <c r="Q710" i="1"/>
  <c r="P711" i="1"/>
  <c r="Q711" i="1"/>
  <c r="P712" i="1"/>
  <c r="Q712" i="1"/>
  <c r="P713" i="1"/>
  <c r="Q713" i="1"/>
  <c r="P714" i="1"/>
  <c r="Q714" i="1"/>
  <c r="P715" i="1"/>
  <c r="Q715" i="1"/>
  <c r="P716" i="1"/>
  <c r="Q716" i="1"/>
  <c r="P717" i="1"/>
  <c r="Q717" i="1"/>
  <c r="P718" i="1"/>
  <c r="Q718" i="1"/>
  <c r="P719" i="1"/>
  <c r="Q719" i="1"/>
  <c r="P720" i="1"/>
  <c r="Q720" i="1"/>
  <c r="P721" i="1"/>
  <c r="Q721" i="1"/>
  <c r="P722" i="1"/>
  <c r="Q722" i="1"/>
  <c r="P723" i="1"/>
  <c r="Q723" i="1"/>
  <c r="P724" i="1"/>
  <c r="Q724" i="1"/>
  <c r="P725" i="1"/>
  <c r="Q725" i="1"/>
  <c r="P726" i="1"/>
  <c r="Q726" i="1"/>
  <c r="P727" i="1"/>
  <c r="Q727" i="1"/>
  <c r="P728" i="1"/>
  <c r="Q728" i="1"/>
  <c r="P729" i="1"/>
  <c r="Q729" i="1"/>
  <c r="P730" i="1"/>
  <c r="Q730" i="1"/>
  <c r="P731" i="1"/>
  <c r="Q731" i="1"/>
  <c r="P732" i="1"/>
  <c r="Q732" i="1"/>
  <c r="P733" i="1"/>
  <c r="Q733" i="1"/>
  <c r="P734" i="1"/>
  <c r="Q734" i="1"/>
  <c r="P735" i="1"/>
  <c r="Q735" i="1"/>
  <c r="P736" i="1"/>
  <c r="Q736" i="1"/>
  <c r="P737" i="1"/>
  <c r="Q737" i="1"/>
  <c r="P738" i="1"/>
  <c r="Q738" i="1"/>
  <c r="P739" i="1"/>
  <c r="Q739" i="1"/>
  <c r="P740" i="1"/>
  <c r="Q740" i="1"/>
  <c r="P741" i="1"/>
  <c r="Q741" i="1"/>
  <c r="P742" i="1"/>
  <c r="Q742" i="1"/>
  <c r="P743" i="1"/>
  <c r="Q743" i="1"/>
  <c r="P744" i="1"/>
  <c r="Q744" i="1"/>
  <c r="P745" i="1"/>
  <c r="Q745" i="1"/>
  <c r="P746" i="1"/>
  <c r="Q746" i="1"/>
  <c r="P747" i="1"/>
  <c r="Q747" i="1"/>
  <c r="P748" i="1"/>
  <c r="Q748" i="1"/>
  <c r="P749" i="1"/>
  <c r="Q749" i="1"/>
  <c r="P750" i="1"/>
  <c r="Q750" i="1"/>
  <c r="P751" i="1"/>
  <c r="Q751" i="1"/>
  <c r="P752" i="1"/>
  <c r="Q752" i="1"/>
  <c r="P753" i="1"/>
  <c r="Q753" i="1"/>
  <c r="P754" i="1"/>
  <c r="Q754" i="1"/>
  <c r="P755" i="1"/>
  <c r="Q755" i="1"/>
  <c r="P756" i="1"/>
  <c r="Q756" i="1"/>
  <c r="P757" i="1"/>
  <c r="Q757" i="1"/>
  <c r="P758" i="1"/>
  <c r="Q758" i="1"/>
  <c r="P759" i="1"/>
  <c r="Q759" i="1"/>
  <c r="P760" i="1"/>
  <c r="Q760" i="1"/>
  <c r="P761" i="1"/>
  <c r="Q761" i="1"/>
  <c r="P762" i="1"/>
  <c r="Q762" i="1"/>
  <c r="P763" i="1"/>
  <c r="Q763" i="1"/>
  <c r="P764" i="1"/>
  <c r="Q764" i="1"/>
  <c r="P765" i="1"/>
  <c r="Q765" i="1"/>
  <c r="P766" i="1"/>
  <c r="Q766" i="1"/>
  <c r="P767" i="1"/>
  <c r="Q767" i="1"/>
  <c r="P768" i="1"/>
  <c r="Q768" i="1"/>
  <c r="P769" i="1"/>
  <c r="Q769" i="1"/>
  <c r="P770" i="1"/>
  <c r="Q770" i="1"/>
  <c r="P771" i="1"/>
  <c r="Q771" i="1"/>
  <c r="P772" i="1"/>
  <c r="Q772" i="1"/>
  <c r="P773" i="1"/>
  <c r="Q773" i="1"/>
  <c r="P774" i="1"/>
  <c r="Q774" i="1"/>
  <c r="P775" i="1"/>
  <c r="Q775" i="1"/>
  <c r="P776" i="1"/>
  <c r="Q776" i="1"/>
  <c r="P777" i="1"/>
  <c r="Q777" i="1"/>
  <c r="P778" i="1"/>
  <c r="Q778" i="1"/>
  <c r="P779" i="1"/>
  <c r="Q779" i="1"/>
  <c r="P780" i="1"/>
  <c r="Q780" i="1"/>
  <c r="P781" i="1"/>
  <c r="Q781" i="1"/>
  <c r="P782" i="1"/>
  <c r="Q782" i="1"/>
  <c r="P783" i="1"/>
  <c r="Q783" i="1"/>
  <c r="P784" i="1"/>
  <c r="Q784" i="1"/>
  <c r="P785" i="1"/>
  <c r="Q785" i="1"/>
  <c r="P786" i="1"/>
  <c r="Q786" i="1"/>
  <c r="P787" i="1"/>
  <c r="Q787" i="1"/>
  <c r="P788" i="1"/>
  <c r="Q788" i="1"/>
  <c r="P789" i="1"/>
  <c r="Q789" i="1"/>
  <c r="P790" i="1"/>
  <c r="Q790" i="1"/>
  <c r="P791" i="1"/>
  <c r="Q791" i="1"/>
  <c r="P792" i="1"/>
  <c r="Q792" i="1"/>
  <c r="P793" i="1"/>
  <c r="Q793" i="1"/>
  <c r="P794" i="1"/>
  <c r="Q794" i="1"/>
  <c r="P795" i="1"/>
  <c r="Q795" i="1"/>
  <c r="P796" i="1"/>
  <c r="Q796" i="1"/>
  <c r="P797" i="1"/>
  <c r="Q797" i="1"/>
  <c r="P798" i="1"/>
  <c r="Q798" i="1"/>
  <c r="P799" i="1"/>
  <c r="Q799" i="1"/>
  <c r="P800" i="1"/>
  <c r="Q800" i="1"/>
  <c r="P801" i="1"/>
  <c r="Q801" i="1"/>
  <c r="P802" i="1"/>
  <c r="Q802" i="1"/>
  <c r="P803" i="1"/>
  <c r="Q803" i="1"/>
  <c r="P804" i="1"/>
  <c r="Q804" i="1"/>
  <c r="P805" i="1"/>
  <c r="Q805" i="1"/>
  <c r="P806" i="1"/>
  <c r="Q806" i="1"/>
  <c r="P807" i="1"/>
  <c r="Q807" i="1"/>
  <c r="P808" i="1"/>
  <c r="Q808" i="1"/>
  <c r="P809" i="1"/>
  <c r="Q809" i="1"/>
  <c r="P810" i="1"/>
  <c r="Q810" i="1"/>
  <c r="P811" i="1"/>
  <c r="Q811" i="1"/>
  <c r="P812" i="1"/>
  <c r="Q812" i="1"/>
  <c r="P813" i="1"/>
  <c r="Q813" i="1"/>
  <c r="P814" i="1"/>
  <c r="Q814" i="1"/>
  <c r="P815" i="1"/>
  <c r="Q815" i="1"/>
  <c r="P816" i="1"/>
  <c r="Q816" i="1"/>
  <c r="P817" i="1"/>
  <c r="Q817" i="1"/>
  <c r="P818" i="1"/>
  <c r="Q818" i="1"/>
  <c r="P819" i="1"/>
  <c r="Q819" i="1"/>
  <c r="P820" i="1"/>
  <c r="Q820" i="1"/>
  <c r="P821" i="1"/>
  <c r="Q821" i="1"/>
  <c r="P822" i="1"/>
  <c r="Q822" i="1"/>
  <c r="P823" i="1"/>
  <c r="Q823" i="1"/>
  <c r="P824" i="1"/>
  <c r="Q824" i="1"/>
  <c r="P825" i="1"/>
  <c r="Q825" i="1"/>
  <c r="P826" i="1"/>
  <c r="Q826" i="1"/>
  <c r="P827" i="1"/>
  <c r="Q827" i="1"/>
  <c r="P828" i="1"/>
  <c r="Q828" i="1"/>
  <c r="P829" i="1"/>
  <c r="Q829" i="1"/>
  <c r="P830" i="1"/>
  <c r="Q830" i="1"/>
  <c r="P831" i="1"/>
  <c r="Q831" i="1"/>
  <c r="P832" i="1"/>
  <c r="Q832" i="1"/>
  <c r="P833" i="1"/>
  <c r="Q833" i="1"/>
  <c r="P834" i="1"/>
  <c r="Q834" i="1"/>
  <c r="P835" i="1"/>
  <c r="Q835" i="1"/>
  <c r="P836" i="1"/>
  <c r="Q836" i="1"/>
  <c r="P837" i="1"/>
  <c r="Q837" i="1"/>
  <c r="P838" i="1"/>
  <c r="Q838" i="1"/>
  <c r="P839" i="1"/>
  <c r="Q839" i="1"/>
  <c r="P840" i="1"/>
  <c r="Q840" i="1"/>
  <c r="P841" i="1"/>
  <c r="Q841" i="1"/>
  <c r="P842" i="1"/>
  <c r="Q842" i="1"/>
  <c r="P843" i="1"/>
  <c r="Q843" i="1"/>
  <c r="P844" i="1"/>
  <c r="Q844" i="1"/>
  <c r="P845" i="1"/>
  <c r="Q845" i="1"/>
  <c r="P846" i="1"/>
  <c r="Q846" i="1"/>
  <c r="P847" i="1"/>
  <c r="Q847" i="1"/>
  <c r="P848" i="1"/>
  <c r="Q848" i="1"/>
  <c r="P849" i="1"/>
  <c r="Q849" i="1"/>
  <c r="P850" i="1"/>
  <c r="Q850" i="1"/>
  <c r="P851" i="1"/>
  <c r="Q851" i="1"/>
  <c r="P852" i="1"/>
  <c r="Q852" i="1"/>
  <c r="P853" i="1"/>
  <c r="Q853" i="1"/>
  <c r="P854" i="1"/>
  <c r="Q854" i="1"/>
  <c r="P855" i="1"/>
  <c r="Q855" i="1"/>
  <c r="P856" i="1"/>
  <c r="Q856" i="1"/>
  <c r="P857" i="1"/>
  <c r="Q857" i="1"/>
  <c r="P858" i="1"/>
  <c r="Q858" i="1"/>
  <c r="P859" i="1"/>
  <c r="Q859" i="1"/>
  <c r="P860" i="1"/>
  <c r="Q860" i="1"/>
  <c r="P861" i="1"/>
  <c r="Q861" i="1"/>
  <c r="P862" i="1"/>
  <c r="Q862" i="1"/>
  <c r="P863" i="1"/>
  <c r="Q863" i="1"/>
  <c r="P864" i="1"/>
  <c r="Q864" i="1"/>
  <c r="P865" i="1"/>
  <c r="Q865" i="1"/>
  <c r="P866" i="1"/>
  <c r="Q866" i="1"/>
  <c r="P867" i="1"/>
  <c r="Q867" i="1"/>
  <c r="P868" i="1"/>
  <c r="Q868" i="1"/>
  <c r="P869" i="1"/>
  <c r="Q869" i="1"/>
  <c r="P870" i="1"/>
  <c r="Q870" i="1"/>
  <c r="P871" i="1"/>
  <c r="Q871" i="1"/>
  <c r="P872" i="1"/>
  <c r="Q872" i="1"/>
  <c r="P873" i="1"/>
  <c r="Q873" i="1"/>
  <c r="P874" i="1"/>
  <c r="Q874" i="1"/>
  <c r="P875" i="1"/>
  <c r="Q875" i="1"/>
  <c r="P876" i="1"/>
  <c r="Q876" i="1"/>
  <c r="P877" i="1"/>
  <c r="Q877" i="1"/>
  <c r="P878" i="1"/>
  <c r="Q878" i="1"/>
  <c r="P879" i="1"/>
  <c r="Q879" i="1"/>
  <c r="P880" i="1"/>
  <c r="Q880" i="1"/>
  <c r="P881" i="1"/>
  <c r="Q881" i="1"/>
  <c r="P882" i="1"/>
  <c r="Q882" i="1"/>
  <c r="P883" i="1"/>
  <c r="Q883" i="1"/>
  <c r="P884" i="1"/>
  <c r="Q884" i="1"/>
  <c r="P885" i="1"/>
  <c r="Q885" i="1"/>
  <c r="P886" i="1"/>
  <c r="Q886" i="1"/>
  <c r="P887" i="1"/>
  <c r="Q887" i="1"/>
  <c r="P888" i="1"/>
  <c r="Q888" i="1"/>
  <c r="P889" i="1"/>
  <c r="Q889" i="1"/>
  <c r="P890" i="1"/>
  <c r="Q890" i="1"/>
  <c r="P891" i="1"/>
  <c r="Q891" i="1"/>
  <c r="P892" i="1"/>
  <c r="Q892" i="1"/>
  <c r="P893" i="1"/>
  <c r="Q893" i="1"/>
  <c r="P894" i="1"/>
  <c r="Q894" i="1"/>
  <c r="P895" i="1"/>
  <c r="Q895" i="1"/>
  <c r="P896" i="1"/>
  <c r="Q896" i="1"/>
  <c r="P897" i="1"/>
  <c r="Q897" i="1"/>
  <c r="P898" i="1"/>
  <c r="Q898" i="1"/>
  <c r="P899" i="1"/>
  <c r="Q899" i="1"/>
  <c r="P900" i="1"/>
  <c r="Q900" i="1"/>
  <c r="P901" i="1"/>
  <c r="Q901" i="1"/>
  <c r="P902" i="1"/>
  <c r="Q902" i="1"/>
  <c r="P903" i="1"/>
  <c r="Q903" i="1"/>
  <c r="P904" i="1"/>
  <c r="Q904" i="1"/>
  <c r="P905" i="1"/>
  <c r="Q905" i="1"/>
  <c r="P906" i="1"/>
  <c r="Q906" i="1"/>
  <c r="P907" i="1"/>
  <c r="Q907" i="1"/>
  <c r="P908" i="1"/>
  <c r="Q908" i="1"/>
  <c r="P909" i="1"/>
  <c r="Q909" i="1"/>
  <c r="P910" i="1"/>
  <c r="Q910" i="1"/>
  <c r="P911" i="1"/>
  <c r="Q911" i="1"/>
  <c r="P912" i="1"/>
  <c r="Q912" i="1"/>
  <c r="P913" i="1"/>
  <c r="Q913" i="1"/>
  <c r="P914" i="1"/>
  <c r="Q914" i="1"/>
  <c r="P915" i="1"/>
  <c r="Q915" i="1"/>
  <c r="P916" i="1"/>
  <c r="Q916" i="1"/>
  <c r="P917" i="1"/>
  <c r="Q917" i="1"/>
  <c r="P918" i="1"/>
  <c r="Q918" i="1"/>
  <c r="P919" i="1"/>
  <c r="Q919" i="1"/>
  <c r="P920" i="1"/>
  <c r="Q920" i="1"/>
  <c r="P921" i="1"/>
  <c r="Q921" i="1"/>
  <c r="P922" i="1"/>
  <c r="Q922" i="1"/>
  <c r="P923" i="1"/>
  <c r="Q923" i="1"/>
  <c r="P924" i="1"/>
  <c r="Q924" i="1"/>
  <c r="P925" i="1"/>
  <c r="Q925" i="1"/>
  <c r="P926" i="1"/>
  <c r="Q926" i="1"/>
  <c r="P927" i="1"/>
  <c r="Q927" i="1"/>
  <c r="P928" i="1"/>
  <c r="Q928" i="1"/>
  <c r="P929" i="1"/>
  <c r="Q929" i="1"/>
  <c r="P930" i="1"/>
  <c r="Q930" i="1"/>
  <c r="P931" i="1"/>
  <c r="Q931" i="1"/>
  <c r="P932" i="1"/>
  <c r="Q932" i="1"/>
  <c r="P933" i="1"/>
  <c r="Q933" i="1"/>
  <c r="P934" i="1"/>
  <c r="Q934" i="1"/>
  <c r="P935" i="1"/>
  <c r="Q935" i="1"/>
  <c r="P936" i="1"/>
  <c r="Q936" i="1"/>
  <c r="P937" i="1"/>
  <c r="Q937" i="1"/>
  <c r="P938" i="1"/>
  <c r="Q938" i="1"/>
  <c r="P939" i="1"/>
  <c r="Q939" i="1"/>
  <c r="P940" i="1"/>
  <c r="Q940" i="1"/>
  <c r="P941" i="1"/>
  <c r="Q941" i="1"/>
  <c r="P942" i="1"/>
  <c r="Q942" i="1"/>
  <c r="P943" i="1"/>
  <c r="Q943" i="1"/>
  <c r="P944" i="1"/>
  <c r="Q944" i="1"/>
  <c r="P945" i="1"/>
  <c r="Q945" i="1"/>
  <c r="P946" i="1"/>
  <c r="Q946" i="1"/>
  <c r="P947" i="1"/>
  <c r="Q947" i="1"/>
  <c r="P948" i="1"/>
  <c r="Q948" i="1"/>
  <c r="P949" i="1"/>
  <c r="Q949" i="1"/>
  <c r="P950" i="1"/>
  <c r="Q950" i="1"/>
  <c r="P951" i="1"/>
  <c r="Q951" i="1"/>
  <c r="P952" i="1"/>
  <c r="Q952" i="1"/>
  <c r="P953" i="1"/>
  <c r="Q953" i="1"/>
  <c r="P954" i="1"/>
  <c r="Q954" i="1"/>
  <c r="P955" i="1"/>
  <c r="Q955" i="1"/>
  <c r="P956" i="1"/>
  <c r="Q956" i="1"/>
  <c r="P957" i="1"/>
  <c r="Q957" i="1"/>
  <c r="P958" i="1"/>
  <c r="Q958" i="1"/>
  <c r="P959" i="1"/>
  <c r="Q959" i="1"/>
  <c r="P960" i="1"/>
  <c r="Q960" i="1"/>
  <c r="P961" i="1"/>
  <c r="Q961" i="1"/>
  <c r="P962" i="1"/>
  <c r="Q962" i="1"/>
  <c r="P963" i="1"/>
  <c r="Q963" i="1"/>
  <c r="P964" i="1"/>
  <c r="Q964" i="1"/>
  <c r="P965" i="1"/>
  <c r="Q965" i="1"/>
  <c r="P966" i="1"/>
  <c r="Q966" i="1"/>
  <c r="P967" i="1"/>
  <c r="Q967" i="1"/>
  <c r="P968" i="1"/>
  <c r="Q968" i="1"/>
  <c r="P969" i="1"/>
  <c r="Q969" i="1"/>
  <c r="P970" i="1"/>
  <c r="Q970" i="1"/>
  <c r="P971" i="1"/>
  <c r="Q971" i="1"/>
  <c r="P972" i="1"/>
  <c r="Q972" i="1"/>
  <c r="P973" i="1"/>
  <c r="Q973" i="1"/>
  <c r="P974" i="1"/>
  <c r="Q974" i="1"/>
  <c r="P975" i="1"/>
  <c r="Q975" i="1"/>
  <c r="P976" i="1"/>
  <c r="Q976" i="1"/>
  <c r="P977" i="1"/>
  <c r="Q977" i="1"/>
  <c r="P978" i="1"/>
  <c r="Q978" i="1"/>
  <c r="P979" i="1"/>
  <c r="Q979" i="1"/>
  <c r="P980" i="1"/>
  <c r="Q980" i="1"/>
  <c r="P981" i="1"/>
  <c r="Q981" i="1"/>
  <c r="P982" i="1"/>
  <c r="Q982" i="1"/>
  <c r="P983" i="1"/>
  <c r="Q983" i="1"/>
  <c r="P984" i="1"/>
  <c r="Q984" i="1"/>
  <c r="P985" i="1"/>
  <c r="Q985" i="1"/>
  <c r="P986" i="1"/>
  <c r="Q986" i="1"/>
  <c r="P987" i="1"/>
  <c r="Q987" i="1"/>
  <c r="P988" i="1"/>
  <c r="Q988" i="1"/>
  <c r="P989" i="1"/>
  <c r="Q989" i="1"/>
  <c r="P990" i="1"/>
  <c r="Q990" i="1"/>
  <c r="P991" i="1"/>
  <c r="Q991" i="1"/>
  <c r="P992" i="1"/>
  <c r="Q992" i="1"/>
  <c r="P993" i="1"/>
  <c r="Q993" i="1"/>
  <c r="P994" i="1"/>
  <c r="Q994" i="1"/>
  <c r="P995" i="1"/>
  <c r="Q995" i="1"/>
  <c r="P996" i="1"/>
  <c r="Q996" i="1"/>
  <c r="P997" i="1"/>
  <c r="Q997" i="1"/>
  <c r="P998" i="1"/>
  <c r="Q998" i="1"/>
  <c r="P999" i="1"/>
  <c r="Q999" i="1"/>
  <c r="P1000" i="1"/>
  <c r="Q1000" i="1"/>
  <c r="P1001" i="1"/>
  <c r="Q1001" i="1"/>
  <c r="P1002" i="1"/>
  <c r="Q1002" i="1"/>
  <c r="P1003" i="1"/>
  <c r="Q1003" i="1"/>
  <c r="P1004" i="1"/>
  <c r="Q1004" i="1"/>
  <c r="P1005" i="1"/>
  <c r="Q1005" i="1"/>
  <c r="P1006" i="1"/>
  <c r="Q1006" i="1"/>
  <c r="P1007" i="1"/>
  <c r="Q1007" i="1"/>
  <c r="P1008" i="1"/>
  <c r="Q1008" i="1"/>
  <c r="P1009" i="1"/>
  <c r="Q1009" i="1"/>
  <c r="P1010" i="1"/>
  <c r="Q1010" i="1"/>
  <c r="P1011" i="1"/>
  <c r="Q1011" i="1"/>
  <c r="P1012" i="1"/>
  <c r="Q1012" i="1"/>
  <c r="P1013" i="1"/>
  <c r="Q1013" i="1"/>
  <c r="P1014" i="1"/>
  <c r="Q1014" i="1"/>
  <c r="P1015" i="1"/>
  <c r="Q1015" i="1"/>
  <c r="P1016" i="1"/>
  <c r="Q1016" i="1"/>
  <c r="P1017" i="1"/>
  <c r="Q1017" i="1"/>
  <c r="P1018" i="1"/>
  <c r="Q1018" i="1"/>
  <c r="P1019" i="1"/>
  <c r="Q1019" i="1"/>
  <c r="P1020" i="1"/>
  <c r="Q1020" i="1"/>
  <c r="P1021" i="1"/>
  <c r="Q1021" i="1"/>
  <c r="P1022" i="1"/>
  <c r="Q1022" i="1"/>
  <c r="P1023" i="1"/>
  <c r="Q1023" i="1"/>
  <c r="P1024" i="1"/>
  <c r="Q1024" i="1"/>
  <c r="P1025" i="1"/>
  <c r="Q1025" i="1"/>
  <c r="P1026" i="1"/>
  <c r="Q1026" i="1"/>
  <c r="P1027" i="1"/>
  <c r="Q1027" i="1"/>
  <c r="P1028" i="1"/>
  <c r="Q1028" i="1"/>
  <c r="P1029" i="1"/>
  <c r="Q1029" i="1"/>
  <c r="P1030" i="1"/>
  <c r="Q1030" i="1"/>
  <c r="P1031" i="1"/>
  <c r="Q1031" i="1"/>
  <c r="P1032" i="1"/>
  <c r="Q1032" i="1"/>
  <c r="P1033" i="1"/>
  <c r="Q1033" i="1"/>
  <c r="P1034" i="1"/>
  <c r="Q1034" i="1"/>
  <c r="P1035" i="1"/>
  <c r="Q1035" i="1"/>
  <c r="P1036" i="1"/>
  <c r="Q1036" i="1"/>
  <c r="P1037" i="1"/>
  <c r="Q1037" i="1"/>
  <c r="P1038" i="1"/>
  <c r="Q1038" i="1"/>
  <c r="P1039" i="1"/>
  <c r="Q1039" i="1"/>
  <c r="P1040" i="1"/>
  <c r="Q1040" i="1"/>
  <c r="P1041" i="1"/>
  <c r="Q1041" i="1"/>
  <c r="P1042" i="1"/>
  <c r="Q1042" i="1"/>
  <c r="P1043" i="1"/>
  <c r="Q1043" i="1"/>
  <c r="P1044" i="1"/>
  <c r="Q1044" i="1"/>
  <c r="P1045" i="1"/>
  <c r="Q1045" i="1"/>
  <c r="P1046" i="1"/>
  <c r="Q1046" i="1"/>
  <c r="P1047" i="1"/>
  <c r="Q1047" i="1"/>
  <c r="P1048" i="1"/>
  <c r="Q1048" i="1"/>
  <c r="P1049" i="1"/>
  <c r="Q1049" i="1"/>
  <c r="P1050" i="1"/>
  <c r="Q1050" i="1"/>
  <c r="P1051" i="1"/>
  <c r="Q1051" i="1"/>
  <c r="P1052" i="1"/>
  <c r="Q1052" i="1"/>
  <c r="P1053" i="1"/>
  <c r="Q1053" i="1"/>
  <c r="P1054" i="1"/>
  <c r="Q1054" i="1"/>
  <c r="P1055" i="1"/>
  <c r="Q1055" i="1"/>
  <c r="P1056" i="1"/>
  <c r="Q1056" i="1"/>
  <c r="P1057" i="1"/>
  <c r="Q1057" i="1"/>
  <c r="P1058" i="1"/>
  <c r="Q1058" i="1"/>
  <c r="P1059" i="1"/>
  <c r="Q1059" i="1"/>
  <c r="P1060" i="1"/>
  <c r="Q1060" i="1"/>
  <c r="P1061" i="1"/>
  <c r="Q1061" i="1"/>
  <c r="P1062" i="1"/>
  <c r="Q1062" i="1"/>
  <c r="P1063" i="1"/>
  <c r="Q1063" i="1"/>
  <c r="P1064" i="1"/>
  <c r="Q1064" i="1"/>
  <c r="P1065" i="1"/>
  <c r="Q1065" i="1"/>
  <c r="P1066" i="1"/>
  <c r="Q1066" i="1"/>
  <c r="P1067" i="1"/>
  <c r="Q1067" i="1"/>
  <c r="P1068" i="1"/>
  <c r="Q1068" i="1"/>
  <c r="P1069" i="1"/>
  <c r="Q1069" i="1"/>
  <c r="P1070" i="1"/>
  <c r="Q1070" i="1"/>
  <c r="P1071" i="1"/>
  <c r="Q1071" i="1"/>
  <c r="P1072" i="1"/>
  <c r="Q1072" i="1"/>
  <c r="P1073" i="1"/>
  <c r="Q1073" i="1"/>
  <c r="P1074" i="1"/>
  <c r="Q1074" i="1"/>
  <c r="P1075" i="1"/>
  <c r="Q1075" i="1"/>
  <c r="P1076" i="1"/>
  <c r="Q1076" i="1"/>
  <c r="P1077" i="1"/>
  <c r="Q1077" i="1"/>
  <c r="P1078" i="1"/>
  <c r="Q1078" i="1"/>
  <c r="P1079" i="1"/>
  <c r="Q1079" i="1"/>
  <c r="P1080" i="1"/>
  <c r="Q1080" i="1"/>
  <c r="P1081" i="1"/>
  <c r="Q1081" i="1"/>
  <c r="P1082" i="1"/>
  <c r="Q1082" i="1"/>
  <c r="P1083" i="1"/>
  <c r="Q1083" i="1"/>
  <c r="P1084" i="1"/>
  <c r="Q1084" i="1"/>
  <c r="P1085" i="1"/>
  <c r="Q1085" i="1"/>
  <c r="P1086" i="1"/>
  <c r="Q1086" i="1"/>
  <c r="P1087" i="1"/>
  <c r="Q1087" i="1"/>
  <c r="P1088" i="1"/>
  <c r="Q1088" i="1"/>
  <c r="P1089" i="1"/>
  <c r="Q1089" i="1"/>
  <c r="P1090" i="1"/>
  <c r="Q1090" i="1"/>
  <c r="P1091" i="1"/>
  <c r="Q1091" i="1"/>
  <c r="P1092" i="1"/>
  <c r="Q1092" i="1"/>
  <c r="P1093" i="1"/>
  <c r="Q1093" i="1"/>
  <c r="P1094" i="1"/>
  <c r="Q1094" i="1"/>
  <c r="P1095" i="1"/>
  <c r="Q1095" i="1"/>
  <c r="P1096" i="1"/>
  <c r="Q1096" i="1"/>
  <c r="P1097" i="1"/>
  <c r="Q1097" i="1"/>
  <c r="P1098" i="1"/>
  <c r="Q1098" i="1"/>
  <c r="P1099" i="1"/>
  <c r="Q1099" i="1"/>
  <c r="P1100" i="1"/>
  <c r="Q1100" i="1"/>
  <c r="P1101" i="1"/>
  <c r="Q1101" i="1"/>
  <c r="P1102" i="1"/>
  <c r="Q1102" i="1"/>
  <c r="P1103" i="1"/>
  <c r="Q1103" i="1"/>
  <c r="P1104" i="1"/>
  <c r="Q1104" i="1"/>
  <c r="P1105" i="1"/>
  <c r="Q1105" i="1"/>
  <c r="P1106" i="1"/>
  <c r="Q1106" i="1"/>
  <c r="P1107" i="1"/>
  <c r="Q1107" i="1"/>
  <c r="P1108" i="1"/>
  <c r="Q1108" i="1"/>
  <c r="P1109" i="1"/>
  <c r="Q1109" i="1"/>
  <c r="P1110" i="1"/>
  <c r="Q1110" i="1"/>
  <c r="P1111" i="1"/>
  <c r="Q1111" i="1"/>
  <c r="P1112" i="1"/>
  <c r="Q1112" i="1"/>
  <c r="P1113" i="1"/>
  <c r="Q1113" i="1"/>
  <c r="P1114" i="1"/>
  <c r="Q1114" i="1"/>
  <c r="P1115" i="1"/>
  <c r="Q1115" i="1"/>
  <c r="P1116" i="1"/>
  <c r="Q1116" i="1"/>
  <c r="P1117" i="1"/>
  <c r="Q1117" i="1"/>
  <c r="P1118" i="1"/>
  <c r="Q1118" i="1"/>
  <c r="P1119" i="1"/>
  <c r="Q1119" i="1"/>
  <c r="P1120" i="1"/>
  <c r="Q1120" i="1"/>
  <c r="P1121" i="1"/>
  <c r="Q1121" i="1"/>
  <c r="P1122" i="1"/>
  <c r="Q1122" i="1"/>
  <c r="P1123" i="1"/>
  <c r="Q1123" i="1"/>
  <c r="P1124" i="1"/>
  <c r="Q1124" i="1"/>
  <c r="P1125" i="1"/>
  <c r="Q1125" i="1"/>
  <c r="P1126" i="1"/>
  <c r="Q1126" i="1"/>
  <c r="P1127" i="1"/>
  <c r="Q1127" i="1"/>
  <c r="P1128" i="1"/>
  <c r="Q1128" i="1"/>
  <c r="P1129" i="1"/>
  <c r="Q1129" i="1"/>
  <c r="P1130" i="1"/>
  <c r="Q1130" i="1"/>
  <c r="P1131" i="1"/>
  <c r="Q1131" i="1"/>
  <c r="P1132" i="1"/>
  <c r="Q1132" i="1"/>
  <c r="P1133" i="1"/>
  <c r="Q1133" i="1"/>
  <c r="P1134" i="1"/>
  <c r="Q1134" i="1"/>
  <c r="P1135" i="1"/>
  <c r="Q1135" i="1"/>
  <c r="P1136" i="1"/>
  <c r="Q1136" i="1"/>
  <c r="P1137" i="1"/>
  <c r="Q1137" i="1"/>
  <c r="P1138" i="1"/>
  <c r="Q1138" i="1"/>
  <c r="P1139" i="1"/>
  <c r="Q1139" i="1"/>
  <c r="P1140" i="1"/>
  <c r="Q1140" i="1"/>
  <c r="P1141" i="1"/>
  <c r="Q1141" i="1"/>
  <c r="P1142" i="1"/>
  <c r="Q1142" i="1"/>
  <c r="P1143" i="1"/>
  <c r="Q1143" i="1"/>
  <c r="P1144" i="1"/>
  <c r="Q1144" i="1"/>
  <c r="P1145" i="1"/>
  <c r="Q1145" i="1"/>
  <c r="P1146" i="1"/>
  <c r="Q1146" i="1"/>
  <c r="P1147" i="1"/>
  <c r="Q1147" i="1"/>
  <c r="P1148" i="1"/>
  <c r="Q1148" i="1"/>
  <c r="P1149" i="1"/>
  <c r="Q1149" i="1"/>
  <c r="P1150" i="1"/>
  <c r="Q1150" i="1"/>
  <c r="P1151" i="1"/>
  <c r="Q1151" i="1"/>
  <c r="P1152" i="1"/>
  <c r="Q1152" i="1"/>
  <c r="P1153" i="1"/>
  <c r="Q1153" i="1"/>
  <c r="P1154" i="1"/>
  <c r="Q1154" i="1"/>
  <c r="P1155" i="1"/>
  <c r="Q1155" i="1"/>
  <c r="P1156" i="1"/>
  <c r="Q1156" i="1"/>
  <c r="P1157" i="1"/>
  <c r="Q1157" i="1"/>
  <c r="P1158" i="1"/>
  <c r="Q1158" i="1"/>
  <c r="P1159" i="1"/>
  <c r="Q1159" i="1"/>
  <c r="P1160" i="1"/>
  <c r="Q1160" i="1"/>
  <c r="P1161" i="1"/>
  <c r="Q1161" i="1"/>
  <c r="P1162" i="1"/>
  <c r="Q1162" i="1"/>
  <c r="P1163" i="1"/>
  <c r="Q1163" i="1"/>
  <c r="P1164" i="1"/>
  <c r="Q1164" i="1"/>
  <c r="P1165" i="1"/>
  <c r="Q1165" i="1"/>
  <c r="P1166" i="1"/>
  <c r="Q1166" i="1"/>
  <c r="P1167" i="1"/>
  <c r="Q1167" i="1"/>
  <c r="P1168" i="1"/>
  <c r="Q1168" i="1"/>
  <c r="P1169" i="1"/>
  <c r="Q1169" i="1"/>
  <c r="P1170" i="1"/>
  <c r="Q1170" i="1"/>
  <c r="P1171" i="1"/>
  <c r="Q1171" i="1"/>
  <c r="P1172" i="1"/>
  <c r="Q1172" i="1"/>
  <c r="P1173" i="1"/>
  <c r="Q1173" i="1"/>
  <c r="P1174" i="1"/>
  <c r="Q1174" i="1"/>
  <c r="P1175" i="1"/>
  <c r="Q1175" i="1"/>
  <c r="P1176" i="1"/>
  <c r="Q1176" i="1"/>
  <c r="P1177" i="1"/>
  <c r="Q1177" i="1"/>
  <c r="P1178" i="1"/>
  <c r="Q1178" i="1"/>
  <c r="P1179" i="1"/>
  <c r="Q1179" i="1"/>
  <c r="P1180" i="1"/>
  <c r="Q1180" i="1"/>
  <c r="P1181" i="1"/>
  <c r="Q1181" i="1"/>
  <c r="P1182" i="1"/>
  <c r="Q1182" i="1"/>
  <c r="P1183" i="1"/>
  <c r="Q1183" i="1"/>
  <c r="P1184" i="1"/>
  <c r="Q1184" i="1"/>
  <c r="P1185" i="1"/>
  <c r="Q1185" i="1"/>
  <c r="P1186" i="1"/>
  <c r="Q1186" i="1"/>
  <c r="P1187" i="1"/>
  <c r="Q1187" i="1"/>
  <c r="P1188" i="1"/>
  <c r="Q1188" i="1"/>
  <c r="P1189" i="1"/>
  <c r="Q1189" i="1"/>
  <c r="P1190" i="1"/>
  <c r="Q1190" i="1"/>
  <c r="P1191" i="1"/>
  <c r="Q1191" i="1"/>
  <c r="P1192" i="1"/>
  <c r="Q1192" i="1"/>
  <c r="P1193" i="1"/>
  <c r="Q1193" i="1"/>
  <c r="P1194" i="1"/>
  <c r="Q1194" i="1"/>
  <c r="P1195" i="1"/>
  <c r="Q1195" i="1"/>
  <c r="P1196" i="1"/>
  <c r="Q1196" i="1"/>
  <c r="P1197" i="1"/>
  <c r="Q1197" i="1"/>
  <c r="P1198" i="1"/>
  <c r="Q1198" i="1"/>
  <c r="P1199" i="1"/>
  <c r="Q1199" i="1"/>
  <c r="P1200" i="1"/>
  <c r="Q1200" i="1"/>
  <c r="P1201" i="1"/>
  <c r="Q1201" i="1"/>
  <c r="P1202" i="1"/>
  <c r="Q1202" i="1"/>
  <c r="P1203" i="1"/>
  <c r="Q1203" i="1"/>
  <c r="P1204" i="1"/>
  <c r="Q1204" i="1"/>
  <c r="P1205" i="1"/>
  <c r="Q1205" i="1"/>
  <c r="P1206" i="1"/>
  <c r="Q1206" i="1"/>
  <c r="P1207" i="1"/>
  <c r="Q1207" i="1"/>
  <c r="P1208" i="1"/>
  <c r="Q1208" i="1"/>
  <c r="P1209" i="1"/>
  <c r="Q1209" i="1"/>
  <c r="P1210" i="1"/>
  <c r="Q1210" i="1"/>
  <c r="P1211" i="1"/>
  <c r="Q1211" i="1"/>
  <c r="P1212" i="1"/>
  <c r="Q1212" i="1"/>
  <c r="P1213" i="1"/>
  <c r="Q1213" i="1"/>
  <c r="P1214" i="1"/>
  <c r="Q1214" i="1"/>
  <c r="P1215" i="1"/>
  <c r="Q1215" i="1"/>
  <c r="P1216" i="1"/>
  <c r="Q1216" i="1"/>
  <c r="P1217" i="1"/>
  <c r="Q1217" i="1"/>
  <c r="P1218" i="1"/>
  <c r="Q1218" i="1"/>
  <c r="P1219" i="1"/>
  <c r="Q1219" i="1"/>
  <c r="P1220" i="1"/>
  <c r="Q1220" i="1"/>
  <c r="P1221" i="1"/>
  <c r="Q1221" i="1"/>
  <c r="P1222" i="1"/>
  <c r="Q1222" i="1"/>
  <c r="P1223" i="1"/>
  <c r="Q1223" i="1"/>
  <c r="P1224" i="1"/>
  <c r="Q1224" i="1"/>
  <c r="P1225" i="1"/>
  <c r="Q1225" i="1"/>
  <c r="P1226" i="1"/>
  <c r="Q1226" i="1"/>
  <c r="P1227" i="1"/>
  <c r="Q1227" i="1"/>
  <c r="P1228" i="1"/>
  <c r="Q1228" i="1"/>
  <c r="P1229" i="1"/>
  <c r="Q1229" i="1"/>
  <c r="P1230" i="1"/>
  <c r="Q1230" i="1"/>
  <c r="P1231" i="1"/>
  <c r="Q1231" i="1"/>
  <c r="P1232" i="1"/>
  <c r="Q1232" i="1"/>
  <c r="P1233" i="1"/>
  <c r="Q1233" i="1"/>
  <c r="P1234" i="1"/>
  <c r="Q1234" i="1"/>
  <c r="P1235" i="1"/>
  <c r="Q1235" i="1"/>
  <c r="P1236" i="1"/>
  <c r="Q1236" i="1"/>
  <c r="P1237" i="1"/>
  <c r="Q1237" i="1"/>
  <c r="P1238" i="1"/>
  <c r="Q1238" i="1"/>
  <c r="P1239" i="1"/>
  <c r="Q1239" i="1"/>
  <c r="P1240" i="1"/>
  <c r="Q1240" i="1"/>
  <c r="P1241" i="1"/>
  <c r="Q1241" i="1"/>
  <c r="P1242" i="1"/>
  <c r="Q1242" i="1"/>
  <c r="P1243" i="1"/>
  <c r="Q1243" i="1"/>
  <c r="P1244" i="1"/>
  <c r="Q1244" i="1"/>
  <c r="P1245" i="1"/>
  <c r="Q1245" i="1"/>
  <c r="P1246" i="1"/>
  <c r="Q1246" i="1"/>
  <c r="P1247" i="1"/>
  <c r="Q1247" i="1"/>
  <c r="P1248" i="1"/>
  <c r="Q1248" i="1"/>
  <c r="P1249" i="1"/>
  <c r="Q1249" i="1"/>
  <c r="P1250" i="1"/>
  <c r="Q1250" i="1"/>
  <c r="P1251" i="1"/>
  <c r="Q1251" i="1"/>
  <c r="P1252" i="1"/>
  <c r="Q1252" i="1"/>
  <c r="P1253" i="1"/>
  <c r="Q1253" i="1"/>
  <c r="P1254" i="1"/>
  <c r="Q1254" i="1"/>
  <c r="P1255" i="1"/>
  <c r="Q1255" i="1"/>
  <c r="P1256" i="1"/>
  <c r="Q1256" i="1"/>
  <c r="P1257" i="1"/>
  <c r="Q1257" i="1"/>
  <c r="P1258" i="1"/>
  <c r="Q1258" i="1"/>
  <c r="P1259" i="1"/>
  <c r="Q1259" i="1"/>
  <c r="P1260" i="1"/>
  <c r="Q1260" i="1"/>
  <c r="P1261" i="1"/>
  <c r="Q1261" i="1"/>
  <c r="P1262" i="1"/>
  <c r="Q1262" i="1"/>
  <c r="P1263" i="1"/>
  <c r="Q1263" i="1"/>
  <c r="P1264" i="1"/>
  <c r="Q1264" i="1"/>
  <c r="P1265" i="1"/>
  <c r="Q1265" i="1"/>
  <c r="P1266" i="1"/>
  <c r="Q1266" i="1"/>
  <c r="P1267" i="1"/>
  <c r="Q1267" i="1"/>
  <c r="P1268" i="1"/>
  <c r="Q1268" i="1"/>
  <c r="P1269" i="1"/>
  <c r="Q1269" i="1"/>
  <c r="P1270" i="1"/>
  <c r="Q1270" i="1"/>
  <c r="P1271" i="1"/>
  <c r="Q1271" i="1"/>
  <c r="P1272" i="1"/>
  <c r="Q1272" i="1"/>
  <c r="P1273" i="1"/>
  <c r="Q1273" i="1"/>
  <c r="P1274" i="1"/>
  <c r="Q1274" i="1"/>
  <c r="P1275" i="1"/>
  <c r="Q1275" i="1"/>
  <c r="D39" i="2" l="1"/>
  <c r="D3" i="2"/>
  <c r="R61" i="5"/>
  <c r="R59" i="5"/>
  <c r="R56" i="5"/>
  <c r="R52" i="5"/>
  <c r="R49" i="5"/>
  <c r="R46" i="5"/>
  <c r="R43" i="5"/>
  <c r="R40" i="5"/>
  <c r="R37" i="5"/>
  <c r="R34" i="5"/>
  <c r="R31" i="5"/>
  <c r="R27" i="5"/>
  <c r="R24" i="5"/>
  <c r="R20" i="5"/>
  <c r="R16" i="5"/>
  <c r="R13" i="5"/>
  <c r="R10" i="5"/>
  <c r="R7" i="5"/>
  <c r="R2" i="1" l="1"/>
  <c r="S2" i="1"/>
  <c r="R3" i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271" i="1"/>
  <c r="S271" i="1"/>
  <c r="R272" i="1"/>
  <c r="S272" i="1"/>
  <c r="R273" i="1"/>
  <c r="S273" i="1"/>
  <c r="R274" i="1"/>
  <c r="S274" i="1"/>
  <c r="R275" i="1"/>
  <c r="S275" i="1"/>
  <c r="R276" i="1"/>
  <c r="S276" i="1"/>
  <c r="R277" i="1"/>
  <c r="S277" i="1"/>
  <c r="R278" i="1"/>
  <c r="S278" i="1"/>
  <c r="R279" i="1"/>
  <c r="S279" i="1"/>
  <c r="R280" i="1"/>
  <c r="S280" i="1"/>
  <c r="R281" i="1"/>
  <c r="S281" i="1"/>
  <c r="R282" i="1"/>
  <c r="S282" i="1"/>
  <c r="R283" i="1"/>
  <c r="S283" i="1"/>
  <c r="R284" i="1"/>
  <c r="S284" i="1"/>
  <c r="R285" i="1"/>
  <c r="S285" i="1"/>
  <c r="R286" i="1"/>
  <c r="S286" i="1"/>
  <c r="R287" i="1"/>
  <c r="S287" i="1"/>
  <c r="R288" i="1"/>
  <c r="S288" i="1"/>
  <c r="R289" i="1"/>
  <c r="S289" i="1"/>
  <c r="R290" i="1"/>
  <c r="S290" i="1"/>
  <c r="R291" i="1"/>
  <c r="S291" i="1"/>
  <c r="R292" i="1"/>
  <c r="S292" i="1"/>
  <c r="R293" i="1"/>
  <c r="S293" i="1"/>
  <c r="R294" i="1"/>
  <c r="S294" i="1"/>
  <c r="R295" i="1"/>
  <c r="S295" i="1"/>
  <c r="R296" i="1"/>
  <c r="S296" i="1"/>
  <c r="R297" i="1"/>
  <c r="S297" i="1"/>
  <c r="R298" i="1"/>
  <c r="S298" i="1"/>
  <c r="R299" i="1"/>
  <c r="S299" i="1"/>
  <c r="R300" i="1"/>
  <c r="S300" i="1"/>
  <c r="R301" i="1"/>
  <c r="S301" i="1"/>
  <c r="R302" i="1"/>
  <c r="S302" i="1"/>
  <c r="R303" i="1"/>
  <c r="S303" i="1"/>
  <c r="R304" i="1"/>
  <c r="S304" i="1"/>
  <c r="R305" i="1"/>
  <c r="S305" i="1"/>
  <c r="R306" i="1"/>
  <c r="S306" i="1"/>
  <c r="R307" i="1"/>
  <c r="S307" i="1"/>
  <c r="R308" i="1"/>
  <c r="S308" i="1"/>
  <c r="R309" i="1"/>
  <c r="S309" i="1"/>
  <c r="R310" i="1"/>
  <c r="S310" i="1"/>
  <c r="R311" i="1"/>
  <c r="S311" i="1"/>
  <c r="R312" i="1"/>
  <c r="S312" i="1"/>
  <c r="R313" i="1"/>
  <c r="S313" i="1"/>
  <c r="R314" i="1"/>
  <c r="S314" i="1"/>
  <c r="R315" i="1"/>
  <c r="S315" i="1"/>
  <c r="R316" i="1"/>
  <c r="S316" i="1"/>
  <c r="R317" i="1"/>
  <c r="S317" i="1"/>
  <c r="R318" i="1"/>
  <c r="S318" i="1"/>
  <c r="R319" i="1"/>
  <c r="S319" i="1"/>
  <c r="R320" i="1"/>
  <c r="S320" i="1"/>
  <c r="R321" i="1"/>
  <c r="S321" i="1"/>
  <c r="R322" i="1"/>
  <c r="S322" i="1"/>
  <c r="R323" i="1"/>
  <c r="S323" i="1"/>
  <c r="R324" i="1"/>
  <c r="S324" i="1"/>
  <c r="R325" i="1"/>
  <c r="S325" i="1"/>
  <c r="R326" i="1"/>
  <c r="S326" i="1"/>
  <c r="R327" i="1"/>
  <c r="S327" i="1"/>
  <c r="R328" i="1"/>
  <c r="S328" i="1"/>
  <c r="R329" i="1"/>
  <c r="S329" i="1"/>
  <c r="R330" i="1"/>
  <c r="S330" i="1"/>
  <c r="R331" i="1"/>
  <c r="S331" i="1"/>
  <c r="R332" i="1"/>
  <c r="S332" i="1"/>
  <c r="R333" i="1"/>
  <c r="S333" i="1"/>
  <c r="R334" i="1"/>
  <c r="S334" i="1"/>
  <c r="R335" i="1"/>
  <c r="S335" i="1"/>
  <c r="R336" i="1"/>
  <c r="S336" i="1"/>
  <c r="R337" i="1"/>
  <c r="S337" i="1"/>
  <c r="R338" i="1"/>
  <c r="S338" i="1"/>
  <c r="R339" i="1"/>
  <c r="S339" i="1"/>
  <c r="R340" i="1"/>
  <c r="S340" i="1"/>
  <c r="R341" i="1"/>
  <c r="S341" i="1"/>
  <c r="R342" i="1"/>
  <c r="S342" i="1"/>
  <c r="R343" i="1"/>
  <c r="S343" i="1"/>
  <c r="R344" i="1"/>
  <c r="S344" i="1"/>
  <c r="R345" i="1"/>
  <c r="S345" i="1"/>
  <c r="R346" i="1"/>
  <c r="S346" i="1"/>
  <c r="R347" i="1"/>
  <c r="S347" i="1"/>
  <c r="R348" i="1"/>
  <c r="S348" i="1"/>
  <c r="R349" i="1"/>
  <c r="S349" i="1"/>
  <c r="R350" i="1"/>
  <c r="S350" i="1"/>
  <c r="R351" i="1"/>
  <c r="S351" i="1"/>
  <c r="R352" i="1"/>
  <c r="S352" i="1"/>
  <c r="R353" i="1"/>
  <c r="S353" i="1"/>
  <c r="R354" i="1"/>
  <c r="S354" i="1"/>
  <c r="R355" i="1"/>
  <c r="S355" i="1"/>
  <c r="R356" i="1"/>
  <c r="S356" i="1"/>
  <c r="R357" i="1"/>
  <c r="S357" i="1"/>
  <c r="R358" i="1"/>
  <c r="S358" i="1"/>
  <c r="R359" i="1"/>
  <c r="S359" i="1"/>
  <c r="R360" i="1"/>
  <c r="S360" i="1"/>
  <c r="R361" i="1"/>
  <c r="S361" i="1"/>
  <c r="R362" i="1"/>
  <c r="S362" i="1"/>
  <c r="R363" i="1"/>
  <c r="S363" i="1"/>
  <c r="R364" i="1"/>
  <c r="S364" i="1"/>
  <c r="R365" i="1"/>
  <c r="S365" i="1"/>
  <c r="R366" i="1"/>
  <c r="S366" i="1"/>
  <c r="R367" i="1"/>
  <c r="S367" i="1"/>
  <c r="R368" i="1"/>
  <c r="S368" i="1"/>
  <c r="R369" i="1"/>
  <c r="S369" i="1"/>
  <c r="R370" i="1"/>
  <c r="S370" i="1"/>
  <c r="R371" i="1"/>
  <c r="S371" i="1"/>
  <c r="R372" i="1"/>
  <c r="S372" i="1"/>
  <c r="R373" i="1"/>
  <c r="S373" i="1"/>
  <c r="R374" i="1"/>
  <c r="S374" i="1"/>
  <c r="R375" i="1"/>
  <c r="S375" i="1"/>
  <c r="R376" i="1"/>
  <c r="S376" i="1"/>
  <c r="R377" i="1"/>
  <c r="S377" i="1"/>
  <c r="R378" i="1"/>
  <c r="S378" i="1"/>
  <c r="R379" i="1"/>
  <c r="S379" i="1"/>
  <c r="R380" i="1"/>
  <c r="S380" i="1"/>
  <c r="R381" i="1"/>
  <c r="S381" i="1"/>
  <c r="R382" i="1"/>
  <c r="S382" i="1"/>
  <c r="R383" i="1"/>
  <c r="S383" i="1"/>
  <c r="R384" i="1"/>
  <c r="S384" i="1"/>
  <c r="R385" i="1"/>
  <c r="S385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S396" i="1"/>
  <c r="R397" i="1"/>
  <c r="S397" i="1"/>
  <c r="R398" i="1"/>
  <c r="S398" i="1"/>
  <c r="R399" i="1"/>
  <c r="S399" i="1"/>
  <c r="R400" i="1"/>
  <c r="S400" i="1"/>
  <c r="R401" i="1"/>
  <c r="S401" i="1"/>
  <c r="R402" i="1"/>
  <c r="S402" i="1"/>
  <c r="R403" i="1"/>
  <c r="S403" i="1"/>
  <c r="R404" i="1"/>
  <c r="S404" i="1"/>
  <c r="R405" i="1"/>
  <c r="S405" i="1"/>
  <c r="R406" i="1"/>
  <c r="S406" i="1"/>
  <c r="R407" i="1"/>
  <c r="S407" i="1"/>
  <c r="R408" i="1"/>
  <c r="S408" i="1"/>
  <c r="R409" i="1"/>
  <c r="S409" i="1"/>
  <c r="R410" i="1"/>
  <c r="S410" i="1"/>
  <c r="R411" i="1"/>
  <c r="S411" i="1"/>
  <c r="R412" i="1"/>
  <c r="S412" i="1"/>
  <c r="R413" i="1"/>
  <c r="S413" i="1"/>
  <c r="R414" i="1"/>
  <c r="S414" i="1"/>
  <c r="R415" i="1"/>
  <c r="S415" i="1"/>
  <c r="R416" i="1"/>
  <c r="S416" i="1"/>
  <c r="R417" i="1"/>
  <c r="S417" i="1"/>
  <c r="R418" i="1"/>
  <c r="S418" i="1"/>
  <c r="R419" i="1"/>
  <c r="S419" i="1"/>
  <c r="R420" i="1"/>
  <c r="S420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R428" i="1"/>
  <c r="S428" i="1"/>
  <c r="R429" i="1"/>
  <c r="S429" i="1"/>
  <c r="R430" i="1"/>
  <c r="S430" i="1"/>
  <c r="R431" i="1"/>
  <c r="S431" i="1"/>
  <c r="R432" i="1"/>
  <c r="S432" i="1"/>
  <c r="R433" i="1"/>
  <c r="S433" i="1"/>
  <c r="R434" i="1"/>
  <c r="S434" i="1"/>
  <c r="R435" i="1"/>
  <c r="S435" i="1"/>
  <c r="R436" i="1"/>
  <c r="S436" i="1"/>
  <c r="R437" i="1"/>
  <c r="S437" i="1"/>
  <c r="R438" i="1"/>
  <c r="S438" i="1"/>
  <c r="R439" i="1"/>
  <c r="S439" i="1"/>
  <c r="R440" i="1"/>
  <c r="S440" i="1"/>
  <c r="R441" i="1"/>
  <c r="S441" i="1"/>
  <c r="R442" i="1"/>
  <c r="S442" i="1"/>
  <c r="R443" i="1"/>
  <c r="S443" i="1"/>
  <c r="R444" i="1"/>
  <c r="S444" i="1"/>
  <c r="R445" i="1"/>
  <c r="S445" i="1"/>
  <c r="R446" i="1"/>
  <c r="S446" i="1"/>
  <c r="R447" i="1"/>
  <c r="S447" i="1"/>
  <c r="R448" i="1"/>
  <c r="S448" i="1"/>
  <c r="R449" i="1"/>
  <c r="S449" i="1"/>
  <c r="R450" i="1"/>
  <c r="S450" i="1"/>
  <c r="R451" i="1"/>
  <c r="S451" i="1"/>
  <c r="R452" i="1"/>
  <c r="S452" i="1"/>
  <c r="R453" i="1"/>
  <c r="S453" i="1"/>
  <c r="R454" i="1"/>
  <c r="S454" i="1"/>
  <c r="R455" i="1"/>
  <c r="S455" i="1"/>
  <c r="R456" i="1"/>
  <c r="S456" i="1"/>
  <c r="R457" i="1"/>
  <c r="S457" i="1"/>
  <c r="R458" i="1"/>
  <c r="S458" i="1"/>
  <c r="R459" i="1"/>
  <c r="S459" i="1"/>
  <c r="R460" i="1"/>
  <c r="S460" i="1"/>
  <c r="R461" i="1"/>
  <c r="S461" i="1"/>
  <c r="R462" i="1"/>
  <c r="S462" i="1"/>
  <c r="R463" i="1"/>
  <c r="S463" i="1"/>
  <c r="R464" i="1"/>
  <c r="S464" i="1"/>
  <c r="R465" i="1"/>
  <c r="S465" i="1"/>
  <c r="R466" i="1"/>
  <c r="S466" i="1"/>
  <c r="R467" i="1"/>
  <c r="S467" i="1"/>
  <c r="R468" i="1"/>
  <c r="S468" i="1"/>
  <c r="R469" i="1"/>
  <c r="S469" i="1"/>
  <c r="R470" i="1"/>
  <c r="S470" i="1"/>
  <c r="R471" i="1"/>
  <c r="S471" i="1"/>
  <c r="R472" i="1"/>
  <c r="S472" i="1"/>
  <c r="R473" i="1"/>
  <c r="S473" i="1"/>
  <c r="R474" i="1"/>
  <c r="S474" i="1"/>
  <c r="R475" i="1"/>
  <c r="S475" i="1"/>
  <c r="R476" i="1"/>
  <c r="S476" i="1"/>
  <c r="R477" i="1"/>
  <c r="S477" i="1"/>
  <c r="R478" i="1"/>
  <c r="S478" i="1"/>
  <c r="R479" i="1"/>
  <c r="S479" i="1"/>
  <c r="R480" i="1"/>
  <c r="S480" i="1"/>
  <c r="R481" i="1"/>
  <c r="S481" i="1"/>
  <c r="R482" i="1"/>
  <c r="S482" i="1"/>
  <c r="R483" i="1"/>
  <c r="S483" i="1"/>
  <c r="R484" i="1"/>
  <c r="S484" i="1"/>
  <c r="R485" i="1"/>
  <c r="S485" i="1"/>
  <c r="R486" i="1"/>
  <c r="S486" i="1"/>
  <c r="R487" i="1"/>
  <c r="S487" i="1"/>
  <c r="R488" i="1"/>
  <c r="S488" i="1"/>
  <c r="R489" i="1"/>
  <c r="S489" i="1"/>
  <c r="R490" i="1"/>
  <c r="S490" i="1"/>
  <c r="R491" i="1"/>
  <c r="S491" i="1"/>
  <c r="R492" i="1"/>
  <c r="S492" i="1"/>
  <c r="R493" i="1"/>
  <c r="S493" i="1"/>
  <c r="R494" i="1"/>
  <c r="S494" i="1"/>
  <c r="R495" i="1"/>
  <c r="S495" i="1"/>
  <c r="R496" i="1"/>
  <c r="S496" i="1"/>
  <c r="R497" i="1"/>
  <c r="S497" i="1"/>
  <c r="R498" i="1"/>
  <c r="S498" i="1"/>
  <c r="R499" i="1"/>
  <c r="S499" i="1"/>
  <c r="R500" i="1"/>
  <c r="S500" i="1"/>
  <c r="R501" i="1"/>
  <c r="S501" i="1"/>
  <c r="R502" i="1"/>
  <c r="S502" i="1"/>
  <c r="R503" i="1"/>
  <c r="S503" i="1"/>
  <c r="R504" i="1"/>
  <c r="S504" i="1"/>
  <c r="R505" i="1"/>
  <c r="S505" i="1"/>
  <c r="R506" i="1"/>
  <c r="S506" i="1"/>
  <c r="R507" i="1"/>
  <c r="S507" i="1"/>
  <c r="R508" i="1"/>
  <c r="S508" i="1"/>
  <c r="R509" i="1"/>
  <c r="S509" i="1"/>
  <c r="R510" i="1"/>
  <c r="S510" i="1"/>
  <c r="R511" i="1"/>
  <c r="S511" i="1"/>
  <c r="R512" i="1"/>
  <c r="S512" i="1"/>
  <c r="R513" i="1"/>
  <c r="S513" i="1"/>
  <c r="R514" i="1"/>
  <c r="S514" i="1"/>
  <c r="R515" i="1"/>
  <c r="S515" i="1"/>
  <c r="R516" i="1"/>
  <c r="S516" i="1"/>
  <c r="R517" i="1"/>
  <c r="S517" i="1"/>
  <c r="R518" i="1"/>
  <c r="S518" i="1"/>
  <c r="R519" i="1"/>
  <c r="S519" i="1"/>
  <c r="R520" i="1"/>
  <c r="S520" i="1"/>
  <c r="R521" i="1"/>
  <c r="S521" i="1"/>
  <c r="R522" i="1"/>
  <c r="S522" i="1"/>
  <c r="R523" i="1"/>
  <c r="S523" i="1"/>
  <c r="R524" i="1"/>
  <c r="S524" i="1"/>
  <c r="R525" i="1"/>
  <c r="S525" i="1"/>
  <c r="R526" i="1"/>
  <c r="S526" i="1"/>
  <c r="R527" i="1"/>
  <c r="S527" i="1"/>
  <c r="R528" i="1"/>
  <c r="S528" i="1"/>
  <c r="R529" i="1"/>
  <c r="S529" i="1"/>
  <c r="R530" i="1"/>
  <c r="S530" i="1"/>
  <c r="R531" i="1"/>
  <c r="S531" i="1"/>
  <c r="R532" i="1"/>
  <c r="S532" i="1"/>
  <c r="R533" i="1"/>
  <c r="S533" i="1"/>
  <c r="R534" i="1"/>
  <c r="S534" i="1"/>
  <c r="R535" i="1"/>
  <c r="S535" i="1"/>
  <c r="R536" i="1"/>
  <c r="S536" i="1"/>
  <c r="R537" i="1"/>
  <c r="S537" i="1"/>
  <c r="R538" i="1"/>
  <c r="S538" i="1"/>
  <c r="R539" i="1"/>
  <c r="S539" i="1"/>
  <c r="R540" i="1"/>
  <c r="S540" i="1"/>
  <c r="R541" i="1"/>
  <c r="S541" i="1"/>
  <c r="R542" i="1"/>
  <c r="S542" i="1"/>
  <c r="R543" i="1"/>
  <c r="S543" i="1"/>
  <c r="R544" i="1"/>
  <c r="S544" i="1"/>
  <c r="R545" i="1"/>
  <c r="S545" i="1"/>
  <c r="R546" i="1"/>
  <c r="S546" i="1"/>
  <c r="R547" i="1"/>
  <c r="S547" i="1"/>
  <c r="R548" i="1"/>
  <c r="S548" i="1"/>
  <c r="R549" i="1"/>
  <c r="S549" i="1"/>
  <c r="R550" i="1"/>
  <c r="S550" i="1"/>
  <c r="R551" i="1"/>
  <c r="S551" i="1"/>
  <c r="R552" i="1"/>
  <c r="S552" i="1"/>
  <c r="R553" i="1"/>
  <c r="S553" i="1"/>
  <c r="R554" i="1"/>
  <c r="S554" i="1"/>
  <c r="R555" i="1"/>
  <c r="S555" i="1"/>
  <c r="R556" i="1"/>
  <c r="S556" i="1"/>
  <c r="R557" i="1"/>
  <c r="S557" i="1"/>
  <c r="R558" i="1"/>
  <c r="S558" i="1"/>
  <c r="R559" i="1"/>
  <c r="S559" i="1"/>
  <c r="R560" i="1"/>
  <c r="S560" i="1"/>
  <c r="R561" i="1"/>
  <c r="S561" i="1"/>
  <c r="R562" i="1"/>
  <c r="S562" i="1"/>
  <c r="R563" i="1"/>
  <c r="S563" i="1"/>
  <c r="R564" i="1"/>
  <c r="S564" i="1"/>
  <c r="R565" i="1"/>
  <c r="S565" i="1"/>
  <c r="R566" i="1"/>
  <c r="S566" i="1"/>
  <c r="R567" i="1"/>
  <c r="S567" i="1"/>
  <c r="R568" i="1"/>
  <c r="S568" i="1"/>
  <c r="R569" i="1"/>
  <c r="S569" i="1"/>
  <c r="R570" i="1"/>
  <c r="S570" i="1"/>
  <c r="R571" i="1"/>
  <c r="S571" i="1"/>
  <c r="R572" i="1"/>
  <c r="S572" i="1"/>
  <c r="R573" i="1"/>
  <c r="S573" i="1"/>
  <c r="R574" i="1"/>
  <c r="S574" i="1"/>
  <c r="R575" i="1"/>
  <c r="S575" i="1"/>
  <c r="R576" i="1"/>
  <c r="S576" i="1"/>
  <c r="R577" i="1"/>
  <c r="S577" i="1"/>
  <c r="R578" i="1"/>
  <c r="S578" i="1"/>
  <c r="R579" i="1"/>
  <c r="S579" i="1"/>
  <c r="R580" i="1"/>
  <c r="S580" i="1"/>
  <c r="R581" i="1"/>
  <c r="S581" i="1"/>
  <c r="R582" i="1"/>
  <c r="S582" i="1"/>
  <c r="R583" i="1"/>
  <c r="S583" i="1"/>
  <c r="R584" i="1"/>
  <c r="S584" i="1"/>
  <c r="R585" i="1"/>
  <c r="S585" i="1"/>
  <c r="R586" i="1"/>
  <c r="S586" i="1"/>
  <c r="R587" i="1"/>
  <c r="S587" i="1"/>
  <c r="R588" i="1"/>
  <c r="S588" i="1"/>
  <c r="R589" i="1"/>
  <c r="S589" i="1"/>
  <c r="R590" i="1"/>
  <c r="S590" i="1"/>
  <c r="R591" i="1"/>
  <c r="S591" i="1"/>
  <c r="R592" i="1"/>
  <c r="S592" i="1"/>
  <c r="R593" i="1"/>
  <c r="S593" i="1"/>
  <c r="R594" i="1"/>
  <c r="S594" i="1"/>
  <c r="R595" i="1"/>
  <c r="S595" i="1"/>
  <c r="R596" i="1"/>
  <c r="S596" i="1"/>
  <c r="R597" i="1"/>
  <c r="S597" i="1"/>
  <c r="R598" i="1"/>
  <c r="S598" i="1"/>
  <c r="R599" i="1"/>
  <c r="S599" i="1"/>
  <c r="R600" i="1"/>
  <c r="S600" i="1"/>
  <c r="R601" i="1"/>
  <c r="S601" i="1"/>
  <c r="R602" i="1"/>
  <c r="S602" i="1"/>
  <c r="R603" i="1"/>
  <c r="S603" i="1"/>
  <c r="R604" i="1"/>
  <c r="S604" i="1"/>
  <c r="R605" i="1"/>
  <c r="S605" i="1"/>
  <c r="R606" i="1"/>
  <c r="S606" i="1"/>
  <c r="R607" i="1"/>
  <c r="S607" i="1"/>
  <c r="R608" i="1"/>
  <c r="S608" i="1"/>
  <c r="R609" i="1"/>
  <c r="S609" i="1"/>
  <c r="R610" i="1"/>
  <c r="S610" i="1"/>
  <c r="R611" i="1"/>
  <c r="S611" i="1"/>
  <c r="R612" i="1"/>
  <c r="S612" i="1"/>
  <c r="R613" i="1"/>
  <c r="S613" i="1"/>
  <c r="R614" i="1"/>
  <c r="S614" i="1"/>
  <c r="R615" i="1"/>
  <c r="S615" i="1"/>
  <c r="R616" i="1"/>
  <c r="S616" i="1"/>
  <c r="R617" i="1"/>
  <c r="S617" i="1"/>
  <c r="R618" i="1"/>
  <c r="S618" i="1"/>
  <c r="R619" i="1"/>
  <c r="S619" i="1"/>
  <c r="R620" i="1"/>
  <c r="S620" i="1"/>
  <c r="R621" i="1"/>
  <c r="S621" i="1"/>
  <c r="R622" i="1"/>
  <c r="S622" i="1"/>
  <c r="R623" i="1"/>
  <c r="S623" i="1"/>
  <c r="R624" i="1"/>
  <c r="S624" i="1"/>
  <c r="R625" i="1"/>
  <c r="S625" i="1"/>
  <c r="R626" i="1"/>
  <c r="S626" i="1"/>
  <c r="R627" i="1"/>
  <c r="S627" i="1"/>
  <c r="R628" i="1"/>
  <c r="S628" i="1"/>
  <c r="R629" i="1"/>
  <c r="S629" i="1"/>
  <c r="R630" i="1"/>
  <c r="S630" i="1"/>
  <c r="R631" i="1"/>
  <c r="S631" i="1"/>
  <c r="R632" i="1"/>
  <c r="S632" i="1"/>
  <c r="R633" i="1"/>
  <c r="S633" i="1"/>
  <c r="R634" i="1"/>
  <c r="S634" i="1"/>
  <c r="R635" i="1"/>
  <c r="S635" i="1"/>
  <c r="R636" i="1"/>
  <c r="S636" i="1"/>
  <c r="R637" i="1"/>
  <c r="S637" i="1"/>
  <c r="R638" i="1"/>
  <c r="S638" i="1"/>
  <c r="R639" i="1"/>
  <c r="S639" i="1"/>
  <c r="R640" i="1"/>
  <c r="S640" i="1"/>
  <c r="R641" i="1"/>
  <c r="S641" i="1"/>
  <c r="R642" i="1"/>
  <c r="S642" i="1"/>
  <c r="R643" i="1"/>
  <c r="S643" i="1"/>
  <c r="R644" i="1"/>
  <c r="S644" i="1"/>
  <c r="R645" i="1"/>
  <c r="S645" i="1"/>
  <c r="R646" i="1"/>
  <c r="S646" i="1"/>
  <c r="R647" i="1"/>
  <c r="S647" i="1"/>
  <c r="R648" i="1"/>
  <c r="S648" i="1"/>
  <c r="R649" i="1"/>
  <c r="S649" i="1"/>
  <c r="R650" i="1"/>
  <c r="S650" i="1"/>
  <c r="R651" i="1"/>
  <c r="S651" i="1"/>
  <c r="R652" i="1"/>
  <c r="S652" i="1"/>
  <c r="R653" i="1"/>
  <c r="S653" i="1"/>
  <c r="R654" i="1"/>
  <c r="S654" i="1"/>
  <c r="R655" i="1"/>
  <c r="S655" i="1"/>
  <c r="R656" i="1"/>
  <c r="S656" i="1"/>
  <c r="R657" i="1"/>
  <c r="S657" i="1"/>
  <c r="R658" i="1"/>
  <c r="S658" i="1"/>
  <c r="R659" i="1"/>
  <c r="S659" i="1"/>
  <c r="R660" i="1"/>
  <c r="S660" i="1"/>
  <c r="R661" i="1"/>
  <c r="S661" i="1"/>
  <c r="R662" i="1"/>
  <c r="S662" i="1"/>
  <c r="R663" i="1"/>
  <c r="S663" i="1"/>
  <c r="R664" i="1"/>
  <c r="S664" i="1"/>
  <c r="R665" i="1"/>
  <c r="S665" i="1"/>
  <c r="R666" i="1"/>
  <c r="S666" i="1"/>
  <c r="R667" i="1"/>
  <c r="S667" i="1"/>
  <c r="R668" i="1"/>
  <c r="S668" i="1"/>
  <c r="R669" i="1"/>
  <c r="S669" i="1"/>
  <c r="R670" i="1"/>
  <c r="S670" i="1"/>
  <c r="R671" i="1"/>
  <c r="S671" i="1"/>
  <c r="R672" i="1"/>
  <c r="S672" i="1"/>
  <c r="R673" i="1"/>
  <c r="S673" i="1"/>
  <c r="R674" i="1"/>
  <c r="S674" i="1"/>
  <c r="R675" i="1"/>
  <c r="S675" i="1"/>
  <c r="R676" i="1"/>
  <c r="S676" i="1"/>
  <c r="R677" i="1"/>
  <c r="S677" i="1"/>
  <c r="R678" i="1"/>
  <c r="S678" i="1"/>
  <c r="R679" i="1"/>
  <c r="S679" i="1"/>
  <c r="R680" i="1"/>
  <c r="S680" i="1"/>
  <c r="R681" i="1"/>
  <c r="S681" i="1"/>
  <c r="R682" i="1"/>
  <c r="S682" i="1"/>
  <c r="R683" i="1"/>
  <c r="S683" i="1"/>
  <c r="R684" i="1"/>
  <c r="S684" i="1"/>
  <c r="R685" i="1"/>
  <c r="S685" i="1"/>
  <c r="R686" i="1"/>
  <c r="S686" i="1"/>
  <c r="R687" i="1"/>
  <c r="S687" i="1"/>
  <c r="R688" i="1"/>
  <c r="S688" i="1"/>
  <c r="R689" i="1"/>
  <c r="S689" i="1"/>
  <c r="R690" i="1"/>
  <c r="S690" i="1"/>
  <c r="R691" i="1"/>
  <c r="S691" i="1"/>
  <c r="R692" i="1"/>
  <c r="S692" i="1"/>
  <c r="R693" i="1"/>
  <c r="S693" i="1"/>
  <c r="R694" i="1"/>
  <c r="S694" i="1"/>
  <c r="R695" i="1"/>
  <c r="S695" i="1"/>
  <c r="R696" i="1"/>
  <c r="S696" i="1"/>
  <c r="R697" i="1"/>
  <c r="S697" i="1"/>
  <c r="R698" i="1"/>
  <c r="S698" i="1"/>
  <c r="R699" i="1"/>
  <c r="S699" i="1"/>
  <c r="R700" i="1"/>
  <c r="S700" i="1"/>
  <c r="R701" i="1"/>
  <c r="S701" i="1"/>
  <c r="R702" i="1"/>
  <c r="S702" i="1"/>
  <c r="R703" i="1"/>
  <c r="S703" i="1"/>
  <c r="R704" i="1"/>
  <c r="S704" i="1"/>
  <c r="R705" i="1"/>
  <c r="S705" i="1"/>
  <c r="R706" i="1"/>
  <c r="S706" i="1"/>
  <c r="R707" i="1"/>
  <c r="S707" i="1"/>
  <c r="R708" i="1"/>
  <c r="S708" i="1"/>
  <c r="R709" i="1"/>
  <c r="S709" i="1"/>
  <c r="R710" i="1"/>
  <c r="S710" i="1"/>
  <c r="R711" i="1"/>
  <c r="S711" i="1"/>
  <c r="R712" i="1"/>
  <c r="S712" i="1"/>
  <c r="R713" i="1"/>
  <c r="S713" i="1"/>
  <c r="R714" i="1"/>
  <c r="S714" i="1"/>
  <c r="R715" i="1"/>
  <c r="S715" i="1"/>
  <c r="R716" i="1"/>
  <c r="S716" i="1"/>
  <c r="R717" i="1"/>
  <c r="S717" i="1"/>
  <c r="R718" i="1"/>
  <c r="S718" i="1"/>
  <c r="R719" i="1"/>
  <c r="S719" i="1"/>
  <c r="R720" i="1"/>
  <c r="S720" i="1"/>
  <c r="R721" i="1"/>
  <c r="S721" i="1"/>
  <c r="R722" i="1"/>
  <c r="S722" i="1"/>
  <c r="R723" i="1"/>
  <c r="S723" i="1"/>
  <c r="R724" i="1"/>
  <c r="S724" i="1"/>
  <c r="R725" i="1"/>
  <c r="S725" i="1"/>
  <c r="R726" i="1"/>
  <c r="S726" i="1"/>
  <c r="R727" i="1"/>
  <c r="S727" i="1"/>
  <c r="R728" i="1"/>
  <c r="S728" i="1"/>
  <c r="R729" i="1"/>
  <c r="S729" i="1"/>
  <c r="R730" i="1"/>
  <c r="S730" i="1"/>
  <c r="R731" i="1"/>
  <c r="S731" i="1"/>
  <c r="R732" i="1"/>
  <c r="S732" i="1"/>
  <c r="R733" i="1"/>
  <c r="S733" i="1"/>
  <c r="R734" i="1"/>
  <c r="S734" i="1"/>
  <c r="R735" i="1"/>
  <c r="S735" i="1"/>
  <c r="R736" i="1"/>
  <c r="S736" i="1"/>
  <c r="R737" i="1"/>
  <c r="S737" i="1"/>
  <c r="R738" i="1"/>
  <c r="S738" i="1"/>
  <c r="R739" i="1"/>
  <c r="S739" i="1"/>
  <c r="R740" i="1"/>
  <c r="S740" i="1"/>
  <c r="R741" i="1"/>
  <c r="S741" i="1"/>
  <c r="R742" i="1"/>
  <c r="S742" i="1"/>
  <c r="R743" i="1"/>
  <c r="S743" i="1"/>
  <c r="R744" i="1"/>
  <c r="S744" i="1"/>
  <c r="R745" i="1"/>
  <c r="S745" i="1"/>
  <c r="R746" i="1"/>
  <c r="S746" i="1"/>
  <c r="R747" i="1"/>
  <c r="S747" i="1"/>
  <c r="R748" i="1"/>
  <c r="S748" i="1"/>
  <c r="R749" i="1"/>
  <c r="S749" i="1"/>
  <c r="R750" i="1"/>
  <c r="S750" i="1"/>
  <c r="R751" i="1"/>
  <c r="S751" i="1"/>
  <c r="R752" i="1"/>
  <c r="S752" i="1"/>
  <c r="R753" i="1"/>
  <c r="S753" i="1"/>
  <c r="R754" i="1"/>
  <c r="S754" i="1"/>
  <c r="R755" i="1"/>
  <c r="S755" i="1"/>
  <c r="R756" i="1"/>
  <c r="S756" i="1"/>
  <c r="R757" i="1"/>
  <c r="S757" i="1"/>
  <c r="R758" i="1"/>
  <c r="S758" i="1"/>
  <c r="R759" i="1"/>
  <c r="S759" i="1"/>
  <c r="R760" i="1"/>
  <c r="S760" i="1"/>
  <c r="R761" i="1"/>
  <c r="S761" i="1"/>
  <c r="R762" i="1"/>
  <c r="S762" i="1"/>
  <c r="R763" i="1"/>
  <c r="S763" i="1"/>
  <c r="R764" i="1"/>
  <c r="S764" i="1"/>
  <c r="R765" i="1"/>
  <c r="S765" i="1"/>
  <c r="R766" i="1"/>
  <c r="S766" i="1"/>
  <c r="R767" i="1"/>
  <c r="S767" i="1"/>
  <c r="R768" i="1"/>
  <c r="S768" i="1"/>
  <c r="R769" i="1"/>
  <c r="S769" i="1"/>
  <c r="R770" i="1"/>
  <c r="S770" i="1"/>
  <c r="R771" i="1"/>
  <c r="S771" i="1"/>
  <c r="R772" i="1"/>
  <c r="S772" i="1"/>
  <c r="R773" i="1"/>
  <c r="S773" i="1"/>
  <c r="R774" i="1"/>
  <c r="S774" i="1"/>
  <c r="R775" i="1"/>
  <c r="S775" i="1"/>
  <c r="R776" i="1"/>
  <c r="S776" i="1"/>
  <c r="R777" i="1"/>
  <c r="S777" i="1"/>
  <c r="R778" i="1"/>
  <c r="S778" i="1"/>
  <c r="R779" i="1"/>
  <c r="S779" i="1"/>
  <c r="R780" i="1"/>
  <c r="S780" i="1"/>
  <c r="R781" i="1"/>
  <c r="S781" i="1"/>
  <c r="R782" i="1"/>
  <c r="S782" i="1"/>
  <c r="R783" i="1"/>
  <c r="S783" i="1"/>
  <c r="R784" i="1"/>
  <c r="S784" i="1"/>
  <c r="R785" i="1"/>
  <c r="S785" i="1"/>
  <c r="R786" i="1"/>
  <c r="S786" i="1"/>
  <c r="R787" i="1"/>
  <c r="S787" i="1"/>
  <c r="R788" i="1"/>
  <c r="S788" i="1"/>
  <c r="R789" i="1"/>
  <c r="S789" i="1"/>
  <c r="R790" i="1"/>
  <c r="S790" i="1"/>
  <c r="R791" i="1"/>
  <c r="S791" i="1"/>
  <c r="R792" i="1"/>
  <c r="S792" i="1"/>
  <c r="R793" i="1"/>
  <c r="S793" i="1"/>
  <c r="R794" i="1"/>
  <c r="S794" i="1"/>
  <c r="R795" i="1"/>
  <c r="S795" i="1"/>
  <c r="R796" i="1"/>
  <c r="S796" i="1"/>
  <c r="R797" i="1"/>
  <c r="S797" i="1"/>
  <c r="R798" i="1"/>
  <c r="S798" i="1"/>
  <c r="R799" i="1"/>
  <c r="S799" i="1"/>
  <c r="R800" i="1"/>
  <c r="S800" i="1"/>
  <c r="R801" i="1"/>
  <c r="S801" i="1"/>
  <c r="R802" i="1"/>
  <c r="S802" i="1"/>
  <c r="R803" i="1"/>
  <c r="S803" i="1"/>
  <c r="R804" i="1"/>
  <c r="S804" i="1"/>
  <c r="R805" i="1"/>
  <c r="S805" i="1"/>
  <c r="R806" i="1"/>
  <c r="S806" i="1"/>
  <c r="R807" i="1"/>
  <c r="S807" i="1"/>
  <c r="R808" i="1"/>
  <c r="S808" i="1"/>
  <c r="R809" i="1"/>
  <c r="S809" i="1"/>
  <c r="R810" i="1"/>
  <c r="S810" i="1"/>
  <c r="R811" i="1"/>
  <c r="S811" i="1"/>
  <c r="R812" i="1"/>
  <c r="S812" i="1"/>
  <c r="R813" i="1"/>
  <c r="S813" i="1"/>
  <c r="R814" i="1"/>
  <c r="S814" i="1"/>
  <c r="R815" i="1"/>
  <c r="S815" i="1"/>
  <c r="R816" i="1"/>
  <c r="S816" i="1"/>
  <c r="R817" i="1"/>
  <c r="S817" i="1"/>
  <c r="R818" i="1"/>
  <c r="S818" i="1"/>
  <c r="R819" i="1"/>
  <c r="S819" i="1"/>
  <c r="R820" i="1"/>
  <c r="S820" i="1"/>
  <c r="R821" i="1"/>
  <c r="S821" i="1"/>
  <c r="R822" i="1"/>
  <c r="S822" i="1"/>
  <c r="R823" i="1"/>
  <c r="S823" i="1"/>
  <c r="R824" i="1"/>
  <c r="S824" i="1"/>
  <c r="R825" i="1"/>
  <c r="S825" i="1"/>
  <c r="R826" i="1"/>
  <c r="S826" i="1"/>
  <c r="R827" i="1"/>
  <c r="S827" i="1"/>
  <c r="R828" i="1"/>
  <c r="S828" i="1"/>
  <c r="R829" i="1"/>
  <c r="S829" i="1"/>
  <c r="R830" i="1"/>
  <c r="S830" i="1"/>
  <c r="R831" i="1"/>
  <c r="S831" i="1"/>
  <c r="R832" i="1"/>
  <c r="S832" i="1"/>
  <c r="R833" i="1"/>
  <c r="S833" i="1"/>
  <c r="R834" i="1"/>
  <c r="S834" i="1"/>
  <c r="R835" i="1"/>
  <c r="S835" i="1"/>
  <c r="R836" i="1"/>
  <c r="S836" i="1"/>
  <c r="R837" i="1"/>
  <c r="S837" i="1"/>
  <c r="R838" i="1"/>
  <c r="S838" i="1"/>
  <c r="R839" i="1"/>
  <c r="S839" i="1"/>
  <c r="R840" i="1"/>
  <c r="S840" i="1"/>
  <c r="R841" i="1"/>
  <c r="S841" i="1"/>
  <c r="R842" i="1"/>
  <c r="S842" i="1"/>
  <c r="R843" i="1"/>
  <c r="S843" i="1"/>
  <c r="R844" i="1"/>
  <c r="S844" i="1"/>
  <c r="R845" i="1"/>
  <c r="S845" i="1"/>
  <c r="R846" i="1"/>
  <c r="S846" i="1"/>
  <c r="R847" i="1"/>
  <c r="S847" i="1"/>
  <c r="R848" i="1"/>
  <c r="S848" i="1"/>
  <c r="R849" i="1"/>
  <c r="S849" i="1"/>
  <c r="R850" i="1"/>
  <c r="S850" i="1"/>
  <c r="R851" i="1"/>
  <c r="S851" i="1"/>
  <c r="R852" i="1"/>
  <c r="S852" i="1"/>
  <c r="R853" i="1"/>
  <c r="S853" i="1"/>
  <c r="R854" i="1"/>
  <c r="S854" i="1"/>
  <c r="R855" i="1"/>
  <c r="S855" i="1"/>
  <c r="R856" i="1"/>
  <c r="S856" i="1"/>
  <c r="R857" i="1"/>
  <c r="S857" i="1"/>
  <c r="R858" i="1"/>
  <c r="S858" i="1"/>
  <c r="R859" i="1"/>
  <c r="S859" i="1"/>
  <c r="R860" i="1"/>
  <c r="S860" i="1"/>
  <c r="R861" i="1"/>
  <c r="S861" i="1"/>
  <c r="R862" i="1"/>
  <c r="S862" i="1"/>
  <c r="R863" i="1"/>
  <c r="S863" i="1"/>
  <c r="R864" i="1"/>
  <c r="S864" i="1"/>
  <c r="R865" i="1"/>
  <c r="S865" i="1"/>
  <c r="R866" i="1"/>
  <c r="S866" i="1"/>
  <c r="R867" i="1"/>
  <c r="S867" i="1"/>
  <c r="R868" i="1"/>
  <c r="S868" i="1"/>
  <c r="R869" i="1"/>
  <c r="S869" i="1"/>
  <c r="R870" i="1"/>
  <c r="S870" i="1"/>
  <c r="R871" i="1"/>
  <c r="S871" i="1"/>
  <c r="R872" i="1"/>
  <c r="S872" i="1"/>
  <c r="R873" i="1"/>
  <c r="S873" i="1"/>
  <c r="R874" i="1"/>
  <c r="S874" i="1"/>
  <c r="R875" i="1"/>
  <c r="S875" i="1"/>
  <c r="R876" i="1"/>
  <c r="S876" i="1"/>
  <c r="R877" i="1"/>
  <c r="S877" i="1"/>
  <c r="R878" i="1"/>
  <c r="S878" i="1"/>
  <c r="R879" i="1"/>
  <c r="S879" i="1"/>
  <c r="R880" i="1"/>
  <c r="S880" i="1"/>
  <c r="R881" i="1"/>
  <c r="S881" i="1"/>
  <c r="R882" i="1"/>
  <c r="S882" i="1"/>
  <c r="R883" i="1"/>
  <c r="S883" i="1"/>
  <c r="R884" i="1"/>
  <c r="S884" i="1"/>
  <c r="R885" i="1"/>
  <c r="S885" i="1"/>
  <c r="R886" i="1"/>
  <c r="S886" i="1"/>
  <c r="R887" i="1"/>
  <c r="S887" i="1"/>
  <c r="R888" i="1"/>
  <c r="S888" i="1"/>
  <c r="R889" i="1"/>
  <c r="S889" i="1"/>
  <c r="R890" i="1"/>
  <c r="S890" i="1"/>
  <c r="R891" i="1"/>
  <c r="S891" i="1"/>
  <c r="R892" i="1"/>
  <c r="S892" i="1"/>
  <c r="R893" i="1"/>
  <c r="S893" i="1"/>
  <c r="R894" i="1"/>
  <c r="S894" i="1"/>
  <c r="R895" i="1"/>
  <c r="S895" i="1"/>
  <c r="R896" i="1"/>
  <c r="S896" i="1"/>
  <c r="R897" i="1"/>
  <c r="S897" i="1"/>
  <c r="R898" i="1"/>
  <c r="S898" i="1"/>
  <c r="R899" i="1"/>
  <c r="S899" i="1"/>
  <c r="R900" i="1"/>
  <c r="S900" i="1"/>
  <c r="R901" i="1"/>
  <c r="S901" i="1"/>
  <c r="R902" i="1"/>
  <c r="S902" i="1"/>
  <c r="R903" i="1"/>
  <c r="S903" i="1"/>
  <c r="R904" i="1"/>
  <c r="S904" i="1"/>
  <c r="R905" i="1"/>
  <c r="S905" i="1"/>
  <c r="R906" i="1"/>
  <c r="S906" i="1"/>
  <c r="R907" i="1"/>
  <c r="S907" i="1"/>
  <c r="R908" i="1"/>
  <c r="S908" i="1"/>
  <c r="R909" i="1"/>
  <c r="S909" i="1"/>
  <c r="R910" i="1"/>
  <c r="S910" i="1"/>
  <c r="R911" i="1"/>
  <c r="S911" i="1"/>
  <c r="R912" i="1"/>
  <c r="S912" i="1"/>
  <c r="R913" i="1"/>
  <c r="S913" i="1"/>
  <c r="R914" i="1"/>
  <c r="S914" i="1"/>
  <c r="R915" i="1"/>
  <c r="S915" i="1"/>
  <c r="R916" i="1"/>
  <c r="S916" i="1"/>
  <c r="R917" i="1"/>
  <c r="S917" i="1"/>
  <c r="R918" i="1"/>
  <c r="S918" i="1"/>
  <c r="R919" i="1"/>
  <c r="S919" i="1"/>
  <c r="R920" i="1"/>
  <c r="S920" i="1"/>
  <c r="R921" i="1"/>
  <c r="S921" i="1"/>
  <c r="R922" i="1"/>
  <c r="S922" i="1"/>
  <c r="R923" i="1"/>
  <c r="S923" i="1"/>
  <c r="R924" i="1"/>
  <c r="S924" i="1"/>
  <c r="R925" i="1"/>
  <c r="S925" i="1"/>
  <c r="R926" i="1"/>
  <c r="S926" i="1"/>
  <c r="R927" i="1"/>
  <c r="S927" i="1"/>
  <c r="R928" i="1"/>
  <c r="S928" i="1"/>
  <c r="R929" i="1"/>
  <c r="S929" i="1"/>
  <c r="R930" i="1"/>
  <c r="S930" i="1"/>
  <c r="R931" i="1"/>
  <c r="S931" i="1"/>
  <c r="R932" i="1"/>
  <c r="S932" i="1"/>
  <c r="R933" i="1"/>
  <c r="S933" i="1"/>
  <c r="R934" i="1"/>
  <c r="S934" i="1"/>
  <c r="R935" i="1"/>
  <c r="S935" i="1"/>
  <c r="R936" i="1"/>
  <c r="S936" i="1"/>
  <c r="R937" i="1"/>
  <c r="S937" i="1"/>
  <c r="R938" i="1"/>
  <c r="S938" i="1"/>
  <c r="R939" i="1"/>
  <c r="S939" i="1"/>
  <c r="R940" i="1"/>
  <c r="S940" i="1"/>
  <c r="R941" i="1"/>
  <c r="S941" i="1"/>
  <c r="R942" i="1"/>
  <c r="S942" i="1"/>
  <c r="R943" i="1"/>
  <c r="S943" i="1"/>
  <c r="R944" i="1"/>
  <c r="S944" i="1"/>
  <c r="R945" i="1"/>
  <c r="S945" i="1"/>
  <c r="R946" i="1"/>
  <c r="S946" i="1"/>
  <c r="R947" i="1"/>
  <c r="S947" i="1"/>
  <c r="R948" i="1"/>
  <c r="S948" i="1"/>
  <c r="R949" i="1"/>
  <c r="S949" i="1"/>
  <c r="R950" i="1"/>
  <c r="S950" i="1"/>
  <c r="R951" i="1"/>
  <c r="S951" i="1"/>
  <c r="R952" i="1"/>
  <c r="S952" i="1"/>
  <c r="R953" i="1"/>
  <c r="S953" i="1"/>
  <c r="R954" i="1"/>
  <c r="S954" i="1"/>
  <c r="R955" i="1"/>
  <c r="S955" i="1"/>
  <c r="R956" i="1"/>
  <c r="S956" i="1"/>
  <c r="R957" i="1"/>
  <c r="S957" i="1"/>
  <c r="R958" i="1"/>
  <c r="S958" i="1"/>
  <c r="R959" i="1"/>
  <c r="S959" i="1"/>
  <c r="R960" i="1"/>
  <c r="S960" i="1"/>
  <c r="R961" i="1"/>
  <c r="S961" i="1"/>
  <c r="R962" i="1"/>
  <c r="S962" i="1"/>
  <c r="R963" i="1"/>
  <c r="S963" i="1"/>
  <c r="R964" i="1"/>
  <c r="S964" i="1"/>
  <c r="R965" i="1"/>
  <c r="S965" i="1"/>
  <c r="R966" i="1"/>
  <c r="S966" i="1"/>
  <c r="R967" i="1"/>
  <c r="S967" i="1"/>
  <c r="R968" i="1"/>
  <c r="S968" i="1"/>
  <c r="R969" i="1"/>
  <c r="S969" i="1"/>
  <c r="R970" i="1"/>
  <c r="S970" i="1"/>
  <c r="R971" i="1"/>
  <c r="S971" i="1"/>
  <c r="R972" i="1"/>
  <c r="S972" i="1"/>
  <c r="R973" i="1"/>
  <c r="S973" i="1"/>
  <c r="R974" i="1"/>
  <c r="S974" i="1"/>
  <c r="R975" i="1"/>
  <c r="S975" i="1"/>
  <c r="R976" i="1"/>
  <c r="S976" i="1"/>
  <c r="R977" i="1"/>
  <c r="S977" i="1"/>
  <c r="R978" i="1"/>
  <c r="S978" i="1"/>
  <c r="R979" i="1"/>
  <c r="S979" i="1"/>
  <c r="R980" i="1"/>
  <c r="S980" i="1"/>
  <c r="R981" i="1"/>
  <c r="S981" i="1"/>
  <c r="R982" i="1"/>
  <c r="S982" i="1"/>
  <c r="R983" i="1"/>
  <c r="S983" i="1"/>
  <c r="R984" i="1"/>
  <c r="S984" i="1"/>
  <c r="R985" i="1"/>
  <c r="S985" i="1"/>
  <c r="R986" i="1"/>
  <c r="S986" i="1"/>
  <c r="R987" i="1"/>
  <c r="S987" i="1"/>
  <c r="R988" i="1"/>
  <c r="S988" i="1"/>
  <c r="R989" i="1"/>
  <c r="S989" i="1"/>
  <c r="R990" i="1"/>
  <c r="S990" i="1"/>
  <c r="R991" i="1"/>
  <c r="S991" i="1"/>
  <c r="R992" i="1"/>
  <c r="S992" i="1"/>
  <c r="R993" i="1"/>
  <c r="S993" i="1"/>
  <c r="R994" i="1"/>
  <c r="S994" i="1"/>
  <c r="R995" i="1"/>
  <c r="S995" i="1"/>
  <c r="R996" i="1"/>
  <c r="S996" i="1"/>
  <c r="R997" i="1"/>
  <c r="S997" i="1"/>
  <c r="R998" i="1"/>
  <c r="S998" i="1"/>
  <c r="R999" i="1"/>
  <c r="S999" i="1"/>
  <c r="R1000" i="1"/>
  <c r="S1000" i="1"/>
  <c r="R1001" i="1"/>
  <c r="S1001" i="1"/>
  <c r="R1002" i="1"/>
  <c r="S1002" i="1"/>
  <c r="R1003" i="1"/>
  <c r="S1003" i="1"/>
  <c r="R1004" i="1"/>
  <c r="S1004" i="1"/>
  <c r="R1005" i="1"/>
  <c r="S1005" i="1"/>
  <c r="R1006" i="1"/>
  <c r="S1006" i="1"/>
  <c r="R1007" i="1"/>
  <c r="S1007" i="1"/>
  <c r="R1008" i="1"/>
  <c r="S1008" i="1"/>
  <c r="R1009" i="1"/>
  <c r="S1009" i="1"/>
  <c r="R1010" i="1"/>
  <c r="S1010" i="1"/>
  <c r="R1011" i="1"/>
  <c r="S1011" i="1"/>
  <c r="R1012" i="1"/>
  <c r="S1012" i="1"/>
  <c r="R1013" i="1"/>
  <c r="S1013" i="1"/>
  <c r="R1014" i="1"/>
  <c r="S1014" i="1"/>
  <c r="R1015" i="1"/>
  <c r="S1015" i="1"/>
  <c r="R1016" i="1"/>
  <c r="S1016" i="1"/>
  <c r="R1017" i="1"/>
  <c r="S1017" i="1"/>
  <c r="R1018" i="1"/>
  <c r="S1018" i="1"/>
  <c r="R1019" i="1"/>
  <c r="S1019" i="1"/>
  <c r="R1020" i="1"/>
  <c r="S1020" i="1"/>
  <c r="R1021" i="1"/>
  <c r="S1021" i="1"/>
  <c r="R1022" i="1"/>
  <c r="S1022" i="1"/>
  <c r="R1023" i="1"/>
  <c r="S1023" i="1"/>
  <c r="R1024" i="1"/>
  <c r="S1024" i="1"/>
  <c r="R1025" i="1"/>
  <c r="S1025" i="1"/>
  <c r="R1026" i="1"/>
  <c r="S1026" i="1"/>
  <c r="R1027" i="1"/>
  <c r="S1027" i="1"/>
  <c r="R1028" i="1"/>
  <c r="S1028" i="1"/>
  <c r="R1029" i="1"/>
  <c r="S1029" i="1"/>
  <c r="R1030" i="1"/>
  <c r="S1030" i="1"/>
  <c r="R1031" i="1"/>
  <c r="S1031" i="1"/>
  <c r="R1032" i="1"/>
  <c r="S1032" i="1"/>
  <c r="R1033" i="1"/>
  <c r="S1033" i="1"/>
  <c r="R1034" i="1"/>
  <c r="S1034" i="1"/>
  <c r="R1035" i="1"/>
  <c r="S1035" i="1"/>
  <c r="R1036" i="1"/>
  <c r="S1036" i="1"/>
  <c r="R1037" i="1"/>
  <c r="S1037" i="1"/>
  <c r="R1038" i="1"/>
  <c r="S1038" i="1"/>
  <c r="R1039" i="1"/>
  <c r="S1039" i="1"/>
  <c r="R1040" i="1"/>
  <c r="S1040" i="1"/>
  <c r="R1041" i="1"/>
  <c r="S1041" i="1"/>
  <c r="R1042" i="1"/>
  <c r="S1042" i="1"/>
  <c r="R1043" i="1"/>
  <c r="S1043" i="1"/>
  <c r="R1044" i="1"/>
  <c r="S1044" i="1"/>
  <c r="R1045" i="1"/>
  <c r="S1045" i="1"/>
  <c r="R1046" i="1"/>
  <c r="S1046" i="1"/>
  <c r="R1047" i="1"/>
  <c r="S1047" i="1"/>
  <c r="R1048" i="1"/>
  <c r="S1048" i="1"/>
  <c r="R1049" i="1"/>
  <c r="S1049" i="1"/>
  <c r="R1050" i="1"/>
  <c r="S1050" i="1"/>
  <c r="R1051" i="1"/>
  <c r="S1051" i="1"/>
  <c r="R1052" i="1"/>
  <c r="S1052" i="1"/>
  <c r="R1053" i="1"/>
  <c r="S1053" i="1"/>
  <c r="R1054" i="1"/>
  <c r="S1054" i="1"/>
  <c r="R1055" i="1"/>
  <c r="S1055" i="1"/>
  <c r="R1056" i="1"/>
  <c r="S1056" i="1"/>
  <c r="R1057" i="1"/>
  <c r="S1057" i="1"/>
  <c r="R1058" i="1"/>
  <c r="S1058" i="1"/>
  <c r="R1059" i="1"/>
  <c r="S1059" i="1"/>
  <c r="R1060" i="1"/>
  <c r="S1060" i="1"/>
  <c r="R1061" i="1"/>
  <c r="S1061" i="1"/>
  <c r="R1062" i="1"/>
  <c r="S1062" i="1"/>
  <c r="R1063" i="1"/>
  <c r="S1063" i="1"/>
  <c r="R1064" i="1"/>
  <c r="S1064" i="1"/>
  <c r="R1065" i="1"/>
  <c r="S1065" i="1"/>
  <c r="R1066" i="1"/>
  <c r="S1066" i="1"/>
  <c r="R1067" i="1"/>
  <c r="S1067" i="1"/>
  <c r="R1068" i="1"/>
  <c r="S1068" i="1"/>
  <c r="R1069" i="1"/>
  <c r="S1069" i="1"/>
  <c r="R1070" i="1"/>
  <c r="S1070" i="1"/>
  <c r="R1071" i="1"/>
  <c r="S1071" i="1"/>
  <c r="R1072" i="1"/>
  <c r="S1072" i="1"/>
  <c r="R1073" i="1"/>
  <c r="S1073" i="1"/>
  <c r="R1074" i="1"/>
  <c r="S1074" i="1"/>
  <c r="R1075" i="1"/>
  <c r="S1075" i="1"/>
  <c r="R1076" i="1"/>
  <c r="S1076" i="1"/>
  <c r="R1077" i="1"/>
  <c r="S1077" i="1"/>
  <c r="R1078" i="1"/>
  <c r="S1078" i="1"/>
  <c r="R1079" i="1"/>
  <c r="S1079" i="1"/>
  <c r="R1080" i="1"/>
  <c r="S1080" i="1"/>
  <c r="R1081" i="1"/>
  <c r="S1081" i="1"/>
  <c r="R1082" i="1"/>
  <c r="S1082" i="1"/>
  <c r="R1083" i="1"/>
  <c r="S1083" i="1"/>
  <c r="R1084" i="1"/>
  <c r="S1084" i="1"/>
  <c r="R1085" i="1"/>
  <c r="S1085" i="1"/>
  <c r="R1086" i="1"/>
  <c r="S1086" i="1"/>
  <c r="R1087" i="1"/>
  <c r="S1087" i="1"/>
  <c r="R1088" i="1"/>
  <c r="S1088" i="1"/>
  <c r="R1089" i="1"/>
  <c r="S1089" i="1"/>
  <c r="R1090" i="1"/>
  <c r="S1090" i="1"/>
  <c r="R1091" i="1"/>
  <c r="S1091" i="1"/>
  <c r="R1092" i="1"/>
  <c r="S1092" i="1"/>
  <c r="R1093" i="1"/>
  <c r="S1093" i="1"/>
  <c r="R1094" i="1"/>
  <c r="S1094" i="1"/>
  <c r="R1095" i="1"/>
  <c r="S1095" i="1"/>
  <c r="R1096" i="1"/>
  <c r="S1096" i="1"/>
  <c r="R1097" i="1"/>
  <c r="S1097" i="1"/>
  <c r="R1098" i="1"/>
  <c r="S1098" i="1"/>
  <c r="R1099" i="1"/>
  <c r="S1099" i="1"/>
  <c r="R1100" i="1"/>
  <c r="S1100" i="1"/>
  <c r="R1101" i="1"/>
  <c r="S1101" i="1"/>
  <c r="R1102" i="1"/>
  <c r="S1102" i="1"/>
  <c r="R1103" i="1"/>
  <c r="S1103" i="1"/>
  <c r="R1104" i="1"/>
  <c r="S1104" i="1"/>
  <c r="R1105" i="1"/>
  <c r="S1105" i="1"/>
  <c r="R1106" i="1"/>
  <c r="S1106" i="1"/>
  <c r="R1107" i="1"/>
  <c r="S1107" i="1"/>
  <c r="R1108" i="1"/>
  <c r="S1108" i="1"/>
  <c r="R1109" i="1"/>
  <c r="S1109" i="1"/>
  <c r="R1110" i="1"/>
  <c r="S1110" i="1"/>
  <c r="R1111" i="1"/>
  <c r="S1111" i="1"/>
  <c r="R1112" i="1"/>
  <c r="S1112" i="1"/>
  <c r="R1113" i="1"/>
  <c r="S1113" i="1"/>
  <c r="R1114" i="1"/>
  <c r="S1114" i="1"/>
  <c r="R1115" i="1"/>
  <c r="S1115" i="1"/>
  <c r="R1116" i="1"/>
  <c r="S1116" i="1"/>
  <c r="R1117" i="1"/>
  <c r="S1117" i="1"/>
  <c r="R1118" i="1"/>
  <c r="S1118" i="1"/>
  <c r="R1119" i="1"/>
  <c r="S1119" i="1"/>
  <c r="R1120" i="1"/>
  <c r="S1120" i="1"/>
  <c r="R1121" i="1"/>
  <c r="S1121" i="1"/>
  <c r="R1122" i="1"/>
  <c r="S1122" i="1"/>
  <c r="R1123" i="1"/>
  <c r="S1123" i="1"/>
  <c r="R1124" i="1"/>
  <c r="S1124" i="1"/>
  <c r="R1125" i="1"/>
  <c r="S1125" i="1"/>
  <c r="R1126" i="1"/>
  <c r="S1126" i="1"/>
  <c r="R1127" i="1"/>
  <c r="S1127" i="1"/>
  <c r="R1128" i="1"/>
  <c r="S1128" i="1"/>
  <c r="R1129" i="1"/>
  <c r="S1129" i="1"/>
  <c r="R1130" i="1"/>
  <c r="S1130" i="1"/>
  <c r="R1131" i="1"/>
  <c r="S1131" i="1"/>
  <c r="R1132" i="1"/>
  <c r="S1132" i="1"/>
  <c r="R1133" i="1"/>
  <c r="S1133" i="1"/>
  <c r="R1134" i="1"/>
  <c r="S1134" i="1"/>
  <c r="R1135" i="1"/>
  <c r="S1135" i="1"/>
  <c r="R1136" i="1"/>
  <c r="S1136" i="1"/>
  <c r="R1137" i="1"/>
  <c r="S1137" i="1"/>
  <c r="R1138" i="1"/>
  <c r="S1138" i="1"/>
  <c r="R1139" i="1"/>
  <c r="S1139" i="1"/>
  <c r="R1140" i="1"/>
  <c r="S1140" i="1"/>
  <c r="R1141" i="1"/>
  <c r="S1141" i="1"/>
  <c r="R1142" i="1"/>
  <c r="S1142" i="1"/>
  <c r="R1143" i="1"/>
  <c r="S1143" i="1"/>
  <c r="R1144" i="1"/>
  <c r="S1144" i="1"/>
  <c r="R1145" i="1"/>
  <c r="S1145" i="1"/>
  <c r="R1146" i="1"/>
  <c r="S1146" i="1"/>
  <c r="R1147" i="1"/>
  <c r="S1147" i="1"/>
  <c r="R1148" i="1"/>
  <c r="S1148" i="1"/>
  <c r="R1149" i="1"/>
  <c r="S1149" i="1"/>
  <c r="R1150" i="1"/>
  <c r="S1150" i="1"/>
  <c r="R1151" i="1"/>
  <c r="S1151" i="1"/>
  <c r="R1152" i="1"/>
  <c r="S1152" i="1"/>
  <c r="R1153" i="1"/>
  <c r="S1153" i="1"/>
  <c r="R1154" i="1"/>
  <c r="S1154" i="1"/>
  <c r="R1155" i="1"/>
  <c r="S1155" i="1"/>
  <c r="R1156" i="1"/>
  <c r="S1156" i="1"/>
  <c r="R1157" i="1"/>
  <c r="S1157" i="1"/>
  <c r="R1158" i="1"/>
  <c r="S1158" i="1"/>
  <c r="R1159" i="1"/>
  <c r="S1159" i="1"/>
  <c r="R1160" i="1"/>
  <c r="S1160" i="1"/>
  <c r="R1161" i="1"/>
  <c r="S1161" i="1"/>
  <c r="R1162" i="1"/>
  <c r="S1162" i="1"/>
  <c r="R1163" i="1"/>
  <c r="S1163" i="1"/>
  <c r="R1164" i="1"/>
  <c r="S1164" i="1"/>
  <c r="R1165" i="1"/>
  <c r="S1165" i="1"/>
  <c r="R1166" i="1"/>
  <c r="S1166" i="1"/>
  <c r="R1167" i="1"/>
  <c r="S1167" i="1"/>
  <c r="R1168" i="1"/>
  <c r="S1168" i="1"/>
  <c r="R1169" i="1"/>
  <c r="S1169" i="1"/>
  <c r="R1170" i="1"/>
  <c r="S1170" i="1"/>
  <c r="R1171" i="1"/>
  <c r="S1171" i="1"/>
  <c r="R1172" i="1"/>
  <c r="S1172" i="1"/>
  <c r="R1173" i="1"/>
  <c r="S1173" i="1"/>
  <c r="R1174" i="1"/>
  <c r="S1174" i="1"/>
  <c r="R1175" i="1"/>
  <c r="S1175" i="1"/>
  <c r="R1176" i="1"/>
  <c r="S1176" i="1"/>
  <c r="R1177" i="1"/>
  <c r="S1177" i="1"/>
  <c r="R1178" i="1"/>
  <c r="S1178" i="1"/>
  <c r="R1179" i="1"/>
  <c r="S1179" i="1"/>
  <c r="R1180" i="1"/>
  <c r="S1180" i="1"/>
  <c r="R1181" i="1"/>
  <c r="S1181" i="1"/>
  <c r="R1182" i="1"/>
  <c r="S1182" i="1"/>
  <c r="R1183" i="1"/>
  <c r="S1183" i="1"/>
  <c r="R1184" i="1"/>
  <c r="S1184" i="1"/>
  <c r="R1185" i="1"/>
  <c r="S1185" i="1"/>
  <c r="R1186" i="1"/>
  <c r="S1186" i="1"/>
  <c r="R1187" i="1"/>
  <c r="S1187" i="1"/>
  <c r="R1188" i="1"/>
  <c r="S1188" i="1"/>
  <c r="R1189" i="1"/>
  <c r="S1189" i="1"/>
  <c r="R1190" i="1"/>
  <c r="S1190" i="1"/>
  <c r="R1191" i="1"/>
  <c r="S1191" i="1"/>
  <c r="R1192" i="1"/>
  <c r="S1192" i="1"/>
  <c r="R1193" i="1"/>
  <c r="S1193" i="1"/>
  <c r="R1194" i="1"/>
  <c r="S1194" i="1"/>
  <c r="R1195" i="1"/>
  <c r="S1195" i="1"/>
  <c r="R1196" i="1"/>
  <c r="S1196" i="1"/>
  <c r="R1197" i="1"/>
  <c r="S1197" i="1"/>
  <c r="R1198" i="1"/>
  <c r="S1198" i="1"/>
  <c r="R1199" i="1"/>
  <c r="S1199" i="1"/>
  <c r="R1200" i="1"/>
  <c r="S1200" i="1"/>
  <c r="R1201" i="1"/>
  <c r="S1201" i="1"/>
  <c r="R1202" i="1"/>
  <c r="S1202" i="1"/>
  <c r="R1203" i="1"/>
  <c r="S1203" i="1"/>
  <c r="R1204" i="1"/>
  <c r="S1204" i="1"/>
  <c r="R1205" i="1"/>
  <c r="S1205" i="1"/>
  <c r="R1206" i="1"/>
  <c r="S1206" i="1"/>
  <c r="R1207" i="1"/>
  <c r="S1207" i="1"/>
  <c r="R1208" i="1"/>
  <c r="S1208" i="1"/>
  <c r="R1209" i="1"/>
  <c r="S1209" i="1"/>
  <c r="R1210" i="1"/>
  <c r="S1210" i="1"/>
  <c r="R1211" i="1"/>
  <c r="S1211" i="1"/>
  <c r="R1212" i="1"/>
  <c r="S1212" i="1"/>
  <c r="R1213" i="1"/>
  <c r="S1213" i="1"/>
  <c r="R1214" i="1"/>
  <c r="S1214" i="1"/>
  <c r="R1215" i="1"/>
  <c r="S1215" i="1"/>
  <c r="R1216" i="1"/>
  <c r="S1216" i="1"/>
  <c r="R1217" i="1"/>
  <c r="S1217" i="1"/>
  <c r="R1218" i="1"/>
  <c r="S1218" i="1"/>
  <c r="R1219" i="1"/>
  <c r="S1219" i="1"/>
  <c r="R1220" i="1"/>
  <c r="S1220" i="1"/>
  <c r="R1221" i="1"/>
  <c r="S1221" i="1"/>
  <c r="R1222" i="1"/>
  <c r="S1222" i="1"/>
  <c r="R1223" i="1"/>
  <c r="S1223" i="1"/>
  <c r="R1224" i="1"/>
  <c r="S1224" i="1"/>
  <c r="R1225" i="1"/>
  <c r="S1225" i="1"/>
  <c r="R1226" i="1"/>
  <c r="S1226" i="1"/>
  <c r="R1227" i="1"/>
  <c r="S1227" i="1"/>
  <c r="R1228" i="1"/>
  <c r="S1228" i="1"/>
  <c r="R1229" i="1"/>
  <c r="S1229" i="1"/>
  <c r="R1230" i="1"/>
  <c r="S1230" i="1"/>
  <c r="R1231" i="1"/>
  <c r="S1231" i="1"/>
  <c r="R1232" i="1"/>
  <c r="S1232" i="1"/>
  <c r="R1233" i="1"/>
  <c r="S1233" i="1"/>
  <c r="R1234" i="1"/>
  <c r="S1234" i="1"/>
  <c r="R1235" i="1"/>
  <c r="S1235" i="1"/>
  <c r="R1236" i="1"/>
  <c r="S1236" i="1"/>
  <c r="R1237" i="1"/>
  <c r="S1237" i="1"/>
  <c r="R1238" i="1"/>
  <c r="S1238" i="1"/>
  <c r="R1239" i="1"/>
  <c r="S1239" i="1"/>
  <c r="R1240" i="1"/>
  <c r="S1240" i="1"/>
  <c r="R1241" i="1"/>
  <c r="S1241" i="1"/>
  <c r="R1242" i="1"/>
  <c r="S1242" i="1"/>
  <c r="R1243" i="1"/>
  <c r="S1243" i="1"/>
  <c r="R1244" i="1"/>
  <c r="S1244" i="1"/>
  <c r="R1245" i="1"/>
  <c r="S1245" i="1"/>
  <c r="R1246" i="1"/>
  <c r="S1246" i="1"/>
  <c r="R1247" i="1"/>
  <c r="S1247" i="1"/>
  <c r="R1248" i="1"/>
  <c r="S1248" i="1"/>
  <c r="R1249" i="1"/>
  <c r="S1249" i="1"/>
  <c r="R1250" i="1"/>
  <c r="S1250" i="1"/>
  <c r="R1251" i="1"/>
  <c r="S1251" i="1"/>
  <c r="R1252" i="1"/>
  <c r="S1252" i="1"/>
  <c r="R1253" i="1"/>
  <c r="S1253" i="1"/>
  <c r="R1254" i="1"/>
  <c r="S1254" i="1"/>
  <c r="R1255" i="1"/>
  <c r="S1255" i="1"/>
  <c r="R1256" i="1"/>
  <c r="S1256" i="1"/>
  <c r="R1257" i="1"/>
  <c r="S1257" i="1"/>
  <c r="R1258" i="1"/>
  <c r="S1258" i="1"/>
  <c r="R1259" i="1"/>
  <c r="S1259" i="1"/>
  <c r="R1260" i="1"/>
  <c r="S1260" i="1"/>
  <c r="R1261" i="1"/>
  <c r="S1261" i="1"/>
  <c r="R1262" i="1"/>
  <c r="S1262" i="1"/>
  <c r="R1263" i="1"/>
  <c r="S1263" i="1"/>
  <c r="R1264" i="1"/>
  <c r="S1264" i="1"/>
  <c r="R1265" i="1"/>
  <c r="S1265" i="1"/>
  <c r="R1266" i="1"/>
  <c r="S1266" i="1"/>
  <c r="R1267" i="1"/>
  <c r="S1267" i="1"/>
  <c r="R1268" i="1"/>
  <c r="S1268" i="1"/>
  <c r="R1269" i="1"/>
  <c r="S1269" i="1"/>
  <c r="R1270" i="1"/>
  <c r="S1270" i="1"/>
  <c r="R1271" i="1"/>
  <c r="S1271" i="1"/>
  <c r="R1272" i="1"/>
  <c r="S1272" i="1"/>
  <c r="R1273" i="1"/>
  <c r="S1273" i="1"/>
  <c r="R1274" i="1"/>
  <c r="S1274" i="1"/>
  <c r="R1275" i="1"/>
  <c r="S127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ond" type="6" refreshedVersion="3" background="1" saveData="1">
    <textPr codePage="1250" firstRow="10" sourceFile="D:\Dokumenty\Word\Sestavy LF\JIP 01_12.18.txt" decimal="," thousands=" " delimiter="|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skip"/>
      </textFields>
    </textPr>
  </connection>
</connections>
</file>

<file path=xl/sharedStrings.xml><?xml version="1.0" encoding="utf-8"?>
<sst xmlns="http://schemas.openxmlformats.org/spreadsheetml/2006/main" count="13077" uniqueCount="2492">
  <si>
    <t>Rok</t>
  </si>
  <si>
    <t>KL</t>
  </si>
  <si>
    <t>NS</t>
  </si>
  <si>
    <t>RC</t>
  </si>
  <si>
    <t>Jmeno</t>
  </si>
  <si>
    <t>Prijem</t>
  </si>
  <si>
    <t>Prop</t>
  </si>
  <si>
    <t>KodPr</t>
  </si>
  <si>
    <t>KLPri</t>
  </si>
  <si>
    <t>KodUK</t>
  </si>
  <si>
    <t>KLPro</t>
  </si>
  <si>
    <t>06</t>
  </si>
  <si>
    <t>31</t>
  </si>
  <si>
    <t>8407175392</t>
  </si>
  <si>
    <t>Absolon Lukáš</t>
  </si>
  <si>
    <t>07</t>
  </si>
  <si>
    <t>Klinika anesteziologie, resuscitace a intenzivní medicíny</t>
  </si>
  <si>
    <t>Traumatologická klinika</t>
  </si>
  <si>
    <t>02</t>
  </si>
  <si>
    <t>05</t>
  </si>
  <si>
    <t>32</t>
  </si>
  <si>
    <t>59</t>
  </si>
  <si>
    <t>04</t>
  </si>
  <si>
    <t>I. Chirurgická klinika</t>
  </si>
  <si>
    <t>10</t>
  </si>
  <si>
    <t>Oddělení intenzivní péče chirurgických oborů</t>
  </si>
  <si>
    <t>12</t>
  </si>
  <si>
    <t>Urologická klinika</t>
  </si>
  <si>
    <t>25</t>
  </si>
  <si>
    <t>Klinika ústní, čelistní a obličejové chirurgie</t>
  </si>
  <si>
    <t>03</t>
  </si>
  <si>
    <t>III. Interní klinika - nefrologická, revmatologická a endokrinologická</t>
  </si>
  <si>
    <t>17</t>
  </si>
  <si>
    <t>01</t>
  </si>
  <si>
    <t>I. Interní klinika - kardiologická</t>
  </si>
  <si>
    <t>50</t>
  </si>
  <si>
    <t>Kardiochirurgická klinika</t>
  </si>
  <si>
    <t>6605310261</t>
  </si>
  <si>
    <t>Altmann Radek</t>
  </si>
  <si>
    <t>520907254</t>
  </si>
  <si>
    <t>Ambrož Alois</t>
  </si>
  <si>
    <t>13</t>
  </si>
  <si>
    <t>Klinika otorinolaryngologie a chirurgie hlavy a krku</t>
  </si>
  <si>
    <t>445416411</t>
  </si>
  <si>
    <t>Andělová Jiřina</t>
  </si>
  <si>
    <t>16</t>
  </si>
  <si>
    <t>Klinika plicních nemocí a tuberkulózy</t>
  </si>
  <si>
    <t>18</t>
  </si>
  <si>
    <t>Klinika psychiatrie</t>
  </si>
  <si>
    <t>30</t>
  </si>
  <si>
    <t>Oddělení geriatrie</t>
  </si>
  <si>
    <t>09</t>
  </si>
  <si>
    <t>236019411</t>
  </si>
  <si>
    <t>Antonijová Marie</t>
  </si>
  <si>
    <t>08</t>
  </si>
  <si>
    <t>Porodnicko - gynekologická klinika</t>
  </si>
  <si>
    <t>7403265716</t>
  </si>
  <si>
    <t>Baďura Milan</t>
  </si>
  <si>
    <t>8407035758</t>
  </si>
  <si>
    <t>Bahr Jiří</t>
  </si>
  <si>
    <t>450812405</t>
  </si>
  <si>
    <t>Bajorek Jaroslav</t>
  </si>
  <si>
    <t>Neurochirurgická klinika</t>
  </si>
  <si>
    <t>8657215358</t>
  </si>
  <si>
    <t>Balážová Ilona</t>
  </si>
  <si>
    <t>Hemato-onkologická klinika</t>
  </si>
  <si>
    <t>Balážová Silvie</t>
  </si>
  <si>
    <t>316107424</t>
  </si>
  <si>
    <t>Balzerová Božena</t>
  </si>
  <si>
    <t>II. Chirurgická klinika cévně-transplantační</t>
  </si>
  <si>
    <t>6460080990</t>
  </si>
  <si>
    <t>Barčáková Zdenka</t>
  </si>
  <si>
    <t>6752172174</t>
  </si>
  <si>
    <t>Barnard Lianne</t>
  </si>
  <si>
    <t>7606135779</t>
  </si>
  <si>
    <t>Baroš Michal</t>
  </si>
  <si>
    <t>6955045108</t>
  </si>
  <si>
    <t>Bartková Jana</t>
  </si>
  <si>
    <t>21</t>
  </si>
  <si>
    <t>Onkologická klinika</t>
  </si>
  <si>
    <t>500630080</t>
  </si>
  <si>
    <t>Bartoň Jan</t>
  </si>
  <si>
    <t>375128447</t>
  </si>
  <si>
    <t>Bartoňková Marie</t>
  </si>
  <si>
    <t>II. Interní klinika - gastroenterologická a geriatrická</t>
  </si>
  <si>
    <t>11</t>
  </si>
  <si>
    <t>Bayerová Eva</t>
  </si>
  <si>
    <t>Ortopedická klinika</t>
  </si>
  <si>
    <t>Beer Josef</t>
  </si>
  <si>
    <t>335123436</t>
  </si>
  <si>
    <t>Běhalová Ilona</t>
  </si>
  <si>
    <t>395320761</t>
  </si>
  <si>
    <t>Behúňová Alena</t>
  </si>
  <si>
    <t>Neurologická klinika</t>
  </si>
  <si>
    <t>340108427</t>
  </si>
  <si>
    <t>Benisch Ladislav</t>
  </si>
  <si>
    <t>9707115682</t>
  </si>
  <si>
    <t>Beran Tomáš</t>
  </si>
  <si>
    <t>500620125</t>
  </si>
  <si>
    <t>Beran Zdeněk</t>
  </si>
  <si>
    <t>5709220968</t>
  </si>
  <si>
    <t>Berka Josef</t>
  </si>
  <si>
    <t>5659170649</t>
  </si>
  <si>
    <t>Berková Ludmila</t>
  </si>
  <si>
    <t>500503267</t>
  </si>
  <si>
    <t>Bernatík Jan</t>
  </si>
  <si>
    <t>6501030371</t>
  </si>
  <si>
    <t>Bezstarosti Zdeněk</t>
  </si>
  <si>
    <t>26</t>
  </si>
  <si>
    <t>Oddělení rehabilitace</t>
  </si>
  <si>
    <t>410830442</t>
  </si>
  <si>
    <t>Bizoň Miroslav</t>
  </si>
  <si>
    <t>421210430</t>
  </si>
  <si>
    <t>Blahna Jiří</t>
  </si>
  <si>
    <t>Blahová Marie</t>
  </si>
  <si>
    <t>490819025</t>
  </si>
  <si>
    <t>Bleha Zdeněk</t>
  </si>
  <si>
    <t>7654215305</t>
  </si>
  <si>
    <t>Bohunovská Olga</t>
  </si>
  <si>
    <t>500613105</t>
  </si>
  <si>
    <t>Boršík Bohumil</t>
  </si>
  <si>
    <t>321020429</t>
  </si>
  <si>
    <t>Borůvka Jan</t>
  </si>
  <si>
    <t>390508437</t>
  </si>
  <si>
    <t>Botlík František</t>
  </si>
  <si>
    <t>7509235393</t>
  </si>
  <si>
    <t>Brachtl Jan</t>
  </si>
  <si>
    <t>390920428</t>
  </si>
  <si>
    <t>Brázda František</t>
  </si>
  <si>
    <t>500322290</t>
  </si>
  <si>
    <t>Bridzik Štefan</t>
  </si>
  <si>
    <t>7804032654</t>
  </si>
  <si>
    <t>Bršťák Jan</t>
  </si>
  <si>
    <t>375328465</t>
  </si>
  <si>
    <t>Bruthansová Jindřiška</t>
  </si>
  <si>
    <t>490227306</t>
  </si>
  <si>
    <t>Břeň Zdeněk</t>
  </si>
  <si>
    <t>6852191016</t>
  </si>
  <si>
    <t>Březinová Renáta</t>
  </si>
  <si>
    <t>7507804007</t>
  </si>
  <si>
    <t>Bul´ák Miroslav</t>
  </si>
  <si>
    <t>5956161541</t>
  </si>
  <si>
    <t>Bušková Yvona</t>
  </si>
  <si>
    <t>14</t>
  </si>
  <si>
    <t>Oční klinika</t>
  </si>
  <si>
    <t>525825035</t>
  </si>
  <si>
    <t>Crhová Darja</t>
  </si>
  <si>
    <t>7504255319</t>
  </si>
  <si>
    <t>Čermák Karel</t>
  </si>
  <si>
    <t>Dětská klinika</t>
  </si>
  <si>
    <t>5409300534</t>
  </si>
  <si>
    <t>Dašek František</t>
  </si>
  <si>
    <t>325325483</t>
  </si>
  <si>
    <t>Dědková Marie</t>
  </si>
  <si>
    <t>431124466</t>
  </si>
  <si>
    <t>Dittmer Miroslav</t>
  </si>
  <si>
    <t>511019203</t>
  </si>
  <si>
    <t>Dobrozemský Miroslav</t>
  </si>
  <si>
    <t>430505467</t>
  </si>
  <si>
    <t>Dohnal Ivo</t>
  </si>
  <si>
    <t>496211287</t>
  </si>
  <si>
    <t>Doláková Jitka</t>
  </si>
  <si>
    <t>425426435</t>
  </si>
  <si>
    <t>Dolinková Libuše</t>
  </si>
  <si>
    <t>Dostálová Marie</t>
  </si>
  <si>
    <t>406201434</t>
  </si>
  <si>
    <t>Drábková Arna</t>
  </si>
  <si>
    <t>5511161128</t>
  </si>
  <si>
    <t>Drápal Josef</t>
  </si>
  <si>
    <t>390122404</t>
  </si>
  <si>
    <t>DRTIL Miloslav</t>
  </si>
  <si>
    <t>451126404</t>
  </si>
  <si>
    <t>Dvořák Ladislav</t>
  </si>
  <si>
    <t>235914470</t>
  </si>
  <si>
    <t>Fantulová Františka</t>
  </si>
  <si>
    <t>6554280216</t>
  </si>
  <si>
    <t>Feilhauerová Dagmar</t>
  </si>
  <si>
    <t>6104271195</t>
  </si>
  <si>
    <t>Feltl Josef</t>
  </si>
  <si>
    <t>435915469</t>
  </si>
  <si>
    <t>Fialová Ivona</t>
  </si>
  <si>
    <t>7501065385</t>
  </si>
  <si>
    <t>Ficht Ladislav</t>
  </si>
  <si>
    <t>7404264395</t>
  </si>
  <si>
    <t>Flašar Michal</t>
  </si>
  <si>
    <t>8612124862</t>
  </si>
  <si>
    <t>Fojtík Jiří</t>
  </si>
  <si>
    <t>241113430</t>
  </si>
  <si>
    <t>Franc Květoslav</t>
  </si>
  <si>
    <t>6006180708</t>
  </si>
  <si>
    <t>Frisch Milan</t>
  </si>
  <si>
    <t>7911015310</t>
  </si>
  <si>
    <t>Fryblík David</t>
  </si>
  <si>
    <t>Gábor Štefan</t>
  </si>
  <si>
    <t>6601714471</t>
  </si>
  <si>
    <t>476002402</t>
  </si>
  <si>
    <t>Gabrielová Jaroslava</t>
  </si>
  <si>
    <t>5405054292</t>
  </si>
  <si>
    <t>Galanský Petr</t>
  </si>
  <si>
    <t>7211214461</t>
  </si>
  <si>
    <t>Galda Petr</t>
  </si>
  <si>
    <t>8461075535</t>
  </si>
  <si>
    <t>Gebauerová Petra</t>
  </si>
  <si>
    <t>9306046178</t>
  </si>
  <si>
    <t>Glombíček Václav</t>
  </si>
  <si>
    <t>265130461</t>
  </si>
  <si>
    <t>Golíková Marie</t>
  </si>
  <si>
    <t>450913149</t>
  </si>
  <si>
    <t>Gottwald Stanislav</t>
  </si>
  <si>
    <t>9906303264</t>
  </si>
  <si>
    <t>Gregor Pavel</t>
  </si>
  <si>
    <t>5904002035</t>
  </si>
  <si>
    <t>Grotyňski Miroslaw Ireneusz</t>
  </si>
  <si>
    <t>6303100848</t>
  </si>
  <si>
    <t>Grygar Lubomír</t>
  </si>
  <si>
    <t>350705445</t>
  </si>
  <si>
    <t>Gřešák Jindřich</t>
  </si>
  <si>
    <t>380821429</t>
  </si>
  <si>
    <t>Hajduk Jindřich</t>
  </si>
  <si>
    <t>5403232373</t>
  </si>
  <si>
    <t>Hampl Josef</t>
  </si>
  <si>
    <t>490309263</t>
  </si>
  <si>
    <t>Hanák Josef</t>
  </si>
  <si>
    <t>6406142369</t>
  </si>
  <si>
    <t>Harašta Jiří</t>
  </si>
  <si>
    <t>520216029</t>
  </si>
  <si>
    <t>Harenčák Jiří</t>
  </si>
  <si>
    <t>5757151785</t>
  </si>
  <si>
    <t>Havlátová Jarmila</t>
  </si>
  <si>
    <t>7851255313</t>
  </si>
  <si>
    <t>Havlíčková Miroslava</t>
  </si>
  <si>
    <t>465404461</t>
  </si>
  <si>
    <t>Hedencová Zdeňka</t>
  </si>
  <si>
    <t>321114464</t>
  </si>
  <si>
    <t>Heinzl Arnošt</t>
  </si>
  <si>
    <t>535224046</t>
  </si>
  <si>
    <t>Hejtmanová Jiřina</t>
  </si>
  <si>
    <t>535331305</t>
  </si>
  <si>
    <t>Heráková Irena</t>
  </si>
  <si>
    <t>8611236128</t>
  </si>
  <si>
    <t>Heža František</t>
  </si>
  <si>
    <t>5555221364</t>
  </si>
  <si>
    <t>Hiczová Alena</t>
  </si>
  <si>
    <t>7505195335</t>
  </si>
  <si>
    <t>Hildebrand Tomáš</t>
  </si>
  <si>
    <t>20</t>
  </si>
  <si>
    <t xml:space="preserve">Klinika chorob kožních a pohlavních </t>
  </si>
  <si>
    <t>Hlavinka Josef</t>
  </si>
  <si>
    <t>5910086897</t>
  </si>
  <si>
    <t>Hnilica Miroslav</t>
  </si>
  <si>
    <t>420202431</t>
  </si>
  <si>
    <t>Hojný Josef</t>
  </si>
  <si>
    <t>7305085843</t>
  </si>
  <si>
    <t>Holik Pavel</t>
  </si>
  <si>
    <t>435707419</t>
  </si>
  <si>
    <t>Holznerová Pavla</t>
  </si>
  <si>
    <t>7901145527</t>
  </si>
  <si>
    <t>Hon Martin</t>
  </si>
  <si>
    <t>Horáček Miroslav</t>
  </si>
  <si>
    <t>Horák František</t>
  </si>
  <si>
    <t>400609442</t>
  </si>
  <si>
    <t>441022468</t>
  </si>
  <si>
    <t>Horák Zdeněk</t>
  </si>
  <si>
    <t>325720455</t>
  </si>
  <si>
    <t>Horáková Blanka</t>
  </si>
  <si>
    <t>7056264424</t>
  </si>
  <si>
    <t>Horáková Jana</t>
  </si>
  <si>
    <t>515705195</t>
  </si>
  <si>
    <t>Hošáková Pavla</t>
  </si>
  <si>
    <t>276222484</t>
  </si>
  <si>
    <t>Hrozková Jiřina</t>
  </si>
  <si>
    <t>5804162133</t>
  </si>
  <si>
    <t>Hrubý Zdeněk</t>
  </si>
  <si>
    <t>Hrudík Martin</t>
  </si>
  <si>
    <t>256203458</t>
  </si>
  <si>
    <t>Humplíková Zdenka</t>
  </si>
  <si>
    <t>5652122113</t>
  </si>
  <si>
    <t>Hunkesová Irena</t>
  </si>
  <si>
    <t>420411403</t>
  </si>
  <si>
    <t>Chlapík Václav</t>
  </si>
  <si>
    <t>6556221716</t>
  </si>
  <si>
    <t>Chmelíková Jana</t>
  </si>
  <si>
    <t>450423440</t>
  </si>
  <si>
    <t>Chudáček Josef</t>
  </si>
  <si>
    <t>9703241548</t>
  </si>
  <si>
    <t>Chyba Miroslav</t>
  </si>
  <si>
    <t>410215408</t>
  </si>
  <si>
    <t>Chytil Zdeněk</t>
  </si>
  <si>
    <t>5705227341</t>
  </si>
  <si>
    <t>Jadlovský Ladislav</t>
  </si>
  <si>
    <t>400930464</t>
  </si>
  <si>
    <t>Janda Rudolf</t>
  </si>
  <si>
    <t>8308084466</t>
  </si>
  <si>
    <t>Janeček Petr</t>
  </si>
  <si>
    <t>510324153</t>
  </si>
  <si>
    <t>Janíček Anton</t>
  </si>
  <si>
    <t>315817053</t>
  </si>
  <si>
    <t>Janišová Věra</t>
  </si>
  <si>
    <t>500725133</t>
  </si>
  <si>
    <t>Jaške Zdeněk</t>
  </si>
  <si>
    <t>7652113678</t>
  </si>
  <si>
    <t>Jelínková Helena</t>
  </si>
  <si>
    <t>7511123301</t>
  </si>
  <si>
    <t>Jetenský Josef</t>
  </si>
  <si>
    <t>411024123</t>
  </si>
  <si>
    <t>Jezl Václav</t>
  </si>
  <si>
    <t>390901151</t>
  </si>
  <si>
    <t>Jílek Miroslav</t>
  </si>
  <si>
    <t>5661060823</t>
  </si>
  <si>
    <t>Joklíková Monika</t>
  </si>
  <si>
    <t>471024154</t>
  </si>
  <si>
    <t>Jurášek Zdeněk</t>
  </si>
  <si>
    <t>470515403</t>
  </si>
  <si>
    <t>Juřička František</t>
  </si>
  <si>
    <t>7301265114</t>
  </si>
  <si>
    <t>Kajfosz Josef</t>
  </si>
  <si>
    <t>6554301919</t>
  </si>
  <si>
    <t>Kalová Martina</t>
  </si>
  <si>
    <t>480324191</t>
  </si>
  <si>
    <t>Kameník Jaroslav</t>
  </si>
  <si>
    <t>Kamínek Josef</t>
  </si>
  <si>
    <t>7501195713</t>
  </si>
  <si>
    <t>Kapoun Aleš</t>
  </si>
  <si>
    <t>400921440</t>
  </si>
  <si>
    <t>Kašpárek Leopold</t>
  </si>
  <si>
    <t>6655241065</t>
  </si>
  <si>
    <t>Kašparová Alena</t>
  </si>
  <si>
    <t>491121257</t>
  </si>
  <si>
    <t>Kavalír Rudolf</t>
  </si>
  <si>
    <t>460801205</t>
  </si>
  <si>
    <t>Kejík Zdeněk</t>
  </si>
  <si>
    <t>430212470</t>
  </si>
  <si>
    <t>Kelča Drahomír</t>
  </si>
  <si>
    <t>7758194950</t>
  </si>
  <si>
    <t>Kellerova Jana</t>
  </si>
  <si>
    <t>386204470</t>
  </si>
  <si>
    <t>Klandúchová Ludmila</t>
  </si>
  <si>
    <t>405709433</t>
  </si>
  <si>
    <t>Klemešová Jiřina</t>
  </si>
  <si>
    <t>Klimeš Václav</t>
  </si>
  <si>
    <t>310920407</t>
  </si>
  <si>
    <t>456226408</t>
  </si>
  <si>
    <t>Klosová Helena</t>
  </si>
  <si>
    <t>9757155716</t>
  </si>
  <si>
    <t>Koblihová Barbora</t>
  </si>
  <si>
    <t>485503243</t>
  </si>
  <si>
    <t>Kobzová Jarmila</t>
  </si>
  <si>
    <t>6910274470</t>
  </si>
  <si>
    <t>Kocourek Vladimír</t>
  </si>
  <si>
    <t>395120448</t>
  </si>
  <si>
    <t>Kolavíková Ludmila</t>
  </si>
  <si>
    <t>7556262571</t>
  </si>
  <si>
    <t>Kolínská Jana</t>
  </si>
  <si>
    <t>270318957</t>
  </si>
  <si>
    <t>Komani Zef</t>
  </si>
  <si>
    <t>400625433</t>
  </si>
  <si>
    <t>Komárek Jan</t>
  </si>
  <si>
    <t>305809459</t>
  </si>
  <si>
    <t>Konečná Dana</t>
  </si>
  <si>
    <t>8662295389</t>
  </si>
  <si>
    <t>Kopecká Lenka</t>
  </si>
  <si>
    <t>Kopecká Milada</t>
  </si>
  <si>
    <t>6804190129</t>
  </si>
  <si>
    <t>Kopečný Viktor</t>
  </si>
  <si>
    <t>330723403</t>
  </si>
  <si>
    <t>Korec Miroslav</t>
  </si>
  <si>
    <t>526226114</t>
  </si>
  <si>
    <t>Kotrašová Anna</t>
  </si>
  <si>
    <t>520923248</t>
  </si>
  <si>
    <t>Koutecký Igor</t>
  </si>
  <si>
    <t>506218285</t>
  </si>
  <si>
    <t>Kovácsová Marta</t>
  </si>
  <si>
    <t>500710063</t>
  </si>
  <si>
    <t>Kováček Zdeněk</t>
  </si>
  <si>
    <t>440103150</t>
  </si>
  <si>
    <t>Kovář František</t>
  </si>
  <si>
    <t>6608100598</t>
  </si>
  <si>
    <t>Koželuha Petr</t>
  </si>
  <si>
    <t>5804172066</t>
  </si>
  <si>
    <t>Kráčmar Otakar</t>
  </si>
  <si>
    <t>470627412</t>
  </si>
  <si>
    <t>Král Josef</t>
  </si>
  <si>
    <t>9502116140</t>
  </si>
  <si>
    <t>Král Martin</t>
  </si>
  <si>
    <t>450718414</t>
  </si>
  <si>
    <t>Král Oldřich</t>
  </si>
  <si>
    <t>Král Vladimír</t>
  </si>
  <si>
    <t>7604223825</t>
  </si>
  <si>
    <t>Král Vojtěch</t>
  </si>
  <si>
    <t>391012452</t>
  </si>
  <si>
    <t>Krátký František</t>
  </si>
  <si>
    <t>441107414</t>
  </si>
  <si>
    <t>Kraus Bohumil</t>
  </si>
  <si>
    <t>481023437</t>
  </si>
  <si>
    <t>Krawczyk Vladislav</t>
  </si>
  <si>
    <t>6053311154</t>
  </si>
  <si>
    <t>Krčová Jana</t>
  </si>
  <si>
    <t>520216127</t>
  </si>
  <si>
    <t>Kreisel Josef</t>
  </si>
  <si>
    <t>6305142580</t>
  </si>
  <si>
    <t>Krejčí Zdeněk</t>
  </si>
  <si>
    <t>5757311065</t>
  </si>
  <si>
    <t>Krejzová Jana</t>
  </si>
  <si>
    <t>375917439</t>
  </si>
  <si>
    <t>Kremplová Božena</t>
  </si>
  <si>
    <t>496204181</t>
  </si>
  <si>
    <t>Krmelová Miroslava</t>
  </si>
  <si>
    <t>421020461</t>
  </si>
  <si>
    <t>Kročil Karel</t>
  </si>
  <si>
    <t>465222006</t>
  </si>
  <si>
    <t>Kronková Eva</t>
  </si>
  <si>
    <t>320909473</t>
  </si>
  <si>
    <t>Kroseska František</t>
  </si>
  <si>
    <t>5506282309</t>
  </si>
  <si>
    <t>Kroupa Lubomír</t>
  </si>
  <si>
    <t>9352095808</t>
  </si>
  <si>
    <t>381012427</t>
  </si>
  <si>
    <t>Křepela Hubert</t>
  </si>
  <si>
    <t>5603041752</t>
  </si>
  <si>
    <t>Křivánek Jiří</t>
  </si>
  <si>
    <t>335424709</t>
  </si>
  <si>
    <t>Křížková Anežka</t>
  </si>
  <si>
    <t>5712110844</t>
  </si>
  <si>
    <t>Kubalčík Petr</t>
  </si>
  <si>
    <t>385720440</t>
  </si>
  <si>
    <t>Kubalová Marie</t>
  </si>
  <si>
    <t>530325077</t>
  </si>
  <si>
    <t>Kubic Rostislav</t>
  </si>
  <si>
    <t>400323436</t>
  </si>
  <si>
    <t>Kubíček Jiří</t>
  </si>
  <si>
    <t>390420433</t>
  </si>
  <si>
    <t>Kubíček Zdeněk</t>
  </si>
  <si>
    <t>Kubík Josef</t>
  </si>
  <si>
    <t>6508121323</t>
  </si>
  <si>
    <t>Kubilka Pavel</t>
  </si>
  <si>
    <t>350501431</t>
  </si>
  <si>
    <t>Kučera Zdeněk</t>
  </si>
  <si>
    <t>356002440</t>
  </si>
  <si>
    <t>Kuchaříková Vlasta</t>
  </si>
  <si>
    <t>5406260981</t>
  </si>
  <si>
    <t>Kulvait Zbyněk</t>
  </si>
  <si>
    <t>7856235365</t>
  </si>
  <si>
    <t>Kupková Lenka</t>
  </si>
  <si>
    <t>7511135357</t>
  </si>
  <si>
    <t>Lachmann Rudolf</t>
  </si>
  <si>
    <t>460108476</t>
  </si>
  <si>
    <t>Lakomý Jiří</t>
  </si>
  <si>
    <t>6753271877</t>
  </si>
  <si>
    <t>Langerová Blanka</t>
  </si>
  <si>
    <t>7010224892</t>
  </si>
  <si>
    <t>Lašák Jan</t>
  </si>
  <si>
    <t>6706251849</t>
  </si>
  <si>
    <t>Látal Josef</t>
  </si>
  <si>
    <t>325815473</t>
  </si>
  <si>
    <t>Lavičková Alenka</t>
  </si>
  <si>
    <t>7556264463</t>
  </si>
  <si>
    <t>Lazarová Silvie</t>
  </si>
  <si>
    <t>385611430</t>
  </si>
  <si>
    <t>Listíková Zdenka</t>
  </si>
  <si>
    <t>266212466</t>
  </si>
  <si>
    <t>Lošťáková Zdeňka</t>
  </si>
  <si>
    <t>495422347</t>
  </si>
  <si>
    <t>Lounová Marie</t>
  </si>
  <si>
    <t>5701241491</t>
  </si>
  <si>
    <t>Lukáš Miroslav</t>
  </si>
  <si>
    <t>7909094127</t>
  </si>
  <si>
    <t>Lukáš Radim</t>
  </si>
  <si>
    <t>7056187798</t>
  </si>
  <si>
    <t>Luptáková Zdena</t>
  </si>
  <si>
    <t>500211042</t>
  </si>
  <si>
    <t>Maceček Jan</t>
  </si>
  <si>
    <t>5904171999</t>
  </si>
  <si>
    <t>Macourek Zdeněk</t>
  </si>
  <si>
    <t>375130403</t>
  </si>
  <si>
    <t>Mačáková Marie</t>
  </si>
  <si>
    <t>251014140</t>
  </si>
  <si>
    <t>Mačkal Václav</t>
  </si>
  <si>
    <t>211111437</t>
  </si>
  <si>
    <t>Mádr Jan</t>
  </si>
  <si>
    <t>375613406</t>
  </si>
  <si>
    <t>Mádrová Ludmila</t>
  </si>
  <si>
    <t>6105120087</t>
  </si>
  <si>
    <t>Magera František</t>
  </si>
  <si>
    <t>471210460</t>
  </si>
  <si>
    <t>Macháček Josef</t>
  </si>
  <si>
    <t>415304717</t>
  </si>
  <si>
    <t>Machálková Mária</t>
  </si>
  <si>
    <t>6760071450</t>
  </si>
  <si>
    <t>Machalová Lenka</t>
  </si>
  <si>
    <t>9862195607</t>
  </si>
  <si>
    <t>Machalová Magdalena</t>
  </si>
  <si>
    <t>8852244522</t>
  </si>
  <si>
    <t>Machová Lenka</t>
  </si>
  <si>
    <t>315210119</t>
  </si>
  <si>
    <t>Majdlochová Libuše</t>
  </si>
  <si>
    <t>445216482</t>
  </si>
  <si>
    <t>Majerová Rudolfa</t>
  </si>
  <si>
    <t>461125457</t>
  </si>
  <si>
    <t>Maňas Zdeněk</t>
  </si>
  <si>
    <t>5501121032</t>
  </si>
  <si>
    <t>Manďák Otakar</t>
  </si>
  <si>
    <t>410512413</t>
  </si>
  <si>
    <t>Mareš Jan</t>
  </si>
  <si>
    <t>300818445</t>
  </si>
  <si>
    <t>Mareš Jaroslav</t>
  </si>
  <si>
    <t>246201411</t>
  </si>
  <si>
    <t>Marešová Irena</t>
  </si>
  <si>
    <t>390117414</t>
  </si>
  <si>
    <t>Mašlaň Karel</t>
  </si>
  <si>
    <t>6311187091</t>
  </si>
  <si>
    <t>Matsola Vasyl</t>
  </si>
  <si>
    <t>435207460</t>
  </si>
  <si>
    <t>Melicharová Anna</t>
  </si>
  <si>
    <t>6005167267</t>
  </si>
  <si>
    <t>Melnyk Vasyl</t>
  </si>
  <si>
    <t>470709475</t>
  </si>
  <si>
    <t>Menoušek Josef</t>
  </si>
  <si>
    <t>Menšíková Eva</t>
  </si>
  <si>
    <t>5908230251</t>
  </si>
  <si>
    <t>Mihal Jiří</t>
  </si>
  <si>
    <t>7311234128</t>
  </si>
  <si>
    <t>Mikl Pavel</t>
  </si>
  <si>
    <t>411225103</t>
  </si>
  <si>
    <t>Mikolášek Jaroslav</t>
  </si>
  <si>
    <t>6151201661</t>
  </si>
  <si>
    <t>Mikulaninová Magdalena</t>
  </si>
  <si>
    <t>Mikulaninová Magdaléna</t>
  </si>
  <si>
    <t>456016441</t>
  </si>
  <si>
    <t>Mikulová Marie</t>
  </si>
  <si>
    <t>290505033</t>
  </si>
  <si>
    <t>Minář Stanislav</t>
  </si>
  <si>
    <t>510208386</t>
  </si>
  <si>
    <t>Minovski Sterio</t>
  </si>
  <si>
    <t>7851175761</t>
  </si>
  <si>
    <t>Mišunová Jitka</t>
  </si>
  <si>
    <t>435106417</t>
  </si>
  <si>
    <t>Mlíchová Jana</t>
  </si>
  <si>
    <t>6308271640</t>
  </si>
  <si>
    <t>Molek František</t>
  </si>
  <si>
    <t>435924476</t>
  </si>
  <si>
    <t>Montágová Vlasta</t>
  </si>
  <si>
    <t>5401080498</t>
  </si>
  <si>
    <t>Moťka František</t>
  </si>
  <si>
    <t>8355135305</t>
  </si>
  <si>
    <t>Mrázová Iveta</t>
  </si>
  <si>
    <t>395821466</t>
  </si>
  <si>
    <t>Mrvíková Helena</t>
  </si>
  <si>
    <t>6052081651</t>
  </si>
  <si>
    <t>Muchová Jarmila</t>
  </si>
  <si>
    <t>445203446</t>
  </si>
  <si>
    <t>Nakládalová Urzula</t>
  </si>
  <si>
    <t>535116217</t>
  </si>
  <si>
    <t>Nastoupilová Alena</t>
  </si>
  <si>
    <t>270324446</t>
  </si>
  <si>
    <t>Nátr Bohuslav</t>
  </si>
  <si>
    <t>441108112</t>
  </si>
  <si>
    <t>Navara Zdeněk</t>
  </si>
  <si>
    <t>5902060989</t>
  </si>
  <si>
    <t>Navrátil František</t>
  </si>
  <si>
    <t>8507115804</t>
  </si>
  <si>
    <t>Navrátil Ondřej</t>
  </si>
  <si>
    <t>Navrátil Vlastimil</t>
  </si>
  <si>
    <t>Navrátil Zdeněk</t>
  </si>
  <si>
    <t>Navrátilová Marie</t>
  </si>
  <si>
    <t>5411020813</t>
  </si>
  <si>
    <t>Nečesaný Josef</t>
  </si>
  <si>
    <t>5809241460</t>
  </si>
  <si>
    <t>Nechvapil Ladislav</t>
  </si>
  <si>
    <t>425803445</t>
  </si>
  <si>
    <t>Nemajerová Jana</t>
  </si>
  <si>
    <t>Němečková Věra</t>
  </si>
  <si>
    <t>6505142303</t>
  </si>
  <si>
    <t>Nepustil Petr</t>
  </si>
  <si>
    <t>425713456</t>
  </si>
  <si>
    <t>Nešporová Marie</t>
  </si>
  <si>
    <t>305920415</t>
  </si>
  <si>
    <t>Neumayerová Božena</t>
  </si>
  <si>
    <t>6861151649</t>
  </si>
  <si>
    <t>Nguyenová Jarmila</t>
  </si>
  <si>
    <t>Novák František</t>
  </si>
  <si>
    <t>520130034</t>
  </si>
  <si>
    <t>Novák Jan</t>
  </si>
  <si>
    <t>450505405</t>
  </si>
  <si>
    <t>Novák Ladislav</t>
  </si>
  <si>
    <t>6508291427</t>
  </si>
  <si>
    <t>Novák Pavel</t>
  </si>
  <si>
    <t>440317205</t>
  </si>
  <si>
    <t>Novotný Jiří</t>
  </si>
  <si>
    <t>5611300684</t>
  </si>
  <si>
    <t>Novotný Lubomír</t>
  </si>
  <si>
    <t>531228055</t>
  </si>
  <si>
    <t>Očenášek Zdeněk</t>
  </si>
  <si>
    <t>6060081643</t>
  </si>
  <si>
    <t>Oháňková Jiřina</t>
  </si>
  <si>
    <t>366130433</t>
  </si>
  <si>
    <t>Opluštilová Marie</t>
  </si>
  <si>
    <t>5661022004</t>
  </si>
  <si>
    <t>Opravilová Alena</t>
  </si>
  <si>
    <t>6356061811</t>
  </si>
  <si>
    <t>Ošťádalová Iva</t>
  </si>
  <si>
    <t>7603314455</t>
  </si>
  <si>
    <t>Palička Jiří</t>
  </si>
  <si>
    <t>360606430</t>
  </si>
  <si>
    <t>Parma Jiří</t>
  </si>
  <si>
    <t>7208024857</t>
  </si>
  <si>
    <t>Pastyřík Miroslav</t>
  </si>
  <si>
    <t>520406264</t>
  </si>
  <si>
    <t>Pavelka František</t>
  </si>
  <si>
    <t>415520420</t>
  </si>
  <si>
    <t>Pavlů Růžena</t>
  </si>
  <si>
    <t>7610045784</t>
  </si>
  <si>
    <t>Pavůček Kamil</t>
  </si>
  <si>
    <t>510813003</t>
  </si>
  <si>
    <t>Pazdera Rudolf</t>
  </si>
  <si>
    <t>371206402</t>
  </si>
  <si>
    <t>Pazdera Stanislav</t>
  </si>
  <si>
    <t>7752041814</t>
  </si>
  <si>
    <t>Pecinová Pavla</t>
  </si>
  <si>
    <t>295102463</t>
  </si>
  <si>
    <t>Pechancová Marta</t>
  </si>
  <si>
    <t>311208038</t>
  </si>
  <si>
    <t>Pek Ladislav</t>
  </si>
  <si>
    <t>461014472</t>
  </si>
  <si>
    <t>Pelikán Josef</t>
  </si>
  <si>
    <t>515501096</t>
  </si>
  <si>
    <t>Perutková Růžena</t>
  </si>
  <si>
    <t>Petr Ladislav</t>
  </si>
  <si>
    <t>345217457</t>
  </si>
  <si>
    <t>Petrová Blažena</t>
  </si>
  <si>
    <t>500126129</t>
  </si>
  <si>
    <t>Pilát Miloš</t>
  </si>
  <si>
    <t>491029294</t>
  </si>
  <si>
    <t>Pimer Miroslav</t>
  </si>
  <si>
    <t>491109041</t>
  </si>
  <si>
    <t>Pokorný Josef</t>
  </si>
  <si>
    <t>515814319</t>
  </si>
  <si>
    <t>Polakovičová Terézia</t>
  </si>
  <si>
    <t>7012285753</t>
  </si>
  <si>
    <t>Polášek Milan</t>
  </si>
  <si>
    <t>216228502</t>
  </si>
  <si>
    <t>Polášková Jena</t>
  </si>
  <si>
    <t>335813403</t>
  </si>
  <si>
    <t>Polášková Libuše</t>
  </si>
  <si>
    <t>420723741</t>
  </si>
  <si>
    <t>Polyák Albín</t>
  </si>
  <si>
    <t>Pospíšil Josef</t>
  </si>
  <si>
    <t>310412439</t>
  </si>
  <si>
    <t>Pospíšil Stanislav</t>
  </si>
  <si>
    <t>416218405</t>
  </si>
  <si>
    <t>Pospíšilová Miloslava</t>
  </si>
  <si>
    <t>430122458</t>
  </si>
  <si>
    <t>Poštulka Miloslav</t>
  </si>
  <si>
    <t>7102064068</t>
  </si>
  <si>
    <t>Poulík Miroslav</t>
  </si>
  <si>
    <t>525922083</t>
  </si>
  <si>
    <t>Prajzová Helena</t>
  </si>
  <si>
    <t>360113427</t>
  </si>
  <si>
    <t>Prášil František</t>
  </si>
  <si>
    <t>471020463</t>
  </si>
  <si>
    <t>Preiner Josef</t>
  </si>
  <si>
    <t>8859096246</t>
  </si>
  <si>
    <t>Prokopová Barbora</t>
  </si>
  <si>
    <t>450411036</t>
  </si>
  <si>
    <t>Přibyl Miloslav</t>
  </si>
  <si>
    <t>240301412</t>
  </si>
  <si>
    <t>Přidal Jindřich</t>
  </si>
  <si>
    <t>7103315857</t>
  </si>
  <si>
    <t>Příhoda Ladislav</t>
  </si>
  <si>
    <t>5504072684</t>
  </si>
  <si>
    <t>Přikryl Roman</t>
  </si>
  <si>
    <t>5902021983</t>
  </si>
  <si>
    <t>Pšenica Vojtěch</t>
  </si>
  <si>
    <t>285115422</t>
  </si>
  <si>
    <t>Půrová Jiřina</t>
  </si>
  <si>
    <t>455209459</t>
  </si>
  <si>
    <t>Raichová Jarmila</t>
  </si>
  <si>
    <t>5501011945</t>
  </si>
  <si>
    <t>Rak František</t>
  </si>
  <si>
    <t>400109453</t>
  </si>
  <si>
    <t>Rakušan Milan</t>
  </si>
  <si>
    <t>9704216148</t>
  </si>
  <si>
    <t>Reiner Lukáš</t>
  </si>
  <si>
    <t>5612111208</t>
  </si>
  <si>
    <t>Rolný Ladislav</t>
  </si>
  <si>
    <t>9301105957</t>
  </si>
  <si>
    <t>Ronge Lukáš</t>
  </si>
  <si>
    <t>465706417</t>
  </si>
  <si>
    <t>Rotterová Marie</t>
  </si>
  <si>
    <t>246230471</t>
  </si>
  <si>
    <t>Rozsívalová Miluška</t>
  </si>
  <si>
    <t>381030431</t>
  </si>
  <si>
    <t>Rozsypal Bohumil</t>
  </si>
  <si>
    <t>Rozsypal Josef</t>
  </si>
  <si>
    <t>370727458</t>
  </si>
  <si>
    <t>Rýznar Jaroslav</t>
  </si>
  <si>
    <t>360521421</t>
  </si>
  <si>
    <t>Řezáč Jan</t>
  </si>
  <si>
    <t>475418406</t>
  </si>
  <si>
    <t>Řihošková Danuše</t>
  </si>
  <si>
    <t>516203221</t>
  </si>
  <si>
    <t>Sauterová Ludmila</t>
  </si>
  <si>
    <t>520111100</t>
  </si>
  <si>
    <t>Sedláček Jiří</t>
  </si>
  <si>
    <t>490920011</t>
  </si>
  <si>
    <t>Sedláček Rostislav</t>
  </si>
  <si>
    <t>7906305319</t>
  </si>
  <si>
    <t>Sedlák Zbyněk</t>
  </si>
  <si>
    <t>300522415</t>
  </si>
  <si>
    <t>Sehnal Milan</t>
  </si>
  <si>
    <t>8307225795</t>
  </si>
  <si>
    <t>Seipelt Zbyněk</t>
  </si>
  <si>
    <t>271001450</t>
  </si>
  <si>
    <t>Sekanina František</t>
  </si>
  <si>
    <t>9306614064</t>
  </si>
  <si>
    <t>Shiman Beniamin</t>
  </si>
  <si>
    <t>5609051129</t>
  </si>
  <si>
    <t>Schmid Zdeněk</t>
  </si>
  <si>
    <t>530707074</t>
  </si>
  <si>
    <t>Schneider Karel</t>
  </si>
  <si>
    <t>450624417</t>
  </si>
  <si>
    <t>Schön Alois</t>
  </si>
  <si>
    <t>340228732</t>
  </si>
  <si>
    <t>Schön Jan</t>
  </si>
  <si>
    <t>490801299</t>
  </si>
  <si>
    <t>Sikora Petr</t>
  </si>
  <si>
    <t>450119443</t>
  </si>
  <si>
    <t>Simončič Josef</t>
  </si>
  <si>
    <t>460409505</t>
  </si>
  <si>
    <t>Skládal Petr</t>
  </si>
  <si>
    <t>Skopalová Marie</t>
  </si>
  <si>
    <t>420923469</t>
  </si>
  <si>
    <t>Skoupil Miroslav</t>
  </si>
  <si>
    <t>9012175997</t>
  </si>
  <si>
    <t>Skýpala Libor</t>
  </si>
  <si>
    <t>6411021232</t>
  </si>
  <si>
    <t>Slepica Josef</t>
  </si>
  <si>
    <t>501013191</t>
  </si>
  <si>
    <t>Slivečka Jiří</t>
  </si>
  <si>
    <t>375617406</t>
  </si>
  <si>
    <t>Slivečková Libuše</t>
  </si>
  <si>
    <t>7703254482</t>
  </si>
  <si>
    <t>Smékal Martin</t>
  </si>
  <si>
    <t>Smékalová Dana</t>
  </si>
  <si>
    <t>410615409</t>
  </si>
  <si>
    <t>Smička Ladislav</t>
  </si>
  <si>
    <t>460517179</t>
  </si>
  <si>
    <t>Smolka Miroslav</t>
  </si>
  <si>
    <t>490721073</t>
  </si>
  <si>
    <t>Smolný Radomír</t>
  </si>
  <si>
    <t>5751270140</t>
  </si>
  <si>
    <t xml:space="preserve">Sobková Helena </t>
  </si>
  <si>
    <t>5710051919</t>
  </si>
  <si>
    <t>Sobotka Jaroslav</t>
  </si>
  <si>
    <t>530902322</t>
  </si>
  <si>
    <t>Sokol Ivan</t>
  </si>
  <si>
    <t>6603181552</t>
  </si>
  <si>
    <t>Souček Jaromír</t>
  </si>
  <si>
    <t>466109450</t>
  </si>
  <si>
    <t>Sováková Anna</t>
  </si>
  <si>
    <t>380714415</t>
  </si>
  <si>
    <t>Staněk Ladislav</t>
  </si>
  <si>
    <t>285923451</t>
  </si>
  <si>
    <t>Staňková Žofie</t>
  </si>
  <si>
    <t>6203280347</t>
  </si>
  <si>
    <t>Stašek Josef</t>
  </si>
  <si>
    <t>395812432</t>
  </si>
  <si>
    <t>Stejskalová Zdenka</t>
  </si>
  <si>
    <t>256008422</t>
  </si>
  <si>
    <t>Stiebrová Eliška</t>
  </si>
  <si>
    <t>370710412</t>
  </si>
  <si>
    <t>Strachota Antonín</t>
  </si>
  <si>
    <t>5760011092</t>
  </si>
  <si>
    <t>Straková Hana</t>
  </si>
  <si>
    <t>295721472</t>
  </si>
  <si>
    <t>Strouhalová Anna</t>
  </si>
  <si>
    <t>5602291981</t>
  </si>
  <si>
    <t>Stroupek Vladimír</t>
  </si>
  <si>
    <t>7203075704</t>
  </si>
  <si>
    <t>Stržínek Petr</t>
  </si>
  <si>
    <t>390406428</t>
  </si>
  <si>
    <t>Střelec Vladimír</t>
  </si>
  <si>
    <t>421012436</t>
  </si>
  <si>
    <t>Stuchlík Jan</t>
  </si>
  <si>
    <t>9606134186</t>
  </si>
  <si>
    <t>Stýblo Jiří</t>
  </si>
  <si>
    <t>6006564432</t>
  </si>
  <si>
    <t>Sudi Vladimír</t>
  </si>
  <si>
    <t>Suchánek Josef</t>
  </si>
  <si>
    <t>500319262</t>
  </si>
  <si>
    <t>326024406</t>
  </si>
  <si>
    <t>Svačinková Jindřiška</t>
  </si>
  <si>
    <t>Šafář František</t>
  </si>
  <si>
    <t>420506422</t>
  </si>
  <si>
    <t>Šálek Václav</t>
  </si>
  <si>
    <t>9456104768</t>
  </si>
  <si>
    <t>Šamánková Markéta</t>
  </si>
  <si>
    <t>7858224858</t>
  </si>
  <si>
    <t>421201442</t>
  </si>
  <si>
    <t>Šimara Jaroslav</t>
  </si>
  <si>
    <t>440129478</t>
  </si>
  <si>
    <t>Šimko Pavel</t>
  </si>
  <si>
    <t>440207732</t>
  </si>
  <si>
    <t>Šinál Jozef</t>
  </si>
  <si>
    <t>7401095768</t>
  </si>
  <si>
    <t>Šíp Radek</t>
  </si>
  <si>
    <t>485402405</t>
  </si>
  <si>
    <t>Šišková Ludmila</t>
  </si>
  <si>
    <t>470130492</t>
  </si>
  <si>
    <t>Šnajdr Jaroslav</t>
  </si>
  <si>
    <t>375104419</t>
  </si>
  <si>
    <t>Špačková Helena</t>
  </si>
  <si>
    <t>490513182</t>
  </si>
  <si>
    <t>Špatina Antonín</t>
  </si>
  <si>
    <t>7256195331</t>
  </si>
  <si>
    <t>Špundová Drahomíra</t>
  </si>
  <si>
    <t>9553265700</t>
  </si>
  <si>
    <t>Štefanová Karolína</t>
  </si>
  <si>
    <t>7502244948</t>
  </si>
  <si>
    <t>Štefek Jiří</t>
  </si>
  <si>
    <t>301101016</t>
  </si>
  <si>
    <t>Štěpánek Karel</t>
  </si>
  <si>
    <t>460130134</t>
  </si>
  <si>
    <t>Štětkář Petr</t>
  </si>
  <si>
    <t>421014412</t>
  </si>
  <si>
    <t>Štrait Svatoslav</t>
  </si>
  <si>
    <t>380115438</t>
  </si>
  <si>
    <t>Šuba Ladislav</t>
  </si>
  <si>
    <t>285922425</t>
  </si>
  <si>
    <t>Šurgová Marie</t>
  </si>
  <si>
    <t>395722433</t>
  </si>
  <si>
    <t>Švebišová Anna</t>
  </si>
  <si>
    <t>415502401</t>
  </si>
  <si>
    <t>Švestková Ivuška</t>
  </si>
  <si>
    <t>520731200</t>
  </si>
  <si>
    <t>Švub Miroslav</t>
  </si>
  <si>
    <t>425325430</t>
  </si>
  <si>
    <t>Tabarková Naděžda</t>
  </si>
  <si>
    <t>245304017</t>
  </si>
  <si>
    <t>Táborská Růžena</t>
  </si>
  <si>
    <t>360401081</t>
  </si>
  <si>
    <t>Teplý Jiří</t>
  </si>
  <si>
    <t>5603082397</t>
  </si>
  <si>
    <t>Tihelka František</t>
  </si>
  <si>
    <t>445711710</t>
  </si>
  <si>
    <t>Tománková Mária</t>
  </si>
  <si>
    <t>530307088</t>
  </si>
  <si>
    <t>Troch Jiří</t>
  </si>
  <si>
    <t>Ťulpa Josef</t>
  </si>
  <si>
    <t>6011171309</t>
  </si>
  <si>
    <t>Turčín Antonín</t>
  </si>
  <si>
    <t>6005151240</t>
  </si>
  <si>
    <t>Tuška Jindřich</t>
  </si>
  <si>
    <t>345421465</t>
  </si>
  <si>
    <t>Urbančíková Svatava</t>
  </si>
  <si>
    <t>480420409</t>
  </si>
  <si>
    <t>Václavek Ivan</t>
  </si>
  <si>
    <t>7509045698</t>
  </si>
  <si>
    <t>Vaněk Radim</t>
  </si>
  <si>
    <t>500509108</t>
  </si>
  <si>
    <t>Vászondi Belo</t>
  </si>
  <si>
    <t>380519435</t>
  </si>
  <si>
    <t>Večerka Oldřich</t>
  </si>
  <si>
    <t>7462025384</t>
  </si>
  <si>
    <t>Vedrová Marcela</t>
  </si>
  <si>
    <t>6261030116</t>
  </si>
  <si>
    <t>Veselá Iva</t>
  </si>
  <si>
    <t>460914401</t>
  </si>
  <si>
    <t>Vinkler Antonín</t>
  </si>
  <si>
    <t>350226423</t>
  </si>
  <si>
    <t>Vočka František</t>
  </si>
  <si>
    <t>340127453</t>
  </si>
  <si>
    <t>Vojtěchovský Jaroslav</t>
  </si>
  <si>
    <t>5504232140</t>
  </si>
  <si>
    <t>Volek Petr</t>
  </si>
  <si>
    <t>Vybíral Martin</t>
  </si>
  <si>
    <t>8208065338</t>
  </si>
  <si>
    <t>371022453</t>
  </si>
  <si>
    <t>Vyhlídal Václav</t>
  </si>
  <si>
    <t>410618444</t>
  </si>
  <si>
    <t>Vymazal Zdeněk</t>
  </si>
  <si>
    <t>510325099</t>
  </si>
  <si>
    <t>Vymlátil Ladislav</t>
  </si>
  <si>
    <t>Vysloužil Jiří</t>
  </si>
  <si>
    <t>290312129</t>
  </si>
  <si>
    <t>Vyšín Svatopluk</t>
  </si>
  <si>
    <t>6505052378</t>
  </si>
  <si>
    <t>Wagner Jiří</t>
  </si>
  <si>
    <t>9003064202</t>
  </si>
  <si>
    <t>Walter Lukáš</t>
  </si>
  <si>
    <t>450410427</t>
  </si>
  <si>
    <t>Weidlich Zdeněk</t>
  </si>
  <si>
    <t>431028434</t>
  </si>
  <si>
    <t>Wiedermann Vladimír</t>
  </si>
  <si>
    <t>7558254858</t>
  </si>
  <si>
    <t>Zábranská Helena</t>
  </si>
  <si>
    <t>415829443</t>
  </si>
  <si>
    <t>Zacpalová Anna</t>
  </si>
  <si>
    <t>520611035</t>
  </si>
  <si>
    <t>Zapletal Jaroslav</t>
  </si>
  <si>
    <t>Zapletalová Marie</t>
  </si>
  <si>
    <t>495412361</t>
  </si>
  <si>
    <t>6003051153</t>
  </si>
  <si>
    <t>Zatloukal Břetislav</t>
  </si>
  <si>
    <t>7159155333</t>
  </si>
  <si>
    <t>Zatloukalová Pavlína</t>
  </si>
  <si>
    <t>286113442</t>
  </si>
  <si>
    <t>Zdařilová Milada</t>
  </si>
  <si>
    <t>7951095680</t>
  </si>
  <si>
    <t>Zdráhalová Ivana</t>
  </si>
  <si>
    <t>0354016069</t>
  </si>
  <si>
    <t>Zdráhalová Šárka</t>
  </si>
  <si>
    <t>451216443</t>
  </si>
  <si>
    <t>Zedníček Jiří</t>
  </si>
  <si>
    <t>401009424</t>
  </si>
  <si>
    <t>Zicha Josef</t>
  </si>
  <si>
    <t>290624133</t>
  </si>
  <si>
    <t>Zlámal Vladimír</t>
  </si>
  <si>
    <t>531224280</t>
  </si>
  <si>
    <t>Zpěvák Josef</t>
  </si>
  <si>
    <t>510527135</t>
  </si>
  <si>
    <t>Židák Vladimír</t>
  </si>
  <si>
    <t>6406170298</t>
  </si>
  <si>
    <t>Židlík Zdeněk</t>
  </si>
  <si>
    <t>9404196175</t>
  </si>
  <si>
    <t>Žváček Miroslav</t>
  </si>
  <si>
    <t>380323445</t>
  </si>
  <si>
    <t>Absolon František</t>
  </si>
  <si>
    <t>505107084</t>
  </si>
  <si>
    <t>Adamcová Gizela</t>
  </si>
  <si>
    <t>6612310793</t>
  </si>
  <si>
    <t>Adámek František</t>
  </si>
  <si>
    <t>360827420</t>
  </si>
  <si>
    <t>Ašer Josef</t>
  </si>
  <si>
    <t>6702006443</t>
  </si>
  <si>
    <t>Balázs Gyula</t>
  </si>
  <si>
    <t>505325339</t>
  </si>
  <si>
    <t>Bártková Marcela</t>
  </si>
  <si>
    <t>5555221771</t>
  </si>
  <si>
    <t>Baslerová Marcela</t>
  </si>
  <si>
    <t>485412416</t>
  </si>
  <si>
    <t>Bauerová Alena</t>
  </si>
  <si>
    <t>465219220</t>
  </si>
  <si>
    <t>355905412</t>
  </si>
  <si>
    <t>Bdinková Marie</t>
  </si>
  <si>
    <t>7102143543</t>
  </si>
  <si>
    <t>Bednařík Martin</t>
  </si>
  <si>
    <t>5407240410</t>
  </si>
  <si>
    <t>6609190830</t>
  </si>
  <si>
    <t>Běhal Jeroným</t>
  </si>
  <si>
    <t>7456255895</t>
  </si>
  <si>
    <t>Beková Martina</t>
  </si>
  <si>
    <t>6905215779</t>
  </si>
  <si>
    <t>Bencala Emil</t>
  </si>
  <si>
    <t>430815485</t>
  </si>
  <si>
    <t>Beneš Josef</t>
  </si>
  <si>
    <t>7058195320</t>
  </si>
  <si>
    <t>Benková Svatava</t>
  </si>
  <si>
    <t>371207426</t>
  </si>
  <si>
    <t>Berger Stanislav</t>
  </si>
  <si>
    <t>495405356</t>
  </si>
  <si>
    <t>Berkyová Anna</t>
  </si>
  <si>
    <t>6301260603</t>
  </si>
  <si>
    <t>Bernaťák František</t>
  </si>
  <si>
    <t>6254230873</t>
  </si>
  <si>
    <t>Beutelová Lena</t>
  </si>
  <si>
    <t>330208419</t>
  </si>
  <si>
    <t>Bezděk Antonín</t>
  </si>
  <si>
    <t>350509033</t>
  </si>
  <si>
    <t>Bezpalec Jaroslav</t>
  </si>
  <si>
    <t>5454160855</t>
  </si>
  <si>
    <t>Bílá Zdeňka</t>
  </si>
  <si>
    <t>426125405</t>
  </si>
  <si>
    <t>Bílková Ludmila</t>
  </si>
  <si>
    <t>7162215753</t>
  </si>
  <si>
    <t>Blablová Jana</t>
  </si>
  <si>
    <t>395829426</t>
  </si>
  <si>
    <t>466118422</t>
  </si>
  <si>
    <t>Blaťáková Jarmila</t>
  </si>
  <si>
    <t>460605423</t>
  </si>
  <si>
    <t>Blažek Alois</t>
  </si>
  <si>
    <t>Blažek Petr</t>
  </si>
  <si>
    <t>465126480</t>
  </si>
  <si>
    <t>Blažková Helena</t>
  </si>
  <si>
    <t>7503105313</t>
  </si>
  <si>
    <t>Bohuslav Jiří</t>
  </si>
  <si>
    <t>385503429</t>
  </si>
  <si>
    <t>Botková Miluška</t>
  </si>
  <si>
    <t>5404232966</t>
  </si>
  <si>
    <t>Brablec Antonín</t>
  </si>
  <si>
    <t>9506164789</t>
  </si>
  <si>
    <t>Brázdil Tomáš</t>
  </si>
  <si>
    <t>7401095174</t>
  </si>
  <si>
    <t>Brunovský Radim</t>
  </si>
  <si>
    <t>Novorozenecké oddělení</t>
  </si>
  <si>
    <t>7712255760</t>
  </si>
  <si>
    <t>Burďák Petr</t>
  </si>
  <si>
    <t>5655241570</t>
  </si>
  <si>
    <t>Burdová Marie</t>
  </si>
  <si>
    <t>5603022590</t>
  </si>
  <si>
    <t>Cenker Michal</t>
  </si>
  <si>
    <t>8405155319</t>
  </si>
  <si>
    <t>Čecháček Miroslav</t>
  </si>
  <si>
    <t>6259290466</t>
  </si>
  <si>
    <t>Čechová Dagmar</t>
  </si>
  <si>
    <t>415121425</t>
  </si>
  <si>
    <t>Černá Zdeňka</t>
  </si>
  <si>
    <t>500220131</t>
  </si>
  <si>
    <t>Černocký Ladislav</t>
  </si>
  <si>
    <t>6854202091</t>
  </si>
  <si>
    <t>Černohousová Miroslava</t>
  </si>
  <si>
    <t>480122261</t>
  </si>
  <si>
    <t>Černý Jan</t>
  </si>
  <si>
    <t>9706274314</t>
  </si>
  <si>
    <t>Černý Mihailo</t>
  </si>
  <si>
    <t>445418448</t>
  </si>
  <si>
    <t>Červínková Věra</t>
  </si>
  <si>
    <t>516008242</t>
  </si>
  <si>
    <t>Čížková Vlasta</t>
  </si>
  <si>
    <t>8006045795</t>
  </si>
  <si>
    <t>Damajka Lukáš</t>
  </si>
  <si>
    <t>521228123</t>
  </si>
  <si>
    <t>Diblík Stanislav</t>
  </si>
  <si>
    <t>6909085304</t>
  </si>
  <si>
    <t>Dohnálek Marek</t>
  </si>
  <si>
    <t>9401156094</t>
  </si>
  <si>
    <t>Doležel Michael</t>
  </si>
  <si>
    <t>9505284283</t>
  </si>
  <si>
    <t>Dombrovskyy Ihor</t>
  </si>
  <si>
    <t>9002275733</t>
  </si>
  <si>
    <t>Dörrich René</t>
  </si>
  <si>
    <t>440422442</t>
  </si>
  <si>
    <t>Dostál František</t>
  </si>
  <si>
    <t>336119408</t>
  </si>
  <si>
    <t>5505031345</t>
  </si>
  <si>
    <t>Drulák Ludvík</t>
  </si>
  <si>
    <t>465207490</t>
  </si>
  <si>
    <t>Dudková Anežka</t>
  </si>
  <si>
    <t>485909401</t>
  </si>
  <si>
    <t>Dufková Marie</t>
  </si>
  <si>
    <t>456015772</t>
  </si>
  <si>
    <t>Dunová Sidonia</t>
  </si>
  <si>
    <t>385825438</t>
  </si>
  <si>
    <t>Dziubová Anežka</t>
  </si>
  <si>
    <t>9107134465</t>
  </si>
  <si>
    <t>Elšík Petr</t>
  </si>
  <si>
    <t>7309105771</t>
  </si>
  <si>
    <t>Faltýnek Zdeněk</t>
  </si>
  <si>
    <t>500712049</t>
  </si>
  <si>
    <t>Fiala Zdeněk</t>
  </si>
  <si>
    <t>5402180168</t>
  </si>
  <si>
    <t>420510440</t>
  </si>
  <si>
    <t>Finsterle Petr</t>
  </si>
  <si>
    <t>480108414</t>
  </si>
  <si>
    <t>Fiury Vladimír</t>
  </si>
  <si>
    <t>320504462</t>
  </si>
  <si>
    <t>Fojtášek František</t>
  </si>
  <si>
    <t>495303172</t>
  </si>
  <si>
    <t>Formánková Miroslava</t>
  </si>
  <si>
    <t>355812408</t>
  </si>
  <si>
    <t>Fryšarová Marie</t>
  </si>
  <si>
    <t>7301064639</t>
  </si>
  <si>
    <t>Fuchs Jaromír</t>
  </si>
  <si>
    <t>401204447</t>
  </si>
  <si>
    <t>Gašek Vilém</t>
  </si>
  <si>
    <t>350516453</t>
  </si>
  <si>
    <t>Gonsior Zdeněk</t>
  </si>
  <si>
    <t>5651202150</t>
  </si>
  <si>
    <t>Gottwaldová Hana</t>
  </si>
  <si>
    <t>6312111146</t>
  </si>
  <si>
    <t>Grmela Jan</t>
  </si>
  <si>
    <t>355420073</t>
  </si>
  <si>
    <t>Gronychová Jaroslava</t>
  </si>
  <si>
    <t>525326336</t>
  </si>
  <si>
    <t>Grufíková Marie</t>
  </si>
  <si>
    <t>6352250322</t>
  </si>
  <si>
    <t>Grundová Vladimíra</t>
  </si>
  <si>
    <t>6255131432</t>
  </si>
  <si>
    <t>Haasová Blanka</t>
  </si>
  <si>
    <t>360117416</t>
  </si>
  <si>
    <t>Habáň Bohuslav</t>
  </si>
  <si>
    <t>7961153497</t>
  </si>
  <si>
    <t>Háderová Alena</t>
  </si>
  <si>
    <t>400616443</t>
  </si>
  <si>
    <t>425712953</t>
  </si>
  <si>
    <t>Hajošová Irmgard</t>
  </si>
  <si>
    <t>416229401</t>
  </si>
  <si>
    <t>Hajtlová Zdenka</t>
  </si>
  <si>
    <t>220523426</t>
  </si>
  <si>
    <t>Hanák Milouš</t>
  </si>
  <si>
    <t>435218441</t>
  </si>
  <si>
    <t>Hanusová Miluška</t>
  </si>
  <si>
    <t>476010425</t>
  </si>
  <si>
    <t>Hartlová Marie</t>
  </si>
  <si>
    <t>320520439</t>
  </si>
  <si>
    <t>Hausner Josef</t>
  </si>
  <si>
    <t>370425001</t>
  </si>
  <si>
    <t>Herman Stanislav</t>
  </si>
  <si>
    <t>451104104</t>
  </si>
  <si>
    <t>Herold Milan</t>
  </si>
  <si>
    <t>471031156</t>
  </si>
  <si>
    <t>395604411</t>
  </si>
  <si>
    <t>Holatová Květoslava</t>
  </si>
  <si>
    <t>5601031854</t>
  </si>
  <si>
    <t>Holík Josef</t>
  </si>
  <si>
    <t>281223003</t>
  </si>
  <si>
    <t>Hon Jaroslav</t>
  </si>
  <si>
    <t>5455221233</t>
  </si>
  <si>
    <t>Höpflerová Alena</t>
  </si>
  <si>
    <t>385824071</t>
  </si>
  <si>
    <t>Hošková Jiřina</t>
  </si>
  <si>
    <t>6102071316</t>
  </si>
  <si>
    <t>Hradilík Miroslav</t>
  </si>
  <si>
    <t>0208285825</t>
  </si>
  <si>
    <t>7702205346</t>
  </si>
  <si>
    <t>Hruška Lubomír</t>
  </si>
  <si>
    <t>7610215701</t>
  </si>
  <si>
    <t>Hruška Tomáš</t>
  </si>
  <si>
    <t>291214481</t>
  </si>
  <si>
    <t>Hubáček Jiří</t>
  </si>
  <si>
    <t>5812071705</t>
  </si>
  <si>
    <t>Hulín Lubomír</t>
  </si>
  <si>
    <t>500124133</t>
  </si>
  <si>
    <t>Huser Jan</t>
  </si>
  <si>
    <t>500525140</t>
  </si>
  <si>
    <t>Charvát Jiří</t>
  </si>
  <si>
    <t>6906075858</t>
  </si>
  <si>
    <t>Chovanec Zdeněk</t>
  </si>
  <si>
    <t>350608405</t>
  </si>
  <si>
    <t>Chyba Vladimír</t>
  </si>
  <si>
    <t>6708170216</t>
  </si>
  <si>
    <t>Chytil Rostislav</t>
  </si>
  <si>
    <t>Ivanová Jana</t>
  </si>
  <si>
    <t>435518454</t>
  </si>
  <si>
    <t>0207265718</t>
  </si>
  <si>
    <t>Jahn Robert</t>
  </si>
  <si>
    <t>370612404</t>
  </si>
  <si>
    <t>Jakubec Alois</t>
  </si>
  <si>
    <t>6757180045</t>
  </si>
  <si>
    <t>Janáková Radka</t>
  </si>
  <si>
    <t>301127745</t>
  </si>
  <si>
    <t>Janečka Silvestr</t>
  </si>
  <si>
    <t>Janíčková Jarmila</t>
  </si>
  <si>
    <t>385414405</t>
  </si>
  <si>
    <t>466208004</t>
  </si>
  <si>
    <t>Janků Květoslava</t>
  </si>
  <si>
    <t>6601261469</t>
  </si>
  <si>
    <t>Janýška Vladimír</t>
  </si>
  <si>
    <t>365212409</t>
  </si>
  <si>
    <t>Jarolímová Ludmila</t>
  </si>
  <si>
    <t>351007087</t>
  </si>
  <si>
    <t>Jaščeg Bartoloměj</t>
  </si>
  <si>
    <t>435404506</t>
  </si>
  <si>
    <t>Jašíčková Františka</t>
  </si>
  <si>
    <t>500421050</t>
  </si>
  <si>
    <t>Jašík Karel</t>
  </si>
  <si>
    <t>525924236</t>
  </si>
  <si>
    <t>Jašková Dobroslava</t>
  </si>
  <si>
    <t>8853075814</t>
  </si>
  <si>
    <t>Jelčová Jana</t>
  </si>
  <si>
    <t>490516352</t>
  </si>
  <si>
    <t>Jemelík Alois</t>
  </si>
  <si>
    <t>525831155</t>
  </si>
  <si>
    <t>Jemelková Alena</t>
  </si>
  <si>
    <t>335930451</t>
  </si>
  <si>
    <t>Judasová Josefa</t>
  </si>
  <si>
    <t>286111415</t>
  </si>
  <si>
    <t>Jurášková Božena</t>
  </si>
  <si>
    <t>6258310498</t>
  </si>
  <si>
    <t>Jurečková Dana</t>
  </si>
  <si>
    <t>480326409</t>
  </si>
  <si>
    <t>Juřena Jaroslav</t>
  </si>
  <si>
    <t>436012431</t>
  </si>
  <si>
    <t>Kalníková Jana</t>
  </si>
  <si>
    <t>9822674037</t>
  </si>
  <si>
    <t>Kamiňski Oskar</t>
  </si>
  <si>
    <t>6059180523</t>
  </si>
  <si>
    <t>Kaprálová Jarmila</t>
  </si>
  <si>
    <t>255119437</t>
  </si>
  <si>
    <t>Karásková Marie</t>
  </si>
  <si>
    <t>9511151617</t>
  </si>
  <si>
    <t>Keklak David</t>
  </si>
  <si>
    <t>6312191281</t>
  </si>
  <si>
    <t>Kneisl Josef</t>
  </si>
  <si>
    <t>535221370</t>
  </si>
  <si>
    <t>Knobová Jana</t>
  </si>
  <si>
    <t>425516408</t>
  </si>
  <si>
    <t>Koblihová Helena</t>
  </si>
  <si>
    <t>500202072</t>
  </si>
  <si>
    <t>Kocián Jaroslav</t>
  </si>
  <si>
    <t>455324404</t>
  </si>
  <si>
    <t>Kolářová Naděžda</t>
  </si>
  <si>
    <t>450422439</t>
  </si>
  <si>
    <t>Kolda Bohumil</t>
  </si>
  <si>
    <t>315105431</t>
  </si>
  <si>
    <t>Kolmanová Marie</t>
  </si>
  <si>
    <t>465209483</t>
  </si>
  <si>
    <t>Konečná Jindřiška</t>
  </si>
  <si>
    <t>6408042377</t>
  </si>
  <si>
    <t>Konečný Vladimír</t>
  </si>
  <si>
    <t>506023181</t>
  </si>
  <si>
    <t>8009115851</t>
  </si>
  <si>
    <t>Kovář Rostislav</t>
  </si>
  <si>
    <t>441106428</t>
  </si>
  <si>
    <t>Kozák Jiří</t>
  </si>
  <si>
    <t>370829003</t>
  </si>
  <si>
    <t>Kozel Stanislav</t>
  </si>
  <si>
    <t>480711417</t>
  </si>
  <si>
    <t>Krajčí Petr</t>
  </si>
  <si>
    <t>5801010402</t>
  </si>
  <si>
    <t>Král Zdeněk</t>
  </si>
  <si>
    <t>Krejčí Josef</t>
  </si>
  <si>
    <t>510318092</t>
  </si>
  <si>
    <t>470509485</t>
  </si>
  <si>
    <t>6512120615</t>
  </si>
  <si>
    <t>Kropek Zdeněk</t>
  </si>
  <si>
    <t>270204436</t>
  </si>
  <si>
    <t>Krsička František</t>
  </si>
  <si>
    <t>406218003</t>
  </si>
  <si>
    <t>Křesalová Hana</t>
  </si>
  <si>
    <t>7802115310</t>
  </si>
  <si>
    <t>Křivák Jan</t>
  </si>
  <si>
    <t>7702145308</t>
  </si>
  <si>
    <t>Kubálek Michal</t>
  </si>
  <si>
    <t>380204444</t>
  </si>
  <si>
    <t>7108115685</t>
  </si>
  <si>
    <t>Kubík Jan</t>
  </si>
  <si>
    <t>431029461</t>
  </si>
  <si>
    <t>Kuchař Jaroslav</t>
  </si>
  <si>
    <t>Kulísek Miloslav</t>
  </si>
  <si>
    <t>236229431</t>
  </si>
  <si>
    <t>460529406</t>
  </si>
  <si>
    <t>Kuttler Oldřich</t>
  </si>
  <si>
    <t>6511130956</t>
  </si>
  <si>
    <t>Kutý Josef</t>
  </si>
  <si>
    <t>486208252</t>
  </si>
  <si>
    <t>Kvasničková Anna</t>
  </si>
  <si>
    <t>6102171702</t>
  </si>
  <si>
    <t>Lang Miloš</t>
  </si>
  <si>
    <t>340518484</t>
  </si>
  <si>
    <t>Langer Jaroslav</t>
  </si>
  <si>
    <t>Látal František</t>
  </si>
  <si>
    <t>491006009</t>
  </si>
  <si>
    <t>Lhotský František</t>
  </si>
  <si>
    <t>405909450</t>
  </si>
  <si>
    <t>Liebicherová Jena</t>
  </si>
  <si>
    <t>7403124487</t>
  </si>
  <si>
    <t>Lolek Radim</t>
  </si>
  <si>
    <t>465619427</t>
  </si>
  <si>
    <t>Luzarová Anna</t>
  </si>
  <si>
    <t>355522026</t>
  </si>
  <si>
    <t>Mačátová Anežka</t>
  </si>
  <si>
    <t>6551081746</t>
  </si>
  <si>
    <t>Madejová Věra</t>
  </si>
  <si>
    <t>7407285325</t>
  </si>
  <si>
    <t>Mádr Jaroslav</t>
  </si>
  <si>
    <t>6762200830</t>
  </si>
  <si>
    <t>Macharáčková Tamara</t>
  </si>
  <si>
    <t>355714429</t>
  </si>
  <si>
    <t>Malá Jarmila</t>
  </si>
  <si>
    <t>485916032</t>
  </si>
  <si>
    <t>Malacková Jiřina</t>
  </si>
  <si>
    <t>470410446</t>
  </si>
  <si>
    <t>Malčík Ladislav</t>
  </si>
  <si>
    <t>8404135696</t>
  </si>
  <si>
    <t>Malík Martin</t>
  </si>
  <si>
    <t>350120439</t>
  </si>
  <si>
    <t>Malíšek Lubomír</t>
  </si>
  <si>
    <t>6354221478</t>
  </si>
  <si>
    <t>Málková Šárka</t>
  </si>
  <si>
    <t>515724096</t>
  </si>
  <si>
    <t>Mandátová Miloslava</t>
  </si>
  <si>
    <t>365108438</t>
  </si>
  <si>
    <t>Marešová Dobroslava</t>
  </si>
  <si>
    <t>5661291823</t>
  </si>
  <si>
    <t>Mašlaňová Lenka</t>
  </si>
  <si>
    <t>6407231875</t>
  </si>
  <si>
    <t>Matěj Jaroslav</t>
  </si>
  <si>
    <t>8954126203</t>
  </si>
  <si>
    <t>Matějčková Tereza</t>
  </si>
  <si>
    <t>5554162614</t>
  </si>
  <si>
    <t>Matoušková Alena</t>
  </si>
  <si>
    <t>455523404</t>
  </si>
  <si>
    <t>Maťová Vlastimila</t>
  </si>
  <si>
    <t>491109062</t>
  </si>
  <si>
    <t>Mayer Evžen</t>
  </si>
  <si>
    <t>365512030</t>
  </si>
  <si>
    <t>Meixnerová Dagmar</t>
  </si>
  <si>
    <t>435826708</t>
  </si>
  <si>
    <t>Merkl Viola</t>
  </si>
  <si>
    <t>470227420</t>
  </si>
  <si>
    <t>Miček Josef</t>
  </si>
  <si>
    <t>8757215786</t>
  </si>
  <si>
    <t>Michalíková Petra</t>
  </si>
  <si>
    <t>8901054481</t>
  </si>
  <si>
    <t>Mikeštík Tomáš</t>
  </si>
  <si>
    <t>9462096083</t>
  </si>
  <si>
    <t>Miková Veronika</t>
  </si>
  <si>
    <t>415206469</t>
  </si>
  <si>
    <t>Mikulášková Marie</t>
  </si>
  <si>
    <t>415916435</t>
  </si>
  <si>
    <t>Mikulášková Věra</t>
  </si>
  <si>
    <t>5910191265</t>
  </si>
  <si>
    <t>Milinovský Josef</t>
  </si>
  <si>
    <t>480604410</t>
  </si>
  <si>
    <t>Minář Ladislav</t>
  </si>
  <si>
    <t>441029457</t>
  </si>
  <si>
    <t>Minx Stanislav</t>
  </si>
  <si>
    <t>286201082</t>
  </si>
  <si>
    <t>Miřejovská Božena</t>
  </si>
  <si>
    <t>6804220192</t>
  </si>
  <si>
    <t>Mlčoch Dalibor</t>
  </si>
  <si>
    <t>8108185767</t>
  </si>
  <si>
    <t>Moravec Jiří</t>
  </si>
  <si>
    <t>9202056094</t>
  </si>
  <si>
    <t>Moravec Patrik</t>
  </si>
  <si>
    <t>450527421</t>
  </si>
  <si>
    <t>Mraček Stanislav</t>
  </si>
  <si>
    <t>361112431</t>
  </si>
  <si>
    <t>Mrózek Pavel</t>
  </si>
  <si>
    <t>5409110553</t>
  </si>
  <si>
    <t>Mudra František</t>
  </si>
  <si>
    <t>305113413</t>
  </si>
  <si>
    <t>Muchová Božena</t>
  </si>
  <si>
    <t>5706161109</t>
  </si>
  <si>
    <t>Muzikant Vratislav</t>
  </si>
  <si>
    <t>5856170089</t>
  </si>
  <si>
    <t>Najmanová Dana</t>
  </si>
  <si>
    <t>325910413</t>
  </si>
  <si>
    <t>Nakládalová Ludmila</t>
  </si>
  <si>
    <t>510628335</t>
  </si>
  <si>
    <t>Nantl František</t>
  </si>
  <si>
    <t>Navrátil Jaroslav</t>
  </si>
  <si>
    <t>530115095</t>
  </si>
  <si>
    <t>7207235772</t>
  </si>
  <si>
    <t>Navrátil Karel</t>
  </si>
  <si>
    <t>470623491</t>
  </si>
  <si>
    <t>386203425</t>
  </si>
  <si>
    <t>415123443</t>
  </si>
  <si>
    <t>Navrátilová Zdeňka</t>
  </si>
  <si>
    <t>8311285686</t>
  </si>
  <si>
    <t>Němec David</t>
  </si>
  <si>
    <t>7502145387</t>
  </si>
  <si>
    <t>Nestrojil Jaromír</t>
  </si>
  <si>
    <t>8655086220</t>
  </si>
  <si>
    <t>Neugebauerová Kateřina</t>
  </si>
  <si>
    <t>451219473</t>
  </si>
  <si>
    <t>Novák Jaroslav</t>
  </si>
  <si>
    <t>401003465</t>
  </si>
  <si>
    <t>Okleštěk Pavel</t>
  </si>
  <si>
    <t>420411140</t>
  </si>
  <si>
    <t>Oláh Vojtěch</t>
  </si>
  <si>
    <t>530322056</t>
  </si>
  <si>
    <t>Onderka Jaroslav</t>
  </si>
  <si>
    <t>7357265223</t>
  </si>
  <si>
    <t>Ondovčáková Petra</t>
  </si>
  <si>
    <t>7204015863</t>
  </si>
  <si>
    <t>Ondryáš Martin</t>
  </si>
  <si>
    <t>385321445</t>
  </si>
  <si>
    <t>Ondříšková Marie</t>
  </si>
  <si>
    <t>395423425</t>
  </si>
  <si>
    <t>Opíchalová Blanka</t>
  </si>
  <si>
    <t>5704161903</t>
  </si>
  <si>
    <t>Orság Jaroslav</t>
  </si>
  <si>
    <t>5461192858</t>
  </si>
  <si>
    <t>Orságová Alena</t>
  </si>
  <si>
    <t>356020430</t>
  </si>
  <si>
    <t>Pacherová Marie</t>
  </si>
  <si>
    <t>420529494</t>
  </si>
  <si>
    <t>Pajunček Maxmilián</t>
  </si>
  <si>
    <t>400706447</t>
  </si>
  <si>
    <t>Papajík Jan</t>
  </si>
  <si>
    <t>6156031277</t>
  </si>
  <si>
    <t>Patajová Alena</t>
  </si>
  <si>
    <t>361108467</t>
  </si>
  <si>
    <t>Pavlačka Bohumír</t>
  </si>
  <si>
    <t>5802010500</t>
  </si>
  <si>
    <t>Pavlů Jan</t>
  </si>
  <si>
    <t>5409200676</t>
  </si>
  <si>
    <t>Pechal Zdeněk</t>
  </si>
  <si>
    <t>280219485</t>
  </si>
  <si>
    <t>Pelár Adolf</t>
  </si>
  <si>
    <t>521223014</t>
  </si>
  <si>
    <t>Perďoch Stanislav</t>
  </si>
  <si>
    <t>5501231131</t>
  </si>
  <si>
    <t>415819403</t>
  </si>
  <si>
    <t>Petrlová Drahomíra</t>
  </si>
  <si>
    <t>480210274</t>
  </si>
  <si>
    <t>Pindur Lubomír</t>
  </si>
  <si>
    <t>6955185710</t>
  </si>
  <si>
    <t>Pírková Alice</t>
  </si>
  <si>
    <t>4524594019</t>
  </si>
  <si>
    <t>Poláček Vladimír</t>
  </si>
  <si>
    <t>435113441</t>
  </si>
  <si>
    <t>Polášková Jana</t>
  </si>
  <si>
    <t>Polášková Jiřina</t>
  </si>
  <si>
    <t>Pospíšil Ladislav</t>
  </si>
  <si>
    <t>440608420</t>
  </si>
  <si>
    <t>6862050393</t>
  </si>
  <si>
    <t>Pospíšilová Marcela</t>
  </si>
  <si>
    <t>475714474</t>
  </si>
  <si>
    <t>Postavová Vlasta</t>
  </si>
  <si>
    <t>510408059</t>
  </si>
  <si>
    <t>Prášil Vojtěch</t>
  </si>
  <si>
    <t>500604371</t>
  </si>
  <si>
    <t>Procházka Josef</t>
  </si>
  <si>
    <t>9859086116</t>
  </si>
  <si>
    <t>Přečková Kateřina</t>
  </si>
  <si>
    <t>400214470</t>
  </si>
  <si>
    <t>Přikryl Josef</t>
  </si>
  <si>
    <t>445620413</t>
  </si>
  <si>
    <t>Psotová Marie</t>
  </si>
  <si>
    <t>215927473</t>
  </si>
  <si>
    <t>Půdová Marie</t>
  </si>
  <si>
    <t>6362310834</t>
  </si>
  <si>
    <t>Racská Dana</t>
  </si>
  <si>
    <t>7110243382</t>
  </si>
  <si>
    <t>Rašek Kamil</t>
  </si>
  <si>
    <t>450325488</t>
  </si>
  <si>
    <t>Richter Jiří</t>
  </si>
  <si>
    <t>415713432</t>
  </si>
  <si>
    <t>Rolincová Marie</t>
  </si>
  <si>
    <t>9410285720</t>
  </si>
  <si>
    <t>526107241</t>
  </si>
  <si>
    <t>Rozsypalová Marie</t>
  </si>
  <si>
    <t>7259044683</t>
  </si>
  <si>
    <t>Ruská Martina</t>
  </si>
  <si>
    <t>386117433</t>
  </si>
  <si>
    <t>Rychlá Růžena</t>
  </si>
  <si>
    <t>7302124863</t>
  </si>
  <si>
    <t>Řezníček Robert</t>
  </si>
  <si>
    <t>Řezníčková Alena</t>
  </si>
  <si>
    <t>5558080660</t>
  </si>
  <si>
    <t>Řezníčková Marie</t>
  </si>
  <si>
    <t>7707185695</t>
  </si>
  <si>
    <t>Řihošek Vratislav</t>
  </si>
  <si>
    <t>530826318</t>
  </si>
  <si>
    <t>Řoutil Antonín</t>
  </si>
  <si>
    <t>8261224862</t>
  </si>
  <si>
    <t>Sasínová Jana</t>
  </si>
  <si>
    <t>385117047</t>
  </si>
  <si>
    <t>Sedničková Marie</t>
  </si>
  <si>
    <t>6701040016</t>
  </si>
  <si>
    <t>Sehnálek Michal</t>
  </si>
  <si>
    <t>7808245313</t>
  </si>
  <si>
    <t>Schmidt Martin</t>
  </si>
  <si>
    <t>465513409</t>
  </si>
  <si>
    <t>Sidorová Eva</t>
  </si>
  <si>
    <t>515910336</t>
  </si>
  <si>
    <t>306208431</t>
  </si>
  <si>
    <t>Skoupilová Marie</t>
  </si>
  <si>
    <t>6609110189</t>
  </si>
  <si>
    <t>Skříček Josef</t>
  </si>
  <si>
    <t>450830455</t>
  </si>
  <si>
    <t>Skřička Antonín</t>
  </si>
  <si>
    <t>515816075</t>
  </si>
  <si>
    <t>Skýpalová Marta</t>
  </si>
  <si>
    <t>430723149</t>
  </si>
  <si>
    <t>Slaměník Vojtěch</t>
  </si>
  <si>
    <t>405731442</t>
  </si>
  <si>
    <t>Slepicová Eva</t>
  </si>
  <si>
    <t>460730460</t>
  </si>
  <si>
    <t>Slivka Jiří</t>
  </si>
  <si>
    <t>6607070855</t>
  </si>
  <si>
    <t>Slovák Zdeněk</t>
  </si>
  <si>
    <t>5760231147</t>
  </si>
  <si>
    <t>9361255816</t>
  </si>
  <si>
    <t>Smijová Kateřina</t>
  </si>
  <si>
    <t>6403041436</t>
  </si>
  <si>
    <t>Smolík Vladimír</t>
  </si>
  <si>
    <t>5703022424</t>
  </si>
  <si>
    <t>470721405</t>
  </si>
  <si>
    <t>Smolka Pavel</t>
  </si>
  <si>
    <t>5712310197</t>
  </si>
  <si>
    <t>Smrček Ladislav</t>
  </si>
  <si>
    <t>7012195322</t>
  </si>
  <si>
    <t>Smrček Martin</t>
  </si>
  <si>
    <t>Smrčková Marie</t>
  </si>
  <si>
    <t>5604141840</t>
  </si>
  <si>
    <t>Snášel Stanislav</t>
  </si>
  <si>
    <t>526222130</t>
  </si>
  <si>
    <t>Snášelová Josefa</t>
  </si>
  <si>
    <t>305415419</t>
  </si>
  <si>
    <t>Součková Vlasta</t>
  </si>
  <si>
    <t>396121446</t>
  </si>
  <si>
    <t>Spurná Ludmila</t>
  </si>
  <si>
    <t>Stejskalová Anna</t>
  </si>
  <si>
    <t>315919430</t>
  </si>
  <si>
    <t>Strnadová Marie</t>
  </si>
  <si>
    <t>8160184461</t>
  </si>
  <si>
    <t>Strnadová Zdeňka</t>
  </si>
  <si>
    <t>425817438</t>
  </si>
  <si>
    <t>Suchánková Zdislava</t>
  </si>
  <si>
    <t>435208424</t>
  </si>
  <si>
    <t>Šarniková Karolína</t>
  </si>
  <si>
    <t>8158604124</t>
  </si>
  <si>
    <t>Ščuglíková Dana</t>
  </si>
  <si>
    <t>496120175</t>
  </si>
  <si>
    <t>Šebestíková Marie</t>
  </si>
  <si>
    <t>6706170218</t>
  </si>
  <si>
    <t>Šenk Ivo</t>
  </si>
  <si>
    <t>485311185</t>
  </si>
  <si>
    <t>Ševčíková Jaroslava</t>
  </si>
  <si>
    <t>5453310753</t>
  </si>
  <si>
    <t>Šíblová Hana</t>
  </si>
  <si>
    <t>520910290</t>
  </si>
  <si>
    <t>Šimek Jan</t>
  </si>
  <si>
    <t>6261210549</t>
  </si>
  <si>
    <t>Šínová Hana</t>
  </si>
  <si>
    <t>435615428</t>
  </si>
  <si>
    <t>Šipková Jaroslava</t>
  </si>
  <si>
    <t>465523423</t>
  </si>
  <si>
    <t>Šišmová Emilie</t>
  </si>
  <si>
    <t>8061274199</t>
  </si>
  <si>
    <t>Škarpová Simona</t>
  </si>
  <si>
    <t>6408011324</t>
  </si>
  <si>
    <t>Školut Pavel</t>
  </si>
  <si>
    <t>6708290589</t>
  </si>
  <si>
    <t>Šlosar Jaromír</t>
  </si>
  <si>
    <t>376104443</t>
  </si>
  <si>
    <t>Šlosarová Marie</t>
  </si>
  <si>
    <t>411212032</t>
  </si>
  <si>
    <t>Šmejkal Zdeněk</t>
  </si>
  <si>
    <t>9212246065</t>
  </si>
  <si>
    <t>Šmíd Dalibor</t>
  </si>
  <si>
    <t>405207439</t>
  </si>
  <si>
    <t>Šnajdrová Kamila</t>
  </si>
  <si>
    <t>330110418</t>
  </si>
  <si>
    <t>Štencl Zdeněk</t>
  </si>
  <si>
    <t>6710100419</t>
  </si>
  <si>
    <t>395425416</t>
  </si>
  <si>
    <t>Štěrbová Alena</t>
  </si>
  <si>
    <t>6454080259</t>
  </si>
  <si>
    <t>Štíbrová Eva</t>
  </si>
  <si>
    <t>390922436</t>
  </si>
  <si>
    <t>Šuba Jiří</t>
  </si>
  <si>
    <t>6605081208</t>
  </si>
  <si>
    <t>Šušlík Vítězslav</t>
  </si>
  <si>
    <t>8602275374</t>
  </si>
  <si>
    <t>Švalbach Vojtěch</t>
  </si>
  <si>
    <t>Švarc Jaroslav</t>
  </si>
  <si>
    <t>360202428</t>
  </si>
  <si>
    <t>Švihel Josef</t>
  </si>
  <si>
    <t>5907290290</t>
  </si>
  <si>
    <t>Táborský Dalibor</t>
  </si>
  <si>
    <t>230103458</t>
  </si>
  <si>
    <t>Tesař Jaroslav</t>
  </si>
  <si>
    <t>5455071611</t>
  </si>
  <si>
    <t>Tichá Jana</t>
  </si>
  <si>
    <t>6355061372</t>
  </si>
  <si>
    <t>Tomečková Svatava</t>
  </si>
  <si>
    <t>7904095375</t>
  </si>
  <si>
    <t>Tomek Miroslav</t>
  </si>
  <si>
    <t>5906251362</t>
  </si>
  <si>
    <t>Trněný Stanislav</t>
  </si>
  <si>
    <t>9310214848</t>
  </si>
  <si>
    <t>Tříska Filip</t>
  </si>
  <si>
    <t>360413425</t>
  </si>
  <si>
    <t>Uherko Rostislav</t>
  </si>
  <si>
    <t>5907201905</t>
  </si>
  <si>
    <t>Unar Vlastimil</t>
  </si>
  <si>
    <t>7203305318</t>
  </si>
  <si>
    <t>Vaca Marek</t>
  </si>
  <si>
    <t>9307124849</t>
  </si>
  <si>
    <t>Václavíček Jakub</t>
  </si>
  <si>
    <t>475124481</t>
  </si>
  <si>
    <t>Václavková Věra</t>
  </si>
  <si>
    <t>530128109</t>
  </si>
  <si>
    <t>Vaculík Pavel</t>
  </si>
  <si>
    <t>340608443</t>
  </si>
  <si>
    <t>Vaculka Antonín</t>
  </si>
  <si>
    <t>9606154844</t>
  </si>
  <si>
    <t>Valášek Jan</t>
  </si>
  <si>
    <t>316225425</t>
  </si>
  <si>
    <t>Valouchová Růžena</t>
  </si>
  <si>
    <t>366231406</t>
  </si>
  <si>
    <t>Valová Jarmila</t>
  </si>
  <si>
    <t>6359101485</t>
  </si>
  <si>
    <t>Vaníková Alena</t>
  </si>
  <si>
    <t>245423462</t>
  </si>
  <si>
    <t>Varmužová Marie</t>
  </si>
  <si>
    <t>5508202106</t>
  </si>
  <si>
    <t>Vašíček Petr</t>
  </si>
  <si>
    <t>506212189</t>
  </si>
  <si>
    <t>Vašíčková Alena</t>
  </si>
  <si>
    <t>7556163758</t>
  </si>
  <si>
    <t>Vašková Vladimíra</t>
  </si>
  <si>
    <t>6401011375</t>
  </si>
  <si>
    <t>Večeřa Miloslav</t>
  </si>
  <si>
    <t>295902465</t>
  </si>
  <si>
    <t>Večeřová Naděžda</t>
  </si>
  <si>
    <t>5512082103</t>
  </si>
  <si>
    <t>Veselý Jaroslav</t>
  </si>
  <si>
    <t>535407082</t>
  </si>
  <si>
    <t>Vildnerová Miluše</t>
  </si>
  <si>
    <t>6612300354</t>
  </si>
  <si>
    <t>Vilím Jiří</t>
  </si>
  <si>
    <t>Vít Jiří</t>
  </si>
  <si>
    <t>Vlach Ivo</t>
  </si>
  <si>
    <t>430810018</t>
  </si>
  <si>
    <t>Voňka Vladimír</t>
  </si>
  <si>
    <t>6962185329</t>
  </si>
  <si>
    <t>Vošalíková Alena</t>
  </si>
  <si>
    <t>440906494</t>
  </si>
  <si>
    <t>Voštinár Jiří</t>
  </si>
  <si>
    <t>295125115</t>
  </si>
  <si>
    <t>Vrbová Irena</t>
  </si>
  <si>
    <t>5406251037</t>
  </si>
  <si>
    <t>Vrbovský Jaroslav</t>
  </si>
  <si>
    <t>5911161806</t>
  </si>
  <si>
    <t>Vybíral František</t>
  </si>
  <si>
    <t>470415175</t>
  </si>
  <si>
    <t>Vychodil Rudolf</t>
  </si>
  <si>
    <t>9253136277</t>
  </si>
  <si>
    <t>Výchopňová Andrea</t>
  </si>
  <si>
    <t>535111031</t>
  </si>
  <si>
    <t>Vysoudilová Anna</t>
  </si>
  <si>
    <t>400630457</t>
  </si>
  <si>
    <t>Wlczek Přemysl</t>
  </si>
  <si>
    <t>5753549999</t>
  </si>
  <si>
    <t>XU Lihua</t>
  </si>
  <si>
    <t>505913114</t>
  </si>
  <si>
    <t>Zajícová Hana</t>
  </si>
  <si>
    <t>325805475</t>
  </si>
  <si>
    <t>Zappeová Gerlinda</t>
  </si>
  <si>
    <t>5755041798</t>
  </si>
  <si>
    <t>Zatloukalová Danuše</t>
  </si>
  <si>
    <t>7501124840</t>
  </si>
  <si>
    <t>Zavřel Pavel</t>
  </si>
  <si>
    <t>5410222917</t>
  </si>
  <si>
    <t>Zbránek Vlastimil</t>
  </si>
  <si>
    <t>420911405</t>
  </si>
  <si>
    <t>Zedník Karel</t>
  </si>
  <si>
    <t>400904463</t>
  </si>
  <si>
    <t>Zeiner Walter</t>
  </si>
  <si>
    <t>Zmeškalová Marie</t>
  </si>
  <si>
    <t>365730420</t>
  </si>
  <si>
    <t>Zmydlená Růžena</t>
  </si>
  <si>
    <t>500803018</t>
  </si>
  <si>
    <t>Zoubele Jiří</t>
  </si>
  <si>
    <t>295809457</t>
  </si>
  <si>
    <t>Zubrová Marie</t>
  </si>
  <si>
    <t>401026446</t>
  </si>
  <si>
    <t>Žmola Josef</t>
  </si>
  <si>
    <t>460208472</t>
  </si>
  <si>
    <t>Adámek Karel</t>
  </si>
  <si>
    <t>465406415</t>
  </si>
  <si>
    <t>Andrlová Lenka</t>
  </si>
  <si>
    <t>5711090550</t>
  </si>
  <si>
    <t>Babica Antonín</t>
  </si>
  <si>
    <t>6211100731</t>
  </si>
  <si>
    <t>Babica Vladimír</t>
  </si>
  <si>
    <t>8101166535</t>
  </si>
  <si>
    <t>Badin Pavel</t>
  </si>
  <si>
    <t>340925439</t>
  </si>
  <si>
    <t>Baier Vladimír</t>
  </si>
  <si>
    <t>7009156781</t>
  </si>
  <si>
    <t>Bajaník Miloš</t>
  </si>
  <si>
    <t>9110115322</t>
  </si>
  <si>
    <t>Baláž Ladislav</t>
  </si>
  <si>
    <t>7457314887</t>
  </si>
  <si>
    <t>400422728</t>
  </si>
  <si>
    <t>Bartek Vincent</t>
  </si>
  <si>
    <t>405709417</t>
  </si>
  <si>
    <t>Bartoňková Libuše</t>
  </si>
  <si>
    <t>395606419</t>
  </si>
  <si>
    <t>Bartušková Ludmila</t>
  </si>
  <si>
    <t>525212300</t>
  </si>
  <si>
    <t>Batoryová Marta</t>
  </si>
  <si>
    <t>500910214</t>
  </si>
  <si>
    <t>Becanič Ivan</t>
  </si>
  <si>
    <t>6104291050</t>
  </si>
  <si>
    <t>Begala Jaroslav</t>
  </si>
  <si>
    <t>371219777</t>
  </si>
  <si>
    <t>Behúň Ján</t>
  </si>
  <si>
    <t>8903156163</t>
  </si>
  <si>
    <t xml:space="preserve">Beran Marek </t>
  </si>
  <si>
    <t>6809120582</t>
  </si>
  <si>
    <t>Bialý Stanislav</t>
  </si>
  <si>
    <t>290119456</t>
  </si>
  <si>
    <t>Bieberle Josef</t>
  </si>
  <si>
    <t>470214448</t>
  </si>
  <si>
    <t>Bílek Josef</t>
  </si>
  <si>
    <t>5758191802</t>
  </si>
  <si>
    <t>Biolková Věra</t>
  </si>
  <si>
    <t>7611025356</t>
  </si>
  <si>
    <t>6004051361</t>
  </si>
  <si>
    <t>Bludský Jaroslav</t>
  </si>
  <si>
    <t>225625035</t>
  </si>
  <si>
    <t>Bolová Růžena</t>
  </si>
  <si>
    <t>451208463</t>
  </si>
  <si>
    <t>Branč Jiří</t>
  </si>
  <si>
    <t>Březinová Anna</t>
  </si>
  <si>
    <t>6256190611</t>
  </si>
  <si>
    <t>6158080643</t>
  </si>
  <si>
    <t>Burďáková Zuzana</t>
  </si>
  <si>
    <t>470414406</t>
  </si>
  <si>
    <t>Čapka Karel</t>
  </si>
  <si>
    <t>5409273606</t>
  </si>
  <si>
    <t>Čech Miloš</t>
  </si>
  <si>
    <t>496122270</t>
  </si>
  <si>
    <t>Černochová Libuše</t>
  </si>
  <si>
    <t>Černý Jiří</t>
  </si>
  <si>
    <t>6307072046</t>
  </si>
  <si>
    <t>260328153</t>
  </si>
  <si>
    <t>Čeřovský Miroslav</t>
  </si>
  <si>
    <t>421230424</t>
  </si>
  <si>
    <t>Darek Václav</t>
  </si>
  <si>
    <t>Dárek Václav</t>
  </si>
  <si>
    <t>470817022</t>
  </si>
  <si>
    <t>Derfl Jaroslav</t>
  </si>
  <si>
    <t>360911073</t>
  </si>
  <si>
    <t>Derňár Jan</t>
  </si>
  <si>
    <t>390207429</t>
  </si>
  <si>
    <t>Dibon Petr</t>
  </si>
  <si>
    <t>5609227184</t>
  </si>
  <si>
    <t>Döme Albert</t>
  </si>
  <si>
    <t>5711160400</t>
  </si>
  <si>
    <t>Doruška Vladimír</t>
  </si>
  <si>
    <t>435204757</t>
  </si>
  <si>
    <t>Dosoudilová Sidonia</t>
  </si>
  <si>
    <t>6201150252</t>
  </si>
  <si>
    <t>Dostál Aleš</t>
  </si>
  <si>
    <t>9803009133</t>
  </si>
  <si>
    <t>Dovhunyk Mykhailo</t>
  </si>
  <si>
    <t>9803195699</t>
  </si>
  <si>
    <t>Drábek Martin</t>
  </si>
  <si>
    <t>405817424</t>
  </si>
  <si>
    <t>Drmolová Hana</t>
  </si>
  <si>
    <t>475608507</t>
  </si>
  <si>
    <t>Dusíková Marta</t>
  </si>
  <si>
    <t>8003073683</t>
  </si>
  <si>
    <t>Duspiva Tomáš</t>
  </si>
  <si>
    <t>511020288</t>
  </si>
  <si>
    <t>Dvořák Jaroslav</t>
  </si>
  <si>
    <t>6804020146</t>
  </si>
  <si>
    <t>Dvořák Libor</t>
  </si>
  <si>
    <t>5658192177</t>
  </si>
  <si>
    <t>Dvořáková Libuše</t>
  </si>
  <si>
    <t>5756201814</t>
  </si>
  <si>
    <t>Dvořáková Stanislava</t>
  </si>
  <si>
    <t>440329425</t>
  </si>
  <si>
    <t>Dymák Jiří</t>
  </si>
  <si>
    <t>5805122136</t>
  </si>
  <si>
    <t>Fabián Jiří</t>
  </si>
  <si>
    <t>340503477</t>
  </si>
  <si>
    <t>Fišara Lubomír</t>
  </si>
  <si>
    <t>6652150439</t>
  </si>
  <si>
    <t>Fojtů Simona</t>
  </si>
  <si>
    <t>5762151340</t>
  </si>
  <si>
    <t>Fusková Dagmar</t>
  </si>
  <si>
    <t>8011155306</t>
  </si>
  <si>
    <t>Galatík Milan</t>
  </si>
  <si>
    <t>8509185817</t>
  </si>
  <si>
    <t>Gamba Michal</t>
  </si>
  <si>
    <t>405716452</t>
  </si>
  <si>
    <t>Gazdová Helga</t>
  </si>
  <si>
    <t>7005033805</t>
  </si>
  <si>
    <t>Görlich Erik</t>
  </si>
  <si>
    <t>425521454</t>
  </si>
  <si>
    <t>Grygarová Milena</t>
  </si>
  <si>
    <t>266003417</t>
  </si>
  <si>
    <t>Haasová Marie</t>
  </si>
  <si>
    <t>Haeusler Zdenek</t>
  </si>
  <si>
    <t>8401065453</t>
  </si>
  <si>
    <t>Halfar Jan</t>
  </si>
  <si>
    <t>406008420</t>
  </si>
  <si>
    <t>Hanáková Hedvika</t>
  </si>
  <si>
    <t>390510420</t>
  </si>
  <si>
    <t>Handlíř František</t>
  </si>
  <si>
    <t>6805120157</t>
  </si>
  <si>
    <t>Hansgut Rudolf</t>
  </si>
  <si>
    <t>7111139959</t>
  </si>
  <si>
    <t>Hanyč Ernest</t>
  </si>
  <si>
    <t>8453155381</t>
  </si>
  <si>
    <t>Hanzelová Markéta</t>
  </si>
  <si>
    <t>400220722</t>
  </si>
  <si>
    <t>Harlender Zikmund</t>
  </si>
  <si>
    <t>405523454</t>
  </si>
  <si>
    <t>Havlenová Františka</t>
  </si>
  <si>
    <t>430404462</t>
  </si>
  <si>
    <t>Havran Josef</t>
  </si>
  <si>
    <t>8857226224</t>
  </si>
  <si>
    <t>Hejlová Petra</t>
  </si>
  <si>
    <t>471005416</t>
  </si>
  <si>
    <t>Hél Jaromír</t>
  </si>
  <si>
    <t>6011210964</t>
  </si>
  <si>
    <t>Hemerka Jaroslav</t>
  </si>
  <si>
    <t>6802251280</t>
  </si>
  <si>
    <t>Heřmánek Stanislav</t>
  </si>
  <si>
    <t>7357105305</t>
  </si>
  <si>
    <t>Hlaváčová Šárka</t>
  </si>
  <si>
    <t>360909428</t>
  </si>
  <si>
    <t>Hlobil Metoděj</t>
  </si>
  <si>
    <t>6812041093</t>
  </si>
  <si>
    <t>Hofírek Jiří</t>
  </si>
  <si>
    <t>510913307</t>
  </si>
  <si>
    <t>8305025333</t>
  </si>
  <si>
    <t>Horák Ivo</t>
  </si>
  <si>
    <t>6105200079</t>
  </si>
  <si>
    <t>Hrabovský Josef</t>
  </si>
  <si>
    <t>505106302</t>
  </si>
  <si>
    <t>Hrouzková Věra</t>
  </si>
  <si>
    <t>501017068</t>
  </si>
  <si>
    <t>Hruška Jaroslav</t>
  </si>
  <si>
    <t>505523018</t>
  </si>
  <si>
    <t>Hrušková Marta</t>
  </si>
  <si>
    <t>5752031890</t>
  </si>
  <si>
    <t>Hrušková Světlana</t>
  </si>
  <si>
    <t>526007026</t>
  </si>
  <si>
    <t>Hubačová Růžena</t>
  </si>
  <si>
    <t>7109235540</t>
  </si>
  <si>
    <t>Hurník Tomáš</t>
  </si>
  <si>
    <t>371101445</t>
  </si>
  <si>
    <t>Hutař Jindřich</t>
  </si>
  <si>
    <t>9403025720</t>
  </si>
  <si>
    <t>Hynšt Jaroslav</t>
  </si>
  <si>
    <t>455603433</t>
  </si>
  <si>
    <t>Chalupová Ivanka</t>
  </si>
  <si>
    <t>395222425</t>
  </si>
  <si>
    <t>Chlumecká Libuše</t>
  </si>
  <si>
    <t>475215406</t>
  </si>
  <si>
    <t>Chmelařová Danuše</t>
  </si>
  <si>
    <t>6202151318</t>
  </si>
  <si>
    <t>Chmelíček Milan</t>
  </si>
  <si>
    <t>535625192</t>
  </si>
  <si>
    <t>Chocholáčková Soňa</t>
  </si>
  <si>
    <t>6308200041</t>
  </si>
  <si>
    <t>Chromik Jaromír</t>
  </si>
  <si>
    <t>515508009</t>
  </si>
  <si>
    <t>Chytilová Eliška</t>
  </si>
  <si>
    <t>390504437</t>
  </si>
  <si>
    <t>Jančí Vít</t>
  </si>
  <si>
    <t>6309261871</t>
  </si>
  <si>
    <t>Janíček Lubomír</t>
  </si>
  <si>
    <t>9659076075</t>
  </si>
  <si>
    <t>Janíčková Adriana</t>
  </si>
  <si>
    <t>8811075823</t>
  </si>
  <si>
    <t>Jaromiš Ondřej</t>
  </si>
  <si>
    <t>425726449</t>
  </si>
  <si>
    <t>Jarošová Anna</t>
  </si>
  <si>
    <t>505814072</t>
  </si>
  <si>
    <t>Jarošová Marie</t>
  </si>
  <si>
    <t>5652009388</t>
  </si>
  <si>
    <t>Jaśkiewicz Danuta</t>
  </si>
  <si>
    <t>6101261111</t>
  </si>
  <si>
    <t>Jorda Milan</t>
  </si>
  <si>
    <t>510729294</t>
  </si>
  <si>
    <t>Jurkovič Petr</t>
  </si>
  <si>
    <t>5610121242</t>
  </si>
  <si>
    <t>Juřena Štěpán</t>
  </si>
  <si>
    <t>375708006</t>
  </si>
  <si>
    <t>Kabrhelová Jana</t>
  </si>
  <si>
    <t>350211435</t>
  </si>
  <si>
    <t>Kadlec Vlastimil</t>
  </si>
  <si>
    <t>6153290726</t>
  </si>
  <si>
    <t>Kalabisová Zuzana</t>
  </si>
  <si>
    <t>Kaletová Lucie</t>
  </si>
  <si>
    <t>6211231675</t>
  </si>
  <si>
    <t>Kalina Ladislav</t>
  </si>
  <si>
    <t>490316009</t>
  </si>
  <si>
    <t>490108243</t>
  </si>
  <si>
    <t>Kaplan Václav</t>
  </si>
  <si>
    <t>385619417</t>
  </si>
  <si>
    <t>Kapustová Zdenka</t>
  </si>
  <si>
    <t>6454152078</t>
  </si>
  <si>
    <t>Karalová Olga</t>
  </si>
  <si>
    <t>305508405</t>
  </si>
  <si>
    <t>Kašparová Blaženka</t>
  </si>
  <si>
    <t>496117313</t>
  </si>
  <si>
    <t>Kejíková Miroslava</t>
  </si>
  <si>
    <t>325820719</t>
  </si>
  <si>
    <t>Klásková Štefania</t>
  </si>
  <si>
    <t>385728461</t>
  </si>
  <si>
    <t>Klimentová Anna</t>
  </si>
  <si>
    <t>420304108</t>
  </si>
  <si>
    <t>Klimeš Josef</t>
  </si>
  <si>
    <t>8254254470</t>
  </si>
  <si>
    <t>Klusáčková Markéta</t>
  </si>
  <si>
    <t>6810091519</t>
  </si>
  <si>
    <t>Knirsch Martin</t>
  </si>
  <si>
    <t>9059035700</t>
  </si>
  <si>
    <t>Kobzová Jitka</t>
  </si>
  <si>
    <t>8856105786</t>
  </si>
  <si>
    <t>Kočířová Markéta</t>
  </si>
  <si>
    <t>Kohoutová Martina</t>
  </si>
  <si>
    <t>6003101522</t>
  </si>
  <si>
    <t>Kokoška Josef</t>
  </si>
  <si>
    <t>9208195700</t>
  </si>
  <si>
    <t>Koláček Tomáš</t>
  </si>
  <si>
    <t>9456182120</t>
  </si>
  <si>
    <t>Kolaříková Kamila</t>
  </si>
  <si>
    <t>380304406</t>
  </si>
  <si>
    <t>Kolbábek Josef</t>
  </si>
  <si>
    <t>460526503</t>
  </si>
  <si>
    <t>Kolda Karel</t>
  </si>
  <si>
    <t>6953205248</t>
  </si>
  <si>
    <t>Komoňová Lenka</t>
  </si>
  <si>
    <t>481120247</t>
  </si>
  <si>
    <t>Korabík Jan</t>
  </si>
  <si>
    <t>7208165679</t>
  </si>
  <si>
    <t>Kostelecký Robert</t>
  </si>
  <si>
    <t>7608087806</t>
  </si>
  <si>
    <t>Košťál Miloš</t>
  </si>
  <si>
    <t>530831058</t>
  </si>
  <si>
    <t>Kotásek Pavel</t>
  </si>
  <si>
    <t>426016053</t>
  </si>
  <si>
    <t>Kotková Marcela</t>
  </si>
  <si>
    <t>6307040399</t>
  </si>
  <si>
    <t>Kovář Antonín</t>
  </si>
  <si>
    <t>5708240483</t>
  </si>
  <si>
    <t>Kozumplík Miloš</t>
  </si>
  <si>
    <t>5611061181</t>
  </si>
  <si>
    <t>Krajčír Ivan</t>
  </si>
  <si>
    <t>280529060</t>
  </si>
  <si>
    <t>5410023025</t>
  </si>
  <si>
    <t>365616406</t>
  </si>
  <si>
    <t>Kramlová Anna</t>
  </si>
  <si>
    <t>5803291824</t>
  </si>
  <si>
    <t>Kratochvíl Antonín</t>
  </si>
  <si>
    <t>511009073</t>
  </si>
  <si>
    <t>Krebs Karel</t>
  </si>
  <si>
    <t>7305304468</t>
  </si>
  <si>
    <t>Krobot Vratislav</t>
  </si>
  <si>
    <t>6706211809</t>
  </si>
  <si>
    <t>Kubáň Josef</t>
  </si>
  <si>
    <t>425720425</t>
  </si>
  <si>
    <t>Kubánková Růžena</t>
  </si>
  <si>
    <t>Kubíček František</t>
  </si>
  <si>
    <t>520202220</t>
  </si>
  <si>
    <t>480307150</t>
  </si>
  <si>
    <t>Kubíček Karel</t>
  </si>
  <si>
    <t>510320174</t>
  </si>
  <si>
    <t>5512011010</t>
  </si>
  <si>
    <t>340329462</t>
  </si>
  <si>
    <t>Kudela František</t>
  </si>
  <si>
    <t>520728191</t>
  </si>
  <si>
    <t>Kuchař Slavomír</t>
  </si>
  <si>
    <t>7311194880</t>
  </si>
  <si>
    <t>Kunc Václav</t>
  </si>
  <si>
    <t>7302014423</t>
  </si>
  <si>
    <t>Küschner Miloš</t>
  </si>
  <si>
    <t>360101066</t>
  </si>
  <si>
    <t>Kuťák Jiří</t>
  </si>
  <si>
    <t>6856250412</t>
  </si>
  <si>
    <t>Kvapilová Vladimíra</t>
  </si>
  <si>
    <t>500906195</t>
  </si>
  <si>
    <t>Kypus Lubomír</t>
  </si>
  <si>
    <t>500504411</t>
  </si>
  <si>
    <t>Lagron Pavol</t>
  </si>
  <si>
    <t>445829423</t>
  </si>
  <si>
    <t>Lachnitová Květoslava</t>
  </si>
  <si>
    <t>296215448</t>
  </si>
  <si>
    <t>Langerová Jarmila</t>
  </si>
  <si>
    <t>480109407</t>
  </si>
  <si>
    <t>Langmann Petr</t>
  </si>
  <si>
    <t>335823401</t>
  </si>
  <si>
    <t>Lászlová Anežka</t>
  </si>
  <si>
    <t>440309436</t>
  </si>
  <si>
    <t>5953291597</t>
  </si>
  <si>
    <t>Látalová Miluše</t>
  </si>
  <si>
    <t>390604955</t>
  </si>
  <si>
    <t>Láznický Jan</t>
  </si>
  <si>
    <t>8907514132</t>
  </si>
  <si>
    <t>Lech Matúš</t>
  </si>
  <si>
    <t>8853266158</t>
  </si>
  <si>
    <t>Lévová Věra</t>
  </si>
  <si>
    <t>5859091392</t>
  </si>
  <si>
    <t>Lhotská Ivana</t>
  </si>
  <si>
    <t>7153210207</t>
  </si>
  <si>
    <t>Lisá Šimona</t>
  </si>
  <si>
    <t>9903265713</t>
  </si>
  <si>
    <t>Livingstone Samuel</t>
  </si>
  <si>
    <t>441220412</t>
  </si>
  <si>
    <t>Loníček Josef</t>
  </si>
  <si>
    <t>365125446</t>
  </si>
  <si>
    <t>Lošťáková Eva</t>
  </si>
  <si>
    <t>480101441</t>
  </si>
  <si>
    <t>Lukeštík Alois</t>
  </si>
  <si>
    <t>8760146153</t>
  </si>
  <si>
    <t>Lysá Barbora</t>
  </si>
  <si>
    <t>9956173788</t>
  </si>
  <si>
    <t>Maderová Nikola</t>
  </si>
  <si>
    <t>460206405</t>
  </si>
  <si>
    <t>470120183</t>
  </si>
  <si>
    <t>Machač Jaromír</t>
  </si>
  <si>
    <t>7809234191</t>
  </si>
  <si>
    <t>Macháč Robert</t>
  </si>
  <si>
    <t>520505004</t>
  </si>
  <si>
    <t>Macháček Luděk</t>
  </si>
  <si>
    <t>7709105866</t>
  </si>
  <si>
    <t>Machýček Ladislav</t>
  </si>
  <si>
    <t>470829465</t>
  </si>
  <si>
    <t>Malaník Pavel</t>
  </si>
  <si>
    <t>326008406</t>
  </si>
  <si>
    <t>Mališková Jiřina</t>
  </si>
  <si>
    <t>415421472</t>
  </si>
  <si>
    <t>Mandíková Jiřinka</t>
  </si>
  <si>
    <t>8512056245</t>
  </si>
  <si>
    <t>Matějíček Petr</t>
  </si>
  <si>
    <t>491220011</t>
  </si>
  <si>
    <t>Matoušek Vítězslav</t>
  </si>
  <si>
    <t>416129449</t>
  </si>
  <si>
    <t>Matoušková Františka</t>
  </si>
  <si>
    <t>501128193</t>
  </si>
  <si>
    <t>Matuščík Ladislav</t>
  </si>
  <si>
    <t>5505292287</t>
  </si>
  <si>
    <t>Mazánek František</t>
  </si>
  <si>
    <t>5458200407</t>
  </si>
  <si>
    <t>Mejzlíková Ludmila</t>
  </si>
  <si>
    <t>456224461</t>
  </si>
  <si>
    <t>5910130424</t>
  </si>
  <si>
    <t>Mifka Karel</t>
  </si>
  <si>
    <t>6602146177</t>
  </si>
  <si>
    <t>Miko Marián</t>
  </si>
  <si>
    <t>5754272656</t>
  </si>
  <si>
    <t>Mikulaninová Veronika</t>
  </si>
  <si>
    <t>6409111742</t>
  </si>
  <si>
    <t>Miler Vlastimil</t>
  </si>
  <si>
    <t>5653200685</t>
  </si>
  <si>
    <t>Mlčúchová Jana</t>
  </si>
  <si>
    <t>391103954</t>
  </si>
  <si>
    <t>Nagy Dušan</t>
  </si>
  <si>
    <t>6310100874</t>
  </si>
  <si>
    <t>500116018</t>
  </si>
  <si>
    <t>Němeček Oldřich</t>
  </si>
  <si>
    <t>505316053</t>
  </si>
  <si>
    <t>525529107</t>
  </si>
  <si>
    <t>Netrefová Věra</t>
  </si>
  <si>
    <t>470802406</t>
  </si>
  <si>
    <t>Neuvirth Miroslav</t>
  </si>
  <si>
    <t>5811211901</t>
  </si>
  <si>
    <t>Nikodem Pavel</t>
  </si>
  <si>
    <t>501229183</t>
  </si>
  <si>
    <t>6706220466</t>
  </si>
  <si>
    <t>390801417</t>
  </si>
  <si>
    <t>5556291620</t>
  </si>
  <si>
    <t>Novotná Hana</t>
  </si>
  <si>
    <t>450616410</t>
  </si>
  <si>
    <t>Novotný Vojtěch</t>
  </si>
  <si>
    <t>5557030765</t>
  </si>
  <si>
    <t>Ocvirková Alena</t>
  </si>
  <si>
    <t>6103101972</t>
  </si>
  <si>
    <t>Odstrčil Václav</t>
  </si>
  <si>
    <t>405406431</t>
  </si>
  <si>
    <t>Ohnisková Věra</t>
  </si>
  <si>
    <t>445626454</t>
  </si>
  <si>
    <t>Ochmanová Marie</t>
  </si>
  <si>
    <t>511012356</t>
  </si>
  <si>
    <t>Oláh Miroslav</t>
  </si>
  <si>
    <t>460320785</t>
  </si>
  <si>
    <t>Oláh Rudolf</t>
  </si>
  <si>
    <t>316201440</t>
  </si>
  <si>
    <t>Olšovská Marie</t>
  </si>
  <si>
    <t>410130457</t>
  </si>
  <si>
    <t>Ondráček Jan</t>
  </si>
  <si>
    <t>8911205743</t>
  </si>
  <si>
    <t>Oščádal Radek</t>
  </si>
  <si>
    <t>531115105</t>
  </si>
  <si>
    <t>Ošlejšek Josef</t>
  </si>
  <si>
    <t>9212164841</t>
  </si>
  <si>
    <t>Ošlejšek Roman</t>
  </si>
  <si>
    <t>9105305539</t>
  </si>
  <si>
    <t>Pacák Jan</t>
  </si>
  <si>
    <t>375828756</t>
  </si>
  <si>
    <t>Pallová Štefánie</t>
  </si>
  <si>
    <t>9104245744</t>
  </si>
  <si>
    <t>Papiorek Jan</t>
  </si>
  <si>
    <t>6510140714</t>
  </si>
  <si>
    <t>Paraska Josef</t>
  </si>
  <si>
    <t>501103235</t>
  </si>
  <si>
    <t>Passinger Jan</t>
  </si>
  <si>
    <t>5758281287</t>
  </si>
  <si>
    <t>Patáková Eva</t>
  </si>
  <si>
    <t>8302177323</t>
  </si>
  <si>
    <t>Pavlák Martin</t>
  </si>
  <si>
    <t>295518490</t>
  </si>
  <si>
    <t>Pavlíková Květa</t>
  </si>
  <si>
    <t>7260094875</t>
  </si>
  <si>
    <t>Pavlíková Renáta</t>
  </si>
  <si>
    <t>8755285781</t>
  </si>
  <si>
    <t>Pěchová Zuzana</t>
  </si>
  <si>
    <t>450324449</t>
  </si>
  <si>
    <t>Pelíšek Josef</t>
  </si>
  <si>
    <t>6202011805</t>
  </si>
  <si>
    <t>Perlovský Oldřich</t>
  </si>
  <si>
    <t>480702415</t>
  </si>
  <si>
    <t>Peša Josef</t>
  </si>
  <si>
    <t>7523614021</t>
  </si>
  <si>
    <t xml:space="preserve">Petrik Michal </t>
  </si>
  <si>
    <t>465522404</t>
  </si>
  <si>
    <t>Petrová Miroslava</t>
  </si>
  <si>
    <t>5911180154</t>
  </si>
  <si>
    <t>Petrovský Vítězslav</t>
  </si>
  <si>
    <t>336010430</t>
  </si>
  <si>
    <t>Pirogová Růžena</t>
  </si>
  <si>
    <t>6503200033</t>
  </si>
  <si>
    <t>Piták Josef</t>
  </si>
  <si>
    <t>455628752</t>
  </si>
  <si>
    <t>Pláničková Petronella</t>
  </si>
  <si>
    <t>9709235745</t>
  </si>
  <si>
    <t>Pliska Adam</t>
  </si>
  <si>
    <t>475304421</t>
  </si>
  <si>
    <t>Plíšková Emilie</t>
  </si>
  <si>
    <t>7504115685</t>
  </si>
  <si>
    <t>Podroužek Pavel</t>
  </si>
  <si>
    <t>305517479</t>
  </si>
  <si>
    <t>Polameová Květoslava</t>
  </si>
  <si>
    <t>520615034</t>
  </si>
  <si>
    <t>7008115378</t>
  </si>
  <si>
    <t>Postupka Stanislav</t>
  </si>
  <si>
    <t>275205421</t>
  </si>
  <si>
    <t>Povýšilová Anna</t>
  </si>
  <si>
    <t>486215017</t>
  </si>
  <si>
    <t>Pražáková Ludmila</t>
  </si>
  <si>
    <t>9710174848</t>
  </si>
  <si>
    <t>Procházka Filip</t>
  </si>
  <si>
    <t>Procházka Pavel</t>
  </si>
  <si>
    <t>470131446</t>
  </si>
  <si>
    <t>5556231439</t>
  </si>
  <si>
    <t>Procházková Helena</t>
  </si>
  <si>
    <t>440102440</t>
  </si>
  <si>
    <t>Přeček Pavel</t>
  </si>
  <si>
    <t>515502178</t>
  </si>
  <si>
    <t>Přibylová Božena</t>
  </si>
  <si>
    <t>366214438</t>
  </si>
  <si>
    <t>Přikrylová Jiřina</t>
  </si>
  <si>
    <t>5706212556</t>
  </si>
  <si>
    <t>Pulmann Ladislav</t>
  </si>
  <si>
    <t>9301275742</t>
  </si>
  <si>
    <t>Riegel Jakub</t>
  </si>
  <si>
    <t>6503201342</t>
  </si>
  <si>
    <t>Richter Otmar</t>
  </si>
  <si>
    <t>425922112</t>
  </si>
  <si>
    <t>Rohlederová Hana</t>
  </si>
  <si>
    <t>410806413</t>
  </si>
  <si>
    <t>360514436</t>
  </si>
  <si>
    <t>Růžička František</t>
  </si>
  <si>
    <t>6107220702</t>
  </si>
  <si>
    <t>Růžička Petr</t>
  </si>
  <si>
    <t>505210226</t>
  </si>
  <si>
    <t>Růžičková Jana</t>
  </si>
  <si>
    <t>5553071667</t>
  </si>
  <si>
    <t>455818408</t>
  </si>
  <si>
    <t>Řezníčková Jaromíra</t>
  </si>
  <si>
    <t>410501425</t>
  </si>
  <si>
    <t>Sadil Miroslav</t>
  </si>
  <si>
    <t>500125019</t>
  </si>
  <si>
    <t>Sadílek Jan</t>
  </si>
  <si>
    <t>535529224</t>
  </si>
  <si>
    <t>Sedláková Marie</t>
  </si>
  <si>
    <t>335212479</t>
  </si>
  <si>
    <t>Sehnalová Božena</t>
  </si>
  <si>
    <t>366017711</t>
  </si>
  <si>
    <t>Seidlová Mária</t>
  </si>
  <si>
    <t>320723951</t>
  </si>
  <si>
    <t>Silnoušek Jiří</t>
  </si>
  <si>
    <t>451103454</t>
  </si>
  <si>
    <t>Siuda Jan</t>
  </si>
  <si>
    <t>5660170769</t>
  </si>
  <si>
    <t>Skřítecká Ludmila</t>
  </si>
  <si>
    <t>5652271273</t>
  </si>
  <si>
    <t>Skýpalová Jitka</t>
  </si>
  <si>
    <t>510909093</t>
  </si>
  <si>
    <t>Sládeček Jan</t>
  </si>
  <si>
    <t>470605487</t>
  </si>
  <si>
    <t>Smetana Jan</t>
  </si>
  <si>
    <t>450925410</t>
  </si>
  <si>
    <t>Smola Ivan</t>
  </si>
  <si>
    <t>485309411</t>
  </si>
  <si>
    <t>530831121</t>
  </si>
  <si>
    <t>Sohr Radomír</t>
  </si>
  <si>
    <t>485404404</t>
  </si>
  <si>
    <t>Sokolová Jana</t>
  </si>
  <si>
    <t>510702258</t>
  </si>
  <si>
    <t>Staňa Miloš</t>
  </si>
  <si>
    <t>6406130951</t>
  </si>
  <si>
    <t>Stašek Jan</t>
  </si>
  <si>
    <t>7511284506</t>
  </si>
  <si>
    <t>Stehlík Jaroslav</t>
  </si>
  <si>
    <t>430903427</t>
  </si>
  <si>
    <t>Stejskal Jan</t>
  </si>
  <si>
    <t>480114122</t>
  </si>
  <si>
    <t>Stejskal Josef</t>
  </si>
  <si>
    <t>405722406</t>
  </si>
  <si>
    <t>465715469</t>
  </si>
  <si>
    <t>Stejskalová Růžena</t>
  </si>
  <si>
    <t>6108151467</t>
  </si>
  <si>
    <t>Strádal Jiří</t>
  </si>
  <si>
    <t>5711290717</t>
  </si>
  <si>
    <t>Strubl Zdeněk</t>
  </si>
  <si>
    <t>500217288</t>
  </si>
  <si>
    <t>STRUHAR Milan</t>
  </si>
  <si>
    <t>405825457</t>
  </si>
  <si>
    <t>Studničková Blanka</t>
  </si>
  <si>
    <t>330602031</t>
  </si>
  <si>
    <t>Svatoň Miloslav</t>
  </si>
  <si>
    <t>7455065783</t>
  </si>
  <si>
    <t>Synková Lenka</t>
  </si>
  <si>
    <t>380410442</t>
  </si>
  <si>
    <t>6403202729</t>
  </si>
  <si>
    <t>Šamaj Radek</t>
  </si>
  <si>
    <t>505809310</t>
  </si>
  <si>
    <t>Šamová Anna</t>
  </si>
  <si>
    <t>325915418</t>
  </si>
  <si>
    <t>Šebestová Milada</t>
  </si>
  <si>
    <t>455128406</t>
  </si>
  <si>
    <t>Šelepová Božena</t>
  </si>
  <si>
    <t>490514313</t>
  </si>
  <si>
    <t>Šenk Josef</t>
  </si>
  <si>
    <t>306124441</t>
  </si>
  <si>
    <t>Šimková Anežka</t>
  </si>
  <si>
    <t>365323462</t>
  </si>
  <si>
    <t>Šindelová Jarmila</t>
  </si>
  <si>
    <t>430901447</t>
  </si>
  <si>
    <t>Šišma Josef</t>
  </si>
  <si>
    <t>5801181144</t>
  </si>
  <si>
    <t>Šlachta Jiří</t>
  </si>
  <si>
    <t>375421412</t>
  </si>
  <si>
    <t>Šmoldasová Květoslava</t>
  </si>
  <si>
    <t>5556211551</t>
  </si>
  <si>
    <t>Šofrová Věra</t>
  </si>
  <si>
    <t>450905416</t>
  </si>
  <si>
    <t>Štěrba Jiří</t>
  </si>
  <si>
    <t>6309160517</t>
  </si>
  <si>
    <t>370910413</t>
  </si>
  <si>
    <t>Šurkal Milan</t>
  </si>
  <si>
    <t>470330222</t>
  </si>
  <si>
    <t>Švancara Jiří</t>
  </si>
  <si>
    <t>7103075309</t>
  </si>
  <si>
    <t>505812228</t>
  </si>
  <si>
    <t>Švarcová Ludmila</t>
  </si>
  <si>
    <t>0001165747</t>
  </si>
  <si>
    <t>Švec Daniel</t>
  </si>
  <si>
    <t>440915456</t>
  </si>
  <si>
    <t>Švec Vladimír</t>
  </si>
  <si>
    <t>530225006</t>
  </si>
  <si>
    <t>Švob Miroslav</t>
  </si>
  <si>
    <t>216203404</t>
  </si>
  <si>
    <t>Švrčková Ludmila</t>
  </si>
  <si>
    <t>9059224845</t>
  </si>
  <si>
    <t>Tesaříková Lucie</t>
  </si>
  <si>
    <t>440406952</t>
  </si>
  <si>
    <t>Tisoň Eduard</t>
  </si>
  <si>
    <t>9305196065</t>
  </si>
  <si>
    <t>Tobolák Petr</t>
  </si>
  <si>
    <t>6202091885</t>
  </si>
  <si>
    <t>Tököly Libor</t>
  </si>
  <si>
    <t>331213436</t>
  </si>
  <si>
    <t>Továrek Josef</t>
  </si>
  <si>
    <t>5411052636</t>
  </si>
  <si>
    <t>Trachtulec Miroslav</t>
  </si>
  <si>
    <t>6407040783</t>
  </si>
  <si>
    <t>450605427</t>
  </si>
  <si>
    <t>Uher František</t>
  </si>
  <si>
    <t>5701130622</t>
  </si>
  <si>
    <t>Uhlíř Zdeněk</t>
  </si>
  <si>
    <t>8211184641</t>
  </si>
  <si>
    <t>Ulián Radek</t>
  </si>
  <si>
    <t>461208167</t>
  </si>
  <si>
    <t>Unger Petr</t>
  </si>
  <si>
    <t>6456111354</t>
  </si>
  <si>
    <t>Urbancová Zuzana</t>
  </si>
  <si>
    <t>440819403</t>
  </si>
  <si>
    <t>Václavík Josef</t>
  </si>
  <si>
    <t>6303131395</t>
  </si>
  <si>
    <t>Valenta Josef</t>
  </si>
  <si>
    <t>530911012</t>
  </si>
  <si>
    <t>Vávra Jaroslav</t>
  </si>
  <si>
    <t>480328410</t>
  </si>
  <si>
    <t>Večeřa Vladimír</t>
  </si>
  <si>
    <t>510813083</t>
  </si>
  <si>
    <t>Velš Miroslav</t>
  </si>
  <si>
    <t>7759205091</t>
  </si>
  <si>
    <t>Veselá Radka</t>
  </si>
  <si>
    <t>401002441</t>
  </si>
  <si>
    <t>Veselý Milan</t>
  </si>
  <si>
    <t>6505100602</t>
  </si>
  <si>
    <t>Větr Vladimír</t>
  </si>
  <si>
    <t>475116482</t>
  </si>
  <si>
    <t>Viktorinová Marie</t>
  </si>
  <si>
    <t>8304273494</t>
  </si>
  <si>
    <t>405209470</t>
  </si>
  <si>
    <t>Vítková Miroslava</t>
  </si>
  <si>
    <t>345528456</t>
  </si>
  <si>
    <t>Vitonská Sonja</t>
  </si>
  <si>
    <t>5804140683</t>
  </si>
  <si>
    <t>5601160367</t>
  </si>
  <si>
    <t>Vlachynský Ivo</t>
  </si>
  <si>
    <t>8708135777</t>
  </si>
  <si>
    <t>Vlček Petr</t>
  </si>
  <si>
    <t>470606406</t>
  </si>
  <si>
    <t>Vodička Lubomír</t>
  </si>
  <si>
    <t>456104427</t>
  </si>
  <si>
    <t>Vojáčková Jindřiška</t>
  </si>
  <si>
    <t>280708410</t>
  </si>
  <si>
    <t>Vrbecký Antonín</t>
  </si>
  <si>
    <t>6110080812</t>
  </si>
  <si>
    <t>Vyroubal Ivan</t>
  </si>
  <si>
    <t>6807201588</t>
  </si>
  <si>
    <t>8851015426</t>
  </si>
  <si>
    <t>Waqas Marry</t>
  </si>
  <si>
    <t>5759052002</t>
  </si>
  <si>
    <t>Zahradníčková Věra</t>
  </si>
  <si>
    <t>470509495</t>
  </si>
  <si>
    <t>Zamykal Jaromír</t>
  </si>
  <si>
    <t>7406244439</t>
  </si>
  <si>
    <t>Zapletal Aleš</t>
  </si>
  <si>
    <t>485224046</t>
  </si>
  <si>
    <t>Zapletalová Emilie</t>
  </si>
  <si>
    <t>5905311731</t>
  </si>
  <si>
    <t>Zaprianov Antonín</t>
  </si>
  <si>
    <t>9962234843</t>
  </si>
  <si>
    <t>Zárychtová Simona</t>
  </si>
  <si>
    <t>330111421</t>
  </si>
  <si>
    <t>Zatloukal Miroslav</t>
  </si>
  <si>
    <t>520901288</t>
  </si>
  <si>
    <t>Závacký Ivo</t>
  </si>
  <si>
    <t>471012470</t>
  </si>
  <si>
    <t>Zdařil Vojtěch</t>
  </si>
  <si>
    <t>7504285349</t>
  </si>
  <si>
    <t>Zdražil Petr</t>
  </si>
  <si>
    <t>331205448</t>
  </si>
  <si>
    <t>Zelinka Zdeněk</t>
  </si>
  <si>
    <t>7712225818</t>
  </si>
  <si>
    <t>Zeman Martin</t>
  </si>
  <si>
    <t>420225146</t>
  </si>
  <si>
    <t>Zhoř Josef</t>
  </si>
  <si>
    <t>7610275354</t>
  </si>
  <si>
    <t>Zlámal Aleš</t>
  </si>
  <si>
    <t>456010424</t>
  </si>
  <si>
    <t>Zlámalová Hana</t>
  </si>
  <si>
    <t>265324486</t>
  </si>
  <si>
    <t>8402015688</t>
  </si>
  <si>
    <t>Zpěvák Tomáš</t>
  </si>
  <si>
    <t>461119465</t>
  </si>
  <si>
    <t>Žák Ladislav</t>
  </si>
  <si>
    <t>6309131752</t>
  </si>
  <si>
    <t>Žák Vladimír</t>
  </si>
  <si>
    <t>8160135764</t>
  </si>
  <si>
    <t>Žáková Odstrčilová Jitka</t>
  </si>
  <si>
    <t>471030441</t>
  </si>
  <si>
    <t>Žanda Antonín</t>
  </si>
  <si>
    <t>5407250233</t>
  </si>
  <si>
    <t>Žďára Ladislav</t>
  </si>
  <si>
    <t>(Vše)</t>
  </si>
  <si>
    <t>Popisky řádků</t>
  </si>
  <si>
    <t>Celkový součet</t>
  </si>
  <si>
    <t>Popisky sloupců</t>
  </si>
  <si>
    <t>Počet z RC</t>
  </si>
  <si>
    <t>Číslo</t>
  </si>
  <si>
    <t>Název</t>
  </si>
  <si>
    <t>SLEDOVANÁ KLINIKA</t>
  </si>
  <si>
    <t>Délka hospitalizace ve dnech ÚZIS</t>
  </si>
  <si>
    <t xml:space="preserve">Počty hosp. pacientů na vybrané klinice IP dle klinik překládajících (případně z venku) a klinik (případně mimo FNOL) kam je pacient překládán </t>
  </si>
  <si>
    <t>KLINIKA KAM BYL PACIENT PŘELOŽEN</t>
  </si>
  <si>
    <t>KLINIKA ODKUD BYL PACIENT PŘIJAT</t>
  </si>
  <si>
    <t xml:space="preserve">Průměrná doba hosp. pacientů na vybrané klinice IP dle klinik překládajících (případně z venku) a klinik (případně mimo FNOL) kam je pacient překládán </t>
  </si>
  <si>
    <t>Průměr z Délka hospitalizace ve dnech ÚZIS</t>
  </si>
  <si>
    <t>Měsíc přijetí</t>
  </si>
  <si>
    <t>Měsíc propuštění</t>
  </si>
  <si>
    <t>Počty přijatých pacientů dle jedn. měsíců</t>
  </si>
  <si>
    <t>Hodnoty</t>
  </si>
  <si>
    <r>
      <t>SLEDOVÁNÍ JIP Z L</t>
    </r>
    <r>
      <rPr>
        <sz val="22"/>
        <color theme="1"/>
        <rFont val="Calibri"/>
        <family val="2"/>
        <charset val="238"/>
        <scheme val="minor"/>
      </rPr>
      <t>UŽKOVÉHO FONDU</t>
    </r>
  </si>
  <si>
    <t>Období: 01 - 12/2018</t>
  </si>
  <si>
    <t>365 dnů</t>
  </si>
  <si>
    <t>Klinika - oddělení</t>
  </si>
  <si>
    <t>Počet lůžek průměrný</t>
  </si>
  <si>
    <t>Počet pacientů</t>
  </si>
  <si>
    <t>Průměr. denní počet hospital.</t>
  </si>
  <si>
    <t>Skutečná lůžková kapacita</t>
  </si>
  <si>
    <t>Uzavřená lůžka</t>
  </si>
  <si>
    <t>Počet ošetřov. dnů</t>
  </si>
  <si>
    <t>Využití lůžek</t>
  </si>
  <si>
    <t>Prům. ošetřov. doba</t>
  </si>
  <si>
    <t>Počet hosp.</t>
  </si>
  <si>
    <t>PŘIJ</t>
  </si>
  <si>
    <t>ExTr +</t>
  </si>
  <si>
    <t>InTr +</t>
  </si>
  <si>
    <t>PROP</t>
  </si>
  <si>
    <t>ExTr -</t>
  </si>
  <si>
    <t>InTr -</t>
  </si>
  <si>
    <t>Úmrtí</t>
  </si>
  <si>
    <t>dny</t>
  </si>
  <si>
    <t>%</t>
  </si>
  <si>
    <t xml:space="preserve"> 1IK-JIP </t>
  </si>
  <si>
    <t xml:space="preserve">1IK-JIP  </t>
  </si>
  <si>
    <t>----------------------------------------------------------------------------------------------------------</t>
  </si>
  <si>
    <t xml:space="preserve"> 2IK-JIP </t>
  </si>
  <si>
    <t xml:space="preserve">2IK-JIP  </t>
  </si>
  <si>
    <t xml:space="preserve"> 3IK-39DJ</t>
  </si>
  <si>
    <t xml:space="preserve">3IK-39DJ </t>
  </si>
  <si>
    <t xml:space="preserve"> PLIC-24A</t>
  </si>
  <si>
    <t xml:space="preserve">PLIC-24A </t>
  </si>
  <si>
    <t xml:space="preserve"> NEU-JIPa</t>
  </si>
  <si>
    <t xml:space="preserve"> NEU-JIPb</t>
  </si>
  <si>
    <t xml:space="preserve">NEU-JIPb </t>
  </si>
  <si>
    <t xml:space="preserve"> DK-21B J</t>
  </si>
  <si>
    <t xml:space="preserve"> DK-21C J</t>
  </si>
  <si>
    <t xml:space="preserve">DK-21C J </t>
  </si>
  <si>
    <t xml:space="preserve"> PGK-19PO</t>
  </si>
  <si>
    <t xml:space="preserve">PGK-19PO </t>
  </si>
  <si>
    <t xml:space="preserve"> NOV-16A </t>
  </si>
  <si>
    <t xml:space="preserve"> NOV-16D </t>
  </si>
  <si>
    <t xml:space="preserve">NOV-16D  </t>
  </si>
  <si>
    <t xml:space="preserve"> 1.CH-6 J</t>
  </si>
  <si>
    <t xml:space="preserve">1.CH-6 J </t>
  </si>
  <si>
    <t xml:space="preserve"> 2.CH-37a</t>
  </si>
  <si>
    <t xml:space="preserve">2.CH-37a </t>
  </si>
  <si>
    <t xml:space="preserve"> NCH-JIP </t>
  </si>
  <si>
    <t xml:space="preserve">NCH-JIP  </t>
  </si>
  <si>
    <t xml:space="preserve"> KCH-JIP </t>
  </si>
  <si>
    <t xml:space="preserve">KCH-JIP  </t>
  </si>
  <si>
    <t xml:space="preserve"> TR-JIP  </t>
  </si>
  <si>
    <t xml:space="preserve">TR-JIP   </t>
  </si>
  <si>
    <t xml:space="preserve"> KAR-LU15</t>
  </si>
  <si>
    <t xml:space="preserve">KAR-LU15 </t>
  </si>
  <si>
    <t xml:space="preserve"> ORT-JIP </t>
  </si>
  <si>
    <t xml:space="preserve">ORT-JIP  </t>
  </si>
  <si>
    <t xml:space="preserve"> HOK-5B  </t>
  </si>
  <si>
    <t xml:space="preserve"> HOK-5C  </t>
  </si>
  <si>
    <t xml:space="preserve">HOK-5C   </t>
  </si>
  <si>
    <t xml:space="preserve"> IPCHO-51</t>
  </si>
  <si>
    <t xml:space="preserve">IPCHO-51 </t>
  </si>
  <si>
    <t>==========================================================================================================</t>
  </si>
  <si>
    <t xml:space="preserve">Celkem   </t>
  </si>
  <si>
    <t>V Olomouci dne 30.5. 2019</t>
  </si>
  <si>
    <t>Zpracovala:  Čapková M., OZDS FNOL</t>
  </si>
  <si>
    <t>Nazev</t>
  </si>
  <si>
    <t>Nazev1</t>
  </si>
  <si>
    <t>Kraj</t>
  </si>
  <si>
    <t>Okres</t>
  </si>
  <si>
    <t xml:space="preserve">Olomoucký      </t>
  </si>
  <si>
    <t xml:space="preserve">Šumperk            </t>
  </si>
  <si>
    <t>Ext</t>
  </si>
  <si>
    <t>Externí pracoviště</t>
  </si>
  <si>
    <t xml:space="preserve">Zlínský        </t>
  </si>
  <si>
    <t xml:space="preserve">Kroměříž           </t>
  </si>
  <si>
    <t xml:space="preserve">Olomouc            </t>
  </si>
  <si>
    <t xml:space="preserve">Zlín               </t>
  </si>
  <si>
    <t xml:space="preserve">Prostějov          </t>
  </si>
  <si>
    <t>Moravskoslezský</t>
  </si>
  <si>
    <t xml:space="preserve">Opava              </t>
  </si>
  <si>
    <t xml:space="preserve">Přerov             </t>
  </si>
  <si>
    <t xml:space="preserve">Jeseník            </t>
  </si>
  <si>
    <t xml:space="preserve">Vsetín             </t>
  </si>
  <si>
    <t xml:space="preserve">Karviná            </t>
  </si>
  <si>
    <t xml:space="preserve">Ústecký        </t>
  </si>
  <si>
    <t xml:space="preserve">Pardubický     </t>
  </si>
  <si>
    <t xml:space="preserve">Svitavy            </t>
  </si>
  <si>
    <t>Neuvedeno</t>
  </si>
  <si>
    <t xml:space="preserve">Bruntál            </t>
  </si>
  <si>
    <t xml:space="preserve">Karlovarský    </t>
  </si>
  <si>
    <t xml:space="preserve">Kralovy Vary       </t>
  </si>
  <si>
    <t>Královohradecký</t>
  </si>
  <si>
    <t xml:space="preserve">Brněnský       </t>
  </si>
  <si>
    <t xml:space="preserve">Brno - město       </t>
  </si>
  <si>
    <t xml:space="preserve">Uherské Hradiště   </t>
  </si>
  <si>
    <t xml:space="preserve">Středočeský    </t>
  </si>
  <si>
    <t xml:space="preserve">Mladá Boleslav     </t>
  </si>
  <si>
    <t xml:space="preserve">Frýdek - Místek    </t>
  </si>
  <si>
    <t xml:space="preserve">Hodonín            </t>
  </si>
  <si>
    <t xml:space="preserve">Ostrava - město    </t>
  </si>
  <si>
    <t xml:space="preserve">Praha          </t>
  </si>
  <si>
    <t xml:space="preserve">PRAHA hl.m.        </t>
  </si>
  <si>
    <t xml:space="preserve">Liberecký      </t>
  </si>
  <si>
    <t xml:space="preserve">Vyškov             </t>
  </si>
  <si>
    <t xml:space="preserve">Nový Jičín         </t>
  </si>
  <si>
    <t xml:space="preserve">Ústí n. Orlicí     </t>
  </si>
  <si>
    <t xml:space="preserve">Brno - venkov      </t>
  </si>
  <si>
    <t xml:space="preserve">Vysočina       </t>
  </si>
  <si>
    <t xml:space="preserve">Žďár n. Sázavou    </t>
  </si>
  <si>
    <t xml:space="preserve">Cizinec        </t>
  </si>
  <si>
    <t xml:space="preserve">---                </t>
  </si>
  <si>
    <t xml:space="preserve">Louny              </t>
  </si>
  <si>
    <t xml:space="preserve">Znojmo             </t>
  </si>
  <si>
    <t xml:space="preserve">Rychnov n. Kněžnou </t>
  </si>
  <si>
    <t xml:space="preserve">Břeclav            </t>
  </si>
  <si>
    <t xml:space="preserve">Budějovický    </t>
  </si>
  <si>
    <t xml:space="preserve">Semily             </t>
  </si>
  <si>
    <t xml:space="preserve">Praha - východ     </t>
  </si>
  <si>
    <t xml:space="preserve">Benešov            </t>
  </si>
  <si>
    <t xml:space="preserve">Pardubice          </t>
  </si>
  <si>
    <t xml:space="preserve">Blansko            </t>
  </si>
  <si>
    <t xml:space="preserve">Trutnov            </t>
  </si>
  <si>
    <t xml:space="preserve">Tábor              </t>
  </si>
  <si>
    <t xml:space="preserve">Plzeňský       </t>
  </si>
  <si>
    <t xml:space="preserve">Pelhřimov          </t>
  </si>
  <si>
    <t xml:space="preserve">Plzeň - město      </t>
  </si>
  <si>
    <t>07 - Klinika anesteziologie, resuscitace a intenzivní medicíny</t>
  </si>
  <si>
    <t xml:space="preserve">Liberec            </t>
  </si>
  <si>
    <t xml:space="preserve">Jihlava            </t>
  </si>
  <si>
    <t>Počty přijatých pacientů dle okresů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</si>
</sst>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top" wrapText="1"/>
    </xf>
    <xf numFmtId="0" fontId="2" fillId="0" borderId="0" xfId="0" applyFont="1"/>
    <xf numFmtId="0" fontId="2" fillId="2" borderId="0" xfId="0" applyFont="1" applyFill="1"/>
    <xf numFmtId="49" fontId="2" fillId="2" borderId="0" xfId="0" applyNumberFormat="1" applyFont="1" applyFill="1"/>
    <xf numFmtId="0" fontId="2" fillId="0" borderId="0" xfId="0" pivotButton="1" applyFont="1"/>
    <xf numFmtId="0" fontId="3" fillId="0" borderId="0" xfId="0" applyFont="1" applyAlignment="1">
      <alignment horizontal="center" vertical="top" wrapText="1"/>
    </xf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6" fillId="0" borderId="0" xfId="0" applyFont="1"/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7" fillId="2" borderId="0" xfId="0" applyFont="1" applyFill="1"/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10" fillId="0" borderId="0" xfId="0" applyFont="1"/>
    <xf numFmtId="0" fontId="15" fillId="0" borderId="0" xfId="0" applyFont="1"/>
    <xf numFmtId="4" fontId="0" fillId="0" borderId="0" xfId="0" applyNumberFormat="1"/>
    <xf numFmtId="0" fontId="7" fillId="2" borderId="0" xfId="0" applyFont="1" applyFill="1" applyAlignment="1">
      <alignment horizontal="center"/>
    </xf>
    <xf numFmtId="0" fontId="17" fillId="0" borderId="0" xfId="0" applyFont="1" applyFill="1" applyAlignment="1">
      <alignment vertical="center" textRotation="90"/>
    </xf>
    <xf numFmtId="0" fontId="15" fillId="0" borderId="0" xfId="0" applyFont="1" applyFill="1"/>
    <xf numFmtId="0" fontId="17" fillId="0" borderId="0" xfId="0" applyFont="1" applyFill="1" applyAlignment="1"/>
    <xf numFmtId="0" fontId="0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18" fillId="0" borderId="0" xfId="1" applyFont="1" applyAlignment="1">
      <alignment horizontal="center" vertical="center" wrapText="1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1" fillId="0" borderId="4" xfId="1" applyBorder="1"/>
    <xf numFmtId="0" fontId="18" fillId="0" borderId="0" xfId="1" applyFont="1"/>
    <xf numFmtId="0" fontId="1" fillId="0" borderId="4" xfId="1" applyBorder="1" applyAlignment="1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0" pivotButton="1" applyFont="1" applyAlignment="1">
      <alignment vertical="top" wrapText="1"/>
    </xf>
    <xf numFmtId="0" fontId="11" fillId="3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textRotation="90"/>
    </xf>
    <xf numFmtId="0" fontId="12" fillId="5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 textRotation="90"/>
    </xf>
    <xf numFmtId="0" fontId="18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right"/>
    </xf>
    <xf numFmtId="0" fontId="18" fillId="0" borderId="2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127">
    <dxf>
      <alignment vertical="top" readingOrder="0"/>
    </dxf>
    <dxf>
      <alignment wrapText="1" readingOrder="0"/>
    </dxf>
    <dxf>
      <font>
        <sz val="6"/>
      </font>
    </dxf>
    <dxf>
      <alignment horizontal="center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wrapText="1" readingOrder="0"/>
    </dxf>
    <dxf>
      <font>
        <sz val="6"/>
      </font>
    </dxf>
    <dxf>
      <alignment horizontal="center" readingOrder="0"/>
    </dxf>
    <dxf>
      <font>
        <sz val="9"/>
      </font>
    </dxf>
    <dxf>
      <alignment vertical="top" readingOrder="0"/>
    </dxf>
    <dxf>
      <alignment wrapText="1" readingOrder="0"/>
    </dxf>
    <dxf>
      <font>
        <sz val="6"/>
      </font>
    </dxf>
    <dxf>
      <alignment horizontal="center" readingOrder="0"/>
    </dxf>
    <dxf>
      <font>
        <sz val="9"/>
      </font>
    </dxf>
    <dxf>
      <numFmt numFmtId="4" formatCode="#,##0.00"/>
    </dxf>
    <dxf>
      <alignment vertical="top" readingOrder="0"/>
    </dxf>
    <dxf>
      <alignment wrapText="1" readingOrder="0"/>
    </dxf>
    <dxf>
      <font>
        <sz val="6"/>
      </font>
    </dxf>
    <dxf>
      <alignment horizontal="center" readingOrder="0"/>
    </dxf>
    <dxf>
      <font>
        <sz val="9"/>
      </font>
    </dxf>
    <dxf>
      <alignment vertical="top" readingOrder="0"/>
    </dxf>
    <dxf>
      <alignment wrapText="1" readingOrder="0"/>
    </dxf>
    <dxf>
      <font>
        <sz val="6"/>
      </font>
    </dxf>
    <dxf>
      <alignment horizontal="center" readingOrder="0"/>
    </dxf>
    <dxf>
      <font>
        <sz val="9"/>
      </font>
    </dxf>
    <dxf>
      <numFmt numFmtId="4" formatCode="#,##0.00"/>
    </dxf>
    <dxf>
      <alignment horizontal="center" readingOrder="0"/>
    </dxf>
    <dxf>
      <numFmt numFmtId="4" formatCode="#,##0.00"/>
    </dxf>
    <dxf>
      <font>
        <sz val="8"/>
      </font>
      <alignment vertical="top" wrapText="1" readingOrder="0"/>
    </dxf>
    <dxf>
      <font>
        <sz val="8"/>
      </font>
      <alignment vertical="top" wrapText="1" readingOrder="0"/>
    </dxf>
    <dxf>
      <font>
        <sz val="8"/>
      </font>
      <alignment vertical="top" wrapText="1" readingOrder="0"/>
    </dxf>
    <dxf>
      <alignment vertical="top" readingOrder="0"/>
    </dxf>
    <dxf>
      <alignment wrapText="1" readingOrder="0"/>
    </dxf>
    <dxf>
      <font>
        <sz val="6"/>
      </font>
    </dxf>
    <dxf>
      <alignment horizontal="center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wrapText="1" readingOrder="0"/>
    </dxf>
    <dxf>
      <font>
        <sz val="6"/>
      </font>
    </dxf>
    <dxf>
      <alignment horizontal="center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wrapText="1" readingOrder="0"/>
    </dxf>
    <dxf>
      <font>
        <sz val="6"/>
      </font>
    </dxf>
    <dxf>
      <alignment horizontal="center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wrapText="1" readingOrder="0"/>
    </dxf>
    <dxf>
      <font>
        <sz val="6"/>
      </font>
    </dxf>
    <dxf>
      <alignment horizontal="center" readingOrder="0"/>
    </dxf>
    <dxf>
      <font>
        <sz val="8"/>
      </font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sz val="8"/>
      </font>
    </dxf>
    <dxf>
      <font>
        <sz val="8"/>
      </font>
    </dxf>
    <dxf>
      <font>
        <sz val="8"/>
      </font>
    </dxf>
    <dxf>
      <numFmt numFmtId="4" formatCode="#,##0.00"/>
    </dxf>
    <dxf>
      <font>
        <sz val="9"/>
      </font>
    </dxf>
    <dxf>
      <alignment horizontal="center" readingOrder="0"/>
    </dxf>
    <dxf>
      <font>
        <sz val="6"/>
      </font>
    </dxf>
    <dxf>
      <alignment wrapText="1" readingOrder="0"/>
    </dxf>
    <dxf>
      <alignment vertical="top" readingOrder="0"/>
    </dxf>
    <dxf>
      <font>
        <sz val="8"/>
      </font>
      <alignment vertical="top" wrapText="1" readingOrder="0"/>
    </dxf>
    <dxf>
      <font>
        <sz val="8"/>
      </font>
      <alignment vertical="top" wrapText="1" readingOrder="0"/>
    </dxf>
    <dxf>
      <font>
        <sz val="8"/>
      </font>
      <alignment vertical="top" wrapText="1" readingOrder="0"/>
    </dxf>
    <dxf>
      <numFmt numFmtId="4" formatCode="#,##0.0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alignment horizontal="center" readingOrder="0"/>
    </dxf>
    <dxf>
      <font>
        <sz val="6"/>
      </font>
    </dxf>
    <dxf>
      <alignment wrapText="1" readingOrder="0"/>
    </dxf>
    <dxf>
      <alignment vertical="top" readingOrder="0"/>
    </dxf>
    <dxf>
      <font>
        <sz val="9"/>
      </font>
    </dxf>
    <dxf>
      <alignment horizontal="center" readingOrder="0"/>
    </dxf>
    <dxf>
      <font>
        <sz val="6"/>
      </font>
    </dxf>
    <dxf>
      <alignment wrapText="1" readingOrder="0"/>
    </dxf>
    <dxf>
      <alignment vertical="top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669.516773611111" createdVersion="5" refreshedVersion="6" minRefreshableVersion="3" recordCount="18820" xr:uid="{00000000-000A-0000-FFFF-FFFF03000000}">
  <cacheSource type="worksheet">
    <worksheetSource ref="A1:P1048576" sheet="Zdrojová data 2016-2018"/>
  </cacheSource>
  <cacheFields count="16">
    <cacheField name="Rok" numFmtId="0">
      <sharedItems containsString="0" containsBlank="1" containsNumber="1" containsInteger="1" minValue="2016" maxValue="2018" count="4">
        <n v="2016"/>
        <n v="2017"/>
        <n v="2018"/>
        <m/>
      </sharedItems>
    </cacheField>
    <cacheField name="KL" numFmtId="0">
      <sharedItems containsBlank="1" count="35">
        <s v="07 - Klinika anesteziologie, resuscitace a intenzivní medicíny"/>
        <m/>
        <s v="09" u="1"/>
        <s v="31" u="1"/>
        <s v="59" u="1"/>
        <s v="04 - I. Chirurgická klinika" u="1"/>
        <s v="59 - Oddělení intenzivní péče chirurgických oborů" u="1"/>
        <s v="11" u="1"/>
        <s v="09 - Novorozenecké oddělení" u="1"/>
        <s v="03 - III. Interní klinika - nefrologická, revmatologická a endokrinologická" u="1"/>
        <s v="02" u="1"/>
        <s v="08 - Porodnicko - gynekologická klinika" u="1"/>
        <s v="17" u="1"/>
        <s v="32 - Hemato-onkologická klinika" u="1"/>
        <s v="04" u="1"/>
        <s v="50" u="1"/>
        <s v="06" u="1"/>
        <s v="02 - II. Interní klinika - gastroenterologická a geriatrická" u="1"/>
        <s v="08" u="1"/>
        <s v="17 - Neurologická klinika" u="1"/>
        <s v="11 - Ortopedická klinika" u="1"/>
        <s v="01 - I. Interní klinika - kardiologická" u="1"/>
        <s v="05 - II. Chirurgická klinika cévně-transplantační" u="1"/>
        <s v="32" u="1"/>
        <s v="10" u="1"/>
        <s v="10 - Dětská klinika" u="1"/>
        <s v="01" u="1"/>
        <s v="16" u="1"/>
        <s v="03" u="1"/>
        <s v="16 - Klinika plicních nemocí a tuberkulózy" u="1"/>
        <s v="05" u="1"/>
        <s v="06 - Neurochirurgická klinika" u="1"/>
        <s v="50 - Kardiochirurgická klinika" u="1"/>
        <s v="31 - Traumatologická klinika" u="1"/>
        <s v="07" u="1"/>
      </sharedItems>
    </cacheField>
    <cacheField name="NS" numFmtId="0">
      <sharedItems containsBlank="1"/>
    </cacheField>
    <cacheField name="RC" numFmtId="0">
      <sharedItems containsBlank="1"/>
    </cacheField>
    <cacheField name="Jmeno" numFmtId="0">
      <sharedItems containsBlank="1"/>
    </cacheField>
    <cacheField name="Prijem" numFmtId="0">
      <sharedItems containsNonDate="0" containsDate="1" containsString="0" containsBlank="1" minDate="2016-01-01T06:58:00" maxDate="2018-12-30T19:53:00"/>
    </cacheField>
    <cacheField name="Prop" numFmtId="0">
      <sharedItems containsNonDate="0" containsDate="1" containsString="0" containsBlank="1" minDate="2016-01-03T14:15:00" maxDate="2019-01-09T13:59:00"/>
    </cacheField>
    <cacheField name="KodPr" numFmtId="0">
      <sharedItems containsString="0" containsBlank="1" containsNumber="1" containsInteger="1" minValue="0" maxValue="9" count="10">
        <n v="6"/>
        <n v="2"/>
        <n v="5"/>
        <n v="4"/>
        <n v="3"/>
        <m/>
        <n v="0" u="1"/>
        <n v="7" u="1"/>
        <n v="9" u="1"/>
        <n v="1" u="1"/>
      </sharedItems>
    </cacheField>
    <cacheField name="KLPri" numFmtId="0">
      <sharedItems containsBlank="1"/>
    </cacheField>
    <cacheField name="Nazev" numFmtId="0">
      <sharedItems containsBlank="1" count="28">
        <s v="Traumatologická klinika"/>
        <s v="Oddělení intenzivní péče chirurgických oborů"/>
        <s v="Klinika otorinolaryngologie a chirurgie hlavy a krku"/>
        <s v="Klinika anesteziologie, resuscitace a intenzivní medicíny"/>
        <s v="Externí pracoviště"/>
        <s v="Kardiochirurgická klinika"/>
        <s v="Hemato-onkologická klinika"/>
        <s v="I. Chirurgická klinika"/>
        <s v="Neurochirurgická klinika"/>
        <s v="III. Interní klinika - nefrologická, revmatologická a endokrinologická"/>
        <s v="I. Interní klinika - kardiologická"/>
        <s v="II. Interní klinika - gastroenterologická a geriatrická"/>
        <s v="Ortopedická klinika"/>
        <s v="Klinika plicních nemocí a tuberkulózy"/>
        <s v="Porodnicko - gynekologická klinika"/>
        <s v="Onkologická klinika"/>
        <s v="Neurologická klinika"/>
        <s v="II. Chirurgická klinika cévně-transplantační"/>
        <s v="Klinika ústní, čelistní a obličejové chirurgie"/>
        <s v="Klinika psychiatrie"/>
        <s v="Urologická klinika"/>
        <s v="Oddělení geriatrie"/>
        <s v="Dětská klinika"/>
        <s v="Klinika chorob kožních a pohlavních "/>
        <s v="Oční klinika"/>
        <m/>
        <s v="Novorozenecké oddělení" u="1"/>
        <s v="Oddělení rehabilitace" u="1"/>
      </sharedItems>
    </cacheField>
    <cacheField name="KodUK" numFmtId="0">
      <sharedItems containsString="0" containsBlank="1" containsNumber="1" containsInteger="1" minValue="1" maxValue="8" count="9">
        <n v="3"/>
        <n v="8"/>
        <n v="5"/>
        <n v="7"/>
        <n v="6"/>
        <n v="4"/>
        <m/>
        <n v="2" u="1"/>
        <n v="1" u="1"/>
      </sharedItems>
    </cacheField>
    <cacheField name="KLPro" numFmtId="0">
      <sharedItems containsBlank="1"/>
    </cacheField>
    <cacheField name="Nazev1" numFmtId="0">
      <sharedItems containsBlank="1" count="28">
        <s v="Traumatologická klinika"/>
        <s v="I. Chirurgická klinika"/>
        <s v="Klinika otorinolaryngologie a chirurgie hlavy a krku"/>
        <s v="Klinika anesteziologie, resuscitace a intenzivní medicíny"/>
        <s v="Externí pracoviště"/>
        <s v="Oddělení intenzivní péče chirurgických oborů"/>
        <s v="Hemato-onkologická klinika"/>
        <s v="III. Interní klinika - nefrologická, revmatologická a endokrinologická"/>
        <s v="II. Interní klinika - gastroenterologická a geriatrická"/>
        <s v="Neurologická klinika"/>
        <s v="Ortopedická klinika"/>
        <s v="Klinika plicních nemocí a tuberkulózy"/>
        <s v="I. Interní klinika - kardiologická"/>
        <s v="Neurochirurgická klinika"/>
        <s v="Klinika ústní, čelistní a obličejové chirurgie"/>
        <s v="II. Chirurgická klinika cévně-transplantační"/>
        <s v="Porodnicko - gynekologická klinika"/>
        <s v="Kardiochirurgická klinika"/>
        <s v="Urologická klinika"/>
        <s v="Dětská klinika"/>
        <s v="Klinika psychiatrie"/>
        <s v="Oddělení geriatrie"/>
        <s v="Onkologická klinika"/>
        <s v="Oddělení rehabilitace"/>
        <m/>
        <s v="Oční klinika" u="1"/>
        <s v="Novorozenecké oddělení" u="1"/>
        <s v="Klinika chorob kožních a pohlavních " u="1"/>
      </sharedItems>
    </cacheField>
    <cacheField name="Kraj" numFmtId="0">
      <sharedItems containsBlank="1"/>
    </cacheField>
    <cacheField name="Okres" numFmtId="0">
      <sharedItems containsBlank="1"/>
    </cacheField>
    <cacheField name="SLEDOVANÁ KLINIKA" numFmtId="0">
      <sharedItems containsBlank="1" count="18">
        <s v="Klinika anesteziologie, resuscitace a intenzivní medicíny"/>
        <m/>
        <s v="II. Interní klinika - gastroenterologická a geriatrická" u="1"/>
        <s v="Neurochirurgická klinika" u="1"/>
        <s v="Novorozenecké oddělení" u="1"/>
        <s v="Ortopedická klinika" u="1"/>
        <s v="Porodnicko - gynekologická klinika" u="1"/>
        <s v="Neurologická klinika" u="1"/>
        <s v="Klinika plicních nemocí a tuberkulózy" u="1"/>
        <s v="I. Interní klinika - kardiologická" u="1"/>
        <s v="Oddělení intenzivní péče chirurgických oborů" u="1"/>
        <s v="II. Chirurgická klinika cévně-transplantační" u="1"/>
        <s v="Dětská klinika" u="1"/>
        <s v="Hemato-onkologická klinika" u="1"/>
        <s v="I. Chirurgická klinika" u="1"/>
        <s v="Kardiochirurgická klinika" u="1"/>
        <s v="III. Interní klinika - nefrologická, revmatologická a endokrinologická" u="1"/>
        <s v="Traumatologická klinik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669.516909375001" createdVersion="5" refreshedVersion="6" minRefreshableVersion="3" recordCount="18820" xr:uid="{00000000-000A-0000-FFFF-FFFF01000000}">
  <cacheSource type="worksheet">
    <worksheetSource ref="A1:Q1048576" sheet="Zdrojová data 2016-2018"/>
  </cacheSource>
  <cacheFields count="17">
    <cacheField name="Rok" numFmtId="0">
      <sharedItems containsString="0" containsBlank="1" containsNumber="1" containsInteger="1" minValue="2016" maxValue="2018" count="4">
        <n v="2016"/>
        <n v="2017"/>
        <n v="2018"/>
        <m/>
      </sharedItems>
    </cacheField>
    <cacheField name="KL" numFmtId="0">
      <sharedItems containsBlank="1" count="35">
        <s v="07 - Klinika anesteziologie, resuscitace a intenzivní medicíny"/>
        <m/>
        <s v="09" u="1"/>
        <s v="31" u="1"/>
        <s v="59" u="1"/>
        <s v="04 - I. Chirurgická klinika" u="1"/>
        <s v="59 - Oddělení intenzivní péče chirurgických oborů" u="1"/>
        <s v="11" u="1"/>
        <s v="09 - Novorozenecké oddělení" u="1"/>
        <s v="03 - III. Interní klinika - nefrologická, revmatologická a endokrinologická" u="1"/>
        <s v="02" u="1"/>
        <s v="08 - Porodnicko - gynekologická klinika" u="1"/>
        <s v="17" u="1"/>
        <s v="32 - Hemato-onkologická klinika" u="1"/>
        <s v="04" u="1"/>
        <s v="50" u="1"/>
        <s v="06" u="1"/>
        <s v="02 - II. Interní klinika - gastroenterologická a geriatrická" u="1"/>
        <s v="08" u="1"/>
        <s v="17 - Neurologická klinika" u="1"/>
        <s v="11 - Ortopedická klinika" u="1"/>
        <s v="01 - I. Interní klinika - kardiologická" u="1"/>
        <s v="05 - II. Chirurgická klinika cévně-transplantační" u="1"/>
        <s v="32" u="1"/>
        <s v="10" u="1"/>
        <s v="10 - Dětská klinika" u="1"/>
        <s v="01" u="1"/>
        <s v="16" u="1"/>
        <s v="03" u="1"/>
        <s v="16 - Klinika plicních nemocí a tuberkulózy" u="1"/>
        <s v="05" u="1"/>
        <s v="06 - Neurochirurgická klinika" u="1"/>
        <s v="50 - Kardiochirurgická klinika" u="1"/>
        <s v="31 - Traumatologická klinika" u="1"/>
        <s v="07" u="1"/>
      </sharedItems>
    </cacheField>
    <cacheField name="NS" numFmtId="0">
      <sharedItems containsBlank="1"/>
    </cacheField>
    <cacheField name="RC" numFmtId="0">
      <sharedItems containsBlank="1"/>
    </cacheField>
    <cacheField name="Jmeno" numFmtId="0">
      <sharedItems containsBlank="1"/>
    </cacheField>
    <cacheField name="Prijem" numFmtId="0">
      <sharedItems containsNonDate="0" containsDate="1" containsString="0" containsBlank="1" minDate="2016-01-01T06:58:00" maxDate="2018-12-30T19:53:00"/>
    </cacheField>
    <cacheField name="Prop" numFmtId="0">
      <sharedItems containsNonDate="0" containsDate="1" containsString="0" containsBlank="1" minDate="2016-01-03T14:15:00" maxDate="2019-01-09T13:59:00"/>
    </cacheField>
    <cacheField name="KodPr" numFmtId="0">
      <sharedItems containsString="0" containsBlank="1" containsNumber="1" containsInteger="1" minValue="0" maxValue="9" count="10">
        <n v="6"/>
        <n v="2"/>
        <n v="5"/>
        <n v="4"/>
        <n v="3"/>
        <m/>
        <n v="0" u="1"/>
        <n v="7" u="1"/>
        <n v="9" u="1"/>
        <n v="1" u="1"/>
      </sharedItems>
    </cacheField>
    <cacheField name="KLPri" numFmtId="0">
      <sharedItems containsBlank="1"/>
    </cacheField>
    <cacheField name="Nazev" numFmtId="0">
      <sharedItems containsBlank="1" count="28">
        <s v="Traumatologická klinika"/>
        <s v="Oddělení intenzivní péče chirurgických oborů"/>
        <s v="Klinika otorinolaryngologie a chirurgie hlavy a krku"/>
        <s v="Klinika anesteziologie, resuscitace a intenzivní medicíny"/>
        <s v="Externí pracoviště"/>
        <s v="Kardiochirurgická klinika"/>
        <s v="Hemato-onkologická klinika"/>
        <s v="I. Chirurgická klinika"/>
        <s v="Neurochirurgická klinika"/>
        <s v="III. Interní klinika - nefrologická, revmatologická a endokrinologická"/>
        <s v="I. Interní klinika - kardiologická"/>
        <s v="II. Interní klinika - gastroenterologická a geriatrická"/>
        <s v="Ortopedická klinika"/>
        <s v="Klinika plicních nemocí a tuberkulózy"/>
        <s v="Porodnicko - gynekologická klinika"/>
        <s v="Onkologická klinika"/>
        <s v="Neurologická klinika"/>
        <s v="II. Chirurgická klinika cévně-transplantační"/>
        <s v="Klinika ústní, čelistní a obličejové chirurgie"/>
        <s v="Klinika psychiatrie"/>
        <s v="Urologická klinika"/>
        <s v="Oddělení geriatrie"/>
        <s v="Dětská klinika"/>
        <s v="Klinika chorob kožních a pohlavních "/>
        <s v="Oční klinika"/>
        <m/>
        <s v="Novorozenecké oddělení" u="1"/>
        <s v="Oddělení rehabilitace" u="1"/>
      </sharedItems>
    </cacheField>
    <cacheField name="KodUK" numFmtId="0">
      <sharedItems containsString="0" containsBlank="1" containsNumber="1" containsInteger="1" minValue="1" maxValue="8" count="9">
        <n v="3"/>
        <n v="8"/>
        <n v="5"/>
        <n v="7"/>
        <n v="6"/>
        <n v="4"/>
        <m/>
        <n v="2" u="1"/>
        <n v="1" u="1"/>
      </sharedItems>
    </cacheField>
    <cacheField name="KLPro" numFmtId="0">
      <sharedItems containsBlank="1"/>
    </cacheField>
    <cacheField name="Nazev1" numFmtId="0">
      <sharedItems containsBlank="1" count="28">
        <s v="Traumatologická klinika"/>
        <s v="I. Chirurgická klinika"/>
        <s v="Klinika otorinolaryngologie a chirurgie hlavy a krku"/>
        <s v="Klinika anesteziologie, resuscitace a intenzivní medicíny"/>
        <s v="Externí pracoviště"/>
        <s v="Oddělení intenzivní péče chirurgických oborů"/>
        <s v="Hemato-onkologická klinika"/>
        <s v="III. Interní klinika - nefrologická, revmatologická a endokrinologická"/>
        <s v="II. Interní klinika - gastroenterologická a geriatrická"/>
        <s v="Neurologická klinika"/>
        <s v="Ortopedická klinika"/>
        <s v="Klinika plicních nemocí a tuberkulózy"/>
        <s v="I. Interní klinika - kardiologická"/>
        <s v="Neurochirurgická klinika"/>
        <s v="Klinika ústní, čelistní a obličejové chirurgie"/>
        <s v="II. Chirurgická klinika cévně-transplantační"/>
        <s v="Porodnicko - gynekologická klinika"/>
        <s v="Kardiochirurgická klinika"/>
        <s v="Urologická klinika"/>
        <s v="Dětská klinika"/>
        <s v="Klinika psychiatrie"/>
        <s v="Oddělení geriatrie"/>
        <s v="Onkologická klinika"/>
        <s v="Oddělení rehabilitace"/>
        <m/>
        <s v="Oční klinika" u="1"/>
        <s v="Novorozenecké oddělení" u="1"/>
        <s v="Klinika chorob kožních a pohlavních " u="1"/>
      </sharedItems>
    </cacheField>
    <cacheField name="Kraj" numFmtId="0">
      <sharedItems containsBlank="1"/>
    </cacheField>
    <cacheField name="Okres" numFmtId="0">
      <sharedItems containsBlank="1"/>
    </cacheField>
    <cacheField name="SLEDOVANÁ KLINIKA" numFmtId="0">
      <sharedItems containsBlank="1" count="18">
        <s v="Klinika anesteziologie, resuscitace a intenzivní medicíny"/>
        <m/>
        <s v="II. Interní klinika - gastroenterologická a geriatrická" u="1"/>
        <s v="Neurochirurgická klinika" u="1"/>
        <s v="Novorozenecké oddělení" u="1"/>
        <s v="Ortopedická klinika" u="1"/>
        <s v="Porodnicko - gynekologická klinika" u="1"/>
        <s v="Neurologická klinika" u="1"/>
        <s v="Klinika plicních nemocí a tuberkulózy" u="1"/>
        <s v="I. Interní klinika - kardiologická" u="1"/>
        <s v="Oddělení intenzivní péče chirurgických oborů" u="1"/>
        <s v="II. Chirurgická klinika cévně-transplantační" u="1"/>
        <s v="Dětská klinika" u="1"/>
        <s v="Hemato-onkologická klinika" u="1"/>
        <s v="I. Chirurgická klinika" u="1"/>
        <s v="Kardiochirurgická klinika" u="1"/>
        <s v="III. Interní klinika - nefrologická, revmatologická a endokrinologická" u="1"/>
        <s v="Traumatologická klinika" u="1"/>
      </sharedItems>
    </cacheField>
    <cacheField name="Délka hospitalizace ve dnech ÚZIS" numFmtId="0">
      <sharedItems containsString="0" containsBlank="1" containsNumber="1" containsInteger="1" minValue="1" maxValue="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669.517128935186" createdVersion="5" refreshedVersion="6" minRefreshableVersion="3" recordCount="18820" xr:uid="{00000000-000A-0000-FFFF-FFFF0A000000}">
  <cacheSource type="worksheet">
    <worksheetSource ref="A1:S1048576" sheet="Zdrojová data 2016-2018"/>
  </cacheSource>
  <cacheFields count="19">
    <cacheField name="Rok" numFmtId="0">
      <sharedItems containsString="0" containsBlank="1" containsNumber="1" containsInteger="1" minValue="2016" maxValue="2018" count="4">
        <n v="2016"/>
        <n v="2017"/>
        <n v="2018"/>
        <m/>
      </sharedItems>
    </cacheField>
    <cacheField name="KL" numFmtId="0">
      <sharedItems containsBlank="1" count="35">
        <s v="07 - Klinika anesteziologie, resuscitace a intenzivní medicíny"/>
        <m/>
        <s v="09" u="1"/>
        <s v="31" u="1"/>
        <s v="59" u="1"/>
        <s v="04 - I. Chirurgická klinika" u="1"/>
        <s v="59 - Oddělení intenzivní péče chirurgických oborů" u="1"/>
        <s v="11" u="1"/>
        <s v="09 - Novorozenecké oddělení" u="1"/>
        <s v="03 - III. Interní klinika - nefrologická, revmatologická a endokrinologická" u="1"/>
        <s v="02" u="1"/>
        <s v="08 - Porodnicko - gynekologická klinika" u="1"/>
        <s v="17" u="1"/>
        <s v="32 - Hemato-onkologická klinika" u="1"/>
        <s v="04" u="1"/>
        <s v="50" u="1"/>
        <s v="06" u="1"/>
        <s v="02 - II. Interní klinika - gastroenterologická a geriatrická" u="1"/>
        <s v="08" u="1"/>
        <s v="17 - Neurologická klinika" u="1"/>
        <s v="11 - Ortopedická klinika" u="1"/>
        <s v="01 - I. Interní klinika - kardiologická" u="1"/>
        <s v="05 - II. Chirurgická klinika cévně-transplantační" u="1"/>
        <s v="32" u="1"/>
        <s v="10" u="1"/>
        <s v="10 - Dětská klinika" u="1"/>
        <s v="01" u="1"/>
        <s v="16" u="1"/>
        <s v="03" u="1"/>
        <s v="16 - Klinika plicních nemocí a tuberkulózy" u="1"/>
        <s v="05" u="1"/>
        <s v="06 - Neurochirurgická klinika" u="1"/>
        <s v="50 - Kardiochirurgická klinika" u="1"/>
        <s v="31 - Traumatologická klinika" u="1"/>
        <s v="07" u="1"/>
      </sharedItems>
    </cacheField>
    <cacheField name="NS" numFmtId="0">
      <sharedItems containsBlank="1"/>
    </cacheField>
    <cacheField name="RC" numFmtId="0">
      <sharedItems containsBlank="1"/>
    </cacheField>
    <cacheField name="Jmeno" numFmtId="0">
      <sharedItems containsBlank="1"/>
    </cacheField>
    <cacheField name="Prijem" numFmtId="0">
      <sharedItems containsNonDate="0" containsDate="1" containsString="0" containsBlank="1" minDate="2016-01-01T06:58:00" maxDate="2018-12-30T19:53:00"/>
    </cacheField>
    <cacheField name="Prop" numFmtId="0">
      <sharedItems containsNonDate="0" containsDate="1" containsString="0" containsBlank="1" minDate="2016-01-03T14:15:00" maxDate="2019-01-09T13:59:00"/>
    </cacheField>
    <cacheField name="KodPr" numFmtId="0">
      <sharedItems containsString="0" containsBlank="1" containsNumber="1" containsInteger="1" minValue="0" maxValue="9" count="10">
        <n v="6"/>
        <n v="2"/>
        <n v="5"/>
        <n v="4"/>
        <n v="3"/>
        <m/>
        <n v="0" u="1"/>
        <n v="7" u="1"/>
        <n v="1" u="1"/>
        <n v="9" u="1"/>
      </sharedItems>
    </cacheField>
    <cacheField name="KLPri" numFmtId="0">
      <sharedItems containsBlank="1"/>
    </cacheField>
    <cacheField name="Nazev" numFmtId="0">
      <sharedItems containsBlank="1"/>
    </cacheField>
    <cacheField name="KodUK" numFmtId="0">
      <sharedItems containsString="0" containsBlank="1" containsNumber="1" containsInteger="1" minValue="1" maxValue="8" count="9">
        <n v="3"/>
        <n v="8"/>
        <n v="5"/>
        <n v="7"/>
        <n v="6"/>
        <n v="4"/>
        <m/>
        <n v="2" u="1"/>
        <n v="1" u="1"/>
      </sharedItems>
    </cacheField>
    <cacheField name="KLPro" numFmtId="0">
      <sharedItems containsBlank="1"/>
    </cacheField>
    <cacheField name="Nazev1" numFmtId="0">
      <sharedItems containsBlank="1"/>
    </cacheField>
    <cacheField name="Kraj" numFmtId="0">
      <sharedItems containsBlank="1"/>
    </cacheField>
    <cacheField name="Okres" numFmtId="0">
      <sharedItems containsBlank="1" count="75">
        <s v="Olomouc            "/>
        <s v="Šumperk            "/>
        <s v="Přerov             "/>
        <s v="Jeseník            "/>
        <s v="Bruntál            "/>
        <s v="Vsetín             "/>
        <s v="Uherské Hradiště   "/>
        <s v="PRAHA hl.m.        "/>
        <s v="Prostějov          "/>
        <s v="Kralovy Vary       "/>
        <s v="Kroměříž           "/>
        <s v="Ostrava - město    "/>
        <s v="Neuvedeno"/>
        <s v="Zlín               "/>
        <s v="Pardubice          "/>
        <s v="Pelhřimov          "/>
        <s v="Karviná            "/>
        <s v="Ústí n. Orlicí     "/>
        <s v="Rychnov n. Kněžnou "/>
        <s v="Nový Jičín         "/>
        <s v="Liberec            "/>
        <s v="Svitavy            "/>
        <s v="---                "/>
        <s v="Žďár n. Sázavou    "/>
        <s v="Brno - město       "/>
        <s v="Vyškov             "/>
        <s v="Jihlava            "/>
        <s v="Hodonín            "/>
        <s v="Znojmo             "/>
        <s v="Praha - východ     "/>
        <s v="Brno - venkov      "/>
        <s v="Frýdek - Místek    "/>
        <s v="Opava              "/>
        <s v="Trutnov            "/>
        <s v="Břeclav            "/>
        <s v="Benešov            "/>
        <s v="Blansko            "/>
        <s v="Louny              "/>
        <s v="Mladá Boleslav     "/>
        <s v="Plzeň - město      "/>
        <s v="Semily             "/>
        <s v="Tábor              "/>
        <m/>
        <s v="Nymburk            " u="1"/>
        <s v="Děčín              " u="1"/>
        <s v="Český Krumlov      " u="1"/>
        <s v="Česká Lípa         " u="1"/>
        <s v="Jindřichův Hradec  " u="1"/>
        <s v="Písek              " u="1"/>
        <s v="Třebíč             " u="1"/>
        <s v="Jablonec n. Nisou  " u="1"/>
        <s v="Cheb               " u="1"/>
        <s v="Havlíčkův Brod     " u="1"/>
        <s v="Náchod             " u="1"/>
        <s v="Příbram            " u="1"/>
        <s v="Praha - západ      " u="1"/>
        <s v="Beroun             " u="1"/>
        <s v="Kladno             " u="1"/>
        <s v="Chomutov           " u="1"/>
        <s v="České Budějovice   " u="1"/>
        <s v="Sokolov            " u="1"/>
        <s v="Jičín              " u="1"/>
        <s v="Plzeň - jih        " u="1"/>
        <s v="Domažlice          " u="1"/>
        <s v="Kutná Hora         " u="1"/>
        <s v="Litoměřice         " u="1"/>
        <s v="Strakonice         " u="1"/>
        <s v="Chrudim            " u="1"/>
        <s v="Most               " u="1"/>
        <s v="Prachatice         " u="1"/>
        <s v="Kolín              " u="1"/>
        <s v="Hradec Králové     " u="1"/>
        <s v="Klatovy            " u="1"/>
        <s v="Rakovník           " u="1"/>
        <s v="Mělník             " u="1"/>
      </sharedItems>
    </cacheField>
    <cacheField name="SLEDOVANÁ KLINIKA" numFmtId="0">
      <sharedItems containsBlank="1" count="18">
        <s v="Klinika anesteziologie, resuscitace a intenzivní medicíny"/>
        <m/>
        <s v="II. Interní klinika - gastroenterologická a geriatrická" u="1"/>
        <s v="Neurochirurgická klinika" u="1"/>
        <s v="Novorozenecké oddělení" u="1"/>
        <s v="Ortopedická klinika" u="1"/>
        <s v="Porodnicko - gynekologická klinika" u="1"/>
        <s v="Neurologická klinika" u="1"/>
        <s v="Klinika plicních nemocí a tuberkulózy" u="1"/>
        <s v="I. Interní klinika - kardiologická" u="1"/>
        <s v="Oddělení intenzivní péče chirurgických oborů" u="1"/>
        <s v="II. Chirurgická klinika cévně-transplantační" u="1"/>
        <s v="Dětská klinika" u="1"/>
        <s v="Hemato-onkologická klinika" u="1"/>
        <s v="I. Chirurgická klinika" u="1"/>
        <s v="Kardiochirurgická klinika" u="1"/>
        <s v="III. Interní klinika - nefrologická, revmatologická a endokrinologická" u="1"/>
        <s v="Traumatologická klinika" u="1"/>
      </sharedItems>
    </cacheField>
    <cacheField name="Délka hospitalizace ve dnech ÚZIS" numFmtId="0">
      <sharedItems containsString="0" containsBlank="1" containsNumber="1" containsInteger="1" minValue="1" maxValue="68"/>
    </cacheField>
    <cacheField name="Měsíc přijetí" numFmtId="0">
      <sharedItems containsString="0" containsBlank="1" containsNumber="1" containsInteger="1" minValue="1" maxValue="12" count="13">
        <n v="10"/>
        <n v="6"/>
        <n v="1"/>
        <n v="3"/>
        <n v="7"/>
        <n v="4"/>
        <n v="9"/>
        <n v="8"/>
        <n v="12"/>
        <n v="5"/>
        <n v="11"/>
        <n v="2"/>
        <m/>
      </sharedItems>
    </cacheField>
    <cacheField name="Měsíc propuštění" numFmtId="0">
      <sharedItems containsString="0" containsBlank="1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20">
  <r>
    <x v="0"/>
    <x v="0"/>
    <s v="31"/>
    <s v="8407175392"/>
    <s v="Absolon Lukáš"/>
    <d v="2016-10-02T19:11:00"/>
    <d v="2016-10-04T11:15:00"/>
    <x v="0"/>
    <s v="31"/>
    <x v="0"/>
    <x v="0"/>
    <s v="31"/>
    <x v="0"/>
    <s v="Olomoucký      "/>
    <s v="Olomouc            "/>
    <x v="0"/>
  </r>
  <r>
    <x v="0"/>
    <x v="0"/>
    <s v="31"/>
    <s v="6605310261"/>
    <s v="Altmann Radek"/>
    <d v="2016-06-16T13:21:00"/>
    <d v="2016-06-21T11:58:00"/>
    <x v="0"/>
    <s v="59"/>
    <x v="1"/>
    <x v="0"/>
    <s v="04"/>
    <x v="1"/>
    <s v="Olomoucký      "/>
    <s v="Šumperk            "/>
    <x v="0"/>
  </r>
  <r>
    <x v="0"/>
    <x v="0"/>
    <s v="31"/>
    <s v="520907254"/>
    <s v="Ambrož Alois"/>
    <d v="2016-01-05T15:40:00"/>
    <d v="2016-01-08T10:22:00"/>
    <x v="0"/>
    <s v="13"/>
    <x v="2"/>
    <x v="0"/>
    <s v="13"/>
    <x v="2"/>
    <s v="Olomoucký      "/>
    <s v="Šumperk            "/>
    <x v="0"/>
  </r>
  <r>
    <x v="0"/>
    <x v="0"/>
    <s v="31"/>
    <s v="445416411"/>
    <s v="Andělová Jiřina"/>
    <d v="2016-03-03T13:49:00"/>
    <d v="2016-03-03T21:45:00"/>
    <x v="0"/>
    <s v="07"/>
    <x v="3"/>
    <x v="1"/>
    <s v="07"/>
    <x v="3"/>
    <s v="Olomoucký      "/>
    <s v="Olomouc            "/>
    <x v="0"/>
  </r>
  <r>
    <x v="0"/>
    <x v="0"/>
    <s v="31"/>
    <s v="236019411"/>
    <s v="Antonijová Marie"/>
    <d v="2016-07-06T14:47:00"/>
    <d v="2016-07-12T11:05:00"/>
    <x v="0"/>
    <s v="Ext"/>
    <x v="4"/>
    <x v="2"/>
    <s v="Ext"/>
    <x v="4"/>
    <s v="Olomoucký      "/>
    <s v="Olomouc            "/>
    <x v="0"/>
  </r>
  <r>
    <x v="0"/>
    <x v="0"/>
    <s v="31"/>
    <s v="7403265716"/>
    <s v="Baďura Milan"/>
    <d v="2016-04-26T10:46:00"/>
    <d v="2016-04-26T18:23:00"/>
    <x v="1"/>
    <s v="07"/>
    <x v="3"/>
    <x v="1"/>
    <s v="07"/>
    <x v="3"/>
    <s v="Olomoucký      "/>
    <s v="Přerov             "/>
    <x v="0"/>
  </r>
  <r>
    <x v="0"/>
    <x v="0"/>
    <s v="31"/>
    <s v="8407035758"/>
    <s v="Bahr Jiří"/>
    <d v="2016-01-10T12:12:00"/>
    <d v="2016-01-10T17:25:00"/>
    <x v="1"/>
    <s v="07"/>
    <x v="3"/>
    <x v="3"/>
    <s v="07"/>
    <x v="3"/>
    <s v="Olomoucký      "/>
    <s v="Jeseník            "/>
    <x v="0"/>
  </r>
  <r>
    <x v="0"/>
    <x v="0"/>
    <s v="31"/>
    <s v="450812405"/>
    <s v="Bajorek Jaroslav"/>
    <d v="2016-06-24T10:31:00"/>
    <d v="2016-07-15T19:07:00"/>
    <x v="0"/>
    <s v="50"/>
    <x v="5"/>
    <x v="1"/>
    <s v="Ext"/>
    <x v="4"/>
    <s v="Olomoucký      "/>
    <s v="Šumperk            "/>
    <x v="0"/>
  </r>
  <r>
    <x v="0"/>
    <x v="0"/>
    <s v="31"/>
    <s v="8657215358"/>
    <s v="Balážová Ilona"/>
    <d v="2016-09-27T22:43:00"/>
    <d v="2016-11-09T10:00:00"/>
    <x v="0"/>
    <s v="32"/>
    <x v="6"/>
    <x v="2"/>
    <s v="Ext"/>
    <x v="4"/>
    <s v="Moravskoslezský"/>
    <s v="Bruntál            "/>
    <x v="0"/>
  </r>
  <r>
    <x v="0"/>
    <x v="0"/>
    <s v="31"/>
    <s v="316107424"/>
    <s v="Balzerová Božena"/>
    <d v="2016-07-30T23:43:00"/>
    <d v="2016-08-02T15:33:00"/>
    <x v="0"/>
    <s v="04"/>
    <x v="7"/>
    <x v="0"/>
    <s v="59"/>
    <x v="5"/>
    <s v="Olomoucký      "/>
    <s v="Olomouc            "/>
    <x v="0"/>
  </r>
  <r>
    <x v="0"/>
    <x v="0"/>
    <s v="31"/>
    <s v="6460080990"/>
    <s v="Barčáková Zdenka"/>
    <d v="2016-01-28T14:46:00"/>
    <d v="2016-01-28T16:02:00"/>
    <x v="0"/>
    <s v="06"/>
    <x v="8"/>
    <x v="3"/>
    <s v="07"/>
    <x v="3"/>
    <s v="Olomoucký      "/>
    <s v="Jeseník            "/>
    <x v="0"/>
  </r>
  <r>
    <x v="0"/>
    <x v="0"/>
    <s v="31"/>
    <s v="7606135779"/>
    <s v="Baroš Michal"/>
    <d v="2016-03-21T17:17:00"/>
    <d v="2016-03-24T10:06:00"/>
    <x v="0"/>
    <s v="32"/>
    <x v="6"/>
    <x v="0"/>
    <s v="32"/>
    <x v="6"/>
    <s v="Olomoucký      "/>
    <s v="Jeseník            "/>
    <x v="0"/>
  </r>
  <r>
    <x v="0"/>
    <x v="0"/>
    <s v="31"/>
    <s v="6955045108"/>
    <s v="Bartková Jana"/>
    <d v="2016-04-01T09:13:00"/>
    <d v="2016-04-01T09:24:00"/>
    <x v="0"/>
    <s v="06"/>
    <x v="8"/>
    <x v="3"/>
    <s v="07"/>
    <x v="3"/>
    <s v="Olomoucký      "/>
    <s v="Přerov             "/>
    <x v="0"/>
  </r>
  <r>
    <x v="0"/>
    <x v="0"/>
    <s v="31"/>
    <s v="500630080"/>
    <s v="Bartoň Jan"/>
    <d v="2016-08-10T16:18:00"/>
    <d v="2016-08-18T14:14:00"/>
    <x v="0"/>
    <s v="03"/>
    <x v="9"/>
    <x v="0"/>
    <s v="03"/>
    <x v="7"/>
    <s v="Zlínský        "/>
    <s v="Vsetín             "/>
    <x v="0"/>
  </r>
  <r>
    <x v="0"/>
    <x v="0"/>
    <s v="31"/>
    <s v="375128447"/>
    <s v="Bartoňková Marie"/>
    <d v="2016-01-08T09:47:00"/>
    <d v="2016-01-19T10:15:00"/>
    <x v="0"/>
    <s v="01"/>
    <x v="10"/>
    <x v="0"/>
    <s v="02"/>
    <x v="8"/>
    <s v="Olomoucký      "/>
    <s v="Olomouc            "/>
    <x v="0"/>
  </r>
  <r>
    <x v="0"/>
    <x v="0"/>
    <s v="31"/>
    <s v="335123436"/>
    <s v="Běhalová Ilona"/>
    <d v="2016-06-06T11:56:00"/>
    <d v="2016-06-08T10:46:00"/>
    <x v="1"/>
    <s v="31"/>
    <x v="0"/>
    <x v="0"/>
    <s v="31"/>
    <x v="0"/>
    <s v="Olomoucký      "/>
    <s v="Olomouc            "/>
    <x v="0"/>
  </r>
  <r>
    <x v="0"/>
    <x v="0"/>
    <s v="31"/>
    <s v="340108427"/>
    <s v="Benisch Ladislav"/>
    <d v="2016-07-17T19:19:00"/>
    <d v="2016-07-20T09:37:00"/>
    <x v="0"/>
    <s v="03"/>
    <x v="9"/>
    <x v="0"/>
    <s v="17"/>
    <x v="9"/>
    <s v="Olomoucký      "/>
    <s v="Olomouc            "/>
    <x v="0"/>
  </r>
  <r>
    <x v="0"/>
    <x v="0"/>
    <s v="31"/>
    <s v="9707115682"/>
    <s v="Beran Tomáš"/>
    <d v="2016-10-23T00:03:00"/>
    <d v="2016-10-24T18:40:00"/>
    <x v="1"/>
    <s v="Ext"/>
    <x v="4"/>
    <x v="2"/>
    <s v="Ext"/>
    <x v="4"/>
    <s v="Olomoucký      "/>
    <s v="Přerov             "/>
    <x v="0"/>
  </r>
  <r>
    <x v="0"/>
    <x v="0"/>
    <s v="31"/>
    <s v="500620125"/>
    <s v="Beran Zdeněk"/>
    <d v="2016-12-04T11:04:00"/>
    <d v="2016-12-09T08:17:00"/>
    <x v="2"/>
    <s v="Ext"/>
    <x v="4"/>
    <x v="2"/>
    <s v="Ext"/>
    <x v="4"/>
    <s v="Olomoucký      "/>
    <s v="Olomouc            "/>
    <x v="0"/>
  </r>
  <r>
    <x v="0"/>
    <x v="0"/>
    <s v="31"/>
    <s v="5709220968"/>
    <s v="Berka Josef"/>
    <d v="2016-03-03T17:34:00"/>
    <d v="2016-03-29T10:49:00"/>
    <x v="1"/>
    <s v="Ext"/>
    <x v="4"/>
    <x v="2"/>
    <s v="Ext"/>
    <x v="4"/>
    <s v="Zlínský        "/>
    <s v="Uherské Hradiště   "/>
    <x v="0"/>
  </r>
  <r>
    <x v="0"/>
    <x v="0"/>
    <s v="31"/>
    <s v="5659170649"/>
    <s v="Berková Ludmila"/>
    <d v="2016-09-19T12:30:00"/>
    <d v="2016-09-23T09:56:00"/>
    <x v="0"/>
    <s v="13"/>
    <x v="2"/>
    <x v="0"/>
    <s v="13"/>
    <x v="2"/>
    <s v="Olomoucký      "/>
    <s v="Šumperk            "/>
    <x v="0"/>
  </r>
  <r>
    <x v="0"/>
    <x v="0"/>
    <s v="31"/>
    <s v="500503267"/>
    <s v="Bernatík Jan"/>
    <d v="2016-07-03T15:30:00"/>
    <d v="2016-07-19T12:38:00"/>
    <x v="0"/>
    <s v="59"/>
    <x v="1"/>
    <x v="0"/>
    <s v="03"/>
    <x v="7"/>
    <s v="Olomoucký      "/>
    <s v="Olomouc            "/>
    <x v="0"/>
  </r>
  <r>
    <x v="0"/>
    <x v="0"/>
    <s v="31"/>
    <s v="6501030371"/>
    <s v="Bezstarosti Zdeněk"/>
    <d v="2016-06-09T11:39:00"/>
    <d v="2016-06-10T07:29:00"/>
    <x v="1"/>
    <s v="Ext"/>
    <x v="4"/>
    <x v="1"/>
    <s v="Ext"/>
    <x v="4"/>
    <s v="Olomoucký      "/>
    <s v="Olomouc            "/>
    <x v="0"/>
  </r>
  <r>
    <x v="0"/>
    <x v="0"/>
    <s v="31"/>
    <s v="410830442"/>
    <s v="Bizoň Miroslav"/>
    <d v="2016-08-01T00:49:00"/>
    <d v="2016-08-01T04:36:00"/>
    <x v="0"/>
    <s v="07"/>
    <x v="3"/>
    <x v="1"/>
    <s v="07"/>
    <x v="3"/>
    <s v="Praha          "/>
    <s v="PRAHA hl.m.        "/>
    <x v="0"/>
  </r>
  <r>
    <x v="0"/>
    <x v="0"/>
    <s v="31"/>
    <s v="421210430"/>
    <s v="Blahna Jiří"/>
    <d v="2016-07-09T13:13:00"/>
    <d v="2016-08-03T14:29:00"/>
    <x v="0"/>
    <s v="59"/>
    <x v="1"/>
    <x v="2"/>
    <s v="Ext"/>
    <x v="4"/>
    <s v="Olomoucký      "/>
    <s v="Šumperk            "/>
    <x v="0"/>
  </r>
  <r>
    <x v="0"/>
    <x v="0"/>
    <s v="31"/>
    <s v="421210430"/>
    <s v="Blahna Jiří"/>
    <d v="2016-09-17T20:53:00"/>
    <d v="2016-09-21T19:10:00"/>
    <x v="1"/>
    <s v="Ext"/>
    <x v="4"/>
    <x v="2"/>
    <s v="Ext"/>
    <x v="4"/>
    <s v="Olomoucký      "/>
    <s v="Šumperk            "/>
    <x v="0"/>
  </r>
  <r>
    <x v="0"/>
    <x v="0"/>
    <s v="31"/>
    <s v="490819025"/>
    <s v="Bleha Zdeněk"/>
    <d v="2016-07-09T17:36:00"/>
    <d v="2016-07-14T16:40:00"/>
    <x v="1"/>
    <s v="Ext"/>
    <x v="4"/>
    <x v="2"/>
    <s v="Ext"/>
    <x v="4"/>
    <s v="Olomoucký      "/>
    <s v="Jeseník            "/>
    <x v="0"/>
  </r>
  <r>
    <x v="0"/>
    <x v="0"/>
    <s v="31"/>
    <s v="7654215305"/>
    <s v="Bohunovská Olga"/>
    <d v="2016-05-15T10:33:00"/>
    <d v="2016-05-19T10:17:00"/>
    <x v="0"/>
    <s v="32"/>
    <x v="6"/>
    <x v="0"/>
    <s v="32"/>
    <x v="6"/>
    <s v="Olomoucký      "/>
    <s v="Olomouc            "/>
    <x v="0"/>
  </r>
  <r>
    <x v="0"/>
    <x v="0"/>
    <s v="31"/>
    <s v="500613105"/>
    <s v="Boršík Bohumil"/>
    <d v="2016-11-04T14:26:00"/>
    <d v="2016-11-05T11:38:00"/>
    <x v="1"/>
    <s v="Ext"/>
    <x v="4"/>
    <x v="0"/>
    <s v="03"/>
    <x v="7"/>
    <s v="Olomoucký      "/>
    <s v="Prostějov          "/>
    <x v="0"/>
  </r>
  <r>
    <x v="0"/>
    <x v="0"/>
    <s v="31"/>
    <s v="390508437"/>
    <s v="Botlík František"/>
    <d v="2016-07-27T12:03:00"/>
    <d v="2016-08-04T18:30:00"/>
    <x v="0"/>
    <s v="Ext"/>
    <x v="4"/>
    <x v="1"/>
    <s v="Ext"/>
    <x v="4"/>
    <s v="Olomoucký      "/>
    <s v="Olomouc            "/>
    <x v="0"/>
  </r>
  <r>
    <x v="0"/>
    <x v="0"/>
    <s v="31"/>
    <s v="7509235393"/>
    <s v="Brachtl Jan"/>
    <d v="2016-11-06T21:40:00"/>
    <d v="2016-11-14T09:59:00"/>
    <x v="1"/>
    <s v="Ext"/>
    <x v="4"/>
    <x v="2"/>
    <s v="Ext"/>
    <x v="4"/>
    <s v="Olomoucký      "/>
    <s v="Olomouc            "/>
    <x v="0"/>
  </r>
  <r>
    <x v="0"/>
    <x v="0"/>
    <s v="31"/>
    <s v="390920428"/>
    <s v="Brázda František"/>
    <d v="2016-10-30T17:17:00"/>
    <d v="2016-11-09T15:00:00"/>
    <x v="3"/>
    <s v="Ext"/>
    <x v="4"/>
    <x v="2"/>
    <s v="Ext"/>
    <x v="4"/>
    <s v="Olomoucký      "/>
    <s v="Přerov             "/>
    <x v="0"/>
  </r>
  <r>
    <x v="0"/>
    <x v="0"/>
    <s v="31"/>
    <s v="500322290"/>
    <s v="Bridzik Štefan"/>
    <d v="2016-08-22T14:06:00"/>
    <d v="2016-08-25T09:11:00"/>
    <x v="0"/>
    <s v="04"/>
    <x v="7"/>
    <x v="0"/>
    <s v="04"/>
    <x v="1"/>
    <s v="Olomoucký      "/>
    <s v="Prostějov          "/>
    <x v="0"/>
  </r>
  <r>
    <x v="0"/>
    <x v="0"/>
    <s v="31"/>
    <s v="7804032654"/>
    <s v="Bršťák Jan"/>
    <d v="2016-05-28T01:43:00"/>
    <d v="2016-05-30T13:24:00"/>
    <x v="1"/>
    <s v="Ext"/>
    <x v="4"/>
    <x v="0"/>
    <s v="31"/>
    <x v="0"/>
    <s v="Karlovarský    "/>
    <s v="Kralovy Vary       "/>
    <x v="0"/>
  </r>
  <r>
    <x v="0"/>
    <x v="0"/>
    <s v="31"/>
    <s v="375328465"/>
    <s v="Bruthansová Jindřiška"/>
    <d v="2016-08-11T18:29:00"/>
    <d v="2016-08-23T11:44:00"/>
    <x v="1"/>
    <s v="Ext"/>
    <x v="4"/>
    <x v="2"/>
    <s v="Ext"/>
    <x v="4"/>
    <s v="Olomoucký      "/>
    <s v="Olomouc            "/>
    <x v="0"/>
  </r>
  <r>
    <x v="0"/>
    <x v="0"/>
    <s v="31"/>
    <s v="490227306"/>
    <s v="Břeň Zdeněk"/>
    <d v="2016-06-15T09:49:00"/>
    <d v="2016-06-22T11:00:00"/>
    <x v="1"/>
    <s v="Ext"/>
    <x v="4"/>
    <x v="0"/>
    <s v="02"/>
    <x v="8"/>
    <s v="Olomoucký      "/>
    <s v="Olomouc            "/>
    <x v="0"/>
  </r>
  <r>
    <x v="0"/>
    <x v="0"/>
    <s v="31"/>
    <s v="490227306"/>
    <s v="Břeň Zdeněk"/>
    <d v="2016-07-28T14:40:00"/>
    <d v="2016-07-31T06:15:00"/>
    <x v="0"/>
    <s v="02"/>
    <x v="11"/>
    <x v="3"/>
    <s v="Ext"/>
    <x v="4"/>
    <s v="Olomoucký      "/>
    <s v="Olomouc            "/>
    <x v="0"/>
  </r>
  <r>
    <x v="0"/>
    <x v="0"/>
    <s v="31"/>
    <s v="6852191016"/>
    <s v="Březinová Renáta"/>
    <d v="2016-02-29T17:19:00"/>
    <d v="2016-03-04T15:31:00"/>
    <x v="2"/>
    <s v="Ext"/>
    <x v="4"/>
    <x v="2"/>
    <s v="Ext"/>
    <x v="4"/>
    <s v="Olomoucký      "/>
    <s v="Přerov             "/>
    <x v="0"/>
  </r>
  <r>
    <x v="0"/>
    <x v="0"/>
    <s v="31"/>
    <s v="7507804007"/>
    <s v="Bul´ák Miroslav"/>
    <d v="2016-05-02T20:53:00"/>
    <d v="2016-05-15T10:59:00"/>
    <x v="0"/>
    <s v="Ext"/>
    <x v="4"/>
    <x v="0"/>
    <s v="31"/>
    <x v="0"/>
    <s v="Olomoucký      "/>
    <s v="Olomouc            "/>
    <x v="0"/>
  </r>
  <r>
    <x v="0"/>
    <x v="0"/>
    <s v="31"/>
    <s v="5956161541"/>
    <s v="Bušková Yvona"/>
    <d v="2016-12-22T16:28:00"/>
    <d v="2016-12-25T10:54:00"/>
    <x v="0"/>
    <s v="04"/>
    <x v="7"/>
    <x v="0"/>
    <s v="04"/>
    <x v="1"/>
    <s v="Olomoucký      "/>
    <s v="Olomouc            "/>
    <x v="0"/>
  </r>
  <r>
    <x v="0"/>
    <x v="0"/>
    <s v="31"/>
    <s v="525825035"/>
    <s v="Crhová Darja"/>
    <d v="2016-01-01T06:58:00"/>
    <d v="2016-01-04T08:34:00"/>
    <x v="0"/>
    <s v="03"/>
    <x v="9"/>
    <x v="2"/>
    <s v="Ext"/>
    <x v="4"/>
    <s v="Olomoucký      "/>
    <s v="Olomouc            "/>
    <x v="0"/>
  </r>
  <r>
    <x v="0"/>
    <x v="0"/>
    <s v="31"/>
    <s v="525825035"/>
    <s v="Crhová Darja"/>
    <d v="2016-01-19T11:28:00"/>
    <d v="2016-01-28T10:44:00"/>
    <x v="0"/>
    <s v="03"/>
    <x v="9"/>
    <x v="2"/>
    <s v="Ext"/>
    <x v="4"/>
    <s v="Olomoucký      "/>
    <s v="Olomouc            "/>
    <x v="0"/>
  </r>
  <r>
    <x v="0"/>
    <x v="0"/>
    <s v="31"/>
    <s v="7504255319"/>
    <s v="Čermák Karel"/>
    <d v="2016-09-22T14:03:00"/>
    <d v="2016-09-24T14:01:00"/>
    <x v="0"/>
    <s v="11"/>
    <x v="12"/>
    <x v="0"/>
    <s v="11"/>
    <x v="10"/>
    <s v="Olomoucký      "/>
    <s v="Prostějov          "/>
    <x v="0"/>
  </r>
  <r>
    <x v="0"/>
    <x v="0"/>
    <s v="31"/>
    <s v="5409300534"/>
    <s v="Dašek František"/>
    <d v="2016-01-04T16:09:00"/>
    <d v="2016-01-14T09:30:00"/>
    <x v="0"/>
    <s v="32"/>
    <x v="6"/>
    <x v="0"/>
    <s v="32"/>
    <x v="6"/>
    <s v="Olomoucký      "/>
    <s v="Přerov             "/>
    <x v="0"/>
  </r>
  <r>
    <x v="0"/>
    <x v="0"/>
    <s v="31"/>
    <s v="325325483"/>
    <s v="Dědková Marie"/>
    <d v="2016-11-25T12:16:00"/>
    <d v="2016-12-10T08:30:00"/>
    <x v="1"/>
    <s v="Ext"/>
    <x v="4"/>
    <x v="2"/>
    <s v="Ext"/>
    <x v="4"/>
    <s v="Moravskoslezský"/>
    <s v="Bruntál            "/>
    <x v="0"/>
  </r>
  <r>
    <x v="0"/>
    <x v="0"/>
    <s v="31"/>
    <s v="431124466"/>
    <s v="Dittmer Miroslav"/>
    <d v="2016-10-10T13:22:00"/>
    <d v="2016-10-11T09:00:00"/>
    <x v="0"/>
    <s v="16"/>
    <x v="13"/>
    <x v="0"/>
    <s v="16"/>
    <x v="11"/>
    <s v="Olomoucký      "/>
    <s v="Olomouc            "/>
    <x v="0"/>
  </r>
  <r>
    <x v="0"/>
    <x v="0"/>
    <s v="31"/>
    <s v="511019203"/>
    <s v="Dobrozemský Miroslav"/>
    <d v="2016-06-30T21:53:00"/>
    <d v="2016-07-01T12:12:00"/>
    <x v="0"/>
    <s v="Ext"/>
    <x v="4"/>
    <x v="3"/>
    <s v="Ext"/>
    <x v="4"/>
    <s v="Olomoucký      "/>
    <s v="Olomouc            "/>
    <x v="0"/>
  </r>
  <r>
    <x v="0"/>
    <x v="0"/>
    <s v="31"/>
    <s v="430505467"/>
    <s v="Dohnal Ivo"/>
    <d v="2016-06-09T14:16:00"/>
    <d v="2016-07-13T14:00:00"/>
    <x v="0"/>
    <s v="59"/>
    <x v="1"/>
    <x v="1"/>
    <s v="Ext"/>
    <x v="4"/>
    <s v="Olomoucký      "/>
    <s v="Olomouc            "/>
    <x v="0"/>
  </r>
  <r>
    <x v="0"/>
    <x v="0"/>
    <s v="31"/>
    <s v="496211287"/>
    <s v="Doláková Jitka"/>
    <d v="2016-08-18T10:28:00"/>
    <d v="2016-08-20T13:20:00"/>
    <x v="0"/>
    <s v="Ext"/>
    <x v="4"/>
    <x v="0"/>
    <s v="01"/>
    <x v="12"/>
    <s v="Olomoucký      "/>
    <s v="Olomouc            "/>
    <x v="0"/>
  </r>
  <r>
    <x v="0"/>
    <x v="0"/>
    <s v="31"/>
    <s v="425426435"/>
    <s v="Dolinková Libuše"/>
    <d v="2016-05-16T14:44:00"/>
    <d v="2016-05-20T10:53:00"/>
    <x v="0"/>
    <s v="01"/>
    <x v="10"/>
    <x v="2"/>
    <s v="Ext"/>
    <x v="4"/>
    <s v="Olomoucký      "/>
    <s v="Olomouc            "/>
    <x v="0"/>
  </r>
  <r>
    <x v="0"/>
    <x v="0"/>
    <s v="31"/>
    <s v="406201434"/>
    <s v="Drábková Arna"/>
    <d v="2016-06-30T14:20:00"/>
    <d v="2016-07-05T08:26:00"/>
    <x v="2"/>
    <s v="Ext"/>
    <x v="4"/>
    <x v="2"/>
    <s v="Ext"/>
    <x v="4"/>
    <s v="Olomoucký      "/>
    <s v="Přerov             "/>
    <x v="0"/>
  </r>
  <r>
    <x v="0"/>
    <x v="0"/>
    <s v="31"/>
    <s v="5511161128"/>
    <s v="Drápal Josef"/>
    <d v="2016-01-29T19:40:00"/>
    <d v="2016-02-14T10:01:00"/>
    <x v="0"/>
    <s v="04"/>
    <x v="7"/>
    <x v="0"/>
    <s v="59"/>
    <x v="5"/>
    <s v="Olomoucký      "/>
    <s v="Přerov             "/>
    <x v="0"/>
  </r>
  <r>
    <x v="0"/>
    <x v="0"/>
    <s v="31"/>
    <s v="5511161128"/>
    <s v="Drápal Josef"/>
    <d v="2016-02-20T17:04:00"/>
    <d v="2016-03-28T12:18:00"/>
    <x v="0"/>
    <s v="59"/>
    <x v="1"/>
    <x v="0"/>
    <s v="59"/>
    <x v="5"/>
    <s v="Olomoucký      "/>
    <s v="Přerov             "/>
    <x v="0"/>
  </r>
  <r>
    <x v="0"/>
    <x v="0"/>
    <s v="31"/>
    <s v="390122404"/>
    <s v="DRTIL Miloslav"/>
    <d v="2016-07-20T17:23:00"/>
    <d v="2016-07-23T13:40:00"/>
    <x v="1"/>
    <s v="Ext"/>
    <x v="4"/>
    <x v="2"/>
    <s v="Ext"/>
    <x v="4"/>
    <s v="Olomoucký      "/>
    <s v="Šumperk            "/>
    <x v="0"/>
  </r>
  <r>
    <x v="0"/>
    <x v="0"/>
    <s v="31"/>
    <s v="451126404"/>
    <s v="Dvořák Ladislav"/>
    <d v="2016-07-17T14:17:00"/>
    <d v="2016-07-20T11:47:00"/>
    <x v="1"/>
    <s v="Ext"/>
    <x v="4"/>
    <x v="0"/>
    <s v="02"/>
    <x v="8"/>
    <s v="Olomoucký      "/>
    <s v="Olomouc            "/>
    <x v="0"/>
  </r>
  <r>
    <x v="0"/>
    <x v="0"/>
    <s v="31"/>
    <s v="235914470"/>
    <s v="Fantulová Františka"/>
    <d v="2016-03-24T17:35:00"/>
    <d v="2016-03-30T22:09:00"/>
    <x v="0"/>
    <s v="59"/>
    <x v="1"/>
    <x v="1"/>
    <s v="Ext"/>
    <x v="4"/>
    <s v="Olomoucký      "/>
    <s v="Olomouc            "/>
    <x v="0"/>
  </r>
  <r>
    <x v="0"/>
    <x v="0"/>
    <s v="31"/>
    <s v="6554280216"/>
    <s v="Feilhauerová Dagmar"/>
    <d v="2016-02-29T11:20:00"/>
    <d v="2016-03-05T14:16:00"/>
    <x v="0"/>
    <s v="06"/>
    <x v="8"/>
    <x v="0"/>
    <s v="06"/>
    <x v="13"/>
    <s v="Olomoucký      "/>
    <s v="Jeseník            "/>
    <x v="0"/>
  </r>
  <r>
    <x v="0"/>
    <x v="0"/>
    <s v="31"/>
    <s v="6104271195"/>
    <s v="Feltl Josef"/>
    <d v="2016-01-24T17:30:00"/>
    <d v="2016-01-27T15:00:00"/>
    <x v="1"/>
    <s v="Ext"/>
    <x v="4"/>
    <x v="1"/>
    <s v="Ext"/>
    <x v="4"/>
    <s v="Olomoucký      "/>
    <s v="Šumperk            "/>
    <x v="0"/>
  </r>
  <r>
    <x v="0"/>
    <x v="0"/>
    <s v="31"/>
    <s v="435915469"/>
    <s v="Fialová Ivona"/>
    <d v="2016-11-27T15:04:00"/>
    <d v="2016-12-01T11:10:00"/>
    <x v="3"/>
    <s v="Ext"/>
    <x v="4"/>
    <x v="0"/>
    <s v="17"/>
    <x v="9"/>
    <s v="Olomoucký      "/>
    <s v="Olomouc            "/>
    <x v="0"/>
  </r>
  <r>
    <x v="0"/>
    <x v="0"/>
    <s v="31"/>
    <s v="7501065385"/>
    <s v="Ficht Ladislav"/>
    <d v="2016-04-20T21:40:00"/>
    <d v="2016-04-23T18:54:00"/>
    <x v="1"/>
    <s v="Ext"/>
    <x v="4"/>
    <x v="0"/>
    <s v="59"/>
    <x v="5"/>
    <s v="Olomoucký      "/>
    <s v="Olomouc            "/>
    <x v="0"/>
  </r>
  <r>
    <x v="0"/>
    <x v="0"/>
    <s v="31"/>
    <s v="7501065385"/>
    <s v="Ficht Ladislav"/>
    <d v="2016-04-24T15:11:00"/>
    <d v="2016-05-07T14:59:00"/>
    <x v="0"/>
    <s v="59"/>
    <x v="1"/>
    <x v="2"/>
    <s v="Ext"/>
    <x v="4"/>
    <s v="Olomoucký      "/>
    <s v="Olomouc            "/>
    <x v="0"/>
  </r>
  <r>
    <x v="0"/>
    <x v="0"/>
    <s v="31"/>
    <s v="7404264395"/>
    <s v="Flašar Michal"/>
    <d v="2016-06-17T10:03:00"/>
    <d v="2016-06-22T13:20:00"/>
    <x v="1"/>
    <s v="Ext"/>
    <x v="4"/>
    <x v="2"/>
    <s v="Ext"/>
    <x v="4"/>
    <s v="Zlínský        "/>
    <s v="Kroměříž           "/>
    <x v="0"/>
  </r>
  <r>
    <x v="0"/>
    <x v="0"/>
    <s v="31"/>
    <s v="8612124862"/>
    <s v="Fojtík Jiří"/>
    <d v="2016-05-19T03:16:00"/>
    <d v="2016-05-23T14:41:00"/>
    <x v="1"/>
    <s v="Ext"/>
    <x v="4"/>
    <x v="0"/>
    <s v="59"/>
    <x v="5"/>
    <s v="Zlínský        "/>
    <s v="Kroměříž           "/>
    <x v="0"/>
  </r>
  <r>
    <x v="0"/>
    <x v="0"/>
    <s v="31"/>
    <s v="241113430"/>
    <s v="Franc Květoslav"/>
    <d v="2016-10-17T21:02:00"/>
    <d v="2016-10-21T10:30:00"/>
    <x v="0"/>
    <s v="04"/>
    <x v="7"/>
    <x v="0"/>
    <s v="04"/>
    <x v="1"/>
    <s v="Olomoucký      "/>
    <s v="Olomouc            "/>
    <x v="0"/>
  </r>
  <r>
    <x v="0"/>
    <x v="0"/>
    <s v="31"/>
    <s v="6006180708"/>
    <s v="Frisch Milan"/>
    <d v="2016-09-26T13:44:00"/>
    <d v="2016-09-28T13:21:00"/>
    <x v="0"/>
    <s v="31"/>
    <x v="0"/>
    <x v="0"/>
    <s v="31"/>
    <x v="0"/>
    <s v="Olomoucký      "/>
    <s v="Olomouc            "/>
    <x v="0"/>
  </r>
  <r>
    <x v="0"/>
    <x v="0"/>
    <s v="31"/>
    <s v="7911015310"/>
    <s v="Fryblík David"/>
    <d v="2016-08-29T14:50:00"/>
    <d v="2016-09-03T13:12:00"/>
    <x v="0"/>
    <s v="04"/>
    <x v="7"/>
    <x v="0"/>
    <s v="04"/>
    <x v="1"/>
    <s v="Olomoucký      "/>
    <s v="Olomouc            "/>
    <x v="0"/>
  </r>
  <r>
    <x v="0"/>
    <x v="0"/>
    <s v="31"/>
    <s v="6601714471"/>
    <s v="Gábor Štefan"/>
    <d v="2016-03-10T14:11:00"/>
    <d v="2016-03-12T13:13:00"/>
    <x v="0"/>
    <s v="50"/>
    <x v="5"/>
    <x v="0"/>
    <s v="03"/>
    <x v="7"/>
    <s v="Karlovarský    "/>
    <s v="Kralovy Vary       "/>
    <x v="0"/>
  </r>
  <r>
    <x v="0"/>
    <x v="0"/>
    <s v="31"/>
    <s v="476002402"/>
    <s v="Gabrielová Jaroslava"/>
    <d v="2016-07-12T19:57:00"/>
    <d v="2016-07-14T12:55:00"/>
    <x v="1"/>
    <s v="Ext"/>
    <x v="4"/>
    <x v="2"/>
    <s v="Ext"/>
    <x v="4"/>
    <s v="Olomoucký      "/>
    <s v="Olomouc            "/>
    <x v="0"/>
  </r>
  <r>
    <x v="0"/>
    <x v="0"/>
    <s v="31"/>
    <s v="5405054292"/>
    <s v="Galanský Petr"/>
    <d v="2016-12-02T23:35:00"/>
    <d v="2016-12-04T09:37:00"/>
    <x v="2"/>
    <s v="Ext"/>
    <x v="4"/>
    <x v="2"/>
    <s v="Ext"/>
    <x v="4"/>
    <s v="Olomoucký      "/>
    <s v="Olomouc            "/>
    <x v="0"/>
  </r>
  <r>
    <x v="0"/>
    <x v="0"/>
    <s v="31"/>
    <s v="7211214461"/>
    <s v="Galda Petr"/>
    <d v="2016-04-16T16:17:00"/>
    <d v="2016-04-23T15:25:00"/>
    <x v="1"/>
    <s v="Ext"/>
    <x v="4"/>
    <x v="0"/>
    <s v="06"/>
    <x v="13"/>
    <s v="Olomoucký      "/>
    <s v="Prostějov          "/>
    <x v="0"/>
  </r>
  <r>
    <x v="0"/>
    <x v="0"/>
    <s v="31"/>
    <s v="8461075535"/>
    <s v="Gebauerová Petra"/>
    <d v="2016-07-24T17:11:00"/>
    <d v="2016-07-27T16:08:00"/>
    <x v="1"/>
    <s v="Ext"/>
    <x v="4"/>
    <x v="2"/>
    <s v="Ext"/>
    <x v="4"/>
    <s v="Moravskoslezský"/>
    <s v="Ostrava - město    "/>
    <x v="0"/>
  </r>
  <r>
    <x v="0"/>
    <x v="0"/>
    <s v="31"/>
    <s v="9306046178"/>
    <s v="Glombíček Václav"/>
    <d v="2016-06-15T00:08:00"/>
    <d v="2016-06-23T10:40:00"/>
    <x v="1"/>
    <s v="Ext"/>
    <x v="4"/>
    <x v="0"/>
    <s v="31"/>
    <x v="0"/>
    <s v="Olomoucký      "/>
    <s v="Jeseník            "/>
    <x v="0"/>
  </r>
  <r>
    <x v="0"/>
    <x v="0"/>
    <s v="31"/>
    <s v="265130461"/>
    <s v="Golíková Marie"/>
    <d v="2016-06-13T19:03:00"/>
    <d v="2016-06-15T10:03:00"/>
    <x v="0"/>
    <s v="Ext"/>
    <x v="4"/>
    <x v="0"/>
    <s v="01"/>
    <x v="12"/>
    <s v="Olomoucký      "/>
    <s v="Olomouc            "/>
    <x v="0"/>
  </r>
  <r>
    <x v="0"/>
    <x v="0"/>
    <s v="31"/>
    <s v="450913149"/>
    <s v="Gottwald Stanislav"/>
    <d v="2016-09-27T11:50:00"/>
    <d v="2016-10-03T17:05:00"/>
    <x v="2"/>
    <s v="Ext"/>
    <x v="4"/>
    <x v="2"/>
    <s v="Ext"/>
    <x v="4"/>
    <s v="Olomoucký      "/>
    <s v="Přerov             "/>
    <x v="0"/>
  </r>
  <r>
    <x v="0"/>
    <x v="0"/>
    <s v="31"/>
    <s v="5904002035"/>
    <s v="Grotyňski Miroslaw Ireneusz"/>
    <d v="2016-08-07T20:51:00"/>
    <d v="2016-08-12T13:03:00"/>
    <x v="1"/>
    <s v="Ext"/>
    <x v="4"/>
    <x v="0"/>
    <s v="Ext"/>
    <x v="4"/>
    <s v="Neuvedeno"/>
    <s v="Neuvedeno"/>
    <x v="0"/>
  </r>
  <r>
    <x v="0"/>
    <x v="0"/>
    <s v="31"/>
    <s v="6303100848"/>
    <s v="Grygar Lubomír"/>
    <d v="2016-06-19T10:45:00"/>
    <d v="2016-06-20T08:43:00"/>
    <x v="0"/>
    <s v="59"/>
    <x v="1"/>
    <x v="0"/>
    <s v="25"/>
    <x v="14"/>
    <s v="Olomoucký      "/>
    <s v="Šumperk            "/>
    <x v="0"/>
  </r>
  <r>
    <x v="0"/>
    <x v="0"/>
    <s v="31"/>
    <s v="350705445"/>
    <s v="Gřešák Jindřich"/>
    <d v="2016-08-15T20:00:00"/>
    <d v="2016-08-25T15:14:00"/>
    <x v="0"/>
    <s v="03"/>
    <x v="9"/>
    <x v="0"/>
    <s v="01"/>
    <x v="12"/>
    <s v="Olomoucký      "/>
    <s v="Olomouc            "/>
    <x v="0"/>
  </r>
  <r>
    <x v="0"/>
    <x v="0"/>
    <s v="31"/>
    <s v="380821429"/>
    <s v="Hajduk Jindřich"/>
    <d v="2016-07-15T23:32:00"/>
    <d v="2016-07-27T10:10:00"/>
    <x v="1"/>
    <s v="Ext"/>
    <x v="4"/>
    <x v="3"/>
    <s v="Ext"/>
    <x v="4"/>
    <s v="Olomoucký      "/>
    <s v="Olomouc            "/>
    <x v="0"/>
  </r>
  <r>
    <x v="0"/>
    <x v="0"/>
    <s v="31"/>
    <s v="5403232373"/>
    <s v="Hampl Josef"/>
    <d v="2016-02-11T08:55:00"/>
    <d v="2016-02-14T12:24:00"/>
    <x v="0"/>
    <s v="16"/>
    <x v="13"/>
    <x v="0"/>
    <s v="01"/>
    <x v="12"/>
    <s v="Olomoucký      "/>
    <s v="Šumperk            "/>
    <x v="0"/>
  </r>
  <r>
    <x v="0"/>
    <x v="0"/>
    <s v="31"/>
    <s v="5403232373"/>
    <s v="Hampl Josef"/>
    <d v="2016-02-20T15:21:00"/>
    <d v="2016-03-08T14:09:00"/>
    <x v="0"/>
    <s v="01"/>
    <x v="10"/>
    <x v="2"/>
    <s v="Ext"/>
    <x v="4"/>
    <s v="Olomoucký      "/>
    <s v="Šumperk            "/>
    <x v="0"/>
  </r>
  <r>
    <x v="0"/>
    <x v="0"/>
    <s v="31"/>
    <s v="490309263"/>
    <s v="Hanák Josef"/>
    <d v="2016-09-30T13:41:00"/>
    <d v="2016-10-12T07:55:00"/>
    <x v="1"/>
    <s v="Ext"/>
    <x v="4"/>
    <x v="2"/>
    <s v="Ext"/>
    <x v="4"/>
    <s v="Olomoucký      "/>
    <s v="Olomouc            "/>
    <x v="0"/>
  </r>
  <r>
    <x v="0"/>
    <x v="0"/>
    <s v="31"/>
    <s v="6406142369"/>
    <s v="Harašta Jiří"/>
    <d v="2016-01-18T08:30:00"/>
    <d v="2016-01-29T16:20:00"/>
    <x v="1"/>
    <s v="Ext"/>
    <x v="4"/>
    <x v="2"/>
    <s v="Ext"/>
    <x v="4"/>
    <s v="Olomoucký      "/>
    <s v="Přerov             "/>
    <x v="0"/>
  </r>
  <r>
    <x v="0"/>
    <x v="0"/>
    <s v="31"/>
    <s v="520216029"/>
    <s v="Harenčák Jiří"/>
    <d v="2016-03-09T12:15:00"/>
    <d v="2016-03-14T15:45:00"/>
    <x v="0"/>
    <s v="16"/>
    <x v="13"/>
    <x v="2"/>
    <s v="Ext"/>
    <x v="4"/>
    <s v="Olomoucký      "/>
    <s v="Přerov             "/>
    <x v="0"/>
  </r>
  <r>
    <x v="0"/>
    <x v="0"/>
    <s v="31"/>
    <s v="7851255313"/>
    <s v="Havlíčková Miroslava"/>
    <d v="2016-07-13T13:40:00"/>
    <d v="2016-07-13T15:40:00"/>
    <x v="0"/>
    <s v="07"/>
    <x v="3"/>
    <x v="3"/>
    <s v="07"/>
    <x v="3"/>
    <s v="Olomoucký      "/>
    <s v="Olomouc            "/>
    <x v="0"/>
  </r>
  <r>
    <x v="0"/>
    <x v="0"/>
    <s v="31"/>
    <s v="465404461"/>
    <s v="Hedencová Zdeňka"/>
    <d v="2016-06-19T12:50:00"/>
    <d v="2016-06-22T10:24:00"/>
    <x v="0"/>
    <s v="59"/>
    <x v="1"/>
    <x v="0"/>
    <s v="04"/>
    <x v="1"/>
    <s v="Olomoucký      "/>
    <s v="Olomouc            "/>
    <x v="0"/>
  </r>
  <r>
    <x v="0"/>
    <x v="0"/>
    <s v="31"/>
    <s v="321114464"/>
    <s v="Heinzl Arnošt"/>
    <d v="2016-06-12T15:00:00"/>
    <d v="2016-06-15T16:17:00"/>
    <x v="1"/>
    <s v="Ext"/>
    <x v="4"/>
    <x v="1"/>
    <s v="Ext"/>
    <x v="4"/>
    <s v="Olomoucký      "/>
    <s v="Šumperk            "/>
    <x v="0"/>
  </r>
  <r>
    <x v="0"/>
    <x v="0"/>
    <s v="31"/>
    <s v="535224046"/>
    <s v="Hejtmanová Jiřina"/>
    <d v="2016-02-02T19:42:00"/>
    <d v="2016-02-11T10:59:00"/>
    <x v="0"/>
    <s v="04"/>
    <x v="7"/>
    <x v="0"/>
    <s v="04"/>
    <x v="1"/>
    <s v="Olomoucký      "/>
    <s v="Olomouc            "/>
    <x v="0"/>
  </r>
  <r>
    <x v="0"/>
    <x v="0"/>
    <s v="31"/>
    <s v="535331305"/>
    <s v="Heráková Irena"/>
    <d v="2016-11-11T21:15:00"/>
    <d v="2016-11-26T13:23:00"/>
    <x v="0"/>
    <s v="04"/>
    <x v="7"/>
    <x v="0"/>
    <s v="16"/>
    <x v="11"/>
    <s v="Olomoucký      "/>
    <s v="Olomouc            "/>
    <x v="0"/>
  </r>
  <r>
    <x v="0"/>
    <x v="0"/>
    <s v="31"/>
    <s v="8611236128"/>
    <s v="Heža František"/>
    <d v="2016-04-08T03:42:00"/>
    <d v="2016-04-20T11:24:00"/>
    <x v="1"/>
    <s v="Ext"/>
    <x v="4"/>
    <x v="0"/>
    <s v="31"/>
    <x v="0"/>
    <s v="Olomoucký      "/>
    <s v="Přerov             "/>
    <x v="0"/>
  </r>
  <r>
    <x v="0"/>
    <x v="0"/>
    <s v="31"/>
    <s v="5555221364"/>
    <s v="Hiczová Alena"/>
    <d v="2016-05-09T13:56:00"/>
    <d v="2016-05-16T10:24:00"/>
    <x v="0"/>
    <s v="04"/>
    <x v="7"/>
    <x v="0"/>
    <s v="04"/>
    <x v="1"/>
    <s v="Moravskoslezský"/>
    <s v="Bruntál            "/>
    <x v="0"/>
  </r>
  <r>
    <x v="0"/>
    <x v="0"/>
    <s v="31"/>
    <s v="7505195335"/>
    <s v="Hildebrand Tomáš"/>
    <d v="2016-12-18T07:26:00"/>
    <d v="2016-12-21T12:52:00"/>
    <x v="2"/>
    <s v="Ext"/>
    <x v="4"/>
    <x v="0"/>
    <s v="06"/>
    <x v="13"/>
    <s v="Olomoucký      "/>
    <s v="Olomouc            "/>
    <x v="0"/>
  </r>
  <r>
    <x v="0"/>
    <x v="0"/>
    <s v="31"/>
    <s v="5910086897"/>
    <s v="Hnilica Miroslav"/>
    <d v="2016-04-03T11:41:00"/>
    <d v="2016-04-07T10:02:00"/>
    <x v="0"/>
    <s v="04"/>
    <x v="7"/>
    <x v="0"/>
    <s v="59"/>
    <x v="5"/>
    <s v="Zlínský        "/>
    <s v="Zlín               "/>
    <x v="0"/>
  </r>
  <r>
    <x v="0"/>
    <x v="0"/>
    <s v="31"/>
    <s v="420202431"/>
    <s v="Hojný Josef"/>
    <d v="2016-12-26T17:20:00"/>
    <d v="2017-01-18T10:02:00"/>
    <x v="1"/>
    <s v="Ext"/>
    <x v="4"/>
    <x v="0"/>
    <s v="16"/>
    <x v="11"/>
    <s v="Olomoucký      "/>
    <s v="Olomouc            "/>
    <x v="0"/>
  </r>
  <r>
    <x v="0"/>
    <x v="0"/>
    <s v="31"/>
    <s v="7305085843"/>
    <s v="Holik Pavel"/>
    <d v="2016-10-14T11:36:00"/>
    <d v="2016-10-14T15:27:00"/>
    <x v="1"/>
    <s v="07"/>
    <x v="3"/>
    <x v="3"/>
    <s v="07"/>
    <x v="3"/>
    <s v="Zlínský        "/>
    <s v="Vsetín             "/>
    <x v="0"/>
  </r>
  <r>
    <x v="0"/>
    <x v="0"/>
    <s v="31"/>
    <s v="435707419"/>
    <s v="Holznerová Pavla"/>
    <d v="2016-01-27T15:10:00"/>
    <d v="2016-02-04T08:12:00"/>
    <x v="1"/>
    <s v="Ext"/>
    <x v="4"/>
    <x v="0"/>
    <s v="03"/>
    <x v="7"/>
    <s v="Olomoucký      "/>
    <s v="Olomouc            "/>
    <x v="0"/>
  </r>
  <r>
    <x v="0"/>
    <x v="0"/>
    <s v="31"/>
    <s v="7901145527"/>
    <s v="Hon Martin"/>
    <d v="2016-09-24T02:00:00"/>
    <d v="2016-10-01T14:31:00"/>
    <x v="0"/>
    <s v="Ext"/>
    <x v="4"/>
    <x v="1"/>
    <s v="Ext"/>
    <x v="4"/>
    <s v="Moravskoslezský"/>
    <s v="Ostrava - město    "/>
    <x v="0"/>
  </r>
  <r>
    <x v="0"/>
    <x v="0"/>
    <s v="31"/>
    <s v="400609442"/>
    <s v="Horák František"/>
    <d v="2016-06-24T16:59:00"/>
    <d v="2016-06-30T14:10:00"/>
    <x v="0"/>
    <s v="01"/>
    <x v="10"/>
    <x v="0"/>
    <s v="01"/>
    <x v="12"/>
    <s v="Zlínský        "/>
    <s v="Kroměříž           "/>
    <x v="0"/>
  </r>
  <r>
    <x v="0"/>
    <x v="0"/>
    <s v="31"/>
    <s v="441022468"/>
    <s v="Horák Zdeněk"/>
    <d v="2016-01-15T14:15:00"/>
    <d v="2016-02-05T17:07:00"/>
    <x v="0"/>
    <s v="16"/>
    <x v="13"/>
    <x v="3"/>
    <s v="Ext"/>
    <x v="4"/>
    <s v="Olomoucký      "/>
    <s v="Přerov             "/>
    <x v="0"/>
  </r>
  <r>
    <x v="0"/>
    <x v="0"/>
    <s v="31"/>
    <s v="325720455"/>
    <s v="Horáková Blanka"/>
    <d v="2016-06-03T17:40:00"/>
    <d v="2016-06-06T01:22:00"/>
    <x v="2"/>
    <s v="Ext"/>
    <x v="4"/>
    <x v="1"/>
    <s v="Ext"/>
    <x v="4"/>
    <s v="Olomoucký      "/>
    <s v="Olomouc            "/>
    <x v="0"/>
  </r>
  <r>
    <x v="0"/>
    <x v="0"/>
    <s v="31"/>
    <s v="7056264424"/>
    <s v="Horáková Jana"/>
    <d v="2016-04-11T20:20:00"/>
    <d v="2016-04-16T10:57:00"/>
    <x v="1"/>
    <s v="Ext"/>
    <x v="4"/>
    <x v="0"/>
    <s v="13"/>
    <x v="2"/>
    <s v="Olomoucký      "/>
    <s v="Přerov             "/>
    <x v="0"/>
  </r>
  <r>
    <x v="0"/>
    <x v="0"/>
    <s v="31"/>
    <s v="515705195"/>
    <s v="Hošáková Pavla"/>
    <d v="2016-10-02T02:04:00"/>
    <d v="2016-10-11T14:21:00"/>
    <x v="1"/>
    <s v="Ext"/>
    <x v="4"/>
    <x v="2"/>
    <s v="Ext"/>
    <x v="4"/>
    <s v="Olomoucký      "/>
    <s v="Přerov             "/>
    <x v="0"/>
  </r>
  <r>
    <x v="0"/>
    <x v="0"/>
    <s v="31"/>
    <s v="276222484"/>
    <s v="Hrozková Jiřina"/>
    <d v="2016-07-24T11:18:00"/>
    <d v="2016-07-29T17:17:00"/>
    <x v="1"/>
    <s v="Ext"/>
    <x v="4"/>
    <x v="1"/>
    <s v="Ext"/>
    <x v="4"/>
    <s v="Olomoucký      "/>
    <s v="Olomouc            "/>
    <x v="0"/>
  </r>
  <r>
    <x v="0"/>
    <x v="0"/>
    <s v="31"/>
    <s v="5804162133"/>
    <s v="Hrubý Zdeněk"/>
    <d v="2016-04-29T14:36:00"/>
    <d v="2016-04-29T17:49:00"/>
    <x v="1"/>
    <s v="07"/>
    <x v="3"/>
    <x v="1"/>
    <s v="07"/>
    <x v="3"/>
    <s v="Moravskoslezský"/>
    <s v="Bruntál            "/>
    <x v="0"/>
  </r>
  <r>
    <x v="0"/>
    <x v="0"/>
    <s v="31"/>
    <s v="256203458"/>
    <s v="Humplíková Zdenka"/>
    <d v="2016-11-13T10:40:00"/>
    <d v="2016-11-14T09:59:00"/>
    <x v="1"/>
    <s v="Ext"/>
    <x v="4"/>
    <x v="0"/>
    <s v="05"/>
    <x v="15"/>
    <s v="Olomoucký      "/>
    <s v="Přerov             "/>
    <x v="0"/>
  </r>
  <r>
    <x v="0"/>
    <x v="0"/>
    <s v="31"/>
    <s v="5652122113"/>
    <s v="Hunkesová Irena"/>
    <d v="2016-07-01T20:28:00"/>
    <d v="2016-07-03T22:05:00"/>
    <x v="1"/>
    <s v="02"/>
    <x v="11"/>
    <x v="1"/>
    <s v="Ext"/>
    <x v="4"/>
    <s v="Olomoucký      "/>
    <s v="Olomouc            "/>
    <x v="0"/>
  </r>
  <r>
    <x v="0"/>
    <x v="0"/>
    <s v="31"/>
    <s v="420411403"/>
    <s v="Chlapík Václav"/>
    <d v="2016-04-09T08:28:00"/>
    <d v="2016-04-20T09:29:00"/>
    <x v="0"/>
    <s v="16"/>
    <x v="13"/>
    <x v="0"/>
    <s v="16"/>
    <x v="11"/>
    <s v="Olomoucký      "/>
    <s v="Olomouc            "/>
    <x v="0"/>
  </r>
  <r>
    <x v="0"/>
    <x v="0"/>
    <s v="31"/>
    <s v="6556221716"/>
    <s v="Chmelíková Jana"/>
    <d v="2016-05-28T22:24:00"/>
    <d v="2016-05-30T11:39:00"/>
    <x v="0"/>
    <s v="04"/>
    <x v="7"/>
    <x v="0"/>
    <s v="04"/>
    <x v="1"/>
    <s v="Pardubický     "/>
    <s v="Pardubice          "/>
    <x v="0"/>
  </r>
  <r>
    <x v="0"/>
    <x v="0"/>
    <s v="31"/>
    <s v="450423440"/>
    <s v="Chudáček Josef"/>
    <d v="2016-04-26T16:30:00"/>
    <d v="2016-05-23T11:50:00"/>
    <x v="0"/>
    <s v="59"/>
    <x v="1"/>
    <x v="0"/>
    <s v="59"/>
    <x v="5"/>
    <s v="Olomoucký      "/>
    <s v="Prostějov          "/>
    <x v="0"/>
  </r>
  <r>
    <x v="0"/>
    <x v="0"/>
    <s v="31"/>
    <s v="450423440"/>
    <s v="Chudáček Josef"/>
    <d v="2016-05-27T11:05:00"/>
    <d v="2016-06-06T12:15:00"/>
    <x v="0"/>
    <s v="59"/>
    <x v="1"/>
    <x v="0"/>
    <s v="03"/>
    <x v="7"/>
    <s v="Olomoucký      "/>
    <s v="Prostějov          "/>
    <x v="0"/>
  </r>
  <r>
    <x v="0"/>
    <x v="0"/>
    <s v="31"/>
    <s v="9703241548"/>
    <s v="Chyba Miroslav"/>
    <d v="2016-08-01T13:12:00"/>
    <d v="2016-08-07T10:51:00"/>
    <x v="1"/>
    <s v="Ext"/>
    <x v="4"/>
    <x v="3"/>
    <s v="Ext"/>
    <x v="4"/>
    <s v="Budějovický    "/>
    <s v="Pelhřimov          "/>
    <x v="0"/>
  </r>
  <r>
    <x v="0"/>
    <x v="0"/>
    <s v="31"/>
    <s v="410215408"/>
    <s v="Chytil Zdeněk"/>
    <d v="2016-08-08T13:10:00"/>
    <d v="2016-08-13T12:41:00"/>
    <x v="0"/>
    <s v="59"/>
    <x v="1"/>
    <x v="0"/>
    <s v="04"/>
    <x v="1"/>
    <s v="Olomoucký      "/>
    <s v="Olomouc            "/>
    <x v="0"/>
  </r>
  <r>
    <x v="0"/>
    <x v="0"/>
    <s v="31"/>
    <s v="5705227341"/>
    <s v="Jadlovský Ladislav"/>
    <d v="2016-02-20T10:18:00"/>
    <d v="2016-03-01T10:37:00"/>
    <x v="0"/>
    <s v="01"/>
    <x v="10"/>
    <x v="0"/>
    <s v="16"/>
    <x v="11"/>
    <s v="Moravskoslezský"/>
    <s v="Karviná            "/>
    <x v="0"/>
  </r>
  <r>
    <x v="0"/>
    <x v="0"/>
    <s v="31"/>
    <s v="400930464"/>
    <s v="Janda Rudolf"/>
    <d v="2016-08-15T18:30:00"/>
    <d v="2016-08-17T05:45:00"/>
    <x v="1"/>
    <s v="Ext"/>
    <x v="4"/>
    <x v="3"/>
    <s v="Ext"/>
    <x v="4"/>
    <s v="Olomoucký      "/>
    <s v="Přerov             "/>
    <x v="0"/>
  </r>
  <r>
    <x v="0"/>
    <x v="0"/>
    <s v="31"/>
    <s v="8308084466"/>
    <s v="Janeček Petr"/>
    <d v="2016-01-05T17:13:00"/>
    <d v="2016-01-18T19:55:00"/>
    <x v="0"/>
    <s v="16"/>
    <x v="13"/>
    <x v="1"/>
    <s v="Ext"/>
    <x v="4"/>
    <s v="Olomoucký      "/>
    <s v="Prostějov          "/>
    <x v="0"/>
  </r>
  <r>
    <x v="0"/>
    <x v="0"/>
    <s v="31"/>
    <s v="510324153"/>
    <s v="Janíček Anton"/>
    <d v="2016-10-24T04:30:00"/>
    <d v="2016-10-27T08:48:00"/>
    <x v="1"/>
    <s v="Ext"/>
    <x v="4"/>
    <x v="0"/>
    <s v="01"/>
    <x v="12"/>
    <s v="Olomoucký      "/>
    <s v="Olomouc            "/>
    <x v="0"/>
  </r>
  <r>
    <x v="0"/>
    <x v="0"/>
    <s v="31"/>
    <s v="315817053"/>
    <s v="Janišová Věra"/>
    <d v="2016-05-12T12:35:00"/>
    <d v="2016-05-20T14:12:00"/>
    <x v="0"/>
    <s v="02"/>
    <x v="11"/>
    <x v="2"/>
    <s v="Ext"/>
    <x v="4"/>
    <s v="Olomoucký      "/>
    <s v="Olomouc            "/>
    <x v="0"/>
  </r>
  <r>
    <x v="0"/>
    <x v="0"/>
    <s v="31"/>
    <s v="315817053"/>
    <s v="Janišová Věra"/>
    <d v="2016-05-27T09:21:00"/>
    <d v="2016-06-08T10:22:00"/>
    <x v="2"/>
    <s v="Ext"/>
    <x v="4"/>
    <x v="2"/>
    <s v="Ext"/>
    <x v="4"/>
    <s v="Olomoucký      "/>
    <s v="Olomouc            "/>
    <x v="0"/>
  </r>
  <r>
    <x v="0"/>
    <x v="0"/>
    <s v="31"/>
    <s v="500725133"/>
    <s v="Jaške Zdeněk"/>
    <d v="2016-10-09T11:05:00"/>
    <d v="2016-10-11T10:30:00"/>
    <x v="0"/>
    <s v="16"/>
    <x v="13"/>
    <x v="2"/>
    <s v="Ext"/>
    <x v="4"/>
    <s v="Olomoucký      "/>
    <s v="Olomouc            "/>
    <x v="0"/>
  </r>
  <r>
    <x v="0"/>
    <x v="0"/>
    <s v="31"/>
    <s v="7652113678"/>
    <s v="Jelínková Helena"/>
    <d v="2016-11-01T14:02:00"/>
    <d v="2016-11-02T10:30:00"/>
    <x v="0"/>
    <s v="08"/>
    <x v="14"/>
    <x v="0"/>
    <s v="08"/>
    <x v="16"/>
    <s v="Pardubický     "/>
    <s v="Ústí n. Orlicí     "/>
    <x v="0"/>
  </r>
  <r>
    <x v="0"/>
    <x v="0"/>
    <s v="31"/>
    <s v="7511123301"/>
    <s v="Jetenský Josef"/>
    <d v="2016-07-10T12:20:00"/>
    <d v="2016-07-10T14:45:00"/>
    <x v="0"/>
    <s v="06"/>
    <x v="8"/>
    <x v="3"/>
    <s v="07"/>
    <x v="3"/>
    <s v="Pardubický     "/>
    <s v="Pardubice          "/>
    <x v="0"/>
  </r>
  <r>
    <x v="0"/>
    <x v="0"/>
    <s v="31"/>
    <s v="411024123"/>
    <s v="Jezl Václav"/>
    <d v="2016-05-08T11:25:00"/>
    <d v="2016-05-15T08:30:00"/>
    <x v="0"/>
    <s v="16"/>
    <x v="13"/>
    <x v="3"/>
    <s v="Ext"/>
    <x v="4"/>
    <s v="Olomoucký      "/>
    <s v="Přerov             "/>
    <x v="0"/>
  </r>
  <r>
    <x v="0"/>
    <x v="0"/>
    <s v="31"/>
    <s v="390901151"/>
    <s v="Jílek Miroslav"/>
    <d v="2016-10-19T01:00:00"/>
    <d v="2016-10-19T11:18:00"/>
    <x v="0"/>
    <s v="07"/>
    <x v="3"/>
    <x v="2"/>
    <s v="07"/>
    <x v="3"/>
    <s v="Olomoucký      "/>
    <s v="Šumperk            "/>
    <x v="0"/>
  </r>
  <r>
    <x v="0"/>
    <x v="0"/>
    <s v="31"/>
    <s v="5661060823"/>
    <s v="Joklíková Monika"/>
    <d v="2016-06-09T12:39:00"/>
    <d v="2016-06-17T12:08:00"/>
    <x v="2"/>
    <s v="Ext"/>
    <x v="4"/>
    <x v="2"/>
    <s v="Ext"/>
    <x v="4"/>
    <s v="Olomoucký      "/>
    <s v="Jeseník            "/>
    <x v="0"/>
  </r>
  <r>
    <x v="0"/>
    <x v="0"/>
    <s v="31"/>
    <s v="471024154"/>
    <s v="Jurášek Zdeněk"/>
    <d v="2016-04-29T12:42:00"/>
    <d v="2016-05-02T13:15:00"/>
    <x v="1"/>
    <s v="Ext"/>
    <x v="4"/>
    <x v="1"/>
    <s v="Ext"/>
    <x v="4"/>
    <s v="Olomoucký      "/>
    <s v="Prostějov          "/>
    <x v="0"/>
  </r>
  <r>
    <x v="0"/>
    <x v="0"/>
    <s v="31"/>
    <s v="7301265114"/>
    <s v="Kajfosz Josef"/>
    <d v="2016-06-02T14:00:00"/>
    <d v="2016-06-03T08:00:00"/>
    <x v="0"/>
    <s v="21"/>
    <x v="15"/>
    <x v="3"/>
    <s v="Ext"/>
    <x v="4"/>
    <s v="Moravskoslezský"/>
    <s v="Karviná            "/>
    <x v="0"/>
  </r>
  <r>
    <x v="0"/>
    <x v="0"/>
    <s v="31"/>
    <s v="6554301919"/>
    <s v="Kalová Martina"/>
    <d v="2016-12-08T21:10:00"/>
    <d v="2016-12-11T13:35:00"/>
    <x v="0"/>
    <s v="04"/>
    <x v="7"/>
    <x v="0"/>
    <s v="59"/>
    <x v="5"/>
    <s v="Královohradecký"/>
    <s v="Rychnov n. Kněžnou "/>
    <x v="0"/>
  </r>
  <r>
    <x v="0"/>
    <x v="0"/>
    <s v="31"/>
    <s v="480324191"/>
    <s v="Kameník Jaroslav"/>
    <d v="2016-11-14T12:03:00"/>
    <d v="2016-11-24T13:00:00"/>
    <x v="0"/>
    <s v="03"/>
    <x v="9"/>
    <x v="0"/>
    <s v="03"/>
    <x v="7"/>
    <s v="Olomoucký      "/>
    <s v="Přerov             "/>
    <x v="0"/>
  </r>
  <r>
    <x v="0"/>
    <x v="0"/>
    <s v="31"/>
    <s v="480324191"/>
    <s v="Kameník Jaroslav"/>
    <d v="2016-11-24T20:46:00"/>
    <d v="2016-12-06T10:30:00"/>
    <x v="0"/>
    <s v="03"/>
    <x v="9"/>
    <x v="0"/>
    <s v="16"/>
    <x v="11"/>
    <s v="Olomoucký      "/>
    <s v="Přerov             "/>
    <x v="0"/>
  </r>
  <r>
    <x v="0"/>
    <x v="0"/>
    <s v="31"/>
    <s v="7501195713"/>
    <s v="Kapoun Aleš"/>
    <d v="2016-08-18T22:44:00"/>
    <d v="2016-08-24T11:43:00"/>
    <x v="1"/>
    <s v="Ext"/>
    <x v="4"/>
    <x v="2"/>
    <s v="Ext"/>
    <x v="4"/>
    <s v="Olomoucký      "/>
    <s v="Přerov             "/>
    <x v="0"/>
  </r>
  <r>
    <x v="0"/>
    <x v="0"/>
    <s v="31"/>
    <s v="6655241065"/>
    <s v="Kašparová Alena"/>
    <d v="2016-12-18T01:46:00"/>
    <d v="2016-12-21T09:56:00"/>
    <x v="1"/>
    <s v="Ext"/>
    <x v="4"/>
    <x v="0"/>
    <s v="17"/>
    <x v="9"/>
    <s v="Moravskoslezský"/>
    <s v="Nový Jičín         "/>
    <x v="0"/>
  </r>
  <r>
    <x v="0"/>
    <x v="0"/>
    <s v="31"/>
    <s v="491121257"/>
    <s v="Kavalír Rudolf"/>
    <d v="2016-04-01T14:49:00"/>
    <d v="2016-04-08T09:14:00"/>
    <x v="0"/>
    <s v="59"/>
    <x v="1"/>
    <x v="2"/>
    <s v="Ext"/>
    <x v="4"/>
    <s v="Olomoucký      "/>
    <s v="Přerov             "/>
    <x v="0"/>
  </r>
  <r>
    <x v="0"/>
    <x v="0"/>
    <s v="31"/>
    <s v="460801205"/>
    <s v="Kejík Zdeněk"/>
    <d v="2016-01-29T14:48:00"/>
    <d v="2016-02-01T10:21:00"/>
    <x v="1"/>
    <s v="59"/>
    <x v="1"/>
    <x v="3"/>
    <s v="Ext"/>
    <x v="4"/>
    <s v="Olomoucký      "/>
    <s v="Prostějov          "/>
    <x v="0"/>
  </r>
  <r>
    <x v="0"/>
    <x v="0"/>
    <s v="31"/>
    <s v="430212470"/>
    <s v="Kelča Drahomír"/>
    <d v="2016-05-15T01:34:00"/>
    <d v="2016-05-23T17:17:00"/>
    <x v="0"/>
    <s v="16"/>
    <x v="13"/>
    <x v="0"/>
    <s v="50"/>
    <x v="17"/>
    <s v="Olomoucký      "/>
    <s v="Olomouc            "/>
    <x v="0"/>
  </r>
  <r>
    <x v="0"/>
    <x v="0"/>
    <s v="31"/>
    <s v="430212470"/>
    <s v="Kelča Drahomír"/>
    <d v="2016-05-27T09:32:00"/>
    <d v="2016-06-14T11:30:00"/>
    <x v="0"/>
    <s v="50"/>
    <x v="5"/>
    <x v="0"/>
    <s v="16"/>
    <x v="11"/>
    <s v="Olomoucký      "/>
    <s v="Olomouc            "/>
    <x v="0"/>
  </r>
  <r>
    <x v="0"/>
    <x v="0"/>
    <s v="31"/>
    <s v="7758194950"/>
    <s v="Kellerova Jana"/>
    <d v="2016-08-02T20:38:00"/>
    <d v="2016-08-02T22:24:00"/>
    <x v="1"/>
    <s v="07"/>
    <x v="3"/>
    <x v="3"/>
    <s v="07"/>
    <x v="3"/>
    <s v="Moravskoslezský"/>
    <s v="Nový Jičín         "/>
    <x v="0"/>
  </r>
  <r>
    <x v="0"/>
    <x v="0"/>
    <s v="31"/>
    <s v="386204470"/>
    <s v="Klandúchová Ludmila"/>
    <d v="2016-07-13T18:31:00"/>
    <d v="2016-07-15T09:45:00"/>
    <x v="1"/>
    <s v="Ext"/>
    <x v="4"/>
    <x v="2"/>
    <s v="Ext"/>
    <x v="4"/>
    <s v="Olomoucký      "/>
    <s v="Olomouc            "/>
    <x v="0"/>
  </r>
  <r>
    <x v="0"/>
    <x v="0"/>
    <s v="31"/>
    <s v="405709433"/>
    <s v="Klemešová Jiřina"/>
    <d v="2016-06-23T22:59:00"/>
    <d v="2016-06-30T12:01:00"/>
    <x v="0"/>
    <s v="32"/>
    <x v="6"/>
    <x v="0"/>
    <s v="32"/>
    <x v="6"/>
    <s v="Olomoucký      "/>
    <s v="Olomouc            "/>
    <x v="0"/>
  </r>
  <r>
    <x v="0"/>
    <x v="0"/>
    <s v="31"/>
    <s v="310920407"/>
    <s v="Klimeš Václav"/>
    <d v="2016-11-08T21:19:00"/>
    <d v="2016-11-19T01:35:00"/>
    <x v="1"/>
    <s v="Ext"/>
    <x v="4"/>
    <x v="1"/>
    <s v="Ext"/>
    <x v="4"/>
    <s v="Olomoucký      "/>
    <s v="Olomouc            "/>
    <x v="0"/>
  </r>
  <r>
    <x v="0"/>
    <x v="0"/>
    <s v="31"/>
    <s v="456226408"/>
    <s v="Klosová Helena"/>
    <d v="2016-11-15T13:59:00"/>
    <d v="2016-11-25T12:21:00"/>
    <x v="0"/>
    <s v="06"/>
    <x v="8"/>
    <x v="2"/>
    <s v="Ext"/>
    <x v="4"/>
    <s v="Olomoucký      "/>
    <s v="Přerov             "/>
    <x v="0"/>
  </r>
  <r>
    <x v="0"/>
    <x v="0"/>
    <s v="31"/>
    <s v="9757155716"/>
    <s v="Koblihová Barbora"/>
    <d v="2016-09-26T00:34:00"/>
    <d v="2016-09-29T08:10:00"/>
    <x v="1"/>
    <s v="Ext"/>
    <x v="4"/>
    <x v="0"/>
    <s v="31"/>
    <x v="0"/>
    <s v="Olomoucký      "/>
    <s v="Olomouc            "/>
    <x v="0"/>
  </r>
  <r>
    <x v="0"/>
    <x v="0"/>
    <s v="31"/>
    <s v="485503243"/>
    <s v="Kobzová Jarmila"/>
    <d v="2016-07-06T14:30:00"/>
    <d v="2016-07-07T13:00:00"/>
    <x v="0"/>
    <s v="59"/>
    <x v="1"/>
    <x v="1"/>
    <s v="Ext"/>
    <x v="4"/>
    <s v="Olomoucký      "/>
    <s v="Olomouc            "/>
    <x v="0"/>
  </r>
  <r>
    <x v="0"/>
    <x v="0"/>
    <s v="31"/>
    <s v="6910274470"/>
    <s v="Kocourek Vladimír"/>
    <d v="2016-10-18T00:18:00"/>
    <d v="2016-11-01T10:15:00"/>
    <x v="3"/>
    <s v="Ext"/>
    <x v="4"/>
    <x v="2"/>
    <s v="Ext"/>
    <x v="4"/>
    <s v="Olomoucký      "/>
    <s v="Prostějov          "/>
    <x v="0"/>
  </r>
  <r>
    <x v="0"/>
    <x v="0"/>
    <s v="31"/>
    <s v="7556262571"/>
    <s v="Kolínská Jana"/>
    <d v="2016-06-13T02:44:00"/>
    <d v="2016-06-14T18:02:00"/>
    <x v="1"/>
    <s v="Ext"/>
    <x v="4"/>
    <x v="3"/>
    <s v="Ext"/>
    <x v="4"/>
    <s v="Liberecký      "/>
    <s v="Liberec            "/>
    <x v="0"/>
  </r>
  <r>
    <x v="0"/>
    <x v="0"/>
    <s v="31"/>
    <s v="270318957"/>
    <s v="Komani Zef"/>
    <d v="2016-12-28T09:44:00"/>
    <d v="2017-01-08T08:53:00"/>
    <x v="0"/>
    <s v="02"/>
    <x v="11"/>
    <x v="0"/>
    <s v="02"/>
    <x v="8"/>
    <s v="Olomoucký      "/>
    <s v="Olomouc            "/>
    <x v="0"/>
  </r>
  <r>
    <x v="0"/>
    <x v="0"/>
    <s v="31"/>
    <s v="400625433"/>
    <s v="Komárek Jan"/>
    <d v="2016-10-25T19:05:00"/>
    <d v="2016-11-14T09:44:00"/>
    <x v="2"/>
    <s v="Ext"/>
    <x v="4"/>
    <x v="0"/>
    <s v="02"/>
    <x v="8"/>
    <s v="Olomoucký      "/>
    <s v="Olomouc            "/>
    <x v="0"/>
  </r>
  <r>
    <x v="0"/>
    <x v="0"/>
    <s v="31"/>
    <s v="400625433"/>
    <s v="Komárek Jan"/>
    <d v="2016-11-19T02:55:00"/>
    <d v="2016-11-22T13:05:00"/>
    <x v="0"/>
    <s v="02"/>
    <x v="11"/>
    <x v="0"/>
    <s v="02"/>
    <x v="8"/>
    <s v="Olomoucký      "/>
    <s v="Olomouc            "/>
    <x v="0"/>
  </r>
  <r>
    <x v="0"/>
    <x v="0"/>
    <s v="31"/>
    <s v="400625433"/>
    <s v="Komárek Jan"/>
    <d v="2016-12-07T09:27:00"/>
    <d v="2016-12-11T09:13:00"/>
    <x v="0"/>
    <s v="02"/>
    <x v="11"/>
    <x v="0"/>
    <s v="59"/>
    <x v="5"/>
    <s v="Olomoucký      "/>
    <s v="Olomouc            "/>
    <x v="0"/>
  </r>
  <r>
    <x v="0"/>
    <x v="0"/>
    <s v="31"/>
    <s v="400625433"/>
    <s v="Komárek Jan"/>
    <d v="2016-12-19T13:23:00"/>
    <d v="2016-12-26T11:21:00"/>
    <x v="0"/>
    <s v="59"/>
    <x v="1"/>
    <x v="0"/>
    <s v="03"/>
    <x v="7"/>
    <s v="Olomoucký      "/>
    <s v="Olomouc            "/>
    <x v="0"/>
  </r>
  <r>
    <x v="0"/>
    <x v="0"/>
    <s v="31"/>
    <s v="305809459"/>
    <s v="Konečná Dana"/>
    <d v="2016-03-07T14:47:00"/>
    <d v="2016-03-08T14:06:00"/>
    <x v="0"/>
    <s v="Ext"/>
    <x v="4"/>
    <x v="2"/>
    <s v="Ext"/>
    <x v="4"/>
    <s v="Olomoucký      "/>
    <s v="Olomouc            "/>
    <x v="0"/>
  </r>
  <r>
    <x v="0"/>
    <x v="0"/>
    <s v="31"/>
    <s v="8662295389"/>
    <s v="Kopecká Lenka"/>
    <d v="2016-03-14T13:00:00"/>
    <d v="2016-03-15T10:22:00"/>
    <x v="0"/>
    <s v="Ext"/>
    <x v="4"/>
    <x v="0"/>
    <s v="31"/>
    <x v="0"/>
    <s v="Moravskoslezský"/>
    <s v="Bruntál            "/>
    <x v="0"/>
  </r>
  <r>
    <x v="0"/>
    <x v="0"/>
    <s v="31"/>
    <s v="6804190129"/>
    <s v="Kopečný Viktor"/>
    <d v="2016-12-22T22:05:00"/>
    <d v="2016-12-24T15:34:00"/>
    <x v="0"/>
    <s v="31"/>
    <x v="0"/>
    <x v="0"/>
    <s v="17"/>
    <x v="9"/>
    <s v="Olomoucký      "/>
    <s v="Prostějov          "/>
    <x v="0"/>
  </r>
  <r>
    <x v="0"/>
    <x v="0"/>
    <s v="31"/>
    <s v="330723403"/>
    <s v="Korec Miroslav"/>
    <d v="2016-11-24T11:08:00"/>
    <d v="2016-12-09T11:52:00"/>
    <x v="0"/>
    <s v="01"/>
    <x v="10"/>
    <x v="0"/>
    <s v="03"/>
    <x v="7"/>
    <s v="Olomoucký      "/>
    <s v="Olomouc            "/>
    <x v="0"/>
  </r>
  <r>
    <x v="0"/>
    <x v="0"/>
    <s v="31"/>
    <s v="526226114"/>
    <s v="Kotrašová Anna"/>
    <d v="2016-02-04T14:23:00"/>
    <d v="2016-02-04T17:20:00"/>
    <x v="0"/>
    <s v="07"/>
    <x v="3"/>
    <x v="1"/>
    <s v="07"/>
    <x v="3"/>
    <s v="Olomoucký      "/>
    <s v="Šumperk            "/>
    <x v="0"/>
  </r>
  <r>
    <x v="0"/>
    <x v="0"/>
    <s v="31"/>
    <s v="520923248"/>
    <s v="Koutecký Igor"/>
    <d v="2016-01-01T21:59:00"/>
    <d v="2016-01-03T14:15:00"/>
    <x v="0"/>
    <s v="04"/>
    <x v="7"/>
    <x v="0"/>
    <s v="04"/>
    <x v="1"/>
    <s v="Olomoucký      "/>
    <s v="Olomouc            "/>
    <x v="0"/>
  </r>
  <r>
    <x v="0"/>
    <x v="0"/>
    <s v="31"/>
    <s v="506218285"/>
    <s v="Kovácsová Marta"/>
    <d v="2016-06-21T09:30:00"/>
    <d v="2016-06-22T20:35:00"/>
    <x v="0"/>
    <s v="16"/>
    <x v="13"/>
    <x v="1"/>
    <s v="Ext"/>
    <x v="4"/>
    <s v="Olomoucký      "/>
    <s v="Šumperk            "/>
    <x v="0"/>
  </r>
  <r>
    <x v="0"/>
    <x v="0"/>
    <s v="31"/>
    <s v="500710063"/>
    <s v="Kováček Zdeněk"/>
    <d v="2016-02-04T13:45:00"/>
    <d v="2016-02-14T16:55:00"/>
    <x v="0"/>
    <s v="16"/>
    <x v="13"/>
    <x v="0"/>
    <s v="59"/>
    <x v="5"/>
    <s v="Olomoucký      "/>
    <s v="Olomouc            "/>
    <x v="0"/>
  </r>
  <r>
    <x v="0"/>
    <x v="0"/>
    <s v="31"/>
    <s v="500710063"/>
    <s v="Kováček Zdeněk"/>
    <d v="2016-02-20T12:43:00"/>
    <d v="2016-03-03T14:40:00"/>
    <x v="0"/>
    <s v="59"/>
    <x v="1"/>
    <x v="0"/>
    <s v="16"/>
    <x v="11"/>
    <s v="Olomoucký      "/>
    <s v="Olomouc            "/>
    <x v="0"/>
  </r>
  <r>
    <x v="0"/>
    <x v="0"/>
    <s v="31"/>
    <s v="500710063"/>
    <s v="Kováček Zdeněk"/>
    <d v="2016-03-09T08:34:00"/>
    <d v="2016-03-10T09:55:00"/>
    <x v="0"/>
    <s v="16"/>
    <x v="13"/>
    <x v="0"/>
    <s v="03"/>
    <x v="7"/>
    <s v="Olomoucký      "/>
    <s v="Olomouc            "/>
    <x v="0"/>
  </r>
  <r>
    <x v="0"/>
    <x v="0"/>
    <s v="31"/>
    <s v="440103150"/>
    <s v="Kovář František"/>
    <d v="2016-03-03T09:58:00"/>
    <d v="2016-03-07T11:06:00"/>
    <x v="1"/>
    <s v="Ext"/>
    <x v="4"/>
    <x v="0"/>
    <s v="03"/>
    <x v="7"/>
    <s v="Olomoucký      "/>
    <s v="Olomouc            "/>
    <x v="0"/>
  </r>
  <r>
    <x v="0"/>
    <x v="0"/>
    <s v="31"/>
    <s v="6608100598"/>
    <s v="Koželuha Petr"/>
    <d v="2016-09-09T19:37:00"/>
    <d v="2016-09-12T13:15:00"/>
    <x v="0"/>
    <s v="31"/>
    <x v="0"/>
    <x v="0"/>
    <s v="59"/>
    <x v="5"/>
    <s v="Zlínský        "/>
    <s v="Zlín               "/>
    <x v="0"/>
  </r>
  <r>
    <x v="0"/>
    <x v="0"/>
    <s v="31"/>
    <s v="6608100598"/>
    <s v="Koželuha Petr"/>
    <d v="2016-09-16T12:58:00"/>
    <d v="2016-09-27T09:59:00"/>
    <x v="0"/>
    <s v="59"/>
    <x v="1"/>
    <x v="2"/>
    <s v="Ext"/>
    <x v="4"/>
    <s v="Zlínský        "/>
    <s v="Zlín               "/>
    <x v="0"/>
  </r>
  <r>
    <x v="0"/>
    <x v="0"/>
    <s v="31"/>
    <s v="5804172066"/>
    <s v="Kráčmar Otakar"/>
    <d v="2016-04-06T13:14:00"/>
    <d v="2016-04-11T22:11:00"/>
    <x v="0"/>
    <s v="59"/>
    <x v="1"/>
    <x v="0"/>
    <s v="04"/>
    <x v="1"/>
    <s v="Olomoucký      "/>
    <s v="Olomouc            "/>
    <x v="0"/>
  </r>
  <r>
    <x v="0"/>
    <x v="0"/>
    <s v="31"/>
    <s v="470627412"/>
    <s v="Král Josef"/>
    <d v="2016-03-16T00:50:00"/>
    <d v="2016-04-03T04:15:00"/>
    <x v="0"/>
    <s v="16"/>
    <x v="13"/>
    <x v="1"/>
    <s v="Ext"/>
    <x v="4"/>
    <s v="Olomoucký      "/>
    <s v="Olomouc            "/>
    <x v="0"/>
  </r>
  <r>
    <x v="0"/>
    <x v="0"/>
    <s v="31"/>
    <s v="9502116140"/>
    <s v="Král Martin"/>
    <d v="2016-10-31T09:10:00"/>
    <d v="2016-11-03T09:47:00"/>
    <x v="0"/>
    <s v="59"/>
    <x v="1"/>
    <x v="2"/>
    <s v="Ext"/>
    <x v="4"/>
    <s v="Olomoucký      "/>
    <s v="Šumperk            "/>
    <x v="0"/>
  </r>
  <r>
    <x v="0"/>
    <x v="0"/>
    <s v="31"/>
    <s v="450718414"/>
    <s v="Král Oldřich"/>
    <d v="2016-04-11T12:12:00"/>
    <d v="2016-04-20T13:46:00"/>
    <x v="0"/>
    <s v="59"/>
    <x v="1"/>
    <x v="0"/>
    <s v="59"/>
    <x v="5"/>
    <s v="Olomoucký      "/>
    <s v="Olomouc            "/>
    <x v="0"/>
  </r>
  <r>
    <x v="0"/>
    <x v="0"/>
    <s v="31"/>
    <s v="441107414"/>
    <s v="Kraus Bohumil"/>
    <d v="2016-04-19T14:39:00"/>
    <d v="2016-05-06T11:05:00"/>
    <x v="3"/>
    <s v="Ext"/>
    <x v="4"/>
    <x v="0"/>
    <s v="03"/>
    <x v="7"/>
    <s v="Olomoucký      "/>
    <s v="Olomouc            "/>
    <x v="0"/>
  </r>
  <r>
    <x v="0"/>
    <x v="0"/>
    <s v="31"/>
    <s v="481023437"/>
    <s v="Krawczyk Vladislav"/>
    <d v="2016-10-31T23:34:00"/>
    <d v="2016-11-02T11:10:00"/>
    <x v="0"/>
    <s v="04"/>
    <x v="7"/>
    <x v="0"/>
    <s v="04"/>
    <x v="1"/>
    <s v="Moravskoslezský"/>
    <s v="Karviná            "/>
    <x v="0"/>
  </r>
  <r>
    <x v="0"/>
    <x v="0"/>
    <s v="31"/>
    <s v="6053311154"/>
    <s v="Krčová Jana"/>
    <d v="2016-04-25T10:18:00"/>
    <d v="2016-04-28T14:27:00"/>
    <x v="0"/>
    <s v="04"/>
    <x v="7"/>
    <x v="0"/>
    <s v="04"/>
    <x v="1"/>
    <s v="Olomoucký      "/>
    <s v="Olomouc            "/>
    <x v="0"/>
  </r>
  <r>
    <x v="0"/>
    <x v="0"/>
    <s v="31"/>
    <s v="520216127"/>
    <s v="Kreisel Josef"/>
    <d v="2016-12-18T13:14:00"/>
    <d v="2016-12-19T08:27:00"/>
    <x v="0"/>
    <s v="59"/>
    <x v="1"/>
    <x v="1"/>
    <s v="Ext"/>
    <x v="4"/>
    <s v="Olomoucký      "/>
    <s v="Olomouc            "/>
    <x v="0"/>
  </r>
  <r>
    <x v="0"/>
    <x v="0"/>
    <s v="31"/>
    <s v="6305142580"/>
    <s v="Krejčí Zdeněk"/>
    <d v="2016-02-28T18:05:00"/>
    <d v="2016-02-29T00:02:00"/>
    <x v="0"/>
    <s v="50"/>
    <x v="5"/>
    <x v="1"/>
    <s v="Ext"/>
    <x v="4"/>
    <s v="Olomoucký      "/>
    <s v="Olomouc            "/>
    <x v="0"/>
  </r>
  <r>
    <x v="0"/>
    <x v="0"/>
    <s v="31"/>
    <s v="5757311065"/>
    <s v="Krejzová Jana"/>
    <d v="2016-01-04T15:54:00"/>
    <d v="2016-01-08T10:20:00"/>
    <x v="0"/>
    <s v="04"/>
    <x v="7"/>
    <x v="0"/>
    <s v="59"/>
    <x v="5"/>
    <s v="Olomoucký      "/>
    <s v="Prostějov          "/>
    <x v="0"/>
  </r>
  <r>
    <x v="0"/>
    <x v="0"/>
    <s v="31"/>
    <s v="5757311065"/>
    <s v="Krejzová Jana"/>
    <d v="2016-01-09T12:31:00"/>
    <d v="2016-01-16T10:29:00"/>
    <x v="0"/>
    <s v="59"/>
    <x v="1"/>
    <x v="0"/>
    <s v="04"/>
    <x v="1"/>
    <s v="Olomoucký      "/>
    <s v="Prostějov          "/>
    <x v="0"/>
  </r>
  <r>
    <x v="0"/>
    <x v="0"/>
    <s v="31"/>
    <s v="375917439"/>
    <s v="Kremplová Božena"/>
    <d v="2016-02-11T12:36:00"/>
    <d v="2016-02-12T16:42:00"/>
    <x v="0"/>
    <s v="16"/>
    <x v="13"/>
    <x v="2"/>
    <s v="Ext"/>
    <x v="4"/>
    <s v="Olomoucký      "/>
    <s v="Olomouc            "/>
    <x v="0"/>
  </r>
  <r>
    <x v="0"/>
    <x v="0"/>
    <s v="31"/>
    <s v="496204181"/>
    <s v="Krmelová Miroslava"/>
    <d v="2016-09-09T10:53:00"/>
    <d v="2016-09-12T08:30:00"/>
    <x v="1"/>
    <s v="Ext"/>
    <x v="4"/>
    <x v="0"/>
    <s v="59"/>
    <x v="5"/>
    <s v="Olomoucký      "/>
    <s v="Olomouc            "/>
    <x v="0"/>
  </r>
  <r>
    <x v="0"/>
    <x v="0"/>
    <s v="31"/>
    <s v="496204181"/>
    <s v="Krmelová Miroslava"/>
    <d v="2016-09-16T10:00:00"/>
    <d v="2016-09-27T08:13:00"/>
    <x v="0"/>
    <s v="59"/>
    <x v="1"/>
    <x v="0"/>
    <s v="59"/>
    <x v="5"/>
    <s v="Olomoucký      "/>
    <s v="Olomouc            "/>
    <x v="0"/>
  </r>
  <r>
    <x v="0"/>
    <x v="0"/>
    <s v="31"/>
    <s v="465222006"/>
    <s v="Kronková Eva"/>
    <d v="2016-08-19T14:21:00"/>
    <d v="2016-08-23T09:51:00"/>
    <x v="0"/>
    <s v="04"/>
    <x v="7"/>
    <x v="0"/>
    <s v="04"/>
    <x v="1"/>
    <s v="Olomoucký      "/>
    <s v="Olomouc            "/>
    <x v="0"/>
  </r>
  <r>
    <x v="0"/>
    <x v="0"/>
    <s v="31"/>
    <s v="320909473"/>
    <s v="Kroseska František"/>
    <d v="2016-04-06T16:51:00"/>
    <d v="2016-04-18T21:00:00"/>
    <x v="0"/>
    <s v="59"/>
    <x v="1"/>
    <x v="1"/>
    <s v="Ext"/>
    <x v="4"/>
    <s v="Olomoucký      "/>
    <s v="Olomouc            "/>
    <x v="0"/>
  </r>
  <r>
    <x v="0"/>
    <x v="0"/>
    <s v="31"/>
    <s v="5506282309"/>
    <s v="Kroupa Lubomír"/>
    <d v="2016-03-15T15:36:00"/>
    <d v="2016-03-20T10:39:00"/>
    <x v="0"/>
    <s v="04"/>
    <x v="7"/>
    <x v="0"/>
    <s v="04"/>
    <x v="1"/>
    <s v="Olomoucký      "/>
    <s v="Prostějov          "/>
    <x v="0"/>
  </r>
  <r>
    <x v="0"/>
    <x v="0"/>
    <s v="31"/>
    <s v="5506282309"/>
    <s v="Kroupa Lubomír"/>
    <d v="2016-03-28T10:47:00"/>
    <d v="2016-04-25T12:08:00"/>
    <x v="0"/>
    <s v="59"/>
    <x v="1"/>
    <x v="0"/>
    <s v="04"/>
    <x v="1"/>
    <s v="Olomoucký      "/>
    <s v="Prostějov          "/>
    <x v="0"/>
  </r>
  <r>
    <x v="0"/>
    <x v="0"/>
    <s v="31"/>
    <s v="5506282309"/>
    <s v="Kroupa Lubomír"/>
    <d v="2016-04-28T14:49:00"/>
    <d v="2016-05-17T15:09:00"/>
    <x v="0"/>
    <s v="04"/>
    <x v="7"/>
    <x v="0"/>
    <s v="04"/>
    <x v="1"/>
    <s v="Olomoucký      "/>
    <s v="Prostějov          "/>
    <x v="0"/>
  </r>
  <r>
    <x v="0"/>
    <x v="0"/>
    <s v="31"/>
    <s v="381012427"/>
    <s v="Křepela Hubert"/>
    <d v="2016-12-31T19:25:00"/>
    <d v="2017-01-13T16:20:00"/>
    <x v="3"/>
    <s v="Ext"/>
    <x v="4"/>
    <x v="1"/>
    <s v="Ext"/>
    <x v="4"/>
    <s v="Olomoucký      "/>
    <s v="Olomouc            "/>
    <x v="0"/>
  </r>
  <r>
    <x v="0"/>
    <x v="0"/>
    <s v="31"/>
    <s v="5603041752"/>
    <s v="Křivánek Jiří"/>
    <d v="2016-11-29T09:00:00"/>
    <d v="2016-12-11T11:41:00"/>
    <x v="1"/>
    <s v="Ext"/>
    <x v="4"/>
    <x v="0"/>
    <s v="06"/>
    <x v="13"/>
    <s v="Olomoucký      "/>
    <s v="Prostějov          "/>
    <x v="0"/>
  </r>
  <r>
    <x v="0"/>
    <x v="0"/>
    <s v="31"/>
    <s v="5603041752"/>
    <s v="Křivánek Jiří"/>
    <d v="2016-12-17T10:50:00"/>
    <d v="2016-12-30T11:00:00"/>
    <x v="0"/>
    <s v="59"/>
    <x v="1"/>
    <x v="2"/>
    <s v="Ext"/>
    <x v="4"/>
    <s v="Olomoucký      "/>
    <s v="Prostějov          "/>
    <x v="0"/>
  </r>
  <r>
    <x v="0"/>
    <x v="0"/>
    <s v="31"/>
    <s v="335424709"/>
    <s v="Křížková Anežka"/>
    <d v="2016-12-17T16:11:00"/>
    <d v="2016-12-22T21:11:00"/>
    <x v="0"/>
    <s v="59"/>
    <x v="1"/>
    <x v="1"/>
    <s v="Ext"/>
    <x v="4"/>
    <s v="Olomoucký      "/>
    <s v="Prostějov          "/>
    <x v="0"/>
  </r>
  <r>
    <x v="0"/>
    <x v="0"/>
    <s v="31"/>
    <s v="5712110844"/>
    <s v="Kubalčík Petr"/>
    <d v="2016-03-10T15:06:00"/>
    <d v="2016-03-17T09:13:00"/>
    <x v="0"/>
    <s v="04"/>
    <x v="7"/>
    <x v="0"/>
    <s v="59"/>
    <x v="5"/>
    <s v="Olomoucký      "/>
    <s v="Olomouc            "/>
    <x v="0"/>
  </r>
  <r>
    <x v="0"/>
    <x v="0"/>
    <s v="31"/>
    <s v="385720440"/>
    <s v="Kubalová Marie"/>
    <d v="2016-12-26T23:09:00"/>
    <d v="2016-12-30T11:05:00"/>
    <x v="0"/>
    <s v="04"/>
    <x v="7"/>
    <x v="0"/>
    <s v="59"/>
    <x v="5"/>
    <s v="Olomoucký      "/>
    <s v="Olomouc            "/>
    <x v="0"/>
  </r>
  <r>
    <x v="0"/>
    <x v="0"/>
    <s v="31"/>
    <s v="530325077"/>
    <s v="Kubic Rostislav"/>
    <d v="2016-05-27T13:15:00"/>
    <d v="2016-06-01T09:16:00"/>
    <x v="0"/>
    <s v="59"/>
    <x v="1"/>
    <x v="0"/>
    <s v="16"/>
    <x v="11"/>
    <s v="Olomoucký      "/>
    <s v="Olomouc            "/>
    <x v="0"/>
  </r>
  <r>
    <x v="0"/>
    <x v="0"/>
    <s v="31"/>
    <s v="400323436"/>
    <s v="Kubíček Jiří"/>
    <d v="2016-06-02T21:33:00"/>
    <d v="2016-06-04T13:45:00"/>
    <x v="0"/>
    <s v="Ext"/>
    <x v="4"/>
    <x v="0"/>
    <s v="03"/>
    <x v="7"/>
    <s v="Olomoucký      "/>
    <s v="Olomouc            "/>
    <x v="0"/>
  </r>
  <r>
    <x v="0"/>
    <x v="0"/>
    <s v="31"/>
    <s v="400323436"/>
    <s v="Kubíček Jiří"/>
    <d v="2016-06-06T12:00:00"/>
    <d v="2016-06-11T10:38:00"/>
    <x v="0"/>
    <s v="03"/>
    <x v="9"/>
    <x v="0"/>
    <s v="03"/>
    <x v="7"/>
    <s v="Olomoucký      "/>
    <s v="Olomouc            "/>
    <x v="0"/>
  </r>
  <r>
    <x v="0"/>
    <x v="0"/>
    <s v="31"/>
    <s v="390420433"/>
    <s v="Kubíček Zdeněk"/>
    <d v="2016-12-26T11:02:00"/>
    <d v="2016-12-28T23:44:00"/>
    <x v="0"/>
    <s v="02"/>
    <x v="11"/>
    <x v="3"/>
    <s v="Ext"/>
    <x v="4"/>
    <s v="Olomoucký      "/>
    <s v="Olomouc            "/>
    <x v="0"/>
  </r>
  <r>
    <x v="0"/>
    <x v="0"/>
    <s v="31"/>
    <s v="6508121323"/>
    <s v="Kubilka Pavel"/>
    <d v="2016-08-17T17:45:00"/>
    <d v="2016-08-20T14:00:00"/>
    <x v="0"/>
    <s v="Ext"/>
    <x v="4"/>
    <x v="0"/>
    <s v="17"/>
    <x v="9"/>
    <s v="Olomoucký      "/>
    <s v="Olomouc            "/>
    <x v="0"/>
  </r>
  <r>
    <x v="0"/>
    <x v="0"/>
    <s v="31"/>
    <s v="350501431"/>
    <s v="Kučera Zdeněk"/>
    <d v="2016-07-01T10:12:00"/>
    <d v="2016-07-07T12:50:00"/>
    <x v="0"/>
    <s v="17"/>
    <x v="16"/>
    <x v="0"/>
    <s v="03"/>
    <x v="7"/>
    <s v="Olomoucký      "/>
    <s v="Olomouc            "/>
    <x v="0"/>
  </r>
  <r>
    <x v="0"/>
    <x v="0"/>
    <s v="31"/>
    <s v="350501431"/>
    <s v="Kučera Zdeněk"/>
    <d v="2016-07-13T21:40:00"/>
    <d v="2016-07-20T12:44:00"/>
    <x v="0"/>
    <s v="03"/>
    <x v="9"/>
    <x v="0"/>
    <s v="16"/>
    <x v="11"/>
    <s v="Olomoucký      "/>
    <s v="Olomouc            "/>
    <x v="0"/>
  </r>
  <r>
    <x v="0"/>
    <x v="0"/>
    <s v="31"/>
    <s v="356002440"/>
    <s v="Kuchaříková Vlasta"/>
    <d v="2016-11-10T04:13:00"/>
    <d v="2016-11-10T09:05:00"/>
    <x v="0"/>
    <s v="03"/>
    <x v="9"/>
    <x v="3"/>
    <s v="07"/>
    <x v="3"/>
    <s v="Olomoucký      "/>
    <s v="Olomouc            "/>
    <x v="0"/>
  </r>
  <r>
    <x v="0"/>
    <x v="0"/>
    <s v="31"/>
    <s v="7856235365"/>
    <s v="Kupková Lenka"/>
    <d v="2016-11-14T18:00:00"/>
    <d v="2016-11-16T18:02:00"/>
    <x v="1"/>
    <s v="Ext"/>
    <x v="4"/>
    <x v="0"/>
    <s v="03"/>
    <x v="7"/>
    <s v="Olomoucký      "/>
    <s v="Olomouc            "/>
    <x v="0"/>
  </r>
  <r>
    <x v="0"/>
    <x v="0"/>
    <s v="31"/>
    <s v="7511135357"/>
    <s v="Lachmann Rudolf"/>
    <d v="2016-11-12T08:07:00"/>
    <d v="2016-11-14T14:15:00"/>
    <x v="1"/>
    <s v="Ext"/>
    <x v="4"/>
    <x v="0"/>
    <s v="03"/>
    <x v="7"/>
    <s v="Olomoucký      "/>
    <s v="Olomouc            "/>
    <x v="0"/>
  </r>
  <r>
    <x v="0"/>
    <x v="0"/>
    <s v="31"/>
    <s v="460108476"/>
    <s v="Lakomý Jiří"/>
    <d v="2016-01-17T12:24:00"/>
    <d v="2016-01-26T11:27:00"/>
    <x v="1"/>
    <s v="Ext"/>
    <x v="4"/>
    <x v="2"/>
    <s v="Ext"/>
    <x v="4"/>
    <s v="Olomoucký      "/>
    <s v="Olomouc            "/>
    <x v="0"/>
  </r>
  <r>
    <x v="0"/>
    <x v="0"/>
    <s v="31"/>
    <s v="7010224892"/>
    <s v="Lašák Jan"/>
    <d v="2016-10-14T10:40:00"/>
    <d v="2016-10-24T01:08:00"/>
    <x v="0"/>
    <s v="59"/>
    <x v="1"/>
    <x v="1"/>
    <s v="Ext"/>
    <x v="4"/>
    <s v="Olomoucký      "/>
    <s v="Olomouc            "/>
    <x v="0"/>
  </r>
  <r>
    <x v="0"/>
    <x v="0"/>
    <s v="31"/>
    <s v="6706251849"/>
    <s v="Látal Josef"/>
    <d v="2016-03-10T10:23:00"/>
    <d v="2016-03-13T14:26:00"/>
    <x v="0"/>
    <s v="01"/>
    <x v="10"/>
    <x v="0"/>
    <s v="01"/>
    <x v="12"/>
    <s v="Olomoucký      "/>
    <s v="Olomouc            "/>
    <x v="0"/>
  </r>
  <r>
    <x v="0"/>
    <x v="0"/>
    <s v="31"/>
    <s v="325815473"/>
    <s v="Lavičková Alenka"/>
    <d v="2016-03-12T23:02:00"/>
    <d v="2016-03-15T11:15:00"/>
    <x v="1"/>
    <s v="Ext"/>
    <x v="4"/>
    <x v="0"/>
    <s v="03"/>
    <x v="7"/>
    <s v="Olomoucký      "/>
    <s v="Olomouc            "/>
    <x v="0"/>
  </r>
  <r>
    <x v="0"/>
    <x v="0"/>
    <s v="31"/>
    <s v="7556264463"/>
    <s v="Lazarová Silvie"/>
    <d v="2016-08-08T13:37:00"/>
    <d v="2016-08-10T10:35:00"/>
    <x v="0"/>
    <s v="08"/>
    <x v="14"/>
    <x v="0"/>
    <s v="08"/>
    <x v="16"/>
    <s v="Olomoucký      "/>
    <s v="Prostějov          "/>
    <x v="0"/>
  </r>
  <r>
    <x v="0"/>
    <x v="0"/>
    <s v="31"/>
    <s v="385611430"/>
    <s v="Listíková Zdenka"/>
    <d v="2016-02-08T23:04:00"/>
    <d v="2016-02-14T13:38:00"/>
    <x v="0"/>
    <s v="Ext"/>
    <x v="4"/>
    <x v="0"/>
    <s v="59"/>
    <x v="5"/>
    <s v="Pardubický     "/>
    <s v="Svitavy            "/>
    <x v="0"/>
  </r>
  <r>
    <x v="0"/>
    <x v="0"/>
    <s v="31"/>
    <s v="385611430"/>
    <s v="Listíková Zdenka"/>
    <d v="2016-02-22T12:36:00"/>
    <d v="2016-02-22T16:05:00"/>
    <x v="0"/>
    <s v="07"/>
    <x v="3"/>
    <x v="1"/>
    <s v="07"/>
    <x v="3"/>
    <s v="Pardubický     "/>
    <s v="Svitavy            "/>
    <x v="0"/>
  </r>
  <r>
    <x v="0"/>
    <x v="0"/>
    <s v="31"/>
    <s v="266212466"/>
    <s v="Lošťáková Zdeňka"/>
    <d v="2016-04-20T10:36:00"/>
    <d v="2016-04-26T09:35:00"/>
    <x v="0"/>
    <s v="01"/>
    <x v="10"/>
    <x v="0"/>
    <s v="16"/>
    <x v="11"/>
    <s v="Olomoucký      "/>
    <s v="Olomouc            "/>
    <x v="0"/>
  </r>
  <r>
    <x v="0"/>
    <x v="0"/>
    <s v="31"/>
    <s v="495422347"/>
    <s v="Lounová Marie"/>
    <d v="2016-02-08T10:48:00"/>
    <d v="2016-02-14T14:53:00"/>
    <x v="1"/>
    <s v="32"/>
    <x v="6"/>
    <x v="0"/>
    <s v="59"/>
    <x v="5"/>
    <s v="Olomoucký      "/>
    <s v="Olomouc            "/>
    <x v="0"/>
  </r>
  <r>
    <x v="0"/>
    <x v="0"/>
    <s v="31"/>
    <s v="5701241491"/>
    <s v="Lukáš Miroslav"/>
    <d v="2016-11-01T11:18:00"/>
    <d v="2016-11-01T13:17:00"/>
    <x v="0"/>
    <s v="07"/>
    <x v="3"/>
    <x v="3"/>
    <s v="07"/>
    <x v="3"/>
    <s v="Zlínský        "/>
    <s v="Zlín               "/>
    <x v="0"/>
  </r>
  <r>
    <x v="0"/>
    <x v="0"/>
    <s v="31"/>
    <s v="7909094127"/>
    <s v="Lukáš Radim"/>
    <d v="2016-07-23T15:00:00"/>
    <d v="2016-07-28T11:00:00"/>
    <x v="1"/>
    <s v="Ext"/>
    <x v="4"/>
    <x v="2"/>
    <s v="Ext"/>
    <x v="4"/>
    <s v="Zlínský        "/>
    <s v="Zlín               "/>
    <x v="0"/>
  </r>
  <r>
    <x v="0"/>
    <x v="0"/>
    <s v="31"/>
    <s v="7056187798"/>
    <s v="Luptáková Zdena"/>
    <d v="2016-11-26T18:00:00"/>
    <d v="2016-11-30T08:26:00"/>
    <x v="1"/>
    <s v="Ext"/>
    <x v="4"/>
    <x v="0"/>
    <s v="13"/>
    <x v="2"/>
    <s v="Olomoucký      "/>
    <s v="Olomouc            "/>
    <x v="0"/>
  </r>
  <r>
    <x v="0"/>
    <x v="0"/>
    <s v="31"/>
    <s v="500211042"/>
    <s v="Maceček Jan"/>
    <d v="2016-04-23T17:30:00"/>
    <d v="2016-04-24T08:35:00"/>
    <x v="0"/>
    <s v="05"/>
    <x v="17"/>
    <x v="3"/>
    <s v="Ext"/>
    <x v="4"/>
    <s v="Olomoucký      "/>
    <s v="Šumperk            "/>
    <x v="0"/>
  </r>
  <r>
    <x v="0"/>
    <x v="0"/>
    <s v="31"/>
    <s v="5904171999"/>
    <s v="Macourek Zdeněk"/>
    <d v="2016-07-17T07:45:00"/>
    <d v="2016-07-20T12:35:00"/>
    <x v="0"/>
    <s v="04"/>
    <x v="7"/>
    <x v="0"/>
    <s v="04"/>
    <x v="1"/>
    <s v="Olomoucký      "/>
    <s v="Olomouc            "/>
    <x v="0"/>
  </r>
  <r>
    <x v="0"/>
    <x v="0"/>
    <s v="31"/>
    <s v="375130403"/>
    <s v="Mačáková Marie"/>
    <d v="2016-07-08T12:00:00"/>
    <d v="2016-07-11T15:12:00"/>
    <x v="0"/>
    <s v="Ext"/>
    <x v="4"/>
    <x v="3"/>
    <s v="Ext"/>
    <x v="4"/>
    <s v="Olomoucký      "/>
    <s v="Přerov             "/>
    <x v="0"/>
  </r>
  <r>
    <x v="0"/>
    <x v="0"/>
    <s v="31"/>
    <s v="251014140"/>
    <s v="Mačkal Václav"/>
    <d v="2016-08-13T22:19:00"/>
    <d v="2016-08-22T10:51:00"/>
    <x v="1"/>
    <s v="Ext"/>
    <x v="4"/>
    <x v="0"/>
    <s v="16"/>
    <x v="11"/>
    <s v="Olomoucký      "/>
    <s v="Olomouc            "/>
    <x v="0"/>
  </r>
  <r>
    <x v="0"/>
    <x v="0"/>
    <s v="31"/>
    <s v="211111437"/>
    <s v="Mádr Jan"/>
    <d v="2016-12-31T17:35:00"/>
    <d v="2017-01-01T09:52:00"/>
    <x v="0"/>
    <s v="02"/>
    <x v="11"/>
    <x v="1"/>
    <s v="Ext"/>
    <x v="4"/>
    <s v="Olomoucký      "/>
    <s v="Přerov             "/>
    <x v="0"/>
  </r>
  <r>
    <x v="0"/>
    <x v="0"/>
    <s v="31"/>
    <s v="375613406"/>
    <s v="Mádrová Ludmila"/>
    <d v="2016-10-19T23:11:00"/>
    <d v="2016-10-24T09:25:00"/>
    <x v="1"/>
    <s v="Ext"/>
    <x v="4"/>
    <x v="0"/>
    <s v="03"/>
    <x v="7"/>
    <s v="Olomoucký      "/>
    <s v="Olomouc            "/>
    <x v="0"/>
  </r>
  <r>
    <x v="0"/>
    <x v="0"/>
    <s v="31"/>
    <s v="6105120087"/>
    <s v="Magera František"/>
    <d v="2016-06-22T18:18:00"/>
    <d v="2016-06-23T09:00:00"/>
    <x v="0"/>
    <s v="31"/>
    <x v="0"/>
    <x v="0"/>
    <s v="31"/>
    <x v="0"/>
    <s v="Olomoucký      "/>
    <s v="Jeseník            "/>
    <x v="0"/>
  </r>
  <r>
    <x v="0"/>
    <x v="0"/>
    <s v="31"/>
    <s v="471210460"/>
    <s v="Macháček Josef"/>
    <d v="2016-08-29T19:02:00"/>
    <d v="2016-09-01T09:10:00"/>
    <x v="1"/>
    <s v="Ext"/>
    <x v="4"/>
    <x v="2"/>
    <s v="Ext"/>
    <x v="4"/>
    <s v="Olomoucký      "/>
    <s v="Přerov             "/>
    <x v="0"/>
  </r>
  <r>
    <x v="0"/>
    <x v="0"/>
    <s v="31"/>
    <s v="415304717"/>
    <s v="Machálková Mária"/>
    <d v="2016-04-11T22:57:00"/>
    <d v="2016-04-27T14:26:00"/>
    <x v="0"/>
    <s v="Ext"/>
    <x v="4"/>
    <x v="2"/>
    <s v="Ext"/>
    <x v="4"/>
    <s v="Zlínský        "/>
    <s v="Uherské Hradiště   "/>
    <x v="0"/>
  </r>
  <r>
    <x v="0"/>
    <x v="0"/>
    <s v="31"/>
    <s v="6760071450"/>
    <s v="Machalová Lenka"/>
    <d v="2016-05-27T13:30:00"/>
    <d v="2016-06-07T11:03:00"/>
    <x v="0"/>
    <s v="Ext"/>
    <x v="4"/>
    <x v="0"/>
    <s v="31"/>
    <x v="0"/>
    <s v="Olomoucký      "/>
    <s v="Šumperk            "/>
    <x v="0"/>
  </r>
  <r>
    <x v="0"/>
    <x v="0"/>
    <s v="31"/>
    <s v="9862195607"/>
    <s v="Machalová Magdalena"/>
    <d v="2016-10-06T15:00:00"/>
    <d v="2016-10-18T13:00:00"/>
    <x v="0"/>
    <s v="Ext"/>
    <x v="4"/>
    <x v="0"/>
    <s v="31"/>
    <x v="0"/>
    <s v="Olomoucký      "/>
    <s v="Přerov             "/>
    <x v="0"/>
  </r>
  <r>
    <x v="0"/>
    <x v="0"/>
    <s v="31"/>
    <s v="8852244522"/>
    <s v="Machová Lenka"/>
    <d v="2016-05-08T14:23:00"/>
    <d v="2016-05-12T14:30:00"/>
    <x v="1"/>
    <s v="Ext"/>
    <x v="4"/>
    <x v="0"/>
    <s v="16"/>
    <x v="11"/>
    <s v="Zlínský        "/>
    <s v="Zlín               "/>
    <x v="0"/>
  </r>
  <r>
    <x v="0"/>
    <x v="0"/>
    <s v="31"/>
    <s v="445216482"/>
    <s v="Majerová Rudolfa"/>
    <d v="2016-03-15T02:37:00"/>
    <d v="2016-03-15T05:25:00"/>
    <x v="0"/>
    <s v="07"/>
    <x v="3"/>
    <x v="3"/>
    <s v="07"/>
    <x v="3"/>
    <s v="Olomoucký      "/>
    <s v="Olomouc            "/>
    <x v="0"/>
  </r>
  <r>
    <x v="0"/>
    <x v="0"/>
    <s v="31"/>
    <s v="461125457"/>
    <s v="Maňas Zdeněk"/>
    <d v="2016-01-14T18:14:00"/>
    <d v="2016-01-21T07:29:00"/>
    <x v="1"/>
    <s v="Ext"/>
    <x v="4"/>
    <x v="0"/>
    <s v="16"/>
    <x v="11"/>
    <s v="Olomoucký      "/>
    <s v="Olomouc            "/>
    <x v="0"/>
  </r>
  <r>
    <x v="0"/>
    <x v="0"/>
    <s v="31"/>
    <s v="5501121032"/>
    <s v="Manďák Otakar"/>
    <d v="2016-08-24T15:16:00"/>
    <d v="2016-08-30T10:11:00"/>
    <x v="0"/>
    <s v="04"/>
    <x v="7"/>
    <x v="0"/>
    <s v="04"/>
    <x v="1"/>
    <s v="Zlínský        "/>
    <s v="Kroměříž           "/>
    <x v="0"/>
  </r>
  <r>
    <x v="0"/>
    <x v="0"/>
    <s v="31"/>
    <s v="410512413"/>
    <s v="Mareš Jan"/>
    <d v="2016-08-07T16:54:00"/>
    <d v="2016-08-12T09:10:00"/>
    <x v="1"/>
    <s v="Ext"/>
    <x v="4"/>
    <x v="2"/>
    <s v="Ext"/>
    <x v="4"/>
    <s v="Olomoucký      "/>
    <s v="Šumperk            "/>
    <x v="0"/>
  </r>
  <r>
    <x v="0"/>
    <x v="0"/>
    <s v="31"/>
    <s v="300818445"/>
    <s v="Mareš Jaroslav"/>
    <d v="2016-10-10T17:50:00"/>
    <d v="2016-10-18T11:02:00"/>
    <x v="1"/>
    <s v="Ext"/>
    <x v="4"/>
    <x v="0"/>
    <s v="03"/>
    <x v="7"/>
    <s v="Olomoucký      "/>
    <s v="Olomouc            "/>
    <x v="0"/>
  </r>
  <r>
    <x v="0"/>
    <x v="0"/>
    <s v="31"/>
    <s v="246201411"/>
    <s v="Marešová Irena"/>
    <d v="2016-01-13T10:01:00"/>
    <d v="2016-01-17T03:18:00"/>
    <x v="0"/>
    <s v="02"/>
    <x v="11"/>
    <x v="1"/>
    <s v="Ext"/>
    <x v="4"/>
    <s v="Olomoucký      "/>
    <s v="Olomouc            "/>
    <x v="0"/>
  </r>
  <r>
    <x v="0"/>
    <x v="0"/>
    <s v="31"/>
    <s v="390117414"/>
    <s v="Mašlaň Karel"/>
    <d v="2016-07-05T15:17:00"/>
    <d v="2016-07-14T17:58:00"/>
    <x v="1"/>
    <s v="Ext"/>
    <x v="4"/>
    <x v="2"/>
    <s v="Ext"/>
    <x v="4"/>
    <s v="Olomoucký      "/>
    <s v="Přerov             "/>
    <x v="0"/>
  </r>
  <r>
    <x v="0"/>
    <x v="0"/>
    <s v="31"/>
    <s v="6311187091"/>
    <s v="Matsola Vasyl"/>
    <d v="2016-09-17T23:50:00"/>
    <d v="2016-10-12T13:25:00"/>
    <x v="1"/>
    <s v="Ext"/>
    <x v="4"/>
    <x v="0"/>
    <s v="59"/>
    <x v="5"/>
    <s v="Cizinec        "/>
    <s v="---                "/>
    <x v="0"/>
  </r>
  <r>
    <x v="0"/>
    <x v="0"/>
    <s v="31"/>
    <s v="435207460"/>
    <s v="Melicharová Anna"/>
    <d v="2016-03-31T11:41:00"/>
    <d v="2016-04-01T09:50:00"/>
    <x v="0"/>
    <s v="16"/>
    <x v="13"/>
    <x v="0"/>
    <s v="16"/>
    <x v="11"/>
    <s v="Vysočina       "/>
    <s v="Žďár n. Sázavou    "/>
    <x v="0"/>
  </r>
  <r>
    <x v="0"/>
    <x v="0"/>
    <s v="31"/>
    <s v="6005167267"/>
    <s v="Melnyk Vasyl"/>
    <d v="2016-06-24T13:19:00"/>
    <d v="2016-07-10T10:56:00"/>
    <x v="0"/>
    <s v="03"/>
    <x v="9"/>
    <x v="0"/>
    <s v="03"/>
    <x v="7"/>
    <s v="Brněnský       "/>
    <s v="Brno - město       "/>
    <x v="0"/>
  </r>
  <r>
    <x v="0"/>
    <x v="0"/>
    <s v="31"/>
    <s v="470709475"/>
    <s v="Menoušek Josef"/>
    <d v="2016-04-04T10:36:00"/>
    <d v="2016-04-05T14:45:00"/>
    <x v="1"/>
    <s v="Ext"/>
    <x v="4"/>
    <x v="2"/>
    <s v="Ext"/>
    <x v="4"/>
    <s v="Brněnský       "/>
    <s v="Vyškov             "/>
    <x v="0"/>
  </r>
  <r>
    <x v="0"/>
    <x v="0"/>
    <s v="31"/>
    <s v="5908230251"/>
    <s v="Mihal Jiří"/>
    <d v="2016-01-25T21:44:00"/>
    <d v="2016-02-01T12:29:00"/>
    <x v="2"/>
    <s v="Ext"/>
    <x v="4"/>
    <x v="2"/>
    <s v="Ext"/>
    <x v="4"/>
    <s v="Moravskoslezský"/>
    <s v="Ostrava - město    "/>
    <x v="0"/>
  </r>
  <r>
    <x v="0"/>
    <x v="0"/>
    <s v="31"/>
    <s v="7311234128"/>
    <s v="Mikl Pavel"/>
    <d v="2016-12-02T15:22:00"/>
    <d v="2016-12-02T17:30:00"/>
    <x v="1"/>
    <s v="07"/>
    <x v="3"/>
    <x v="3"/>
    <s v="07"/>
    <x v="3"/>
    <s v="Zlínský        "/>
    <s v="Zlín               "/>
    <x v="0"/>
  </r>
  <r>
    <x v="0"/>
    <x v="0"/>
    <s v="31"/>
    <s v="411225103"/>
    <s v="Mikolášek Jaroslav"/>
    <d v="2016-10-14T21:57:00"/>
    <d v="2016-10-21T11:03:00"/>
    <x v="0"/>
    <s v="04"/>
    <x v="7"/>
    <x v="0"/>
    <s v="59"/>
    <x v="5"/>
    <s v="Olomoucký      "/>
    <s v="Olomouc            "/>
    <x v="0"/>
  </r>
  <r>
    <x v="0"/>
    <x v="0"/>
    <s v="31"/>
    <s v="6151201661"/>
    <s v="Mikulaninová Magdalena"/>
    <d v="2016-04-07T10:50:00"/>
    <d v="2016-05-12T11:00:00"/>
    <x v="0"/>
    <s v="32"/>
    <x v="6"/>
    <x v="0"/>
    <s v="32"/>
    <x v="6"/>
    <s v="Moravskoslezský"/>
    <s v="Bruntál            "/>
    <x v="0"/>
  </r>
  <r>
    <x v="0"/>
    <x v="0"/>
    <s v="31"/>
    <s v="6151201661"/>
    <s v="Mikulaninová Magdaléna"/>
    <d v="2016-08-29T00:06:00"/>
    <d v="2016-09-12T15:13:00"/>
    <x v="0"/>
    <s v="32"/>
    <x v="6"/>
    <x v="0"/>
    <s v="59"/>
    <x v="5"/>
    <s v="Moravskoslezský"/>
    <s v="Bruntál            "/>
    <x v="0"/>
  </r>
  <r>
    <x v="0"/>
    <x v="0"/>
    <s v="31"/>
    <s v="6151201661"/>
    <s v="Mikulaninová Magdaléna"/>
    <d v="2016-09-16T12:19:00"/>
    <d v="2016-10-13T07:10:00"/>
    <x v="0"/>
    <s v="59"/>
    <x v="1"/>
    <x v="1"/>
    <s v="Ext"/>
    <x v="4"/>
    <s v="Moravskoslezský"/>
    <s v="Bruntál            "/>
    <x v="0"/>
  </r>
  <r>
    <x v="0"/>
    <x v="0"/>
    <s v="31"/>
    <s v="456016441"/>
    <s v="Mikulová Marie"/>
    <d v="2016-01-29T18:04:00"/>
    <d v="2016-02-08T18:50:00"/>
    <x v="2"/>
    <s v="Ext"/>
    <x v="4"/>
    <x v="1"/>
    <s v="Ext"/>
    <x v="4"/>
    <s v="Olomoucký      "/>
    <s v="Šumperk            "/>
    <x v="0"/>
  </r>
  <r>
    <x v="0"/>
    <x v="0"/>
    <s v="31"/>
    <s v="290505033"/>
    <s v="Minář Stanislav"/>
    <d v="2016-12-10T22:10:00"/>
    <d v="2016-12-11T11:05:00"/>
    <x v="0"/>
    <s v="16"/>
    <x v="13"/>
    <x v="0"/>
    <s v="59"/>
    <x v="5"/>
    <s v="Olomoucký      "/>
    <s v="Olomouc            "/>
    <x v="0"/>
  </r>
  <r>
    <x v="0"/>
    <x v="0"/>
    <s v="31"/>
    <s v="510208386"/>
    <s v="Minovski Sterio"/>
    <d v="2016-05-07T08:10:00"/>
    <d v="2016-05-14T10:14:00"/>
    <x v="0"/>
    <s v="16"/>
    <x v="13"/>
    <x v="0"/>
    <s v="16"/>
    <x v="11"/>
    <s v="Moravskoslezský"/>
    <s v="Bruntál            "/>
    <x v="0"/>
  </r>
  <r>
    <x v="0"/>
    <x v="0"/>
    <s v="31"/>
    <s v="435106417"/>
    <s v="Mlíchová Jana"/>
    <d v="2016-09-27T08:28:00"/>
    <d v="2016-09-30T10:48:00"/>
    <x v="0"/>
    <s v="59"/>
    <x v="1"/>
    <x v="0"/>
    <s v="03"/>
    <x v="7"/>
    <s v="Olomoucký      "/>
    <s v="Olomouc            "/>
    <x v="0"/>
  </r>
  <r>
    <x v="0"/>
    <x v="0"/>
    <s v="31"/>
    <s v="6308271640"/>
    <s v="Molek František"/>
    <d v="2016-05-30T18:15:00"/>
    <d v="2016-06-01T11:07:00"/>
    <x v="1"/>
    <s v="Ext"/>
    <x v="4"/>
    <x v="0"/>
    <s v="31"/>
    <x v="0"/>
    <s v="Zlínský        "/>
    <s v="Vsetín             "/>
    <x v="0"/>
  </r>
  <r>
    <x v="0"/>
    <x v="0"/>
    <s v="31"/>
    <s v="435924476"/>
    <s v="Montágová Vlasta"/>
    <d v="2016-08-14T15:14:00"/>
    <d v="2016-08-14T17:15:00"/>
    <x v="0"/>
    <s v="07"/>
    <x v="3"/>
    <x v="3"/>
    <s v="07"/>
    <x v="3"/>
    <s v="Olomoucký      "/>
    <s v="Šumperk            "/>
    <x v="0"/>
  </r>
  <r>
    <x v="0"/>
    <x v="0"/>
    <s v="31"/>
    <s v="5401080498"/>
    <s v="Moťka František"/>
    <d v="2016-09-25T00:28:00"/>
    <d v="2016-10-26T12:43:00"/>
    <x v="1"/>
    <s v="06"/>
    <x v="8"/>
    <x v="2"/>
    <s v="Ext"/>
    <x v="4"/>
    <s v="Olomoucký      "/>
    <s v="Šumperk            "/>
    <x v="0"/>
  </r>
  <r>
    <x v="0"/>
    <x v="0"/>
    <s v="31"/>
    <s v="8355135305"/>
    <s v="Mrázová Iveta"/>
    <d v="2016-05-27T16:33:00"/>
    <d v="2016-05-29T15:08:00"/>
    <x v="0"/>
    <s v="08"/>
    <x v="14"/>
    <x v="0"/>
    <s v="08"/>
    <x v="16"/>
    <s v="Olomoucký      "/>
    <s v="Šumperk            "/>
    <x v="0"/>
  </r>
  <r>
    <x v="0"/>
    <x v="0"/>
    <s v="31"/>
    <s v="395821466"/>
    <s v="Mrvíková Helena"/>
    <d v="2016-12-24T07:20:00"/>
    <d v="2016-12-25T14:50:00"/>
    <x v="0"/>
    <s v="02"/>
    <x v="11"/>
    <x v="1"/>
    <s v="Ext"/>
    <x v="4"/>
    <s v="Olomoucký      "/>
    <s v="Olomouc            "/>
    <x v="0"/>
  </r>
  <r>
    <x v="0"/>
    <x v="0"/>
    <s v="31"/>
    <s v="6052081651"/>
    <s v="Muchová Jarmila"/>
    <d v="2016-09-18T12:30:00"/>
    <d v="2016-09-21T10:23:00"/>
    <x v="1"/>
    <s v="Ext"/>
    <x v="4"/>
    <x v="0"/>
    <s v="31"/>
    <x v="0"/>
    <s v="Olomoucký      "/>
    <s v="Prostějov          "/>
    <x v="0"/>
  </r>
  <r>
    <x v="0"/>
    <x v="0"/>
    <s v="31"/>
    <s v="445203446"/>
    <s v="Nakládalová Urzula"/>
    <d v="2016-01-27T11:17:00"/>
    <d v="2016-02-14T14:15:00"/>
    <x v="0"/>
    <s v="59"/>
    <x v="1"/>
    <x v="0"/>
    <s v="59"/>
    <x v="5"/>
    <s v="Olomoucký      "/>
    <s v="Olomouc            "/>
    <x v="0"/>
  </r>
  <r>
    <x v="0"/>
    <x v="0"/>
    <s v="31"/>
    <s v="535116217"/>
    <s v="Nastoupilová Alena"/>
    <d v="2016-12-27T13:44:00"/>
    <d v="2017-01-11T13:05:00"/>
    <x v="0"/>
    <s v="01"/>
    <x v="10"/>
    <x v="0"/>
    <s v="17"/>
    <x v="9"/>
    <s v="Olomoucký      "/>
    <s v="Olomouc            "/>
    <x v="0"/>
  </r>
  <r>
    <x v="0"/>
    <x v="0"/>
    <s v="31"/>
    <s v="270324446"/>
    <s v="Nátr Bohuslav"/>
    <d v="2016-07-21T02:28:00"/>
    <d v="2016-07-29T13:23:00"/>
    <x v="3"/>
    <s v="Ext"/>
    <x v="4"/>
    <x v="0"/>
    <s v="02"/>
    <x v="8"/>
    <s v="Olomoucký      "/>
    <s v="Olomouc            "/>
    <x v="0"/>
  </r>
  <r>
    <x v="0"/>
    <x v="0"/>
    <s v="31"/>
    <s v="441108112"/>
    <s v="Navara Zdeněk"/>
    <d v="2016-09-01T09:21:00"/>
    <d v="2016-09-12T10:48:00"/>
    <x v="0"/>
    <s v="32"/>
    <x v="6"/>
    <x v="0"/>
    <s v="17"/>
    <x v="9"/>
    <s v="Olomoucký      "/>
    <s v="Olomouc            "/>
    <x v="0"/>
  </r>
  <r>
    <x v="0"/>
    <x v="0"/>
    <s v="31"/>
    <s v="5902060989"/>
    <s v="Navrátil František"/>
    <d v="2016-01-23T16:55:00"/>
    <d v="2016-01-28T15:08:00"/>
    <x v="1"/>
    <s v="Ext"/>
    <x v="4"/>
    <x v="0"/>
    <s v="06"/>
    <x v="13"/>
    <s v="Olomoucký      "/>
    <s v="Olomouc            "/>
    <x v="0"/>
  </r>
  <r>
    <x v="0"/>
    <x v="0"/>
    <s v="31"/>
    <s v="8507115804"/>
    <s v="Navrátil Ondřej"/>
    <d v="2016-11-02T22:15:00"/>
    <d v="2016-11-04T00:00:00"/>
    <x v="3"/>
    <s v="Ext"/>
    <x v="4"/>
    <x v="0"/>
    <s v="31"/>
    <x v="0"/>
    <s v="Olomoucký      "/>
    <s v="Přerov             "/>
    <x v="0"/>
  </r>
  <r>
    <x v="0"/>
    <x v="0"/>
    <s v="31"/>
    <s v="5411020813"/>
    <s v="Nečesaný Josef"/>
    <d v="2016-12-24T15:18:00"/>
    <d v="2016-12-25T11:10:00"/>
    <x v="0"/>
    <s v="13"/>
    <x v="2"/>
    <x v="0"/>
    <s v="13"/>
    <x v="2"/>
    <s v="Olomoucký      "/>
    <s v="Šumperk            "/>
    <x v="0"/>
  </r>
  <r>
    <x v="0"/>
    <x v="0"/>
    <s v="31"/>
    <s v="5809241460"/>
    <s v="Nechvapil Ladislav"/>
    <d v="2016-03-14T17:10:00"/>
    <d v="2016-03-16T08:33:00"/>
    <x v="0"/>
    <s v="04"/>
    <x v="7"/>
    <x v="0"/>
    <s v="04"/>
    <x v="1"/>
    <s v="Moravskoslezský"/>
    <s v="Bruntál            "/>
    <x v="0"/>
  </r>
  <r>
    <x v="0"/>
    <x v="0"/>
    <s v="31"/>
    <s v="425803445"/>
    <s v="Nemajerová Jana"/>
    <d v="2016-08-28T00:07:00"/>
    <d v="2016-08-29T22:35:00"/>
    <x v="0"/>
    <s v="02"/>
    <x v="11"/>
    <x v="3"/>
    <s v="Ext"/>
    <x v="4"/>
    <s v="Olomoucký      "/>
    <s v="Olomouc            "/>
    <x v="0"/>
  </r>
  <r>
    <x v="0"/>
    <x v="0"/>
    <s v="31"/>
    <s v="6505142303"/>
    <s v="Nepustil Petr"/>
    <d v="2016-12-20T19:16:00"/>
    <d v="2016-12-22T17:10:00"/>
    <x v="1"/>
    <s v="Ext"/>
    <x v="4"/>
    <x v="0"/>
    <s v="17"/>
    <x v="9"/>
    <s v="Olomoucký      "/>
    <s v="Olomouc            "/>
    <x v="0"/>
  </r>
  <r>
    <x v="0"/>
    <x v="0"/>
    <s v="31"/>
    <s v="425713456"/>
    <s v="Nešporová Marie"/>
    <d v="2016-07-14T10:18:00"/>
    <d v="2016-07-22T13:45:00"/>
    <x v="0"/>
    <s v="16"/>
    <x v="13"/>
    <x v="2"/>
    <s v="Ext"/>
    <x v="4"/>
    <s v="Vysočina       "/>
    <s v="Jihlava            "/>
    <x v="0"/>
  </r>
  <r>
    <x v="0"/>
    <x v="0"/>
    <s v="31"/>
    <s v="305920415"/>
    <s v="Neumayerová Božena"/>
    <d v="2016-04-06T14:29:00"/>
    <d v="2016-04-07T15:40:00"/>
    <x v="1"/>
    <s v="Ext"/>
    <x v="4"/>
    <x v="1"/>
    <s v="Ext"/>
    <x v="4"/>
    <s v="Olomoucký      "/>
    <s v="Olomouc            "/>
    <x v="0"/>
  </r>
  <r>
    <x v="0"/>
    <x v="0"/>
    <s v="31"/>
    <s v="6861151649"/>
    <s v="Nguyenová Jarmila"/>
    <d v="2016-08-05T10:25:00"/>
    <d v="2016-08-07T14:59:00"/>
    <x v="0"/>
    <s v="Ext"/>
    <x v="4"/>
    <x v="0"/>
    <s v="50"/>
    <x v="17"/>
    <s v="Olomoucký      "/>
    <s v="Olomouc            "/>
    <x v="0"/>
  </r>
  <r>
    <x v="0"/>
    <x v="0"/>
    <s v="31"/>
    <s v="520130034"/>
    <s v="Novák Jan"/>
    <d v="2016-11-11T16:38:00"/>
    <d v="2016-11-12T16:47:00"/>
    <x v="0"/>
    <s v="04"/>
    <x v="7"/>
    <x v="0"/>
    <s v="04"/>
    <x v="1"/>
    <s v="Olomoucký      "/>
    <s v="Olomouc            "/>
    <x v="0"/>
  </r>
  <r>
    <x v="0"/>
    <x v="0"/>
    <s v="31"/>
    <s v="450505405"/>
    <s v="Novák Ladislav"/>
    <d v="2016-11-23T11:43:00"/>
    <d v="2016-11-25T12:25:00"/>
    <x v="0"/>
    <s v="Ext"/>
    <x v="4"/>
    <x v="2"/>
    <s v="Ext"/>
    <x v="4"/>
    <s v="Olomoucký      "/>
    <s v="Olomouc            "/>
    <x v="0"/>
  </r>
  <r>
    <x v="0"/>
    <x v="0"/>
    <s v="31"/>
    <s v="6508291427"/>
    <s v="Novák Pavel"/>
    <d v="2016-04-05T19:39:00"/>
    <d v="2016-04-08T09:17:00"/>
    <x v="0"/>
    <s v="13"/>
    <x v="2"/>
    <x v="0"/>
    <s v="13"/>
    <x v="2"/>
    <s v="Olomoucký      "/>
    <s v="Olomouc            "/>
    <x v="0"/>
  </r>
  <r>
    <x v="0"/>
    <x v="0"/>
    <s v="31"/>
    <s v="440317205"/>
    <s v="Novotný Jiří"/>
    <d v="2016-02-09T21:50:00"/>
    <d v="2016-02-14T11:19:00"/>
    <x v="0"/>
    <s v="03"/>
    <x v="9"/>
    <x v="0"/>
    <s v="59"/>
    <x v="5"/>
    <s v="Olomoucký      "/>
    <s v="Olomouc            "/>
    <x v="0"/>
  </r>
  <r>
    <x v="0"/>
    <x v="0"/>
    <s v="31"/>
    <s v="440317205"/>
    <s v="Novotný Jiří"/>
    <d v="2016-02-21T11:35:00"/>
    <d v="2016-02-22T14:00:00"/>
    <x v="0"/>
    <s v="59"/>
    <x v="1"/>
    <x v="2"/>
    <s v="Ext"/>
    <x v="4"/>
    <s v="Olomoucký      "/>
    <s v="Olomouc            "/>
    <x v="0"/>
  </r>
  <r>
    <x v="0"/>
    <x v="0"/>
    <s v="31"/>
    <s v="5611300684"/>
    <s v="Novotný Lubomír"/>
    <d v="2016-06-03T15:00:00"/>
    <d v="2016-06-06T08:02:00"/>
    <x v="0"/>
    <s v="25"/>
    <x v="18"/>
    <x v="0"/>
    <s v="25"/>
    <x v="14"/>
    <s v="Olomoucký      "/>
    <s v="Přerov             "/>
    <x v="0"/>
  </r>
  <r>
    <x v="0"/>
    <x v="0"/>
    <s v="31"/>
    <s v="531228055"/>
    <s v="Očenášek Zdeněk"/>
    <d v="2016-07-22T14:16:00"/>
    <d v="2016-07-26T09:36:00"/>
    <x v="0"/>
    <s v="05"/>
    <x v="17"/>
    <x v="2"/>
    <s v="Ext"/>
    <x v="4"/>
    <s v="Moravskoslezský"/>
    <s v="Bruntál            "/>
    <x v="0"/>
  </r>
  <r>
    <x v="0"/>
    <x v="0"/>
    <s v="31"/>
    <s v="6060081643"/>
    <s v="Oháňková Jiřina"/>
    <d v="2016-07-21T11:01:00"/>
    <d v="2016-07-28T09:55:00"/>
    <x v="0"/>
    <s v="59"/>
    <x v="1"/>
    <x v="0"/>
    <s v="31"/>
    <x v="0"/>
    <s v="Olomoucký      "/>
    <s v="Olomouc            "/>
    <x v="0"/>
  </r>
  <r>
    <x v="0"/>
    <x v="0"/>
    <s v="31"/>
    <s v="5661022004"/>
    <s v="Opravilová Alena"/>
    <d v="2016-12-04T21:16:00"/>
    <d v="2016-12-06T11:00:00"/>
    <x v="0"/>
    <s v="Ext"/>
    <x v="4"/>
    <x v="0"/>
    <s v="02"/>
    <x v="8"/>
    <s v="Olomoucký      "/>
    <s v="Olomouc            "/>
    <x v="0"/>
  </r>
  <r>
    <x v="0"/>
    <x v="0"/>
    <s v="31"/>
    <s v="6356061811"/>
    <s v="Ošťádalová Iva"/>
    <d v="2016-04-23T20:41:00"/>
    <d v="2016-04-23T20:44:00"/>
    <x v="0"/>
    <s v="06"/>
    <x v="8"/>
    <x v="3"/>
    <s v="07"/>
    <x v="3"/>
    <s v="Olomoucký      "/>
    <s v="Olomouc            "/>
    <x v="0"/>
  </r>
  <r>
    <x v="0"/>
    <x v="0"/>
    <s v="31"/>
    <s v="7603314455"/>
    <s v="Palička Jiří"/>
    <d v="2016-11-29T17:18:00"/>
    <d v="2016-12-11T10:13:00"/>
    <x v="0"/>
    <s v="04"/>
    <x v="7"/>
    <x v="0"/>
    <s v="50"/>
    <x v="17"/>
    <s v="Olomoucký      "/>
    <s v="Prostějov          "/>
    <x v="0"/>
  </r>
  <r>
    <x v="0"/>
    <x v="0"/>
    <s v="31"/>
    <s v="7603314455"/>
    <s v="Palička Jiří"/>
    <d v="2016-12-17T13:28:00"/>
    <d v="2016-12-19T10:20:00"/>
    <x v="0"/>
    <s v="50"/>
    <x v="5"/>
    <x v="3"/>
    <s v="Ext"/>
    <x v="4"/>
    <s v="Olomoucký      "/>
    <s v="Prostějov          "/>
    <x v="0"/>
  </r>
  <r>
    <x v="0"/>
    <x v="0"/>
    <s v="31"/>
    <s v="360606430"/>
    <s v="Parma Jiří"/>
    <d v="2016-09-21T09:29:00"/>
    <d v="2016-09-25T11:44:00"/>
    <x v="0"/>
    <s v="04"/>
    <x v="7"/>
    <x v="0"/>
    <s v="04"/>
    <x v="1"/>
    <s v="Olomoucký      "/>
    <s v="Olomouc            "/>
    <x v="0"/>
  </r>
  <r>
    <x v="0"/>
    <x v="0"/>
    <s v="31"/>
    <s v="7208024857"/>
    <s v="Pastyřík Miroslav"/>
    <d v="2016-09-05T15:10:00"/>
    <d v="2016-09-07T15:50:00"/>
    <x v="0"/>
    <s v="04"/>
    <x v="7"/>
    <x v="0"/>
    <s v="04"/>
    <x v="1"/>
    <s v="Moravskoslezský"/>
    <s v="Bruntál            "/>
    <x v="0"/>
  </r>
  <r>
    <x v="0"/>
    <x v="0"/>
    <s v="31"/>
    <s v="520406264"/>
    <s v="Pavelka František"/>
    <d v="2016-12-29T08:50:00"/>
    <d v="2016-12-31T15:42:00"/>
    <x v="1"/>
    <s v="Ext"/>
    <x v="4"/>
    <x v="2"/>
    <s v="Ext"/>
    <x v="4"/>
    <s v="Olomoucký      "/>
    <s v="Prostějov          "/>
    <x v="0"/>
  </r>
  <r>
    <x v="0"/>
    <x v="0"/>
    <s v="31"/>
    <s v="415520420"/>
    <s v="Pavlů Růžena"/>
    <d v="2016-06-24T19:54:00"/>
    <d v="2016-07-04T15:17:00"/>
    <x v="0"/>
    <s v="16"/>
    <x v="13"/>
    <x v="2"/>
    <s v="Ext"/>
    <x v="4"/>
    <s v="Olomoucký      "/>
    <s v="Šumperk            "/>
    <x v="0"/>
  </r>
  <r>
    <x v="0"/>
    <x v="0"/>
    <s v="31"/>
    <s v="7610045784"/>
    <s v="Pavůček Kamil"/>
    <d v="2016-03-21T09:34:00"/>
    <d v="2016-03-30T14:04:00"/>
    <x v="1"/>
    <s v="Ext"/>
    <x v="4"/>
    <x v="2"/>
    <s v="Ext"/>
    <x v="4"/>
    <s v="Olomoucký      "/>
    <s v="Šumperk            "/>
    <x v="0"/>
  </r>
  <r>
    <x v="0"/>
    <x v="0"/>
    <s v="31"/>
    <s v="510813003"/>
    <s v="Pazdera Rudolf"/>
    <d v="2016-04-01T15:34:00"/>
    <d v="2016-04-02T10:16:00"/>
    <x v="1"/>
    <s v="Ext"/>
    <x v="4"/>
    <x v="2"/>
    <s v="Ext"/>
    <x v="4"/>
    <s v="Zlínský        "/>
    <s v="Hodonín            "/>
    <x v="0"/>
  </r>
  <r>
    <x v="0"/>
    <x v="0"/>
    <s v="31"/>
    <s v="371206402"/>
    <s v="Pazdera Stanislav"/>
    <d v="2016-10-16T02:46:00"/>
    <d v="2016-10-17T14:15:00"/>
    <x v="1"/>
    <s v="Ext"/>
    <x v="4"/>
    <x v="3"/>
    <s v="Ext"/>
    <x v="4"/>
    <s v="Olomoucký      "/>
    <s v="Přerov             "/>
    <x v="0"/>
  </r>
  <r>
    <x v="0"/>
    <x v="0"/>
    <s v="31"/>
    <s v="7752041814"/>
    <s v="Pecinová Pavla"/>
    <d v="2016-01-04T20:50:00"/>
    <d v="2016-01-22T03:50:00"/>
    <x v="0"/>
    <s v="06"/>
    <x v="8"/>
    <x v="1"/>
    <s v="Ext"/>
    <x v="4"/>
    <s v="Olomoucký      "/>
    <s v="Olomouc            "/>
    <x v="0"/>
  </r>
  <r>
    <x v="0"/>
    <x v="0"/>
    <s v="31"/>
    <s v="295102463"/>
    <s v="Pechancová Marta"/>
    <d v="2016-02-25T09:45:00"/>
    <d v="2016-03-02T10:37:00"/>
    <x v="0"/>
    <s v="03"/>
    <x v="9"/>
    <x v="0"/>
    <s v="03"/>
    <x v="7"/>
    <s v="Olomoucký      "/>
    <s v="Olomouc            "/>
    <x v="0"/>
  </r>
  <r>
    <x v="0"/>
    <x v="0"/>
    <s v="31"/>
    <s v="295102463"/>
    <s v="Pechancová Marta"/>
    <d v="2016-03-06T09:03:00"/>
    <d v="2016-03-21T14:25:00"/>
    <x v="0"/>
    <s v="03"/>
    <x v="9"/>
    <x v="0"/>
    <s v="03"/>
    <x v="7"/>
    <s v="Olomoucký      "/>
    <s v="Olomouc            "/>
    <x v="0"/>
  </r>
  <r>
    <x v="0"/>
    <x v="0"/>
    <s v="31"/>
    <s v="311208038"/>
    <s v="Pek Ladislav"/>
    <d v="2016-06-23T15:35:00"/>
    <d v="2016-06-25T16:32:00"/>
    <x v="0"/>
    <s v="03"/>
    <x v="9"/>
    <x v="0"/>
    <s v="03"/>
    <x v="7"/>
    <s v="Olomoucký      "/>
    <s v="Olomouc            "/>
    <x v="0"/>
  </r>
  <r>
    <x v="0"/>
    <x v="0"/>
    <s v="31"/>
    <s v="461014472"/>
    <s v="Pelikán Josef"/>
    <d v="2016-07-04T09:30:00"/>
    <d v="2016-07-08T10:30:00"/>
    <x v="0"/>
    <s v="50"/>
    <x v="5"/>
    <x v="0"/>
    <s v="01"/>
    <x v="12"/>
    <s v="Olomoucký      "/>
    <s v="Šumperk            "/>
    <x v="0"/>
  </r>
  <r>
    <x v="0"/>
    <x v="0"/>
    <s v="31"/>
    <s v="515501096"/>
    <s v="Perutková Růžena"/>
    <d v="2016-01-26T21:40:00"/>
    <d v="2016-01-26T23:08:00"/>
    <x v="2"/>
    <s v="07"/>
    <x v="3"/>
    <x v="3"/>
    <s v="07"/>
    <x v="3"/>
    <s v="Zlínský        "/>
    <s v="Vsetín             "/>
    <x v="0"/>
  </r>
  <r>
    <x v="0"/>
    <x v="0"/>
    <s v="31"/>
    <s v="345217457"/>
    <s v="Petrová Blažena"/>
    <d v="2016-02-24T11:05:00"/>
    <d v="2016-02-29T11:45:00"/>
    <x v="0"/>
    <s v="01"/>
    <x v="10"/>
    <x v="1"/>
    <s v="Ext"/>
    <x v="4"/>
    <s v="Olomoucký      "/>
    <s v="Olomouc            "/>
    <x v="0"/>
  </r>
  <r>
    <x v="0"/>
    <x v="0"/>
    <s v="31"/>
    <s v="491029294"/>
    <s v="Pimer Miroslav"/>
    <d v="2016-04-20T14:26:00"/>
    <d v="2016-05-02T14:32:00"/>
    <x v="0"/>
    <s v="59"/>
    <x v="1"/>
    <x v="0"/>
    <s v="04"/>
    <x v="1"/>
    <s v="Olomoucký      "/>
    <s v="Olomouc            "/>
    <x v="0"/>
  </r>
  <r>
    <x v="0"/>
    <x v="0"/>
    <s v="31"/>
    <s v="491029294"/>
    <s v="Pimer Miroslav"/>
    <d v="2016-05-03T07:02:00"/>
    <d v="2016-05-09T11:30:00"/>
    <x v="0"/>
    <s v="04"/>
    <x v="7"/>
    <x v="0"/>
    <s v="03"/>
    <x v="7"/>
    <s v="Olomoucký      "/>
    <s v="Olomouc            "/>
    <x v="0"/>
  </r>
  <r>
    <x v="0"/>
    <x v="0"/>
    <s v="31"/>
    <s v="491109041"/>
    <s v="Pokorný Josef"/>
    <d v="2016-08-05T15:27:00"/>
    <d v="2016-08-09T10:23:00"/>
    <x v="0"/>
    <s v="11"/>
    <x v="12"/>
    <x v="0"/>
    <s v="11"/>
    <x v="10"/>
    <s v="Olomoucký      "/>
    <s v="Olomouc            "/>
    <x v="0"/>
  </r>
  <r>
    <x v="0"/>
    <x v="0"/>
    <s v="31"/>
    <s v="515814319"/>
    <s v="Polakovičová Terézia"/>
    <d v="2016-03-31T14:46:00"/>
    <d v="2016-04-09T15:55:00"/>
    <x v="0"/>
    <s v="59"/>
    <x v="1"/>
    <x v="3"/>
    <s v="Ext"/>
    <x v="4"/>
    <s v="Olomoucký      "/>
    <s v="Olomouc            "/>
    <x v="0"/>
  </r>
  <r>
    <x v="0"/>
    <x v="0"/>
    <s v="31"/>
    <s v="7012285753"/>
    <s v="Polášek Milan"/>
    <d v="2016-10-21T13:15:00"/>
    <d v="2016-11-23T09:31:00"/>
    <x v="0"/>
    <s v="59"/>
    <x v="1"/>
    <x v="0"/>
    <s v="04"/>
    <x v="1"/>
    <s v="Brněnský       "/>
    <s v="Brno - město       "/>
    <x v="0"/>
  </r>
  <r>
    <x v="0"/>
    <x v="0"/>
    <s v="31"/>
    <s v="7012285753"/>
    <s v="Polášek Milan"/>
    <d v="2016-11-30T20:15:00"/>
    <d v="2016-12-06T10:46:00"/>
    <x v="0"/>
    <s v="59"/>
    <x v="1"/>
    <x v="0"/>
    <s v="04"/>
    <x v="1"/>
    <s v="Brněnský       "/>
    <s v="Brno - město       "/>
    <x v="0"/>
  </r>
  <r>
    <x v="0"/>
    <x v="0"/>
    <s v="31"/>
    <s v="216228502"/>
    <s v="Polášková Jena"/>
    <d v="2016-11-29T10:20:00"/>
    <d v="2016-12-11T11:15:00"/>
    <x v="0"/>
    <s v="03"/>
    <x v="9"/>
    <x v="2"/>
    <s v="Ext"/>
    <x v="4"/>
    <s v="Olomoucký      "/>
    <s v="Olomouc            "/>
    <x v="0"/>
  </r>
  <r>
    <x v="0"/>
    <x v="0"/>
    <s v="31"/>
    <s v="335813403"/>
    <s v="Polášková Libuše"/>
    <d v="2016-03-06T08:20:00"/>
    <d v="2016-03-14T10:19:00"/>
    <x v="3"/>
    <s v="Ext"/>
    <x v="4"/>
    <x v="0"/>
    <s v="16"/>
    <x v="11"/>
    <s v="Olomoucký      "/>
    <s v="Olomouc            "/>
    <x v="0"/>
  </r>
  <r>
    <x v="0"/>
    <x v="0"/>
    <s v="31"/>
    <s v="335813403"/>
    <s v="Polášková Libuše"/>
    <d v="2016-03-19T21:21:00"/>
    <d v="2016-04-06T13:15:00"/>
    <x v="0"/>
    <s v="16"/>
    <x v="13"/>
    <x v="2"/>
    <s v="Ext"/>
    <x v="4"/>
    <s v="Olomoucký      "/>
    <s v="Olomouc            "/>
    <x v="0"/>
  </r>
  <r>
    <x v="0"/>
    <x v="0"/>
    <s v="31"/>
    <s v="420723741"/>
    <s v="Polyák Albín"/>
    <d v="2016-02-10T17:34:00"/>
    <d v="2016-02-12T15:11:00"/>
    <x v="1"/>
    <s v="Ext"/>
    <x v="4"/>
    <x v="2"/>
    <s v="Ext"/>
    <x v="4"/>
    <s v="Olomoucký      "/>
    <s v="Šumperk            "/>
    <x v="0"/>
  </r>
  <r>
    <x v="0"/>
    <x v="0"/>
    <s v="31"/>
    <s v="310412439"/>
    <s v="Pospíšil Stanislav"/>
    <d v="2016-05-11T23:03:00"/>
    <d v="2016-05-12T11:33:00"/>
    <x v="1"/>
    <s v="Ext"/>
    <x v="4"/>
    <x v="2"/>
    <s v="Ext"/>
    <x v="4"/>
    <s v="Olomoucký      "/>
    <s v="Prostějov          "/>
    <x v="0"/>
  </r>
  <r>
    <x v="0"/>
    <x v="0"/>
    <s v="31"/>
    <s v="416218405"/>
    <s v="Pospíšilová Miloslava"/>
    <d v="2016-11-18T04:08:00"/>
    <d v="2016-11-19T10:31:00"/>
    <x v="1"/>
    <s v="Ext"/>
    <x v="4"/>
    <x v="0"/>
    <s v="02"/>
    <x v="8"/>
    <s v="Olomoucký      "/>
    <s v="Olomouc            "/>
    <x v="0"/>
  </r>
  <r>
    <x v="0"/>
    <x v="0"/>
    <s v="31"/>
    <s v="430122458"/>
    <s v="Poštulka Miloslav"/>
    <d v="2016-09-10T12:55:00"/>
    <d v="2016-09-12T14:55:00"/>
    <x v="1"/>
    <s v="Ext"/>
    <x v="4"/>
    <x v="2"/>
    <s v="Ext"/>
    <x v="4"/>
    <s v="Olomoucký      "/>
    <s v="Olomouc            "/>
    <x v="0"/>
  </r>
  <r>
    <x v="0"/>
    <x v="0"/>
    <s v="31"/>
    <s v="7102064068"/>
    <s v="Poulík Miroslav"/>
    <d v="2016-02-11T08:54:00"/>
    <d v="2016-02-13T14:13:00"/>
    <x v="1"/>
    <s v="Ext"/>
    <x v="4"/>
    <x v="0"/>
    <s v="02"/>
    <x v="8"/>
    <s v="Olomoucký      "/>
    <s v="Olomouc            "/>
    <x v="0"/>
  </r>
  <r>
    <x v="0"/>
    <x v="0"/>
    <s v="31"/>
    <s v="525922083"/>
    <s v="Prajzová Helena"/>
    <d v="2016-08-19T14:05:00"/>
    <d v="2016-08-28T09:48:00"/>
    <x v="1"/>
    <s v="Ext"/>
    <x v="4"/>
    <x v="0"/>
    <s v="02"/>
    <x v="8"/>
    <s v="Moravskoslezský"/>
    <s v="Bruntál            "/>
    <x v="0"/>
  </r>
  <r>
    <x v="0"/>
    <x v="0"/>
    <s v="31"/>
    <s v="360113427"/>
    <s v="Prášil František"/>
    <d v="2016-05-06T11:19:00"/>
    <d v="2016-05-10T13:55:00"/>
    <x v="0"/>
    <s v="59"/>
    <x v="1"/>
    <x v="0"/>
    <s v="03"/>
    <x v="7"/>
    <s v="Olomoucký      "/>
    <s v="Olomouc            "/>
    <x v="0"/>
  </r>
  <r>
    <x v="0"/>
    <x v="0"/>
    <s v="31"/>
    <s v="471020463"/>
    <s v="Preiner Josef"/>
    <d v="2016-06-16T12:04:00"/>
    <d v="2016-06-16T21:54:00"/>
    <x v="0"/>
    <s v="07"/>
    <x v="3"/>
    <x v="3"/>
    <s v="07"/>
    <x v="3"/>
    <s v="Olomoucký      "/>
    <s v="Olomouc            "/>
    <x v="0"/>
  </r>
  <r>
    <x v="0"/>
    <x v="0"/>
    <s v="31"/>
    <s v="8859096246"/>
    <s v="Prokopová Barbora"/>
    <d v="2016-02-20T08:49:00"/>
    <d v="2016-02-26T13:44:00"/>
    <x v="0"/>
    <s v="59"/>
    <x v="1"/>
    <x v="0"/>
    <s v="08"/>
    <x v="16"/>
    <s v="Olomoucký      "/>
    <s v="Šumperk            "/>
    <x v="0"/>
  </r>
  <r>
    <x v="0"/>
    <x v="0"/>
    <s v="31"/>
    <s v="450411036"/>
    <s v="Přibyl Miloslav"/>
    <d v="2016-07-15T19:38:00"/>
    <d v="2016-07-30T04:00:00"/>
    <x v="1"/>
    <s v="Ext"/>
    <x v="4"/>
    <x v="1"/>
    <s v="Ext"/>
    <x v="4"/>
    <s v="Olomoucký      "/>
    <s v="Prostějov          "/>
    <x v="0"/>
  </r>
  <r>
    <x v="0"/>
    <x v="0"/>
    <s v="31"/>
    <s v="240301412"/>
    <s v="Přidal Jindřich"/>
    <d v="2016-11-27T01:25:00"/>
    <d v="2016-12-02T21:15:00"/>
    <x v="1"/>
    <s v="Ext"/>
    <x v="4"/>
    <x v="1"/>
    <s v="Ext"/>
    <x v="4"/>
    <s v="Olomoucký      "/>
    <s v="Olomouc            "/>
    <x v="0"/>
  </r>
  <r>
    <x v="0"/>
    <x v="0"/>
    <s v="31"/>
    <s v="7103315857"/>
    <s v="Příhoda Ladislav"/>
    <d v="2016-10-20T16:05:00"/>
    <d v="2016-10-25T13:35:00"/>
    <x v="2"/>
    <s v="Ext"/>
    <x v="4"/>
    <x v="2"/>
    <s v="Ext"/>
    <x v="4"/>
    <s v="Zlínský        "/>
    <s v="Vsetín             "/>
    <x v="0"/>
  </r>
  <r>
    <x v="0"/>
    <x v="0"/>
    <s v="31"/>
    <s v="5902021983"/>
    <s v="Pšenica Vojtěch"/>
    <d v="2016-02-03T10:33:00"/>
    <d v="2016-02-05T18:12:00"/>
    <x v="0"/>
    <s v="01"/>
    <x v="10"/>
    <x v="3"/>
    <s v="Ext"/>
    <x v="4"/>
    <s v="Olomoucký      "/>
    <s v="Olomouc            "/>
    <x v="0"/>
  </r>
  <r>
    <x v="0"/>
    <x v="0"/>
    <s v="31"/>
    <s v="285115422"/>
    <s v="Půrová Jiřina"/>
    <d v="2016-06-18T12:27:00"/>
    <d v="2016-06-19T10:10:00"/>
    <x v="1"/>
    <s v="Ext"/>
    <x v="4"/>
    <x v="1"/>
    <s v="Ext"/>
    <x v="4"/>
    <s v="Olomoucký      "/>
    <s v="Olomouc            "/>
    <x v="0"/>
  </r>
  <r>
    <x v="0"/>
    <x v="0"/>
    <s v="31"/>
    <s v="455209459"/>
    <s v="Raichová Jarmila"/>
    <d v="2016-06-26T15:15:00"/>
    <d v="2016-06-30T17:50:00"/>
    <x v="0"/>
    <s v="59"/>
    <x v="1"/>
    <x v="1"/>
    <s v="Ext"/>
    <x v="4"/>
    <s v="Moravskoslezský"/>
    <s v="Nový Jičín         "/>
    <x v="0"/>
  </r>
  <r>
    <x v="0"/>
    <x v="0"/>
    <s v="31"/>
    <s v="5501011945"/>
    <s v="Rak František"/>
    <d v="2016-02-05T06:17:00"/>
    <d v="2016-02-05T10:38:00"/>
    <x v="0"/>
    <s v="02"/>
    <x v="11"/>
    <x v="3"/>
    <s v="02"/>
    <x v="8"/>
    <s v="Olomoucký      "/>
    <s v="Olomouc            "/>
    <x v="0"/>
  </r>
  <r>
    <x v="0"/>
    <x v="0"/>
    <s v="31"/>
    <s v="400109453"/>
    <s v="Rakušan Milan"/>
    <d v="2016-10-31T11:34:00"/>
    <d v="2016-11-10T09:07:00"/>
    <x v="1"/>
    <s v="Ext"/>
    <x v="4"/>
    <x v="0"/>
    <s v="31"/>
    <x v="0"/>
    <s v="Olomoucký      "/>
    <s v="Přerov             "/>
    <x v="0"/>
  </r>
  <r>
    <x v="0"/>
    <x v="0"/>
    <s v="31"/>
    <s v="9301105957"/>
    <s v="Ronge Lukáš"/>
    <d v="2016-06-22T02:04:00"/>
    <d v="2016-06-22T14:15:00"/>
    <x v="1"/>
    <s v="07"/>
    <x v="3"/>
    <x v="2"/>
    <s v="07"/>
    <x v="3"/>
    <s v="Moravskoslezský"/>
    <s v="Nový Jičín         "/>
    <x v="0"/>
  </r>
  <r>
    <x v="0"/>
    <x v="0"/>
    <s v="31"/>
    <s v="465706417"/>
    <s v="Rotterová Marie"/>
    <d v="2016-10-01T12:59:00"/>
    <d v="2016-10-01T15:19:00"/>
    <x v="0"/>
    <s v="06"/>
    <x v="8"/>
    <x v="3"/>
    <s v="07"/>
    <x v="3"/>
    <s v="Zlínský        "/>
    <s v="Uherské Hradiště   "/>
    <x v="0"/>
  </r>
  <r>
    <x v="0"/>
    <x v="0"/>
    <s v="31"/>
    <s v="246230471"/>
    <s v="Rozsívalová Miluška"/>
    <d v="2016-12-21T18:53:00"/>
    <d v="2016-12-25T12:58:00"/>
    <x v="1"/>
    <s v="Ext"/>
    <x v="4"/>
    <x v="1"/>
    <s v="Ext"/>
    <x v="4"/>
    <s v="Olomoucký      "/>
    <s v="Olomouc            "/>
    <x v="0"/>
  </r>
  <r>
    <x v="0"/>
    <x v="0"/>
    <s v="31"/>
    <s v="381030431"/>
    <s v="Rozsypal Bohumil"/>
    <d v="2016-12-03T21:22:00"/>
    <d v="2016-12-05T17:40:00"/>
    <x v="1"/>
    <s v="Ext"/>
    <x v="4"/>
    <x v="3"/>
    <s v="Ext"/>
    <x v="4"/>
    <s v="Olomoucký      "/>
    <s v="Přerov             "/>
    <x v="0"/>
  </r>
  <r>
    <x v="0"/>
    <x v="0"/>
    <s v="31"/>
    <s v="370727458"/>
    <s v="Rýznar Jaroslav"/>
    <d v="2016-03-30T20:37:00"/>
    <d v="2016-04-01T14:33:00"/>
    <x v="1"/>
    <s v="Ext"/>
    <x v="4"/>
    <x v="3"/>
    <s v="Ext"/>
    <x v="4"/>
    <s v="Brněnský       "/>
    <s v="Znojmo             "/>
    <x v="0"/>
  </r>
  <r>
    <x v="0"/>
    <x v="0"/>
    <s v="31"/>
    <s v="360521421"/>
    <s v="Řezáč Jan"/>
    <d v="2016-01-28T00:58:00"/>
    <d v="2016-02-02T10:51:00"/>
    <x v="3"/>
    <s v="Ext"/>
    <x v="4"/>
    <x v="0"/>
    <s v="16"/>
    <x v="11"/>
    <s v="Olomoucký      "/>
    <s v="Olomouc            "/>
    <x v="0"/>
  </r>
  <r>
    <x v="0"/>
    <x v="0"/>
    <s v="31"/>
    <s v="475418406"/>
    <s v="Řihošková Danuše"/>
    <d v="2016-03-27T12:29:00"/>
    <d v="2016-04-05T09:52:00"/>
    <x v="1"/>
    <s v="Ext"/>
    <x v="4"/>
    <x v="2"/>
    <s v="Ext"/>
    <x v="4"/>
    <s v="Olomoucký      "/>
    <s v="Přerov             "/>
    <x v="0"/>
  </r>
  <r>
    <x v="0"/>
    <x v="0"/>
    <s v="31"/>
    <s v="516203221"/>
    <s v="Sauterová Ludmila"/>
    <d v="2016-06-05T19:48:00"/>
    <d v="2016-06-10T09:00:00"/>
    <x v="0"/>
    <s v="16"/>
    <x v="13"/>
    <x v="1"/>
    <s v="Ext"/>
    <x v="4"/>
    <s v="Olomoucký      "/>
    <s v="Olomouc            "/>
    <x v="0"/>
  </r>
  <r>
    <x v="0"/>
    <x v="0"/>
    <s v="31"/>
    <s v="520111100"/>
    <s v="Sedláček Jiří"/>
    <d v="2016-12-17T10:32:00"/>
    <d v="2016-12-20T12:58:00"/>
    <x v="0"/>
    <s v="01"/>
    <x v="10"/>
    <x v="0"/>
    <s v="16"/>
    <x v="11"/>
    <s v="Olomoucký      "/>
    <s v="Olomouc            "/>
    <x v="0"/>
  </r>
  <r>
    <x v="0"/>
    <x v="0"/>
    <s v="31"/>
    <s v="490920011"/>
    <s v="Sedláček Rostislav"/>
    <d v="2016-09-16T09:00:00"/>
    <d v="2016-09-19T08:19:00"/>
    <x v="0"/>
    <s v="59"/>
    <x v="1"/>
    <x v="0"/>
    <s v="03"/>
    <x v="7"/>
    <s v="Olomoucký      "/>
    <s v="Olomouc            "/>
    <x v="0"/>
  </r>
  <r>
    <x v="0"/>
    <x v="0"/>
    <s v="31"/>
    <s v="7906305319"/>
    <s v="Sedlák Zbyněk"/>
    <d v="2016-07-31T02:52:00"/>
    <d v="2016-08-05T13:00:00"/>
    <x v="1"/>
    <s v="Ext"/>
    <x v="4"/>
    <x v="0"/>
    <s v="03"/>
    <x v="7"/>
    <s v="Olomoucký      "/>
    <s v="Olomouc            "/>
    <x v="0"/>
  </r>
  <r>
    <x v="0"/>
    <x v="0"/>
    <s v="31"/>
    <s v="8307225795"/>
    <s v="Seipelt Zbyněk"/>
    <d v="2016-11-21T18:47:00"/>
    <d v="2016-11-24T10:30:00"/>
    <x v="1"/>
    <s v="Ext"/>
    <x v="4"/>
    <x v="0"/>
    <s v="31"/>
    <x v="0"/>
    <s v="Olomoucký      "/>
    <s v="Jeseník            "/>
    <x v="0"/>
  </r>
  <r>
    <x v="0"/>
    <x v="0"/>
    <s v="31"/>
    <s v="271001450"/>
    <s v="Sekanina František"/>
    <d v="2016-12-27T10:33:00"/>
    <d v="2017-01-01T13:21:00"/>
    <x v="0"/>
    <s v="01"/>
    <x v="10"/>
    <x v="1"/>
    <s v="Ext"/>
    <x v="4"/>
    <s v="Olomoucký      "/>
    <s v="Olomouc            "/>
    <x v="0"/>
  </r>
  <r>
    <x v="0"/>
    <x v="0"/>
    <s v="31"/>
    <s v="9306614064"/>
    <s v="Shiman Beniamin"/>
    <d v="2016-09-08T02:55:00"/>
    <d v="2016-09-08T11:20:00"/>
    <x v="1"/>
    <s v="07"/>
    <x v="3"/>
    <x v="3"/>
    <s v="07"/>
    <x v="3"/>
    <s v="Zlínský        "/>
    <s v="Uherské Hradiště   "/>
    <x v="0"/>
  </r>
  <r>
    <x v="0"/>
    <x v="0"/>
    <s v="31"/>
    <s v="5609051129"/>
    <s v="Schmid Zdeněk"/>
    <d v="2016-04-17T04:20:00"/>
    <d v="2016-04-18T03:15:00"/>
    <x v="3"/>
    <s v="Ext"/>
    <x v="4"/>
    <x v="1"/>
    <s v="Ext"/>
    <x v="4"/>
    <s v="Olomoucký      "/>
    <s v="Olomouc            "/>
    <x v="0"/>
  </r>
  <r>
    <x v="0"/>
    <x v="0"/>
    <s v="31"/>
    <s v="530707074"/>
    <s v="Schneider Karel"/>
    <d v="2016-07-28T20:47:00"/>
    <d v="2016-08-06T15:00:00"/>
    <x v="1"/>
    <s v="Ext"/>
    <x v="4"/>
    <x v="2"/>
    <s v="Ext"/>
    <x v="4"/>
    <s v="Olomoucký      "/>
    <s v="Šumperk            "/>
    <x v="0"/>
  </r>
  <r>
    <x v="0"/>
    <x v="0"/>
    <s v="31"/>
    <s v="450624417"/>
    <s v="Schön Alois"/>
    <d v="2016-11-18T12:00:00"/>
    <d v="2016-11-28T23:15:00"/>
    <x v="0"/>
    <s v="59"/>
    <x v="1"/>
    <x v="1"/>
    <s v="Ext"/>
    <x v="4"/>
    <s v="Olomoucký      "/>
    <s v="Olomouc            "/>
    <x v="0"/>
  </r>
  <r>
    <x v="0"/>
    <x v="0"/>
    <s v="31"/>
    <s v="340228732"/>
    <s v="Schön Jan"/>
    <d v="2016-12-18T14:50:00"/>
    <d v="2016-12-21T10:49:00"/>
    <x v="0"/>
    <s v="06"/>
    <x v="8"/>
    <x v="0"/>
    <s v="06"/>
    <x v="13"/>
    <s v="Olomoucký      "/>
    <s v="Olomouc            "/>
    <x v="0"/>
  </r>
  <r>
    <x v="0"/>
    <x v="0"/>
    <s v="31"/>
    <s v="490801299"/>
    <s v="Sikora Petr"/>
    <d v="2016-05-15T07:39:00"/>
    <d v="2016-05-23T17:48:00"/>
    <x v="0"/>
    <s v="04"/>
    <x v="7"/>
    <x v="0"/>
    <s v="59"/>
    <x v="5"/>
    <s v="Olomoucký      "/>
    <s v="Olomouc            "/>
    <x v="0"/>
  </r>
  <r>
    <x v="0"/>
    <x v="0"/>
    <s v="31"/>
    <s v="490801299"/>
    <s v="Sikora Petr"/>
    <d v="2016-05-27T15:52:00"/>
    <d v="2016-06-07T06:01:00"/>
    <x v="0"/>
    <s v="59"/>
    <x v="1"/>
    <x v="1"/>
    <s v="Ext"/>
    <x v="4"/>
    <s v="Olomoucký      "/>
    <s v="Olomouc            "/>
    <x v="0"/>
  </r>
  <r>
    <x v="0"/>
    <x v="0"/>
    <s v="31"/>
    <s v="450119443"/>
    <s v="Simončič Josef"/>
    <d v="2016-04-28T22:08:00"/>
    <d v="2016-05-03T11:15:00"/>
    <x v="1"/>
    <s v="Ext"/>
    <x v="4"/>
    <x v="0"/>
    <s v="03"/>
    <x v="7"/>
    <s v="Olomoucký      "/>
    <s v="Olomouc            "/>
    <x v="0"/>
  </r>
  <r>
    <x v="0"/>
    <x v="0"/>
    <s v="31"/>
    <s v="460409505"/>
    <s v="Skládal Petr"/>
    <d v="2016-07-11T10:49:00"/>
    <d v="2016-07-13T13:45:00"/>
    <x v="0"/>
    <s v="59"/>
    <x v="1"/>
    <x v="1"/>
    <s v="Ext"/>
    <x v="4"/>
    <s v="Olomoucký      "/>
    <s v="Prostějov          "/>
    <x v="0"/>
  </r>
  <r>
    <x v="0"/>
    <x v="0"/>
    <s v="31"/>
    <s v="420923469"/>
    <s v="Skoupil Miroslav"/>
    <d v="2016-10-18T14:03:00"/>
    <d v="2016-10-22T08:06:00"/>
    <x v="1"/>
    <s v="Ext"/>
    <x v="4"/>
    <x v="2"/>
    <s v="Ext"/>
    <x v="4"/>
    <s v="Olomoucký      "/>
    <s v="Olomouc            "/>
    <x v="0"/>
  </r>
  <r>
    <x v="0"/>
    <x v="0"/>
    <s v="31"/>
    <s v="9012175997"/>
    <s v="Skýpala Libor"/>
    <d v="2016-12-21T23:34:00"/>
    <d v="2016-12-25T11:18:00"/>
    <x v="0"/>
    <s v="25"/>
    <x v="18"/>
    <x v="0"/>
    <s v="25"/>
    <x v="14"/>
    <s v="Neuvedeno"/>
    <s v="Neuvedeno"/>
    <x v="0"/>
  </r>
  <r>
    <x v="0"/>
    <x v="0"/>
    <s v="31"/>
    <s v="9012175997"/>
    <s v="Skýpala Libor"/>
    <d v="2016-12-21T23:34:00"/>
    <d v="2016-12-25T11:18:00"/>
    <x v="0"/>
    <s v="25"/>
    <x v="18"/>
    <x v="0"/>
    <s v="25"/>
    <x v="14"/>
    <s v="Zlínský        "/>
    <s v="Vsetín             "/>
    <x v="0"/>
  </r>
  <r>
    <x v="0"/>
    <x v="0"/>
    <s v="31"/>
    <s v="6411021232"/>
    <s v="Slepica Josef"/>
    <d v="2016-02-27T19:34:00"/>
    <d v="2016-03-09T12:33:00"/>
    <x v="0"/>
    <s v="18"/>
    <x v="19"/>
    <x v="0"/>
    <s v="02"/>
    <x v="8"/>
    <s v="Olomoucký      "/>
    <s v="Olomouc            "/>
    <x v="0"/>
  </r>
  <r>
    <x v="0"/>
    <x v="0"/>
    <s v="31"/>
    <s v="375617406"/>
    <s v="Slivečková Libuše"/>
    <d v="2016-01-20T02:48:00"/>
    <d v="2016-01-25T11:05:00"/>
    <x v="1"/>
    <s v="Ext"/>
    <x v="4"/>
    <x v="0"/>
    <s v="16"/>
    <x v="11"/>
    <s v="Olomoucký      "/>
    <s v="Olomouc            "/>
    <x v="0"/>
  </r>
  <r>
    <x v="0"/>
    <x v="0"/>
    <s v="31"/>
    <s v="7703254482"/>
    <s v="Smékal Martin"/>
    <d v="2016-11-19T12:25:00"/>
    <d v="2016-11-24T12:42:00"/>
    <x v="0"/>
    <s v="01"/>
    <x v="10"/>
    <x v="0"/>
    <s v="01"/>
    <x v="12"/>
    <s v="Olomoucký      "/>
    <s v="Prostějov          "/>
    <x v="0"/>
  </r>
  <r>
    <x v="0"/>
    <x v="0"/>
    <s v="31"/>
    <s v="410615409"/>
    <s v="Smička Ladislav"/>
    <d v="2016-12-21T10:25:00"/>
    <d v="2017-01-04T10:30:00"/>
    <x v="0"/>
    <s v="59"/>
    <x v="1"/>
    <x v="0"/>
    <s v="03"/>
    <x v="7"/>
    <s v="Olomoucký      "/>
    <s v="Olomouc            "/>
    <x v="0"/>
  </r>
  <r>
    <x v="0"/>
    <x v="0"/>
    <s v="31"/>
    <s v="460517179"/>
    <s v="Smolka Miroslav"/>
    <d v="2016-01-14T13:23:00"/>
    <d v="2016-02-04T12:25:00"/>
    <x v="0"/>
    <s v="59"/>
    <x v="1"/>
    <x v="1"/>
    <s v="Ext"/>
    <x v="4"/>
    <s v="Olomoucký      "/>
    <s v="Olomouc            "/>
    <x v="0"/>
  </r>
  <r>
    <x v="0"/>
    <x v="0"/>
    <s v="31"/>
    <s v="490721073"/>
    <s v="Smolný Radomír"/>
    <d v="2016-04-13T15:44:00"/>
    <d v="2016-04-15T10:10:00"/>
    <x v="0"/>
    <s v="Ext"/>
    <x v="4"/>
    <x v="2"/>
    <s v="Ext"/>
    <x v="4"/>
    <s v="Olomoucký      "/>
    <s v="Šumperk            "/>
    <x v="0"/>
  </r>
  <r>
    <x v="0"/>
    <x v="0"/>
    <s v="31"/>
    <s v="5751270140"/>
    <s v="Sobková Helena "/>
    <d v="2016-05-19T21:29:00"/>
    <d v="2016-05-23T12:24:00"/>
    <x v="0"/>
    <s v="32"/>
    <x v="6"/>
    <x v="0"/>
    <s v="32"/>
    <x v="6"/>
    <s v="Olomoucký      "/>
    <s v="Olomouc            "/>
    <x v="0"/>
  </r>
  <r>
    <x v="0"/>
    <x v="0"/>
    <s v="31"/>
    <s v="5710051919"/>
    <s v="Sobotka Jaroslav"/>
    <d v="2016-10-06T02:05:00"/>
    <d v="2016-10-06T12:46:00"/>
    <x v="1"/>
    <s v="07"/>
    <x v="3"/>
    <x v="3"/>
    <s v="07"/>
    <x v="3"/>
    <s v="Olomoucký      "/>
    <s v="Olomouc            "/>
    <x v="0"/>
  </r>
  <r>
    <x v="0"/>
    <x v="0"/>
    <s v="31"/>
    <s v="530902322"/>
    <s v="Sokol Ivan"/>
    <d v="2016-09-04T17:11:00"/>
    <d v="2016-09-07T14:55:00"/>
    <x v="1"/>
    <s v="Ext"/>
    <x v="4"/>
    <x v="2"/>
    <s v="Ext"/>
    <x v="4"/>
    <s v="Olomoucký      "/>
    <s v="Přerov             "/>
    <x v="0"/>
  </r>
  <r>
    <x v="0"/>
    <x v="0"/>
    <s v="31"/>
    <s v="6603181552"/>
    <s v="Souček Jaromír"/>
    <d v="2016-07-30T18:41:00"/>
    <d v="2016-08-18T17:25:00"/>
    <x v="1"/>
    <s v="Ext"/>
    <x v="4"/>
    <x v="3"/>
    <s v="Ext"/>
    <x v="4"/>
    <s v="Olomoucký      "/>
    <s v="Olomouc            "/>
    <x v="0"/>
  </r>
  <r>
    <x v="0"/>
    <x v="0"/>
    <s v="31"/>
    <s v="466109450"/>
    <s v="Sováková Anna"/>
    <d v="2016-08-29T00:03:00"/>
    <d v="2016-09-04T12:59:00"/>
    <x v="1"/>
    <s v="Ext"/>
    <x v="4"/>
    <x v="2"/>
    <s v="Ext"/>
    <x v="4"/>
    <s v="Olomoucký      "/>
    <s v="Olomouc            "/>
    <x v="0"/>
  </r>
  <r>
    <x v="0"/>
    <x v="0"/>
    <s v="31"/>
    <s v="380714415"/>
    <s v="Staněk Ladislav"/>
    <d v="2016-07-04T16:56:00"/>
    <d v="2016-07-05T14:35:00"/>
    <x v="3"/>
    <s v="Ext"/>
    <x v="4"/>
    <x v="1"/>
    <s v="Ext"/>
    <x v="4"/>
    <s v="Olomoucký      "/>
    <s v="Prostějov          "/>
    <x v="0"/>
  </r>
  <r>
    <x v="0"/>
    <x v="0"/>
    <s v="31"/>
    <s v="285923451"/>
    <s v="Staňková Žofie"/>
    <d v="2016-01-08T13:12:00"/>
    <d v="2016-01-12T18:08:00"/>
    <x v="0"/>
    <s v="03"/>
    <x v="9"/>
    <x v="1"/>
    <s v="Ext"/>
    <x v="4"/>
    <s v="Olomoucký      "/>
    <s v="Olomouc            "/>
    <x v="0"/>
  </r>
  <r>
    <x v="0"/>
    <x v="0"/>
    <s v="31"/>
    <s v="6203280347"/>
    <s v="Stašek Josef"/>
    <d v="2016-04-20T11:49:00"/>
    <d v="2016-05-04T08:54:00"/>
    <x v="0"/>
    <s v="32"/>
    <x v="6"/>
    <x v="0"/>
    <s v="32"/>
    <x v="6"/>
    <s v="Olomoucký      "/>
    <s v="Olomouc            "/>
    <x v="0"/>
  </r>
  <r>
    <x v="0"/>
    <x v="0"/>
    <s v="31"/>
    <s v="395812432"/>
    <s v="Stejskalová Zdenka"/>
    <d v="2016-09-09T14:51:00"/>
    <d v="2016-09-11T01:25:00"/>
    <x v="0"/>
    <s v="59"/>
    <x v="1"/>
    <x v="1"/>
    <s v="Ext"/>
    <x v="4"/>
    <s v="Olomoucký      "/>
    <s v="Olomouc            "/>
    <x v="0"/>
  </r>
  <r>
    <x v="0"/>
    <x v="0"/>
    <s v="31"/>
    <s v="370710412"/>
    <s v="Strachota Antonín"/>
    <d v="2016-06-10T13:53:00"/>
    <d v="2016-06-16T13:44:00"/>
    <x v="0"/>
    <s v="05"/>
    <x v="17"/>
    <x v="2"/>
    <s v="Ext"/>
    <x v="4"/>
    <s v="Zlínský        "/>
    <s v="Hodonín            "/>
    <x v="0"/>
  </r>
  <r>
    <x v="0"/>
    <x v="0"/>
    <s v="31"/>
    <s v="5760011092"/>
    <s v="Straková Hana"/>
    <d v="2016-04-06T13:16:00"/>
    <d v="2016-04-07T02:10:00"/>
    <x v="2"/>
    <s v="Ext"/>
    <x v="4"/>
    <x v="1"/>
    <s v="Ext"/>
    <x v="4"/>
    <s v="Olomoucký      "/>
    <s v="Prostějov          "/>
    <x v="0"/>
  </r>
  <r>
    <x v="0"/>
    <x v="0"/>
    <s v="31"/>
    <s v="295721472"/>
    <s v="Strouhalová Anna"/>
    <d v="2016-06-06T23:49:00"/>
    <d v="2016-06-10T10:47:00"/>
    <x v="0"/>
    <s v="01"/>
    <x v="10"/>
    <x v="0"/>
    <s v="04"/>
    <x v="1"/>
    <s v="Olomoucký      "/>
    <s v="Olomouc            "/>
    <x v="0"/>
  </r>
  <r>
    <x v="0"/>
    <x v="0"/>
    <s v="31"/>
    <s v="7203075704"/>
    <s v="Stržínek Petr"/>
    <d v="2016-04-24T10:06:00"/>
    <d v="2016-04-26T13:51:00"/>
    <x v="1"/>
    <s v="Ext"/>
    <x v="4"/>
    <x v="2"/>
    <s v="Ext"/>
    <x v="4"/>
    <s v="Moravskoslezský"/>
    <s v="Bruntál            "/>
    <x v="0"/>
  </r>
  <r>
    <x v="0"/>
    <x v="0"/>
    <s v="31"/>
    <s v="390406428"/>
    <s v="Střelec Vladimír"/>
    <d v="2016-01-21T14:50:00"/>
    <d v="2016-01-22T20:20:00"/>
    <x v="2"/>
    <s v="Ext"/>
    <x v="4"/>
    <x v="1"/>
    <s v="Ext"/>
    <x v="4"/>
    <s v="Olomoucký      "/>
    <s v="Přerov             "/>
    <x v="0"/>
  </r>
  <r>
    <x v="0"/>
    <x v="0"/>
    <s v="31"/>
    <s v="421012436"/>
    <s v="Stuchlík Jan"/>
    <d v="2016-12-27T07:22:00"/>
    <d v="2016-12-28T03:50:00"/>
    <x v="0"/>
    <s v="02"/>
    <x v="11"/>
    <x v="1"/>
    <s v="Ext"/>
    <x v="4"/>
    <s v="Olomoucký      "/>
    <s v="Olomouc            "/>
    <x v="0"/>
  </r>
  <r>
    <x v="0"/>
    <x v="0"/>
    <s v="31"/>
    <s v="9606134186"/>
    <s v="Stýblo Jiří"/>
    <d v="2016-11-17T01:51:00"/>
    <d v="2016-11-17T11:31:00"/>
    <x v="0"/>
    <s v="07"/>
    <x v="3"/>
    <x v="4"/>
    <s v="07"/>
    <x v="3"/>
    <s v="Středočeský    "/>
    <s v="Praha - východ     "/>
    <x v="0"/>
  </r>
  <r>
    <x v="0"/>
    <x v="0"/>
    <s v="31"/>
    <s v="6006564432"/>
    <s v="Sudi Vladimír"/>
    <d v="2016-05-06T06:34:00"/>
    <d v="2016-05-08T09:50:00"/>
    <x v="1"/>
    <s v="Ext"/>
    <x v="4"/>
    <x v="3"/>
    <s v="Ext"/>
    <x v="4"/>
    <s v="Cizinec        "/>
    <s v="---                "/>
    <x v="0"/>
  </r>
  <r>
    <x v="0"/>
    <x v="0"/>
    <s v="31"/>
    <s v="500319262"/>
    <s v="Suchánek Josef"/>
    <d v="2016-06-14T09:52:00"/>
    <d v="2016-07-03T14:50:00"/>
    <x v="0"/>
    <s v="04"/>
    <x v="7"/>
    <x v="0"/>
    <s v="59"/>
    <x v="5"/>
    <s v="Olomoucký      "/>
    <s v="Olomouc            "/>
    <x v="0"/>
  </r>
  <r>
    <x v="0"/>
    <x v="0"/>
    <s v="31"/>
    <s v="326024406"/>
    <s v="Svačinková Jindřiška"/>
    <d v="2016-03-16T12:20:00"/>
    <d v="2016-03-30T10:48:00"/>
    <x v="1"/>
    <s v="Ext"/>
    <x v="4"/>
    <x v="0"/>
    <s v="03"/>
    <x v="7"/>
    <s v="Olomoucký      "/>
    <s v="Olomouc            "/>
    <x v="0"/>
  </r>
  <r>
    <x v="0"/>
    <x v="0"/>
    <s v="31"/>
    <s v="420506422"/>
    <s v="Šálek Václav"/>
    <d v="2016-01-04T12:40:00"/>
    <d v="2016-01-05T10:52:00"/>
    <x v="0"/>
    <s v="12"/>
    <x v="20"/>
    <x v="0"/>
    <s v="12"/>
    <x v="18"/>
    <s v="Olomoucký      "/>
    <s v="Olomouc            "/>
    <x v="0"/>
  </r>
  <r>
    <x v="0"/>
    <x v="0"/>
    <s v="31"/>
    <s v="9456104768"/>
    <s v="Šamánková Markéta"/>
    <d v="2016-06-23T17:05:00"/>
    <d v="2016-06-25T10:12:00"/>
    <x v="0"/>
    <s v="04"/>
    <x v="7"/>
    <x v="0"/>
    <s v="59"/>
    <x v="5"/>
    <s v="Zlínský        "/>
    <s v="Kroměříž           "/>
    <x v="0"/>
  </r>
  <r>
    <x v="0"/>
    <x v="0"/>
    <s v="31"/>
    <s v="421201442"/>
    <s v="Šimara Jaroslav"/>
    <d v="2016-03-11T04:01:00"/>
    <d v="2016-03-30T11:46:00"/>
    <x v="0"/>
    <s v="Ext"/>
    <x v="4"/>
    <x v="0"/>
    <s v="16"/>
    <x v="11"/>
    <s v="Olomoucký      "/>
    <s v="Olomouc            "/>
    <x v="0"/>
  </r>
  <r>
    <x v="0"/>
    <x v="0"/>
    <s v="31"/>
    <s v="440129478"/>
    <s v="Šimko Pavel"/>
    <d v="2016-09-01T16:22:00"/>
    <d v="2016-09-05T08:40:00"/>
    <x v="2"/>
    <s v="Ext"/>
    <x v="4"/>
    <x v="0"/>
    <s v="06"/>
    <x v="13"/>
    <s v="Olomoucký      "/>
    <s v="Olomouc            "/>
    <x v="0"/>
  </r>
  <r>
    <x v="0"/>
    <x v="0"/>
    <s v="31"/>
    <s v="440207732"/>
    <s v="Šinál Jozef"/>
    <d v="2016-07-04T14:39:00"/>
    <d v="2016-07-12T09:12:00"/>
    <x v="0"/>
    <s v="01"/>
    <x v="10"/>
    <x v="3"/>
    <s v="Ext"/>
    <x v="4"/>
    <s v="Olomoucký      "/>
    <s v="Prostějov          "/>
    <x v="0"/>
  </r>
  <r>
    <x v="0"/>
    <x v="0"/>
    <s v="31"/>
    <s v="7401095768"/>
    <s v="Šíp Radek"/>
    <d v="2016-04-11T02:13:00"/>
    <d v="2016-04-12T09:06:00"/>
    <x v="1"/>
    <s v="Ext"/>
    <x v="4"/>
    <x v="0"/>
    <s v="06"/>
    <x v="13"/>
    <s v="Olomoucký      "/>
    <s v="Šumperk            "/>
    <x v="0"/>
  </r>
  <r>
    <x v="0"/>
    <x v="0"/>
    <s v="31"/>
    <s v="485402405"/>
    <s v="Šišková Ludmila"/>
    <d v="2016-02-22T10:41:00"/>
    <d v="2016-03-26T14:24:00"/>
    <x v="0"/>
    <s v="01"/>
    <x v="10"/>
    <x v="0"/>
    <s v="03"/>
    <x v="7"/>
    <s v="Olomoucký      "/>
    <s v="Olomouc            "/>
    <x v="0"/>
  </r>
  <r>
    <x v="0"/>
    <x v="0"/>
    <s v="31"/>
    <s v="485402405"/>
    <s v="Šišková Ludmila"/>
    <d v="2016-03-30T13:43:00"/>
    <d v="2016-04-09T09:25:00"/>
    <x v="0"/>
    <s v="03"/>
    <x v="9"/>
    <x v="3"/>
    <s v="Ext"/>
    <x v="4"/>
    <s v="Olomoucký      "/>
    <s v="Olomouc            "/>
    <x v="0"/>
  </r>
  <r>
    <x v="0"/>
    <x v="0"/>
    <s v="31"/>
    <s v="470130492"/>
    <s v="Šnajdr Jaroslav"/>
    <d v="2016-11-15T23:01:00"/>
    <d v="2016-11-16T16:07:00"/>
    <x v="0"/>
    <s v="03"/>
    <x v="9"/>
    <x v="3"/>
    <s v="Ext"/>
    <x v="4"/>
    <s v="Olomoucký      "/>
    <s v="Olomouc            "/>
    <x v="0"/>
  </r>
  <r>
    <x v="0"/>
    <x v="0"/>
    <s v="31"/>
    <s v="490513182"/>
    <s v="Špatina Antonín"/>
    <d v="2016-06-29T02:21:00"/>
    <d v="2016-07-06T11:10:00"/>
    <x v="1"/>
    <s v="32"/>
    <x v="6"/>
    <x v="0"/>
    <s v="32"/>
    <x v="6"/>
    <s v="Olomoucký      "/>
    <s v="Přerov             "/>
    <x v="0"/>
  </r>
  <r>
    <x v="0"/>
    <x v="0"/>
    <s v="31"/>
    <s v="9553265700"/>
    <s v="Štefanová Karolína"/>
    <d v="2016-11-10T04:42:00"/>
    <d v="2016-11-11T08:36:00"/>
    <x v="1"/>
    <s v="Ext"/>
    <x v="4"/>
    <x v="0"/>
    <s v="02"/>
    <x v="8"/>
    <s v="Olomoucký      "/>
    <s v="Olomouc            "/>
    <x v="0"/>
  </r>
  <r>
    <x v="0"/>
    <x v="0"/>
    <s v="31"/>
    <s v="7502244948"/>
    <s v="Štefek Jiří"/>
    <d v="2016-07-24T05:06:00"/>
    <d v="2016-08-11T09:25:00"/>
    <x v="1"/>
    <s v="Ext"/>
    <x v="4"/>
    <x v="0"/>
    <s v="03"/>
    <x v="7"/>
    <s v="Olomoucký      "/>
    <s v="Olomouc            "/>
    <x v="0"/>
  </r>
  <r>
    <x v="0"/>
    <x v="0"/>
    <s v="31"/>
    <s v="301101016"/>
    <s v="Štěpánek Karel"/>
    <d v="2016-12-31T16:36:00"/>
    <d v="2017-01-04T21:05:00"/>
    <x v="0"/>
    <s v="30"/>
    <x v="21"/>
    <x v="1"/>
    <s v="Ext"/>
    <x v="4"/>
    <s v="Olomoucký      "/>
    <s v="Olomouc            "/>
    <x v="0"/>
  </r>
  <r>
    <x v="0"/>
    <x v="0"/>
    <s v="31"/>
    <s v="460130134"/>
    <s v="Štětkář Petr"/>
    <d v="2016-06-04T21:26:00"/>
    <d v="2016-06-14T11:33:00"/>
    <x v="0"/>
    <s v="Ext"/>
    <x v="4"/>
    <x v="2"/>
    <s v="Ext"/>
    <x v="4"/>
    <s v="Olomoucký      "/>
    <s v="Přerov             "/>
    <x v="0"/>
  </r>
  <r>
    <x v="0"/>
    <x v="0"/>
    <s v="31"/>
    <s v="380115438"/>
    <s v="Šuba Ladislav"/>
    <d v="2016-06-22T00:47:00"/>
    <d v="2016-06-28T11:50:00"/>
    <x v="1"/>
    <s v="Ext"/>
    <x v="4"/>
    <x v="2"/>
    <s v="Ext"/>
    <x v="4"/>
    <s v="Olomoucký      "/>
    <s v="Olomouc            "/>
    <x v="0"/>
  </r>
  <r>
    <x v="0"/>
    <x v="0"/>
    <s v="31"/>
    <s v="395722433"/>
    <s v="Švebišová Anna"/>
    <d v="2016-02-25T14:50:00"/>
    <d v="2016-03-01T11:13:00"/>
    <x v="0"/>
    <s v="03"/>
    <x v="9"/>
    <x v="0"/>
    <s v="03"/>
    <x v="7"/>
    <s v="Olomoucký      "/>
    <s v="Přerov             "/>
    <x v="0"/>
  </r>
  <r>
    <x v="0"/>
    <x v="0"/>
    <s v="31"/>
    <s v="395722433"/>
    <s v="Švebišová Anna"/>
    <d v="2016-03-01T21:35:00"/>
    <d v="2016-03-06T13:03:00"/>
    <x v="0"/>
    <s v="03"/>
    <x v="9"/>
    <x v="2"/>
    <s v="Ext"/>
    <x v="4"/>
    <s v="Olomoucký      "/>
    <s v="Přerov             "/>
    <x v="0"/>
  </r>
  <r>
    <x v="0"/>
    <x v="0"/>
    <s v="31"/>
    <s v="415502401"/>
    <s v="Švestková Ivuška"/>
    <d v="2016-12-05T20:38:00"/>
    <d v="2016-12-11T11:40:00"/>
    <x v="1"/>
    <s v="Ext"/>
    <x v="4"/>
    <x v="0"/>
    <s v="59"/>
    <x v="5"/>
    <s v="Olomoucký      "/>
    <s v="Olomouc            "/>
    <x v="0"/>
  </r>
  <r>
    <x v="0"/>
    <x v="0"/>
    <s v="31"/>
    <s v="520731200"/>
    <s v="Švub Miroslav"/>
    <d v="2016-11-17T09:17:00"/>
    <d v="2016-11-18T01:40:00"/>
    <x v="0"/>
    <s v="50"/>
    <x v="5"/>
    <x v="1"/>
    <s v="Ext"/>
    <x v="4"/>
    <s v="Olomoucký      "/>
    <s v="Šumperk            "/>
    <x v="0"/>
  </r>
  <r>
    <x v="0"/>
    <x v="0"/>
    <s v="31"/>
    <s v="425325430"/>
    <s v="Tabarková Naděžda"/>
    <d v="2016-01-22T22:31:00"/>
    <d v="2016-02-01T14:50:00"/>
    <x v="0"/>
    <s v="04"/>
    <x v="7"/>
    <x v="1"/>
    <s v="Ext"/>
    <x v="4"/>
    <s v="Olomoucký      "/>
    <s v="Olomouc            "/>
    <x v="0"/>
  </r>
  <r>
    <x v="0"/>
    <x v="0"/>
    <s v="31"/>
    <s v="245304017"/>
    <s v="Táborská Růžena"/>
    <d v="2016-08-31T20:31:00"/>
    <d v="2016-09-07T11:04:00"/>
    <x v="0"/>
    <s v="04"/>
    <x v="7"/>
    <x v="0"/>
    <s v="16"/>
    <x v="11"/>
    <s v="Olomoucký      "/>
    <s v="Olomouc            "/>
    <x v="0"/>
  </r>
  <r>
    <x v="0"/>
    <x v="0"/>
    <s v="31"/>
    <s v="360401081"/>
    <s v="Teplý Jiří"/>
    <d v="2016-09-18T16:07:00"/>
    <d v="2016-09-19T11:29:00"/>
    <x v="0"/>
    <s v="01"/>
    <x v="10"/>
    <x v="0"/>
    <s v="05"/>
    <x v="15"/>
    <s v="Pardubický     "/>
    <s v="Pardubice          "/>
    <x v="0"/>
  </r>
  <r>
    <x v="0"/>
    <x v="0"/>
    <s v="31"/>
    <s v="5603082397"/>
    <s v="Tihelka František"/>
    <d v="2016-12-17T13:03:00"/>
    <d v="2016-12-18T15:12:00"/>
    <x v="0"/>
    <s v="59"/>
    <x v="1"/>
    <x v="1"/>
    <s v="Ext"/>
    <x v="4"/>
    <s v="Olomoucký      "/>
    <s v="Přerov             "/>
    <x v="0"/>
  </r>
  <r>
    <x v="0"/>
    <x v="0"/>
    <s v="31"/>
    <s v="445711710"/>
    <s v="Tománková Mária"/>
    <d v="2016-10-12T13:22:00"/>
    <d v="2016-10-19T05:30:00"/>
    <x v="0"/>
    <s v="59"/>
    <x v="1"/>
    <x v="1"/>
    <s v="Ext"/>
    <x v="4"/>
    <s v="Olomoucký      "/>
    <s v="Olomouc            "/>
    <x v="0"/>
  </r>
  <r>
    <x v="0"/>
    <x v="0"/>
    <s v="31"/>
    <s v="530307088"/>
    <s v="Troch Jiří"/>
    <d v="2016-07-15T11:34:00"/>
    <d v="2016-07-21T10:42:00"/>
    <x v="0"/>
    <s v="59"/>
    <x v="1"/>
    <x v="0"/>
    <s v="03"/>
    <x v="7"/>
    <s v="Olomoucký      "/>
    <s v="Olomouc            "/>
    <x v="0"/>
  </r>
  <r>
    <x v="0"/>
    <x v="0"/>
    <s v="31"/>
    <s v="6011171309"/>
    <s v="Turčín Antonín"/>
    <d v="2016-05-31T11:58:00"/>
    <d v="2016-06-02T08:14:00"/>
    <x v="0"/>
    <s v="25"/>
    <x v="18"/>
    <x v="0"/>
    <s v="25"/>
    <x v="14"/>
    <s v="Moravskoslezský"/>
    <s v="Bruntál            "/>
    <x v="0"/>
  </r>
  <r>
    <x v="0"/>
    <x v="0"/>
    <s v="31"/>
    <s v="6005151240"/>
    <s v="Tuška Jindřich"/>
    <d v="2016-05-13T14:24:00"/>
    <d v="2016-05-22T09:47:00"/>
    <x v="0"/>
    <s v="59"/>
    <x v="1"/>
    <x v="0"/>
    <s v="04"/>
    <x v="1"/>
    <s v="Olomoucký      "/>
    <s v="Olomouc            "/>
    <x v="0"/>
  </r>
  <r>
    <x v="0"/>
    <x v="0"/>
    <s v="31"/>
    <s v="480420409"/>
    <s v="Václavek Ivan"/>
    <d v="2016-09-07T11:21:00"/>
    <d v="2016-09-12T12:06:00"/>
    <x v="0"/>
    <s v="32"/>
    <x v="6"/>
    <x v="0"/>
    <s v="59"/>
    <x v="5"/>
    <s v="Olomoucký      "/>
    <s v="Olomouc            "/>
    <x v="0"/>
  </r>
  <r>
    <x v="0"/>
    <x v="0"/>
    <s v="31"/>
    <s v="7509045698"/>
    <s v="Vaněk Radim"/>
    <d v="2016-07-26T10:31:00"/>
    <d v="2016-07-26T13:14:00"/>
    <x v="0"/>
    <s v="07"/>
    <x v="3"/>
    <x v="3"/>
    <s v="07"/>
    <x v="3"/>
    <s v="Olomoucký      "/>
    <s v="Přerov             "/>
    <x v="0"/>
  </r>
  <r>
    <x v="0"/>
    <x v="0"/>
    <s v="31"/>
    <s v="500509108"/>
    <s v="Vászondi Belo"/>
    <d v="2016-05-27T06:00:00"/>
    <d v="2016-06-03T09:33:00"/>
    <x v="1"/>
    <s v="Ext"/>
    <x v="4"/>
    <x v="0"/>
    <s v="03"/>
    <x v="7"/>
    <s v="Moravskoslezský"/>
    <s v="Karviná            "/>
    <x v="0"/>
  </r>
  <r>
    <x v="0"/>
    <x v="0"/>
    <s v="31"/>
    <s v="380519435"/>
    <s v="Večerka Oldřich"/>
    <d v="2016-03-23T02:31:00"/>
    <d v="2016-04-01T08:59:00"/>
    <x v="1"/>
    <s v="16"/>
    <x v="13"/>
    <x v="0"/>
    <s v="16"/>
    <x v="11"/>
    <s v="Olomoucký      "/>
    <s v="Olomouc            "/>
    <x v="0"/>
  </r>
  <r>
    <x v="0"/>
    <x v="0"/>
    <s v="31"/>
    <s v="7462025384"/>
    <s v="Vedrová Marcela"/>
    <d v="2016-06-25T13:49:00"/>
    <d v="2016-06-29T15:07:00"/>
    <x v="0"/>
    <s v="17"/>
    <x v="16"/>
    <x v="0"/>
    <s v="16"/>
    <x v="11"/>
    <s v="Olomoucký      "/>
    <s v="Olomouc            "/>
    <x v="0"/>
  </r>
  <r>
    <x v="0"/>
    <x v="0"/>
    <s v="31"/>
    <s v="6261030116"/>
    <s v="Veselá Iva"/>
    <d v="2016-10-31T17:53:00"/>
    <d v="2016-11-03T07:51:00"/>
    <x v="0"/>
    <s v="13"/>
    <x v="2"/>
    <x v="0"/>
    <s v="13"/>
    <x v="2"/>
    <s v="Olomoucký      "/>
    <s v="Šumperk            "/>
    <x v="0"/>
  </r>
  <r>
    <x v="0"/>
    <x v="0"/>
    <s v="31"/>
    <s v="460914401"/>
    <s v="Vinkler Antonín"/>
    <d v="2016-09-05T00:05:00"/>
    <d v="2016-09-05T10:59:00"/>
    <x v="1"/>
    <s v="07"/>
    <x v="3"/>
    <x v="0"/>
    <s v="06"/>
    <x v="13"/>
    <s v="Olomoucký      "/>
    <s v="Přerov             "/>
    <x v="0"/>
  </r>
  <r>
    <x v="0"/>
    <x v="0"/>
    <s v="31"/>
    <s v="350226423"/>
    <s v="Vočka František"/>
    <d v="2016-07-29T14:53:00"/>
    <d v="2016-08-01T10:15:00"/>
    <x v="0"/>
    <s v="12"/>
    <x v="20"/>
    <x v="0"/>
    <s v="03"/>
    <x v="7"/>
    <s v="Olomoucký      "/>
    <s v="Olomouc            "/>
    <x v="0"/>
  </r>
  <r>
    <x v="0"/>
    <x v="0"/>
    <s v="31"/>
    <s v="340127453"/>
    <s v="Vojtěchovský Jaroslav"/>
    <d v="2016-12-27T12:13:00"/>
    <d v="2017-01-10T14:08:00"/>
    <x v="0"/>
    <s v="01"/>
    <x v="10"/>
    <x v="1"/>
    <s v="Ext"/>
    <x v="4"/>
    <s v="Olomoucký      "/>
    <s v="Olomouc            "/>
    <x v="0"/>
  </r>
  <r>
    <x v="0"/>
    <x v="0"/>
    <s v="31"/>
    <s v="8208065338"/>
    <s v="Vybíral Martin"/>
    <d v="2016-09-19T22:15:00"/>
    <d v="2016-09-22T11:47:00"/>
    <x v="1"/>
    <s v="Ext"/>
    <x v="4"/>
    <x v="0"/>
    <s v="31"/>
    <x v="0"/>
    <s v="Olomoucký      "/>
    <s v="Olomouc            "/>
    <x v="0"/>
  </r>
  <r>
    <x v="0"/>
    <x v="0"/>
    <s v="31"/>
    <s v="371022453"/>
    <s v="Vyhlídal Václav"/>
    <d v="2016-11-15T17:42:00"/>
    <d v="2016-12-02T08:54:00"/>
    <x v="0"/>
    <s v="03"/>
    <x v="9"/>
    <x v="0"/>
    <s v="03"/>
    <x v="7"/>
    <s v="Olomoucký      "/>
    <s v="Olomouc            "/>
    <x v="0"/>
  </r>
  <r>
    <x v="0"/>
    <x v="0"/>
    <s v="31"/>
    <s v="410618444"/>
    <s v="Vymazal Zdeněk"/>
    <d v="2016-10-19T09:51:00"/>
    <d v="2016-11-01T10:35:00"/>
    <x v="0"/>
    <s v="02"/>
    <x v="11"/>
    <x v="0"/>
    <s v="02"/>
    <x v="8"/>
    <s v="Zlínský        "/>
    <s v="Zlín               "/>
    <x v="0"/>
  </r>
  <r>
    <x v="0"/>
    <x v="0"/>
    <s v="31"/>
    <s v="510325099"/>
    <s v="Vymlátil Ladislav"/>
    <d v="2016-07-19T13:59:00"/>
    <d v="2016-07-20T13:52:00"/>
    <x v="0"/>
    <s v="12"/>
    <x v="20"/>
    <x v="0"/>
    <s v="12"/>
    <x v="18"/>
    <s v="Pardubický     "/>
    <s v="Svitavy            "/>
    <x v="0"/>
  </r>
  <r>
    <x v="0"/>
    <x v="0"/>
    <s v="31"/>
    <s v="290312129"/>
    <s v="Vyšín Svatopluk"/>
    <d v="2016-01-12T10:48:00"/>
    <d v="2016-01-27T11:17:00"/>
    <x v="0"/>
    <s v="59"/>
    <x v="1"/>
    <x v="0"/>
    <s v="04"/>
    <x v="1"/>
    <s v="Olomoucký      "/>
    <s v="Olomouc            "/>
    <x v="0"/>
  </r>
  <r>
    <x v="0"/>
    <x v="0"/>
    <s v="31"/>
    <s v="6505052378"/>
    <s v="Wagner Jiří"/>
    <d v="2016-08-25T23:10:00"/>
    <d v="2016-09-01T12:45:00"/>
    <x v="0"/>
    <s v="03"/>
    <x v="9"/>
    <x v="0"/>
    <s v="03"/>
    <x v="7"/>
    <s v="Olomoucký      "/>
    <s v="Šumperk            "/>
    <x v="0"/>
  </r>
  <r>
    <x v="0"/>
    <x v="0"/>
    <s v="31"/>
    <s v="9003064202"/>
    <s v="Walter Lukáš"/>
    <d v="2016-05-07T21:25:00"/>
    <d v="2016-05-12T11:22:00"/>
    <x v="1"/>
    <s v="Ext"/>
    <x v="4"/>
    <x v="0"/>
    <s v="31"/>
    <x v="0"/>
    <s v="Brněnský       "/>
    <s v="Brno - město       "/>
    <x v="0"/>
  </r>
  <r>
    <x v="0"/>
    <x v="0"/>
    <s v="31"/>
    <s v="450410427"/>
    <s v="Weidlich Zdeněk"/>
    <d v="2016-01-05T13:20:00"/>
    <d v="2016-01-11T15:25:00"/>
    <x v="0"/>
    <s v="03"/>
    <x v="9"/>
    <x v="3"/>
    <s v="Ext"/>
    <x v="4"/>
    <s v="Olomoucký      "/>
    <s v="Prostějov          "/>
    <x v="0"/>
  </r>
  <r>
    <x v="0"/>
    <x v="0"/>
    <s v="31"/>
    <s v="431028434"/>
    <s v="Wiedermann Vladimír"/>
    <d v="2016-08-17T10:03:00"/>
    <d v="2016-09-08T11:02:00"/>
    <x v="0"/>
    <s v="59"/>
    <x v="1"/>
    <x v="0"/>
    <s v="04"/>
    <x v="1"/>
    <s v="Olomoucký      "/>
    <s v="Šumperk            "/>
    <x v="0"/>
  </r>
  <r>
    <x v="0"/>
    <x v="0"/>
    <s v="31"/>
    <s v="431028434"/>
    <s v="Wiedermann Vladimír"/>
    <d v="2016-10-23T12:00:00"/>
    <d v="2016-10-27T08:59:00"/>
    <x v="0"/>
    <s v="04"/>
    <x v="7"/>
    <x v="0"/>
    <s v="04"/>
    <x v="1"/>
    <s v="Olomoucký      "/>
    <s v="Šumperk            "/>
    <x v="0"/>
  </r>
  <r>
    <x v="0"/>
    <x v="0"/>
    <s v="31"/>
    <s v="7558254858"/>
    <s v="Zábranská Helena"/>
    <d v="2016-04-18T16:59:00"/>
    <d v="2016-04-19T07:33:00"/>
    <x v="3"/>
    <s v="06"/>
    <x v="8"/>
    <x v="1"/>
    <s v="Ext"/>
    <x v="4"/>
    <s v="Olomoucký      "/>
    <s v="Přerov             "/>
    <x v="0"/>
  </r>
  <r>
    <x v="0"/>
    <x v="0"/>
    <s v="31"/>
    <s v="415829443"/>
    <s v="Zacpalová Anna"/>
    <d v="2016-06-30T12:33:00"/>
    <d v="2016-07-04T11:00:00"/>
    <x v="0"/>
    <s v="01"/>
    <x v="10"/>
    <x v="2"/>
    <s v="Ext"/>
    <x v="4"/>
    <s v="Olomoucký      "/>
    <s v="Šumperk            "/>
    <x v="0"/>
  </r>
  <r>
    <x v="0"/>
    <x v="0"/>
    <s v="31"/>
    <s v="520611035"/>
    <s v="Zapletal Jaroslav"/>
    <d v="2016-11-23T15:21:00"/>
    <d v="2016-11-28T13:32:00"/>
    <x v="0"/>
    <s v="02"/>
    <x v="11"/>
    <x v="0"/>
    <s v="02"/>
    <x v="8"/>
    <s v="Olomoucký      "/>
    <s v="Olomouc            "/>
    <x v="0"/>
  </r>
  <r>
    <x v="0"/>
    <x v="0"/>
    <s v="31"/>
    <s v="495412361"/>
    <s v="Zapletalová Marie"/>
    <d v="2016-10-12T14:51:00"/>
    <d v="2016-10-15T16:50:00"/>
    <x v="1"/>
    <s v="Ext"/>
    <x v="4"/>
    <x v="3"/>
    <s v="Ext"/>
    <x v="4"/>
    <s v="Olomoucký      "/>
    <s v="Olomouc            "/>
    <x v="0"/>
  </r>
  <r>
    <x v="0"/>
    <x v="0"/>
    <s v="31"/>
    <s v="6003051153"/>
    <s v="Zatloukal Břetislav"/>
    <d v="2016-08-31T23:32:00"/>
    <d v="2016-09-07T09:47:00"/>
    <x v="0"/>
    <s v="Ext"/>
    <x v="4"/>
    <x v="0"/>
    <s v="17"/>
    <x v="9"/>
    <s v="Olomoucký      "/>
    <s v="Olomouc            "/>
    <x v="0"/>
  </r>
  <r>
    <x v="0"/>
    <x v="0"/>
    <s v="31"/>
    <s v="7159155333"/>
    <s v="Zatloukalová Pavlína"/>
    <d v="2016-02-21T20:10:00"/>
    <d v="2016-02-24T13:10:00"/>
    <x v="0"/>
    <s v="02"/>
    <x v="11"/>
    <x v="1"/>
    <s v="Ext"/>
    <x v="4"/>
    <s v="Olomoucký      "/>
    <s v="Olomouc            "/>
    <x v="0"/>
  </r>
  <r>
    <x v="0"/>
    <x v="0"/>
    <s v="31"/>
    <s v="286113442"/>
    <s v="Zdařilová Milada"/>
    <d v="2016-05-14T12:08:00"/>
    <d v="2016-05-23T13:15:00"/>
    <x v="0"/>
    <s v="02"/>
    <x v="11"/>
    <x v="0"/>
    <s v="59"/>
    <x v="5"/>
    <s v="Olomoucký      "/>
    <s v="Olomouc            "/>
    <x v="0"/>
  </r>
  <r>
    <x v="0"/>
    <x v="0"/>
    <s v="31"/>
    <s v="7951095680"/>
    <s v="Zdráhalová Ivana"/>
    <d v="2016-07-31T23:25:00"/>
    <d v="2016-08-09T10:04:00"/>
    <x v="0"/>
    <s v="31"/>
    <x v="0"/>
    <x v="0"/>
    <s v="04"/>
    <x v="1"/>
    <s v="Olomoucký      "/>
    <s v="Přerov             "/>
    <x v="0"/>
  </r>
  <r>
    <x v="0"/>
    <x v="0"/>
    <s v="31"/>
    <s v="0354016069"/>
    <s v="Zdráhalová Šárka"/>
    <d v="2016-08-01T12:25:00"/>
    <d v="2016-08-05T14:00:00"/>
    <x v="0"/>
    <s v="59"/>
    <x v="1"/>
    <x v="0"/>
    <s v="10"/>
    <x v="19"/>
    <s v="Olomoucký      "/>
    <s v="Přerov             "/>
    <x v="0"/>
  </r>
  <r>
    <x v="0"/>
    <x v="0"/>
    <s v="31"/>
    <s v="451216443"/>
    <s v="Zedníček Jiří"/>
    <d v="2016-12-10T08:56:00"/>
    <d v="2016-12-11T15:18:00"/>
    <x v="0"/>
    <s v="12"/>
    <x v="20"/>
    <x v="0"/>
    <s v="17"/>
    <x v="9"/>
    <s v="Olomoucký      "/>
    <s v="Olomouc            "/>
    <x v="0"/>
  </r>
  <r>
    <x v="0"/>
    <x v="0"/>
    <s v="31"/>
    <s v="451216443"/>
    <s v="Zedníček Jiří"/>
    <d v="2016-12-19T12:52:00"/>
    <d v="2016-12-27T11:42:00"/>
    <x v="0"/>
    <s v="59"/>
    <x v="1"/>
    <x v="0"/>
    <s v="59"/>
    <x v="5"/>
    <s v="Olomoucký      "/>
    <s v="Olomouc            "/>
    <x v="0"/>
  </r>
  <r>
    <x v="0"/>
    <x v="0"/>
    <s v="31"/>
    <s v="451216443"/>
    <s v="Zedníček Jiří"/>
    <d v="2016-12-30T12:27:00"/>
    <d v="2017-01-03T13:45:00"/>
    <x v="0"/>
    <s v="59"/>
    <x v="1"/>
    <x v="3"/>
    <s v="Ext"/>
    <x v="4"/>
    <s v="Olomoucký      "/>
    <s v="Olomouc            "/>
    <x v="0"/>
  </r>
  <r>
    <x v="0"/>
    <x v="0"/>
    <s v="31"/>
    <s v="401009424"/>
    <s v="Zicha Josef"/>
    <d v="2016-12-18T17:00:00"/>
    <d v="2016-12-27T09:35:00"/>
    <x v="0"/>
    <s v="04"/>
    <x v="7"/>
    <x v="0"/>
    <s v="59"/>
    <x v="5"/>
    <s v="Olomoucký      "/>
    <s v="Olomouc            "/>
    <x v="0"/>
  </r>
  <r>
    <x v="0"/>
    <x v="0"/>
    <s v="31"/>
    <s v="290624133"/>
    <s v="Zlámal Vladimír"/>
    <d v="2016-02-01T15:14:00"/>
    <d v="2016-02-09T08:45:00"/>
    <x v="0"/>
    <s v="Ext"/>
    <x v="4"/>
    <x v="0"/>
    <s v="17"/>
    <x v="9"/>
    <s v="Olomoucký      "/>
    <s v="Olomouc            "/>
    <x v="0"/>
  </r>
  <r>
    <x v="0"/>
    <x v="0"/>
    <s v="31"/>
    <s v="531224280"/>
    <s v="Zpěvák Josef"/>
    <d v="2016-03-29T13:51:00"/>
    <d v="2016-04-01T08:40:00"/>
    <x v="0"/>
    <s v="25"/>
    <x v="18"/>
    <x v="0"/>
    <s v="25"/>
    <x v="14"/>
    <s v="Olomoucký      "/>
    <s v="Přerov             "/>
    <x v="0"/>
  </r>
  <r>
    <x v="0"/>
    <x v="0"/>
    <s v="31"/>
    <s v="510527135"/>
    <s v="Židák Vladimír"/>
    <d v="2016-04-07T13:21:00"/>
    <d v="2016-05-06T11:53:00"/>
    <x v="0"/>
    <s v="03"/>
    <x v="9"/>
    <x v="2"/>
    <s v="Ext"/>
    <x v="4"/>
    <s v="Olomoucký      "/>
    <s v="Olomouc            "/>
    <x v="0"/>
  </r>
  <r>
    <x v="0"/>
    <x v="0"/>
    <s v="31"/>
    <s v="6406170298"/>
    <s v="Židlík Zdeněk"/>
    <d v="2016-10-07T14:14:00"/>
    <d v="2016-10-10T07:12:00"/>
    <x v="0"/>
    <s v="17"/>
    <x v="16"/>
    <x v="3"/>
    <s v="Ext"/>
    <x v="4"/>
    <s v="Zlínský        "/>
    <s v="Kroměříž           "/>
    <x v="0"/>
  </r>
  <r>
    <x v="0"/>
    <x v="0"/>
    <s v="31"/>
    <s v="9404196175"/>
    <s v="Žváček Miroslav"/>
    <d v="2016-12-19T17:07:00"/>
    <d v="2016-12-21T09:32:00"/>
    <x v="0"/>
    <s v="06"/>
    <x v="8"/>
    <x v="2"/>
    <s v="Ext"/>
    <x v="4"/>
    <s v="Olomoucký      "/>
    <s v="Jeseník            "/>
    <x v="0"/>
  </r>
  <r>
    <x v="1"/>
    <x v="0"/>
    <s v="31"/>
    <s v="380323445"/>
    <s v="Absolon František"/>
    <d v="2017-01-09T19:17:00"/>
    <d v="2017-01-17T02:50:00"/>
    <x v="1"/>
    <s v="Ext"/>
    <x v="4"/>
    <x v="1"/>
    <s v="Ext"/>
    <x v="4"/>
    <s v="Olomoucký      "/>
    <s v="Olomouc            "/>
    <x v="0"/>
  </r>
  <r>
    <x v="1"/>
    <x v="0"/>
    <s v="31"/>
    <s v="505107084"/>
    <s v="Adamcová Gizela"/>
    <d v="2017-08-26T22:47:00"/>
    <d v="2017-09-04T14:03:00"/>
    <x v="3"/>
    <s v="Ext"/>
    <x v="4"/>
    <x v="2"/>
    <s v="Ext"/>
    <x v="4"/>
    <s v="Pardubický     "/>
    <s v="Svitavy            "/>
    <x v="0"/>
  </r>
  <r>
    <x v="1"/>
    <x v="0"/>
    <s v="31"/>
    <s v="6612310793"/>
    <s v="Adámek František"/>
    <d v="2017-10-09T11:57:00"/>
    <d v="2017-10-09T14:15:00"/>
    <x v="0"/>
    <s v="07"/>
    <x v="3"/>
    <x v="1"/>
    <s v="07"/>
    <x v="3"/>
    <s v="Zlínský        "/>
    <s v="Vsetín             "/>
    <x v="0"/>
  </r>
  <r>
    <x v="1"/>
    <x v="0"/>
    <s v="31"/>
    <s v="360827420"/>
    <s v="Ašer Josef"/>
    <d v="2017-09-25T12:30:00"/>
    <d v="2017-10-04T13:50:00"/>
    <x v="0"/>
    <s v="50"/>
    <x v="5"/>
    <x v="1"/>
    <s v="Ext"/>
    <x v="4"/>
    <s v="Olomoucký      "/>
    <s v="Olomouc            "/>
    <x v="0"/>
  </r>
  <r>
    <x v="1"/>
    <x v="0"/>
    <s v="31"/>
    <s v="6702006443"/>
    <s v="Balázs Gyula"/>
    <d v="2017-10-25T10:16:00"/>
    <d v="2017-12-01T06:00:00"/>
    <x v="1"/>
    <s v="Ext"/>
    <x v="4"/>
    <x v="2"/>
    <s v="Ext"/>
    <x v="4"/>
    <s v="Neuvedeno"/>
    <s v="Neuvedeno"/>
    <x v="0"/>
  </r>
  <r>
    <x v="1"/>
    <x v="0"/>
    <s v="31"/>
    <s v="505325339"/>
    <s v="Bártková Marcela"/>
    <d v="2017-11-17T21:45:00"/>
    <d v="2017-11-27T11:42:00"/>
    <x v="1"/>
    <s v="Ext"/>
    <x v="4"/>
    <x v="2"/>
    <s v="Ext"/>
    <x v="4"/>
    <s v="Olomoucký      "/>
    <s v="Šumperk            "/>
    <x v="0"/>
  </r>
  <r>
    <x v="1"/>
    <x v="0"/>
    <s v="31"/>
    <s v="5555221771"/>
    <s v="Baslerová Marcela"/>
    <d v="2017-10-06T17:18:00"/>
    <d v="2017-10-25T16:30:00"/>
    <x v="0"/>
    <s v="03"/>
    <x v="9"/>
    <x v="2"/>
    <s v="Ext"/>
    <x v="4"/>
    <s v="Olomoucký      "/>
    <s v="Olomouc            "/>
    <x v="0"/>
  </r>
  <r>
    <x v="1"/>
    <x v="0"/>
    <s v="31"/>
    <s v="485412416"/>
    <s v="Bauerová Alena"/>
    <d v="2017-11-10T14:45:00"/>
    <d v="2017-11-12T15:19:00"/>
    <x v="0"/>
    <s v="04"/>
    <x v="7"/>
    <x v="0"/>
    <s v="04"/>
    <x v="1"/>
    <s v="Olomoucký      "/>
    <s v="Olomouc            "/>
    <x v="0"/>
  </r>
  <r>
    <x v="1"/>
    <x v="0"/>
    <s v="31"/>
    <s v="465219220"/>
    <s v="Bayerová Eva"/>
    <d v="2017-03-20T17:51:00"/>
    <d v="2017-03-21T09:30:00"/>
    <x v="0"/>
    <s v="08"/>
    <x v="14"/>
    <x v="0"/>
    <s v="08"/>
    <x v="16"/>
    <s v="Olomoucký      "/>
    <s v="Olomouc            "/>
    <x v="0"/>
  </r>
  <r>
    <x v="1"/>
    <x v="0"/>
    <s v="31"/>
    <s v="355905412"/>
    <s v="Bdinková Marie"/>
    <d v="2017-09-29T13:16:00"/>
    <d v="2017-09-30T13:25:00"/>
    <x v="0"/>
    <s v="59"/>
    <x v="1"/>
    <x v="1"/>
    <s v="Ext"/>
    <x v="4"/>
    <s v="Olomoucký      "/>
    <s v="Olomouc            "/>
    <x v="0"/>
  </r>
  <r>
    <x v="1"/>
    <x v="0"/>
    <s v="31"/>
    <s v="7102143543"/>
    <s v="Bednařík Martin"/>
    <d v="2017-09-09T16:03:00"/>
    <d v="2017-09-11T09:55:00"/>
    <x v="0"/>
    <s v="Ext"/>
    <x v="4"/>
    <x v="0"/>
    <s v="59"/>
    <x v="5"/>
    <s v="Pardubický     "/>
    <s v="Svitavy            "/>
    <x v="0"/>
  </r>
  <r>
    <x v="1"/>
    <x v="0"/>
    <s v="31"/>
    <s v="5407240410"/>
    <s v="Beer Josef"/>
    <d v="2017-08-24T20:43:00"/>
    <d v="2017-08-27T12:22:00"/>
    <x v="1"/>
    <s v="Ext"/>
    <x v="4"/>
    <x v="0"/>
    <s v="31"/>
    <x v="0"/>
    <s v="Olomoucký      "/>
    <s v="Šumperk            "/>
    <x v="0"/>
  </r>
  <r>
    <x v="1"/>
    <x v="0"/>
    <s v="31"/>
    <s v="6609190830"/>
    <s v="Běhal Jeroným"/>
    <d v="2017-06-19T13:32:00"/>
    <d v="2017-06-20T12:35:00"/>
    <x v="0"/>
    <s v="04"/>
    <x v="7"/>
    <x v="0"/>
    <s v="04"/>
    <x v="1"/>
    <s v="Olomoucký      "/>
    <s v="Olomouc            "/>
    <x v="0"/>
  </r>
  <r>
    <x v="1"/>
    <x v="0"/>
    <s v="31"/>
    <s v="395320761"/>
    <s v="Behúňová Alena"/>
    <d v="2017-08-04T11:20:00"/>
    <d v="2017-08-08T11:34:00"/>
    <x v="0"/>
    <s v="03"/>
    <x v="9"/>
    <x v="2"/>
    <s v="Ext"/>
    <x v="4"/>
    <s v="Olomoucký      "/>
    <s v="Olomouc            "/>
    <x v="0"/>
  </r>
  <r>
    <x v="1"/>
    <x v="0"/>
    <s v="31"/>
    <s v="395320761"/>
    <s v="Behúňová Alena"/>
    <d v="2017-08-18T17:38:00"/>
    <d v="2017-08-23T13:16:00"/>
    <x v="1"/>
    <s v="Ext"/>
    <x v="4"/>
    <x v="0"/>
    <s v="16"/>
    <x v="11"/>
    <s v="Olomoucký      "/>
    <s v="Olomouc            "/>
    <x v="0"/>
  </r>
  <r>
    <x v="1"/>
    <x v="0"/>
    <s v="31"/>
    <s v="395320761"/>
    <s v="Behúňová Alena"/>
    <d v="2017-09-15T09:40:00"/>
    <d v="2017-10-16T09:59:00"/>
    <x v="0"/>
    <s v="16"/>
    <x v="13"/>
    <x v="5"/>
    <s v="Ext"/>
    <x v="4"/>
    <s v="Olomoucký      "/>
    <s v="Olomouc            "/>
    <x v="0"/>
  </r>
  <r>
    <x v="1"/>
    <x v="0"/>
    <s v="31"/>
    <s v="7456255895"/>
    <s v="Beková Martina"/>
    <d v="2017-10-22T11:36:00"/>
    <d v="2017-10-22T15:11:00"/>
    <x v="1"/>
    <s v="07"/>
    <x v="3"/>
    <x v="3"/>
    <s v="07"/>
    <x v="3"/>
    <s v="Zlínský        "/>
    <s v="Vsetín             "/>
    <x v="0"/>
  </r>
  <r>
    <x v="1"/>
    <x v="0"/>
    <s v="31"/>
    <s v="6905215779"/>
    <s v="Bencala Emil"/>
    <d v="2017-04-08T13:16:00"/>
    <d v="2017-04-17T11:42:00"/>
    <x v="1"/>
    <s v="Ext"/>
    <x v="4"/>
    <x v="2"/>
    <s v="Ext"/>
    <x v="4"/>
    <s v="Olomoucký      "/>
    <s v="Šumperk            "/>
    <x v="0"/>
  </r>
  <r>
    <x v="1"/>
    <x v="0"/>
    <s v="31"/>
    <s v="430815485"/>
    <s v="Beneš Josef"/>
    <d v="2017-12-03T18:56:00"/>
    <d v="2017-12-16T14:28:00"/>
    <x v="0"/>
    <s v="Ext"/>
    <x v="4"/>
    <x v="0"/>
    <s v="04"/>
    <x v="1"/>
    <s v="Olomoucký      "/>
    <s v="Olomouc            "/>
    <x v="0"/>
  </r>
  <r>
    <x v="1"/>
    <x v="0"/>
    <s v="31"/>
    <s v="7058195320"/>
    <s v="Benková Svatava"/>
    <d v="2017-01-08T12:52:00"/>
    <d v="2017-01-29T07:57:00"/>
    <x v="0"/>
    <s v="02"/>
    <x v="11"/>
    <x v="1"/>
    <s v="Ext"/>
    <x v="4"/>
    <s v="Olomoucký      "/>
    <s v="Olomouc            "/>
    <x v="0"/>
  </r>
  <r>
    <x v="1"/>
    <x v="0"/>
    <s v="31"/>
    <s v="371207426"/>
    <s v="Berger Stanislav"/>
    <d v="2017-12-01T10:00:00"/>
    <d v="2017-12-11T20:10:00"/>
    <x v="3"/>
    <s v="Ext"/>
    <x v="4"/>
    <x v="1"/>
    <s v="Ext"/>
    <x v="4"/>
    <s v="Olomoucký      "/>
    <s v="Olomouc            "/>
    <x v="0"/>
  </r>
  <r>
    <x v="1"/>
    <x v="0"/>
    <s v="31"/>
    <s v="495405356"/>
    <s v="Berkyová Anna"/>
    <d v="2017-06-11T19:13:00"/>
    <d v="2017-06-14T13:34:00"/>
    <x v="0"/>
    <s v="30"/>
    <x v="21"/>
    <x v="0"/>
    <s v="02"/>
    <x v="8"/>
    <s v="Olomoucký      "/>
    <s v="Olomouc            "/>
    <x v="0"/>
  </r>
  <r>
    <x v="1"/>
    <x v="0"/>
    <s v="31"/>
    <s v="6301260603"/>
    <s v="Bernaťák František"/>
    <d v="2017-05-13T09:27:00"/>
    <d v="2017-05-18T14:01:00"/>
    <x v="0"/>
    <s v="25"/>
    <x v="18"/>
    <x v="0"/>
    <s v="25"/>
    <x v="14"/>
    <s v="Moravskoslezský"/>
    <s v="Bruntál            "/>
    <x v="0"/>
  </r>
  <r>
    <x v="1"/>
    <x v="0"/>
    <s v="31"/>
    <s v="6254230873"/>
    <s v="Beutelová Lena"/>
    <d v="2017-04-15T18:22:00"/>
    <d v="2017-04-15T20:13:00"/>
    <x v="0"/>
    <s v="06"/>
    <x v="8"/>
    <x v="3"/>
    <s v="06"/>
    <x v="13"/>
    <s v="Olomoucký      "/>
    <s v="Šumperk            "/>
    <x v="0"/>
  </r>
  <r>
    <x v="1"/>
    <x v="0"/>
    <s v="31"/>
    <s v="330208419"/>
    <s v="Bezděk Antonín"/>
    <d v="2017-04-08T13:59:00"/>
    <d v="2017-04-11T14:00:00"/>
    <x v="1"/>
    <s v="Ext"/>
    <x v="4"/>
    <x v="2"/>
    <s v="Ext"/>
    <x v="4"/>
    <s v="Olomoucký      "/>
    <s v="Olomouc            "/>
    <x v="0"/>
  </r>
  <r>
    <x v="1"/>
    <x v="0"/>
    <s v="31"/>
    <s v="350509033"/>
    <s v="Bezpalec Jaroslav"/>
    <d v="2017-02-21T08:16:00"/>
    <d v="2017-02-23T11:19:00"/>
    <x v="2"/>
    <s v="Ext"/>
    <x v="4"/>
    <x v="0"/>
    <s v="05"/>
    <x v="15"/>
    <s v="Moravskoslezský"/>
    <s v="Bruntál            "/>
    <x v="0"/>
  </r>
  <r>
    <x v="1"/>
    <x v="0"/>
    <s v="31"/>
    <s v="5454160855"/>
    <s v="Bílá Zdeňka"/>
    <d v="2017-05-07T22:53:00"/>
    <d v="2017-05-10T12:40:00"/>
    <x v="0"/>
    <s v="08"/>
    <x v="14"/>
    <x v="0"/>
    <s v="59"/>
    <x v="5"/>
    <s v="Olomoucký      "/>
    <s v="Olomouc            "/>
    <x v="0"/>
  </r>
  <r>
    <x v="1"/>
    <x v="0"/>
    <s v="31"/>
    <s v="426125405"/>
    <s v="Bílková Ludmila"/>
    <d v="2017-06-10T15:55:00"/>
    <d v="2017-06-27T10:41:00"/>
    <x v="1"/>
    <s v="Ext"/>
    <x v="4"/>
    <x v="0"/>
    <s v="02"/>
    <x v="8"/>
    <s v="Olomoucký      "/>
    <s v="Olomouc            "/>
    <x v="0"/>
  </r>
  <r>
    <x v="1"/>
    <x v="0"/>
    <s v="31"/>
    <s v="7162215753"/>
    <s v="Blablová Jana"/>
    <d v="2017-07-07T10:35:00"/>
    <d v="2017-07-10T10:15:00"/>
    <x v="0"/>
    <s v="06"/>
    <x v="8"/>
    <x v="3"/>
    <s v="Ext"/>
    <x v="4"/>
    <s v="Olomoucký      "/>
    <s v="Šumperk            "/>
    <x v="0"/>
  </r>
  <r>
    <x v="1"/>
    <x v="0"/>
    <s v="31"/>
    <s v="395829426"/>
    <s v="Blahová Marie"/>
    <d v="2017-05-29T08:50:00"/>
    <d v="2017-06-14T10:28:00"/>
    <x v="0"/>
    <s v="01"/>
    <x v="10"/>
    <x v="0"/>
    <s v="01"/>
    <x v="12"/>
    <s v="Olomoucký      "/>
    <s v="Olomouc            "/>
    <x v="0"/>
  </r>
  <r>
    <x v="1"/>
    <x v="0"/>
    <s v="31"/>
    <s v="460605423"/>
    <s v="Blažek Alois"/>
    <d v="2017-05-28T10:58:00"/>
    <d v="2017-06-18T01:40:00"/>
    <x v="0"/>
    <s v="59"/>
    <x v="1"/>
    <x v="3"/>
    <s v="Ext"/>
    <x v="4"/>
    <s v="Olomoucký      "/>
    <s v="Olomouc            "/>
    <x v="0"/>
  </r>
  <r>
    <x v="1"/>
    <x v="0"/>
    <s v="31"/>
    <s v="465126480"/>
    <s v="Blažková Helena"/>
    <d v="2017-07-23T12:55:00"/>
    <d v="2017-07-26T11:21:00"/>
    <x v="3"/>
    <s v="Ext"/>
    <x v="4"/>
    <x v="0"/>
    <s v="03"/>
    <x v="7"/>
    <s v="Olomoucký      "/>
    <s v="Olomouc            "/>
    <x v="0"/>
  </r>
  <r>
    <x v="1"/>
    <x v="0"/>
    <s v="31"/>
    <s v="7503105313"/>
    <s v="Bohuslav Jiří"/>
    <d v="2017-05-05T15:16:00"/>
    <d v="2017-05-21T12:41:00"/>
    <x v="1"/>
    <s v="Ext"/>
    <x v="4"/>
    <x v="0"/>
    <s v="06"/>
    <x v="13"/>
    <s v="Olomoucký      "/>
    <s v="Olomouc            "/>
    <x v="0"/>
  </r>
  <r>
    <x v="1"/>
    <x v="0"/>
    <s v="31"/>
    <s v="385503429"/>
    <s v="Botková Miluška"/>
    <d v="2017-05-11T13:25:00"/>
    <d v="2017-05-15T12:27:00"/>
    <x v="0"/>
    <s v="17"/>
    <x v="16"/>
    <x v="0"/>
    <s v="01"/>
    <x v="12"/>
    <s v="Moravskoslezský"/>
    <s v="Bruntál            "/>
    <x v="0"/>
  </r>
  <r>
    <x v="1"/>
    <x v="0"/>
    <s v="31"/>
    <s v="5404232966"/>
    <s v="Brablec Antonín"/>
    <d v="2017-08-30T10:16:00"/>
    <d v="2017-09-11T13:38:00"/>
    <x v="1"/>
    <s v="Ext"/>
    <x v="4"/>
    <x v="0"/>
    <s v="16"/>
    <x v="11"/>
    <s v="Brněnský       "/>
    <s v="Brno - venkov      "/>
    <x v="0"/>
  </r>
  <r>
    <x v="1"/>
    <x v="0"/>
    <s v="31"/>
    <s v="7401095174"/>
    <s v="Brunovský Radim"/>
    <d v="2017-04-19T02:08:00"/>
    <d v="2017-05-09T12:19:00"/>
    <x v="1"/>
    <s v="Ext"/>
    <x v="4"/>
    <x v="0"/>
    <s v="31"/>
    <x v="0"/>
    <s v="Neuvedeno"/>
    <s v="Neuvedeno"/>
    <x v="0"/>
  </r>
  <r>
    <x v="1"/>
    <x v="0"/>
    <s v="31"/>
    <s v="7401095174"/>
    <s v="Brunovský Radim"/>
    <d v="2017-04-19T02:08:00"/>
    <d v="2017-05-09T12:19:00"/>
    <x v="1"/>
    <s v="Ext"/>
    <x v="4"/>
    <x v="0"/>
    <s v="31"/>
    <x v="0"/>
    <s v="Olomoucký      "/>
    <s v="Olomouc            "/>
    <x v="0"/>
  </r>
  <r>
    <x v="1"/>
    <x v="0"/>
    <s v="31"/>
    <s v="7712255760"/>
    <s v="Burďák Petr"/>
    <d v="2017-07-02T00:10:00"/>
    <d v="2017-07-03T14:33:00"/>
    <x v="2"/>
    <s v="Ext"/>
    <x v="4"/>
    <x v="3"/>
    <s v="Ext"/>
    <x v="4"/>
    <s v="Olomoucký      "/>
    <s v="Jeseník            "/>
    <x v="0"/>
  </r>
  <r>
    <x v="1"/>
    <x v="0"/>
    <s v="31"/>
    <s v="5655241570"/>
    <s v="Burdová Marie"/>
    <d v="2017-04-14T12:23:00"/>
    <d v="2017-05-12T13:00:00"/>
    <x v="0"/>
    <s v="02"/>
    <x v="11"/>
    <x v="0"/>
    <s v="16"/>
    <x v="11"/>
    <s v="Olomoucký      "/>
    <s v="Olomouc            "/>
    <x v="0"/>
  </r>
  <r>
    <x v="1"/>
    <x v="0"/>
    <s v="31"/>
    <s v="5655241570"/>
    <s v="Burdová Marie"/>
    <d v="2017-05-17T09:32:00"/>
    <d v="2017-05-21T09:55:00"/>
    <x v="0"/>
    <s v="16"/>
    <x v="13"/>
    <x v="0"/>
    <s v="16"/>
    <x v="11"/>
    <s v="Olomoucký      "/>
    <s v="Olomouc            "/>
    <x v="0"/>
  </r>
  <r>
    <x v="1"/>
    <x v="0"/>
    <s v="31"/>
    <s v="5603022590"/>
    <s v="Cenker Michal"/>
    <d v="2017-10-29T10:46:00"/>
    <d v="2017-10-29T14:48:00"/>
    <x v="0"/>
    <s v="06"/>
    <x v="8"/>
    <x v="3"/>
    <s v="07"/>
    <x v="3"/>
    <s v="Olomoucký      "/>
    <s v="Olomouc            "/>
    <x v="0"/>
  </r>
  <r>
    <x v="1"/>
    <x v="0"/>
    <s v="31"/>
    <s v="8405155319"/>
    <s v="Čecháček Miroslav"/>
    <d v="2017-06-28T15:12:00"/>
    <d v="2017-06-29T08:28:00"/>
    <x v="0"/>
    <s v="25"/>
    <x v="18"/>
    <x v="0"/>
    <s v="25"/>
    <x v="14"/>
    <s v="Olomoucký      "/>
    <s v="Olomouc            "/>
    <x v="0"/>
  </r>
  <r>
    <x v="1"/>
    <x v="0"/>
    <s v="31"/>
    <s v="6259290466"/>
    <s v="Čechová Dagmar"/>
    <d v="2017-09-27T22:24:00"/>
    <d v="2017-09-29T09:26:00"/>
    <x v="0"/>
    <s v="04"/>
    <x v="7"/>
    <x v="0"/>
    <s v="04"/>
    <x v="1"/>
    <s v="Olomoucký      "/>
    <s v="Olomouc            "/>
    <x v="0"/>
  </r>
  <r>
    <x v="1"/>
    <x v="0"/>
    <s v="31"/>
    <s v="415121425"/>
    <s v="Černá Zdeňka"/>
    <d v="2017-04-10T15:33:00"/>
    <d v="2017-04-11T13:29:00"/>
    <x v="0"/>
    <s v="05"/>
    <x v="17"/>
    <x v="0"/>
    <s v="03"/>
    <x v="7"/>
    <s v="Olomoucký      "/>
    <s v="Olomouc            "/>
    <x v="0"/>
  </r>
  <r>
    <x v="1"/>
    <x v="0"/>
    <s v="31"/>
    <s v="500220131"/>
    <s v="Černocký Ladislav"/>
    <d v="2017-01-04T11:09:00"/>
    <d v="2017-01-05T07:46:00"/>
    <x v="1"/>
    <s v="Ext"/>
    <x v="4"/>
    <x v="1"/>
    <s v="Ext"/>
    <x v="4"/>
    <s v="Praha          "/>
    <s v="PRAHA hl.m.        "/>
    <x v="0"/>
  </r>
  <r>
    <x v="1"/>
    <x v="0"/>
    <s v="31"/>
    <s v="6854202091"/>
    <s v="Černohousová Miroslava"/>
    <d v="2017-11-09T15:53:00"/>
    <d v="2017-11-11T11:00:00"/>
    <x v="0"/>
    <s v="04"/>
    <x v="7"/>
    <x v="0"/>
    <s v="04"/>
    <x v="1"/>
    <s v="Olomoucký      "/>
    <s v="Šumperk            "/>
    <x v="0"/>
  </r>
  <r>
    <x v="1"/>
    <x v="0"/>
    <s v="31"/>
    <s v="480122261"/>
    <s v="Černý Jan"/>
    <d v="2017-07-05T20:00:00"/>
    <d v="2017-07-10T11:48:00"/>
    <x v="1"/>
    <s v="Ext"/>
    <x v="4"/>
    <x v="0"/>
    <s v="03"/>
    <x v="7"/>
    <s v="Olomoucký      "/>
    <s v="Přerov             "/>
    <x v="0"/>
  </r>
  <r>
    <x v="1"/>
    <x v="0"/>
    <s v="31"/>
    <s v="9706274314"/>
    <s v="Černý Mihailo"/>
    <d v="2017-09-07T01:30:00"/>
    <d v="2017-09-07T13:05:00"/>
    <x v="0"/>
    <s v="01"/>
    <x v="10"/>
    <x v="2"/>
    <s v="07"/>
    <x v="3"/>
    <s v="Olomoucký      "/>
    <s v="Olomouc            "/>
    <x v="0"/>
  </r>
  <r>
    <x v="1"/>
    <x v="0"/>
    <s v="31"/>
    <s v="445418448"/>
    <s v="Červínková Věra"/>
    <d v="2017-06-16T20:40:00"/>
    <d v="2017-06-19T10:50:00"/>
    <x v="1"/>
    <s v="Ext"/>
    <x v="4"/>
    <x v="0"/>
    <s v="32"/>
    <x v="6"/>
    <s v="Olomoucký      "/>
    <s v="Olomouc            "/>
    <x v="0"/>
  </r>
  <r>
    <x v="1"/>
    <x v="0"/>
    <s v="31"/>
    <s v="516008242"/>
    <s v="Čížková Vlasta"/>
    <d v="2017-02-23T15:54:00"/>
    <d v="2017-02-23T18:21:00"/>
    <x v="1"/>
    <s v="07"/>
    <x v="3"/>
    <x v="3"/>
    <s v="07"/>
    <x v="3"/>
    <s v="Olomoucký      "/>
    <s v="Přerov             "/>
    <x v="0"/>
  </r>
  <r>
    <x v="1"/>
    <x v="0"/>
    <s v="31"/>
    <s v="8006045795"/>
    <s v="Damajka Lukáš"/>
    <d v="2017-11-04T14:58:00"/>
    <d v="2017-11-07T08:55:00"/>
    <x v="1"/>
    <s v="Ext"/>
    <x v="4"/>
    <x v="0"/>
    <s v="13"/>
    <x v="2"/>
    <s v="Olomoucký      "/>
    <s v="Šumperk            "/>
    <x v="0"/>
  </r>
  <r>
    <x v="1"/>
    <x v="0"/>
    <s v="31"/>
    <s v="6909085304"/>
    <s v="Dohnálek Marek"/>
    <d v="2017-10-26T21:21:00"/>
    <d v="2017-11-03T10:34:00"/>
    <x v="0"/>
    <s v="11"/>
    <x v="12"/>
    <x v="0"/>
    <s v="02"/>
    <x v="8"/>
    <s v="Olomoucký      "/>
    <s v="Olomouc            "/>
    <x v="0"/>
  </r>
  <r>
    <x v="1"/>
    <x v="0"/>
    <s v="31"/>
    <s v="6909085304"/>
    <s v="Dohnálek Marek"/>
    <d v="2017-11-05T15:04:00"/>
    <d v="2017-11-10T10:02:00"/>
    <x v="0"/>
    <s v="02"/>
    <x v="11"/>
    <x v="0"/>
    <s v="02"/>
    <x v="8"/>
    <s v="Olomoucký      "/>
    <s v="Olomouc            "/>
    <x v="0"/>
  </r>
  <r>
    <x v="1"/>
    <x v="0"/>
    <s v="31"/>
    <s v="6909085304"/>
    <s v="Dohnálek Marek"/>
    <d v="2017-11-12T15:28:00"/>
    <d v="2017-11-21T12:57:00"/>
    <x v="0"/>
    <s v="02"/>
    <x v="11"/>
    <x v="0"/>
    <s v="02"/>
    <x v="8"/>
    <s v="Olomoucký      "/>
    <s v="Olomouc            "/>
    <x v="0"/>
  </r>
  <r>
    <x v="1"/>
    <x v="0"/>
    <s v="31"/>
    <s v="9401156094"/>
    <s v="Doležel Michael"/>
    <d v="2017-08-22T17:33:00"/>
    <d v="2017-08-24T08:49:00"/>
    <x v="1"/>
    <s v="Ext"/>
    <x v="4"/>
    <x v="0"/>
    <s v="31"/>
    <x v="0"/>
    <s v="Olomoucký      "/>
    <s v="Přerov             "/>
    <x v="0"/>
  </r>
  <r>
    <x v="1"/>
    <x v="0"/>
    <s v="31"/>
    <s v="9505284283"/>
    <s v="Dombrovskyy Ihor"/>
    <d v="2017-12-03T07:52:00"/>
    <d v="2017-12-12T11:01:00"/>
    <x v="1"/>
    <s v="Ext"/>
    <x v="4"/>
    <x v="0"/>
    <s v="31"/>
    <x v="0"/>
    <s v="Brněnský       "/>
    <s v="Brno - venkov      "/>
    <x v="0"/>
  </r>
  <r>
    <x v="1"/>
    <x v="0"/>
    <s v="31"/>
    <s v="9002275733"/>
    <s v="Dörrich René"/>
    <d v="2017-01-15T14:42:00"/>
    <d v="2017-01-15T16:18:00"/>
    <x v="0"/>
    <s v="07"/>
    <x v="3"/>
    <x v="1"/>
    <s v="07"/>
    <x v="3"/>
    <s v="Olomoucký      "/>
    <s v="Olomouc            "/>
    <x v="0"/>
  </r>
  <r>
    <x v="1"/>
    <x v="0"/>
    <s v="31"/>
    <s v="440422442"/>
    <s v="Dostál František"/>
    <d v="2017-10-01T20:33:00"/>
    <d v="2017-10-07T14:36:00"/>
    <x v="1"/>
    <s v="Ext"/>
    <x v="4"/>
    <x v="0"/>
    <s v="01"/>
    <x v="12"/>
    <s v="Olomoucký      "/>
    <s v="Prostějov          "/>
    <x v="0"/>
  </r>
  <r>
    <x v="1"/>
    <x v="0"/>
    <s v="31"/>
    <s v="336119408"/>
    <s v="Dostálová Marie"/>
    <d v="2017-03-23T12:28:00"/>
    <d v="2017-03-30T19:10:00"/>
    <x v="1"/>
    <s v="Ext"/>
    <x v="4"/>
    <x v="1"/>
    <s v="Ext"/>
    <x v="4"/>
    <s v="Olomoucký      "/>
    <s v="Olomouc            "/>
    <x v="0"/>
  </r>
  <r>
    <x v="1"/>
    <x v="0"/>
    <s v="31"/>
    <s v="5505031345"/>
    <s v="Drulák Ludvík"/>
    <d v="2017-05-02T14:42:00"/>
    <d v="2017-05-04T13:00:00"/>
    <x v="0"/>
    <s v="04"/>
    <x v="7"/>
    <x v="0"/>
    <s v="04"/>
    <x v="1"/>
    <s v="Zlínský        "/>
    <s v="Kroměříž           "/>
    <x v="0"/>
  </r>
  <r>
    <x v="1"/>
    <x v="0"/>
    <s v="31"/>
    <s v="465207490"/>
    <s v="Dudková Anežka"/>
    <d v="2017-04-23T13:18:00"/>
    <d v="2017-04-29T03:15:00"/>
    <x v="0"/>
    <s v="Ext"/>
    <x v="4"/>
    <x v="3"/>
    <s v="Ext"/>
    <x v="4"/>
    <s v="Olomoucký      "/>
    <s v="Olomouc            "/>
    <x v="0"/>
  </r>
  <r>
    <x v="1"/>
    <x v="0"/>
    <s v="31"/>
    <s v="485909401"/>
    <s v="Dufková Marie"/>
    <d v="2017-01-06T10:32:00"/>
    <d v="2017-01-09T10:50:00"/>
    <x v="1"/>
    <s v="02"/>
    <x v="11"/>
    <x v="0"/>
    <s v="02"/>
    <x v="8"/>
    <s v="Olomoucký      "/>
    <s v="Olomouc            "/>
    <x v="0"/>
  </r>
  <r>
    <x v="1"/>
    <x v="0"/>
    <s v="31"/>
    <s v="456015772"/>
    <s v="Dunová Sidonia"/>
    <d v="2017-03-07T19:00:00"/>
    <d v="2017-03-16T11:39:00"/>
    <x v="2"/>
    <s v="Ext"/>
    <x v="4"/>
    <x v="2"/>
    <s v="Ext"/>
    <x v="4"/>
    <s v="Liberecký      "/>
    <s v="Liberec            "/>
    <x v="0"/>
  </r>
  <r>
    <x v="1"/>
    <x v="0"/>
    <s v="31"/>
    <s v="385825438"/>
    <s v="Dziubová Anežka"/>
    <d v="2017-08-26T02:08:00"/>
    <d v="2017-08-27T14:30:00"/>
    <x v="1"/>
    <s v="Ext"/>
    <x v="4"/>
    <x v="0"/>
    <s v="05"/>
    <x v="15"/>
    <s v="Olomoucký      "/>
    <s v="Prostějov          "/>
    <x v="0"/>
  </r>
  <r>
    <x v="1"/>
    <x v="0"/>
    <s v="31"/>
    <s v="9107134465"/>
    <s v="Elšík Petr"/>
    <d v="2017-10-20T20:28:00"/>
    <d v="2017-10-30T20:10:00"/>
    <x v="1"/>
    <s v="Ext"/>
    <x v="4"/>
    <x v="1"/>
    <s v="Ext"/>
    <x v="4"/>
    <s v="Olomoucký      "/>
    <s v="Olomouc            "/>
    <x v="0"/>
  </r>
  <r>
    <x v="1"/>
    <x v="0"/>
    <s v="31"/>
    <s v="7309105771"/>
    <s v="Faltýnek Zdeněk"/>
    <d v="2017-02-21T16:02:00"/>
    <d v="2017-02-28T09:47:00"/>
    <x v="0"/>
    <s v="32"/>
    <x v="6"/>
    <x v="1"/>
    <s v="Ext"/>
    <x v="4"/>
    <s v="Olomoucký      "/>
    <s v="Šumperk            "/>
    <x v="0"/>
  </r>
  <r>
    <x v="1"/>
    <x v="0"/>
    <s v="31"/>
    <s v="500712049"/>
    <s v="Fiala Zdeněk"/>
    <d v="2017-03-03T00:27:00"/>
    <d v="2017-03-05T12:14:00"/>
    <x v="0"/>
    <s v="05"/>
    <x v="17"/>
    <x v="0"/>
    <s v="59"/>
    <x v="5"/>
    <s v="Olomoucký      "/>
    <s v="Olomouc            "/>
    <x v="0"/>
  </r>
  <r>
    <x v="1"/>
    <x v="0"/>
    <s v="31"/>
    <s v="5402180168"/>
    <s v="Fiala Zdeněk"/>
    <d v="2017-10-17T10:38:00"/>
    <d v="2017-10-30T21:09:00"/>
    <x v="0"/>
    <s v="59"/>
    <x v="1"/>
    <x v="0"/>
    <s v="16"/>
    <x v="11"/>
    <s v="Olomoucký      "/>
    <s v="Šumperk            "/>
    <x v="0"/>
  </r>
  <r>
    <x v="1"/>
    <x v="0"/>
    <s v="31"/>
    <s v="420510440"/>
    <s v="Finsterle Petr"/>
    <d v="2017-02-18T14:30:00"/>
    <d v="2017-02-22T13:14:00"/>
    <x v="0"/>
    <s v="03"/>
    <x v="9"/>
    <x v="0"/>
    <s v="03"/>
    <x v="7"/>
    <s v="Olomoucký      "/>
    <s v="Olomouc            "/>
    <x v="0"/>
  </r>
  <r>
    <x v="1"/>
    <x v="0"/>
    <s v="31"/>
    <s v="480108414"/>
    <s v="Fiury Vladimír"/>
    <d v="2017-07-19T13:57:00"/>
    <d v="2017-07-24T10:10:00"/>
    <x v="0"/>
    <s v="04"/>
    <x v="7"/>
    <x v="0"/>
    <s v="04"/>
    <x v="1"/>
    <s v="Olomoucký      "/>
    <s v="Přerov             "/>
    <x v="0"/>
  </r>
  <r>
    <x v="1"/>
    <x v="0"/>
    <s v="31"/>
    <s v="480108414"/>
    <s v="Fiury Vladimír"/>
    <d v="2017-08-03T14:23:00"/>
    <d v="2017-08-04T10:02:00"/>
    <x v="0"/>
    <s v="04"/>
    <x v="7"/>
    <x v="0"/>
    <s v="04"/>
    <x v="1"/>
    <s v="Olomoucký      "/>
    <s v="Přerov             "/>
    <x v="0"/>
  </r>
  <r>
    <x v="1"/>
    <x v="0"/>
    <s v="31"/>
    <s v="495303172"/>
    <s v="Formánková Miroslava"/>
    <d v="2017-07-28T10:49:00"/>
    <d v="2017-07-29T10:13:00"/>
    <x v="0"/>
    <s v="16"/>
    <x v="13"/>
    <x v="0"/>
    <s v="16"/>
    <x v="11"/>
    <s v="Brněnský       "/>
    <s v="Vyškov             "/>
    <x v="0"/>
  </r>
  <r>
    <x v="1"/>
    <x v="0"/>
    <s v="31"/>
    <s v="241113430"/>
    <s v="Franc Květoslav"/>
    <d v="2017-07-07T17:20:00"/>
    <d v="2017-07-14T12:53:00"/>
    <x v="1"/>
    <s v="Ext"/>
    <x v="4"/>
    <x v="1"/>
    <s v="Ext"/>
    <x v="4"/>
    <s v="Olomoucký      "/>
    <s v="Olomouc            "/>
    <x v="0"/>
  </r>
  <r>
    <x v="1"/>
    <x v="0"/>
    <s v="31"/>
    <s v="355812408"/>
    <s v="Fryšarová Marie"/>
    <d v="2017-02-28T12:12:00"/>
    <d v="2017-03-01T01:02:00"/>
    <x v="0"/>
    <s v="16"/>
    <x v="13"/>
    <x v="0"/>
    <s v="17"/>
    <x v="9"/>
    <s v="Moravskoslezský"/>
    <s v="Bruntál            "/>
    <x v="0"/>
  </r>
  <r>
    <x v="1"/>
    <x v="0"/>
    <s v="31"/>
    <s v="7301064639"/>
    <s v="Fuchs Jaromír"/>
    <d v="2017-09-15T12:00:00"/>
    <d v="2017-09-16T08:50:00"/>
    <x v="0"/>
    <s v="03"/>
    <x v="9"/>
    <x v="0"/>
    <s v="03"/>
    <x v="7"/>
    <s v="Zlínský        "/>
    <s v="Uherské Hradiště   "/>
    <x v="0"/>
  </r>
  <r>
    <x v="1"/>
    <x v="0"/>
    <s v="31"/>
    <s v="7301064639"/>
    <s v="Fuchs Jaromír"/>
    <d v="2017-09-24T13:49:00"/>
    <d v="2017-09-27T10:58:00"/>
    <x v="0"/>
    <s v="03"/>
    <x v="9"/>
    <x v="0"/>
    <s v="03"/>
    <x v="7"/>
    <s v="Zlínský        "/>
    <s v="Uherské Hradiště   "/>
    <x v="0"/>
  </r>
  <r>
    <x v="1"/>
    <x v="0"/>
    <s v="31"/>
    <s v="401204447"/>
    <s v="Gašek Vilém"/>
    <d v="2017-06-24T08:28:00"/>
    <d v="2017-07-21T14:32:00"/>
    <x v="0"/>
    <s v="59"/>
    <x v="1"/>
    <x v="0"/>
    <s v="59"/>
    <x v="5"/>
    <s v="Moravskoslezský"/>
    <s v="Frýdek - Místek    "/>
    <x v="0"/>
  </r>
  <r>
    <x v="1"/>
    <x v="0"/>
    <s v="31"/>
    <s v="350516453"/>
    <s v="Gonsior Zdeněk"/>
    <d v="2017-07-26T12:17:00"/>
    <d v="2017-07-29T20:05:00"/>
    <x v="0"/>
    <s v="13"/>
    <x v="2"/>
    <x v="0"/>
    <s v="02"/>
    <x v="8"/>
    <s v="Olomoucký      "/>
    <s v="Šumperk            "/>
    <x v="0"/>
  </r>
  <r>
    <x v="1"/>
    <x v="0"/>
    <s v="31"/>
    <s v="5651202150"/>
    <s v="Gottwaldová Hana"/>
    <d v="2017-06-22T14:54:00"/>
    <d v="2017-07-01T14:36:00"/>
    <x v="0"/>
    <s v="59"/>
    <x v="1"/>
    <x v="0"/>
    <s v="59"/>
    <x v="5"/>
    <s v="Olomoucký      "/>
    <s v="Olomouc            "/>
    <x v="0"/>
  </r>
  <r>
    <x v="1"/>
    <x v="0"/>
    <s v="31"/>
    <s v="5651202150"/>
    <s v="Gottwaldová Hana"/>
    <d v="2017-07-04T21:25:00"/>
    <d v="2017-07-05T03:30:00"/>
    <x v="0"/>
    <s v="59"/>
    <x v="1"/>
    <x v="1"/>
    <s v="Ext"/>
    <x v="4"/>
    <s v="Olomoucký      "/>
    <s v="Olomouc            "/>
    <x v="0"/>
  </r>
  <r>
    <x v="1"/>
    <x v="0"/>
    <s v="31"/>
    <s v="6312111146"/>
    <s v="Grmela Jan"/>
    <d v="2017-11-08T14:09:00"/>
    <d v="2017-11-15T11:15:00"/>
    <x v="0"/>
    <s v="12"/>
    <x v="20"/>
    <x v="0"/>
    <s v="12"/>
    <x v="18"/>
    <s v="Olomoucký      "/>
    <s v="Prostějov          "/>
    <x v="0"/>
  </r>
  <r>
    <x v="1"/>
    <x v="0"/>
    <s v="31"/>
    <s v="355420073"/>
    <s v="Gronychová Jaroslava"/>
    <d v="2017-07-21T13:59:00"/>
    <d v="2017-08-04T10:38:00"/>
    <x v="0"/>
    <s v="59"/>
    <x v="1"/>
    <x v="0"/>
    <s v="04"/>
    <x v="1"/>
    <s v="Olomoucký      "/>
    <s v="Olomouc            "/>
    <x v="0"/>
  </r>
  <r>
    <x v="1"/>
    <x v="0"/>
    <s v="31"/>
    <s v="6352250322"/>
    <s v="Grundová Vladimíra"/>
    <d v="2017-02-11T19:07:00"/>
    <d v="2017-02-20T10:55:00"/>
    <x v="0"/>
    <s v="16"/>
    <x v="13"/>
    <x v="0"/>
    <s v="16"/>
    <x v="11"/>
    <s v="Olomoucký      "/>
    <s v="Olomouc            "/>
    <x v="0"/>
  </r>
  <r>
    <x v="1"/>
    <x v="0"/>
    <s v="31"/>
    <s v="6255131432"/>
    <s v="Haasová Blanka"/>
    <d v="2017-02-03T18:25:00"/>
    <d v="2017-02-04T00:10:00"/>
    <x v="2"/>
    <s v="Ext"/>
    <x v="4"/>
    <x v="1"/>
    <s v="Ext"/>
    <x v="4"/>
    <s v="Olomoucký      "/>
    <s v="Jeseník            "/>
    <x v="0"/>
  </r>
  <r>
    <x v="1"/>
    <x v="0"/>
    <s v="31"/>
    <s v="360117416"/>
    <s v="Habáň Bohuslav"/>
    <d v="2017-02-03T11:00:00"/>
    <d v="2017-02-10T07:40:00"/>
    <x v="0"/>
    <s v="03"/>
    <x v="9"/>
    <x v="3"/>
    <s v="Ext"/>
    <x v="4"/>
    <s v="Olomoucký      "/>
    <s v="Olomouc            "/>
    <x v="0"/>
  </r>
  <r>
    <x v="1"/>
    <x v="0"/>
    <s v="31"/>
    <s v="7961153497"/>
    <s v="Háderová Alena"/>
    <d v="2017-06-06T02:56:00"/>
    <d v="2017-06-07T11:10:00"/>
    <x v="0"/>
    <s v="08"/>
    <x v="14"/>
    <x v="0"/>
    <s v="08"/>
    <x v="16"/>
    <s v="Olomoucký      "/>
    <s v="Prostějov          "/>
    <x v="0"/>
  </r>
  <r>
    <x v="1"/>
    <x v="0"/>
    <s v="31"/>
    <s v="425712953"/>
    <s v="Hajošová Irmgard"/>
    <d v="2017-10-27T13:00:00"/>
    <d v="2017-11-01T08:41:00"/>
    <x v="1"/>
    <s v="Ext"/>
    <x v="4"/>
    <x v="3"/>
    <s v="Ext"/>
    <x v="4"/>
    <s v="Olomoucký      "/>
    <s v="Olomouc            "/>
    <x v="0"/>
  </r>
  <r>
    <x v="1"/>
    <x v="0"/>
    <s v="31"/>
    <s v="416229401"/>
    <s v="Hajtlová Zdenka"/>
    <d v="2017-05-16T14:55:00"/>
    <d v="2017-05-17T11:48:00"/>
    <x v="1"/>
    <s v="Ext"/>
    <x v="4"/>
    <x v="1"/>
    <s v="Ext"/>
    <x v="4"/>
    <s v="Olomoucký      "/>
    <s v="Olomouc            "/>
    <x v="0"/>
  </r>
  <r>
    <x v="1"/>
    <x v="0"/>
    <s v="31"/>
    <s v="220523426"/>
    <s v="Hanák Milouš"/>
    <d v="2017-04-05T02:54:00"/>
    <d v="2017-04-12T11:35:00"/>
    <x v="0"/>
    <s v="11"/>
    <x v="12"/>
    <x v="0"/>
    <s v="02"/>
    <x v="8"/>
    <s v="Olomoucký      "/>
    <s v="Olomouc            "/>
    <x v="0"/>
  </r>
  <r>
    <x v="1"/>
    <x v="0"/>
    <s v="31"/>
    <s v="435218441"/>
    <s v="Hanusová Miluška"/>
    <d v="2017-03-01T15:08:00"/>
    <d v="2017-03-14T10:45:00"/>
    <x v="0"/>
    <s v="02"/>
    <x v="11"/>
    <x v="0"/>
    <s v="16"/>
    <x v="11"/>
    <s v="Olomoucký      "/>
    <s v="Olomouc            "/>
    <x v="0"/>
  </r>
  <r>
    <x v="1"/>
    <x v="0"/>
    <s v="31"/>
    <s v="435218441"/>
    <s v="Hanusová Miluška"/>
    <d v="2017-03-31T11:11:00"/>
    <d v="2017-04-10T12:43:00"/>
    <x v="0"/>
    <s v="12"/>
    <x v="20"/>
    <x v="0"/>
    <s v="03"/>
    <x v="7"/>
    <s v="Olomoucký      "/>
    <s v="Olomouc            "/>
    <x v="0"/>
  </r>
  <r>
    <x v="1"/>
    <x v="0"/>
    <s v="31"/>
    <s v="476010425"/>
    <s v="Hartlová Marie"/>
    <d v="2017-10-20T23:39:00"/>
    <d v="2017-10-24T11:38:00"/>
    <x v="1"/>
    <s v="Ext"/>
    <x v="4"/>
    <x v="0"/>
    <s v="18"/>
    <x v="20"/>
    <s v="Olomoucký      "/>
    <s v="Olomouc            "/>
    <x v="0"/>
  </r>
  <r>
    <x v="1"/>
    <x v="0"/>
    <s v="31"/>
    <s v="320520439"/>
    <s v="Hausner Josef"/>
    <d v="2017-07-22T23:40:00"/>
    <d v="2017-07-31T09:02:00"/>
    <x v="0"/>
    <s v="Ext"/>
    <x v="4"/>
    <x v="2"/>
    <s v="Ext"/>
    <x v="4"/>
    <s v="Olomoucký      "/>
    <s v="Olomouc            "/>
    <x v="0"/>
  </r>
  <r>
    <x v="1"/>
    <x v="0"/>
    <s v="31"/>
    <s v="370425001"/>
    <s v="Herman Stanislav"/>
    <d v="2017-10-15T11:25:00"/>
    <d v="2017-10-25T10:07:00"/>
    <x v="1"/>
    <s v="Ext"/>
    <x v="4"/>
    <x v="0"/>
    <s v="59"/>
    <x v="5"/>
    <s v="Olomoucký      "/>
    <s v="Olomouc            "/>
    <x v="0"/>
  </r>
  <r>
    <x v="1"/>
    <x v="0"/>
    <s v="31"/>
    <s v="451104104"/>
    <s v="Herold Milan"/>
    <d v="2017-02-08T16:25:00"/>
    <d v="2017-02-12T14:07:00"/>
    <x v="0"/>
    <s v="02"/>
    <x v="11"/>
    <x v="0"/>
    <s v="17"/>
    <x v="9"/>
    <s v="Olomoucký      "/>
    <s v="Olomouc            "/>
    <x v="0"/>
  </r>
  <r>
    <x v="1"/>
    <x v="0"/>
    <s v="31"/>
    <s v="451104104"/>
    <s v="Herold Milan"/>
    <d v="2017-02-15T14:41:00"/>
    <d v="2017-02-27T16:46:00"/>
    <x v="0"/>
    <s v="17"/>
    <x v="16"/>
    <x v="2"/>
    <s v="Ext"/>
    <x v="4"/>
    <s v="Olomoucký      "/>
    <s v="Olomouc            "/>
    <x v="0"/>
  </r>
  <r>
    <x v="1"/>
    <x v="0"/>
    <s v="31"/>
    <s v="471031156"/>
    <s v="Hlavinka Josef"/>
    <d v="2017-06-08T08:26:00"/>
    <d v="2017-06-12T08:41:00"/>
    <x v="0"/>
    <s v="16"/>
    <x v="13"/>
    <x v="0"/>
    <s v="16"/>
    <x v="11"/>
    <s v="Olomoucký      "/>
    <s v="Olomouc            "/>
    <x v="0"/>
  </r>
  <r>
    <x v="1"/>
    <x v="0"/>
    <s v="31"/>
    <s v="420202431"/>
    <s v="Hojný Josef"/>
    <d v="2017-02-01T11:00:00"/>
    <d v="2017-02-13T09:29:00"/>
    <x v="0"/>
    <s v="16"/>
    <x v="13"/>
    <x v="2"/>
    <s v="Ext"/>
    <x v="4"/>
    <s v="Olomoucký      "/>
    <s v="Olomouc            "/>
    <x v="0"/>
  </r>
  <r>
    <x v="1"/>
    <x v="0"/>
    <s v="31"/>
    <s v="395604411"/>
    <s v="Holatová Květoslava"/>
    <d v="2017-12-15T07:18:00"/>
    <d v="2017-12-16T17:17:00"/>
    <x v="0"/>
    <s v="04"/>
    <x v="7"/>
    <x v="3"/>
    <s v="Ext"/>
    <x v="4"/>
    <s v="Olomoucký      "/>
    <s v="Olomouc            "/>
    <x v="0"/>
  </r>
  <r>
    <x v="1"/>
    <x v="0"/>
    <s v="31"/>
    <s v="281223003"/>
    <s v="Hon Jaroslav"/>
    <d v="2017-08-12T20:09:00"/>
    <d v="2017-08-18T10:13:00"/>
    <x v="1"/>
    <s v="Ext"/>
    <x v="4"/>
    <x v="0"/>
    <s v="03"/>
    <x v="7"/>
    <s v="Olomoucký      "/>
    <s v="Olomouc            "/>
    <x v="0"/>
  </r>
  <r>
    <x v="1"/>
    <x v="0"/>
    <s v="31"/>
    <s v="281223003"/>
    <s v="Hon Jaroslav"/>
    <d v="2017-11-24T11:04:00"/>
    <d v="2017-12-01T10:05:00"/>
    <x v="3"/>
    <s v="Ext"/>
    <x v="4"/>
    <x v="0"/>
    <s v="03"/>
    <x v="7"/>
    <s v="Olomoucký      "/>
    <s v="Olomouc            "/>
    <x v="0"/>
  </r>
  <r>
    <x v="1"/>
    <x v="0"/>
    <s v="31"/>
    <s v="5455221233"/>
    <s v="Höpflerová Alena"/>
    <d v="2017-08-11T14:09:00"/>
    <d v="2017-08-23T09:51:00"/>
    <x v="0"/>
    <s v="59"/>
    <x v="1"/>
    <x v="2"/>
    <s v="Ext"/>
    <x v="4"/>
    <s v="Olomoucký      "/>
    <s v="Šumperk            "/>
    <x v="0"/>
  </r>
  <r>
    <x v="1"/>
    <x v="0"/>
    <s v="31"/>
    <s v="385824071"/>
    <s v="Hošková Jiřina"/>
    <d v="2017-10-07T00:40:00"/>
    <d v="2017-10-26T08:25:00"/>
    <x v="0"/>
    <s v="08"/>
    <x v="14"/>
    <x v="1"/>
    <s v="Ext"/>
    <x v="4"/>
    <s v="Olomoucký      "/>
    <s v="Olomouc            "/>
    <x v="0"/>
  </r>
  <r>
    <x v="1"/>
    <x v="0"/>
    <s v="31"/>
    <s v="6102071316"/>
    <s v="Hradilík Miroslav"/>
    <d v="2017-08-19T21:35:00"/>
    <d v="2017-08-28T10:41:00"/>
    <x v="1"/>
    <s v="Ext"/>
    <x v="4"/>
    <x v="0"/>
    <s v="17"/>
    <x v="9"/>
    <s v="Olomoucký      "/>
    <s v="Přerov             "/>
    <x v="0"/>
  </r>
  <r>
    <x v="1"/>
    <x v="0"/>
    <s v="31"/>
    <s v="0208285825"/>
    <s v="Hrudík Martin"/>
    <d v="2017-10-11T12:32:00"/>
    <d v="2017-11-02T10:34:00"/>
    <x v="0"/>
    <s v="10"/>
    <x v="22"/>
    <x v="0"/>
    <s v="10"/>
    <x v="19"/>
    <s v="Moravskoslezský"/>
    <s v="Opava              "/>
    <x v="0"/>
  </r>
  <r>
    <x v="1"/>
    <x v="0"/>
    <s v="31"/>
    <s v="7702205346"/>
    <s v="Hruška Lubomír"/>
    <d v="2017-03-28T20:03:00"/>
    <d v="2017-04-02T13:20:00"/>
    <x v="1"/>
    <s v="Ext"/>
    <x v="4"/>
    <x v="0"/>
    <s v="13"/>
    <x v="2"/>
    <s v="Olomoucký      "/>
    <s v="Olomouc            "/>
    <x v="0"/>
  </r>
  <r>
    <x v="1"/>
    <x v="0"/>
    <s v="31"/>
    <s v="7610215701"/>
    <s v="Hruška Tomáš"/>
    <d v="2017-04-02T15:38:00"/>
    <d v="2017-04-06T09:24:00"/>
    <x v="0"/>
    <s v="13"/>
    <x v="2"/>
    <x v="0"/>
    <s v="13"/>
    <x v="2"/>
    <s v="Olomoucký      "/>
    <s v="Přerov             "/>
    <x v="0"/>
  </r>
  <r>
    <x v="1"/>
    <x v="0"/>
    <s v="31"/>
    <s v="291214481"/>
    <s v="Hubáček Jiří"/>
    <d v="2017-02-18T02:45:00"/>
    <d v="2017-02-21T14:55:00"/>
    <x v="0"/>
    <s v="02"/>
    <x v="11"/>
    <x v="0"/>
    <s v="03"/>
    <x v="7"/>
    <s v="Olomoucký      "/>
    <s v="Olomouc            "/>
    <x v="0"/>
  </r>
  <r>
    <x v="1"/>
    <x v="0"/>
    <s v="31"/>
    <s v="500124133"/>
    <s v="Huser Jan"/>
    <d v="2017-09-06T11:47:00"/>
    <d v="2017-09-11T09:05:00"/>
    <x v="0"/>
    <s v="03"/>
    <x v="9"/>
    <x v="0"/>
    <s v="59"/>
    <x v="5"/>
    <s v="Moravskoslezský"/>
    <s v="Bruntál            "/>
    <x v="0"/>
  </r>
  <r>
    <x v="1"/>
    <x v="0"/>
    <s v="31"/>
    <s v="500124133"/>
    <s v="Huser Jan"/>
    <d v="2017-09-15T10:47:00"/>
    <d v="2017-09-21T13:33:00"/>
    <x v="0"/>
    <s v="59"/>
    <x v="1"/>
    <x v="0"/>
    <s v="03"/>
    <x v="7"/>
    <s v="Moravskoslezský"/>
    <s v="Bruntál            "/>
    <x v="0"/>
  </r>
  <r>
    <x v="1"/>
    <x v="0"/>
    <s v="31"/>
    <s v="500525140"/>
    <s v="Charvát Jiří"/>
    <d v="2017-11-09T14:59:00"/>
    <d v="2017-12-04T10:08:00"/>
    <x v="0"/>
    <s v="59"/>
    <x v="1"/>
    <x v="0"/>
    <s v="59"/>
    <x v="5"/>
    <s v="Olomoucký      "/>
    <s v="Olomouc            "/>
    <x v="0"/>
  </r>
  <r>
    <x v="1"/>
    <x v="0"/>
    <s v="31"/>
    <s v="450423440"/>
    <s v="Chudáček Josef"/>
    <d v="2017-03-13T10:45:00"/>
    <d v="2017-04-18T23:50:00"/>
    <x v="0"/>
    <s v="32"/>
    <x v="6"/>
    <x v="1"/>
    <s v="Ext"/>
    <x v="4"/>
    <s v="Olomoucký      "/>
    <s v="Prostějov          "/>
    <x v="0"/>
  </r>
  <r>
    <x v="1"/>
    <x v="0"/>
    <s v="31"/>
    <s v="350608405"/>
    <s v="Chyba Vladimír"/>
    <d v="2017-03-20T12:50:00"/>
    <d v="2017-03-28T15:08:00"/>
    <x v="0"/>
    <s v="03"/>
    <x v="9"/>
    <x v="0"/>
    <s v="03"/>
    <x v="7"/>
    <s v="Olomoucký      "/>
    <s v="Olomouc            "/>
    <x v="0"/>
  </r>
  <r>
    <x v="1"/>
    <x v="0"/>
    <s v="31"/>
    <s v="350608405"/>
    <s v="Chyba Vladimír"/>
    <d v="2017-03-30T11:10:00"/>
    <d v="2017-04-03T11:02:00"/>
    <x v="0"/>
    <s v="03"/>
    <x v="9"/>
    <x v="0"/>
    <s v="03"/>
    <x v="7"/>
    <s v="Olomoucký      "/>
    <s v="Olomouc            "/>
    <x v="0"/>
  </r>
  <r>
    <x v="1"/>
    <x v="0"/>
    <s v="31"/>
    <s v="6708170216"/>
    <s v="Chytil Rostislav"/>
    <d v="2017-07-07T09:22:00"/>
    <d v="2017-07-14T10:09:00"/>
    <x v="0"/>
    <s v="06"/>
    <x v="8"/>
    <x v="2"/>
    <s v="Ext"/>
    <x v="4"/>
    <s v="Olomoucký      "/>
    <s v="Přerov             "/>
    <x v="0"/>
  </r>
  <r>
    <x v="1"/>
    <x v="0"/>
    <s v="31"/>
    <s v="435518454"/>
    <s v="Ivanová Jana"/>
    <d v="2017-03-03T15:28:00"/>
    <d v="2017-03-18T06:00:00"/>
    <x v="0"/>
    <s v="16"/>
    <x v="13"/>
    <x v="1"/>
    <s v="Ext"/>
    <x v="4"/>
    <s v="Olomoucký      "/>
    <s v="Olomouc            "/>
    <x v="0"/>
  </r>
  <r>
    <x v="1"/>
    <x v="0"/>
    <s v="31"/>
    <s v="0207265718"/>
    <s v="Jahn Robert"/>
    <d v="2017-11-14T10:01:00"/>
    <d v="2017-11-15T12:15:00"/>
    <x v="0"/>
    <s v="10"/>
    <x v="22"/>
    <x v="0"/>
    <s v="10"/>
    <x v="19"/>
    <s v="Olomoucký      "/>
    <s v="Olomouc            "/>
    <x v="0"/>
  </r>
  <r>
    <x v="1"/>
    <x v="0"/>
    <s v="31"/>
    <s v="370612404"/>
    <s v="Jakubec Alois"/>
    <d v="2017-12-27T10:50:00"/>
    <d v="2018-01-04T12:00:00"/>
    <x v="0"/>
    <s v="06"/>
    <x v="8"/>
    <x v="2"/>
    <s v="Ext"/>
    <x v="4"/>
    <s v="Olomoucký      "/>
    <s v="Přerov             "/>
    <x v="0"/>
  </r>
  <r>
    <x v="1"/>
    <x v="0"/>
    <s v="31"/>
    <s v="6757180045"/>
    <s v="Janáková Radka"/>
    <d v="2017-01-13T18:06:00"/>
    <d v="2017-01-14T15:31:00"/>
    <x v="1"/>
    <s v="Ext"/>
    <x v="4"/>
    <x v="0"/>
    <s v="03"/>
    <x v="7"/>
    <s v="Olomoucký      "/>
    <s v="Olomouc            "/>
    <x v="0"/>
  </r>
  <r>
    <x v="1"/>
    <x v="0"/>
    <s v="31"/>
    <s v="301127745"/>
    <s v="Janečka Silvestr"/>
    <d v="2017-01-27T14:53:00"/>
    <d v="2017-01-27T18:00:00"/>
    <x v="2"/>
    <s v="07"/>
    <x v="3"/>
    <x v="1"/>
    <s v="07"/>
    <x v="3"/>
    <s v="Olomoucký      "/>
    <s v="Olomouc            "/>
    <x v="0"/>
  </r>
  <r>
    <x v="1"/>
    <x v="0"/>
    <s v="31"/>
    <s v="385414405"/>
    <s v="Janíčková Jarmila"/>
    <d v="2017-08-10T17:44:00"/>
    <d v="2017-08-21T12:40:00"/>
    <x v="1"/>
    <s v="Ext"/>
    <x v="4"/>
    <x v="2"/>
    <s v="Ext"/>
    <x v="4"/>
    <s v="Olomoucký      "/>
    <s v="Šumperk            "/>
    <x v="0"/>
  </r>
  <r>
    <x v="1"/>
    <x v="0"/>
    <s v="31"/>
    <s v="466208004"/>
    <s v="Janků Květoslava"/>
    <d v="2017-07-01T17:20:00"/>
    <d v="2017-07-04T08:01:00"/>
    <x v="2"/>
    <s v="Ext"/>
    <x v="4"/>
    <x v="1"/>
    <s v="Ext"/>
    <x v="4"/>
    <s v="Zlínský        "/>
    <s v="Vsetín             "/>
    <x v="0"/>
  </r>
  <r>
    <x v="1"/>
    <x v="0"/>
    <s v="31"/>
    <s v="6601261469"/>
    <s v="Janýška Vladimír"/>
    <d v="2017-06-30T13:21:00"/>
    <d v="2017-07-07T13:58:00"/>
    <x v="0"/>
    <s v="50"/>
    <x v="5"/>
    <x v="1"/>
    <s v="Ext"/>
    <x v="4"/>
    <s v="Zlínský        "/>
    <s v="Vsetín             "/>
    <x v="0"/>
  </r>
  <r>
    <x v="1"/>
    <x v="0"/>
    <s v="31"/>
    <s v="365212409"/>
    <s v="Jarolímová Ludmila"/>
    <d v="2017-10-11T04:17:00"/>
    <d v="2017-10-20T08:48:00"/>
    <x v="1"/>
    <s v="Ext"/>
    <x v="4"/>
    <x v="0"/>
    <s v="16"/>
    <x v="11"/>
    <s v="Zlínský        "/>
    <s v="Kroměříž           "/>
    <x v="0"/>
  </r>
  <r>
    <x v="1"/>
    <x v="0"/>
    <s v="31"/>
    <s v="365212409"/>
    <s v="Jarolímová Ludmila"/>
    <d v="2017-10-24T13:34:00"/>
    <d v="2017-10-31T09:25:00"/>
    <x v="0"/>
    <s v="16"/>
    <x v="13"/>
    <x v="2"/>
    <s v="Ext"/>
    <x v="4"/>
    <s v="Zlínský        "/>
    <s v="Kroměříž           "/>
    <x v="0"/>
  </r>
  <r>
    <x v="1"/>
    <x v="0"/>
    <s v="31"/>
    <s v="351007087"/>
    <s v="Jaščeg Bartoloměj"/>
    <d v="2017-03-16T13:14:00"/>
    <d v="2017-03-18T11:23:00"/>
    <x v="0"/>
    <s v="01"/>
    <x v="10"/>
    <x v="0"/>
    <s v="03"/>
    <x v="7"/>
    <s v="Olomoucký      "/>
    <s v="Olomouc            "/>
    <x v="0"/>
  </r>
  <r>
    <x v="1"/>
    <x v="0"/>
    <s v="31"/>
    <s v="435404506"/>
    <s v="Jašíčková Františka"/>
    <d v="2017-08-22T21:38:00"/>
    <d v="2017-08-23T20:40:00"/>
    <x v="1"/>
    <s v="Ext"/>
    <x v="4"/>
    <x v="1"/>
    <s v="Ext"/>
    <x v="4"/>
    <s v="Olomoucký      "/>
    <s v="Olomouc            "/>
    <x v="0"/>
  </r>
  <r>
    <x v="1"/>
    <x v="0"/>
    <s v="31"/>
    <s v="500421050"/>
    <s v="Jašík Karel"/>
    <d v="2017-12-26T13:00:00"/>
    <d v="2017-12-27T09:15:00"/>
    <x v="1"/>
    <s v="Ext"/>
    <x v="4"/>
    <x v="2"/>
    <s v="Ext"/>
    <x v="4"/>
    <s v="Olomoucký      "/>
    <s v="Přerov             "/>
    <x v="0"/>
  </r>
  <r>
    <x v="1"/>
    <x v="0"/>
    <s v="31"/>
    <s v="525924236"/>
    <s v="Jašková Dobroslava"/>
    <d v="2017-02-22T15:05:00"/>
    <d v="2017-03-01T12:51:00"/>
    <x v="1"/>
    <s v="03"/>
    <x v="9"/>
    <x v="0"/>
    <s v="03"/>
    <x v="7"/>
    <s v="Olomoucký      "/>
    <s v="Olomouc            "/>
    <x v="0"/>
  </r>
  <r>
    <x v="1"/>
    <x v="0"/>
    <s v="31"/>
    <s v="8853075814"/>
    <s v="Jelčová Jana"/>
    <d v="2017-06-09T20:58:00"/>
    <d v="2017-06-11T13:04:00"/>
    <x v="0"/>
    <s v="08"/>
    <x v="14"/>
    <x v="0"/>
    <s v="08"/>
    <x v="16"/>
    <s v="Olomoucký      "/>
    <s v="Olomouc            "/>
    <x v="0"/>
  </r>
  <r>
    <x v="1"/>
    <x v="0"/>
    <s v="31"/>
    <s v="490516352"/>
    <s v="Jemelík Alois"/>
    <d v="2017-08-27T16:47:00"/>
    <d v="2017-08-30T20:45:00"/>
    <x v="1"/>
    <s v="Ext"/>
    <x v="4"/>
    <x v="0"/>
    <s v="01"/>
    <x v="12"/>
    <s v="Olomoucký      "/>
    <s v="Přerov             "/>
    <x v="0"/>
  </r>
  <r>
    <x v="1"/>
    <x v="0"/>
    <s v="31"/>
    <s v="525831155"/>
    <s v="Jemelková Alena"/>
    <d v="2017-12-14T00:10:00"/>
    <d v="2017-12-16T17:13:00"/>
    <x v="0"/>
    <s v="31"/>
    <x v="0"/>
    <x v="0"/>
    <s v="59"/>
    <x v="5"/>
    <s v="Olomoucký      "/>
    <s v="Přerov             "/>
    <x v="0"/>
  </r>
  <r>
    <x v="1"/>
    <x v="0"/>
    <s v="31"/>
    <s v="335930451"/>
    <s v="Judasová Josefa"/>
    <d v="2017-08-30T00:59:00"/>
    <d v="2017-09-01T12:23:00"/>
    <x v="0"/>
    <s v="31"/>
    <x v="0"/>
    <x v="0"/>
    <s v="02"/>
    <x v="8"/>
    <s v="Olomoucký      "/>
    <s v="Olomouc            "/>
    <x v="0"/>
  </r>
  <r>
    <x v="1"/>
    <x v="0"/>
    <s v="31"/>
    <s v="286111415"/>
    <s v="Jurášková Božena"/>
    <d v="2017-06-19T10:31:00"/>
    <d v="2017-06-26T10:56:00"/>
    <x v="0"/>
    <s v="01"/>
    <x v="10"/>
    <x v="1"/>
    <s v="Ext"/>
    <x v="4"/>
    <s v="Olomoucký      "/>
    <s v="Olomouc            "/>
    <x v="0"/>
  </r>
  <r>
    <x v="1"/>
    <x v="0"/>
    <s v="31"/>
    <s v="6258310498"/>
    <s v="Jurečková Dana"/>
    <d v="2017-12-21T20:53:00"/>
    <d v="2017-12-23T09:40:00"/>
    <x v="0"/>
    <s v="13"/>
    <x v="2"/>
    <x v="0"/>
    <s v="13"/>
    <x v="2"/>
    <s v="Olomoucký      "/>
    <s v="Olomouc            "/>
    <x v="0"/>
  </r>
  <r>
    <x v="1"/>
    <x v="0"/>
    <s v="31"/>
    <s v="480326409"/>
    <s v="Juřena Jaroslav"/>
    <d v="2017-07-07T10:07:00"/>
    <d v="2017-07-21T12:52:00"/>
    <x v="0"/>
    <s v="59"/>
    <x v="1"/>
    <x v="0"/>
    <s v="04"/>
    <x v="1"/>
    <s v="Olomoucký      "/>
    <s v="Olomouc            "/>
    <x v="0"/>
  </r>
  <r>
    <x v="1"/>
    <x v="0"/>
    <s v="31"/>
    <s v="470515403"/>
    <s v="Juřička František"/>
    <d v="2017-10-27T09:50:00"/>
    <d v="2017-10-28T00:00:00"/>
    <x v="0"/>
    <s v="03"/>
    <x v="9"/>
    <x v="3"/>
    <s v="Ext"/>
    <x v="4"/>
    <s v="Olomoucký      "/>
    <s v="Olomouc            "/>
    <x v="0"/>
  </r>
  <r>
    <x v="1"/>
    <x v="0"/>
    <s v="31"/>
    <s v="436012431"/>
    <s v="Kalníková Jana"/>
    <d v="2017-12-15T13:29:00"/>
    <d v="2017-12-16T11:40:00"/>
    <x v="2"/>
    <s v="Ext"/>
    <x v="4"/>
    <x v="3"/>
    <s v="Ext"/>
    <x v="4"/>
    <s v="Olomoucký      "/>
    <s v="Jeseník            "/>
    <x v="0"/>
  </r>
  <r>
    <x v="1"/>
    <x v="0"/>
    <s v="31"/>
    <s v="6554301919"/>
    <s v="Kalová Martina"/>
    <d v="2017-01-18T15:39:00"/>
    <d v="2017-01-23T12:38:00"/>
    <x v="0"/>
    <s v="04"/>
    <x v="7"/>
    <x v="0"/>
    <s v="59"/>
    <x v="5"/>
    <s v="Královohradecký"/>
    <s v="Rychnov n. Kněžnou "/>
    <x v="0"/>
  </r>
  <r>
    <x v="1"/>
    <x v="0"/>
    <s v="31"/>
    <s v="9822674037"/>
    <s v="Kamiňski Oskar"/>
    <d v="2017-12-23T02:50:00"/>
    <d v="2017-12-31T10:28:00"/>
    <x v="1"/>
    <s v="Ext"/>
    <x v="4"/>
    <x v="0"/>
    <s v="31"/>
    <x v="0"/>
    <s v="Karlovarský    "/>
    <s v="Kralovy Vary       "/>
    <x v="0"/>
  </r>
  <r>
    <x v="1"/>
    <x v="0"/>
    <s v="31"/>
    <s v="6059180523"/>
    <s v="Kaprálová Jarmila"/>
    <d v="2017-12-30T02:32:00"/>
    <d v="2018-01-04T04:30:00"/>
    <x v="1"/>
    <s v="Ext"/>
    <x v="4"/>
    <x v="1"/>
    <s v="Ext"/>
    <x v="4"/>
    <s v="Olomoucký      "/>
    <s v="Prostějov          "/>
    <x v="0"/>
  </r>
  <r>
    <x v="1"/>
    <x v="0"/>
    <s v="31"/>
    <s v="255119437"/>
    <s v="Karásková Marie"/>
    <d v="2017-08-27T19:32:00"/>
    <d v="2017-09-03T13:17:00"/>
    <x v="0"/>
    <s v="30"/>
    <x v="21"/>
    <x v="1"/>
    <s v="Ext"/>
    <x v="4"/>
    <s v="Olomoucký      "/>
    <s v="Olomouc            "/>
    <x v="0"/>
  </r>
  <r>
    <x v="1"/>
    <x v="0"/>
    <s v="31"/>
    <s v="400921440"/>
    <s v="Kašpárek Leopold"/>
    <d v="2017-09-29T14:26:00"/>
    <d v="2017-09-30T15:30:00"/>
    <x v="0"/>
    <s v="04"/>
    <x v="7"/>
    <x v="3"/>
    <s v="Ext"/>
    <x v="4"/>
    <s v="Olomoucký      "/>
    <s v="Olomouc            "/>
    <x v="0"/>
  </r>
  <r>
    <x v="1"/>
    <x v="0"/>
    <s v="31"/>
    <s v="9511151617"/>
    <s v="Keklak David"/>
    <d v="2017-08-09T12:05:00"/>
    <d v="2017-08-10T14:00:00"/>
    <x v="0"/>
    <s v="31"/>
    <x v="0"/>
    <x v="0"/>
    <s v="31"/>
    <x v="0"/>
    <s v="Olomoucký      "/>
    <s v="Olomouc            "/>
    <x v="0"/>
  </r>
  <r>
    <x v="1"/>
    <x v="0"/>
    <s v="31"/>
    <s v="6312191281"/>
    <s v="Kneisl Josef"/>
    <d v="2017-08-14T13:09:00"/>
    <d v="2017-08-18T10:44:00"/>
    <x v="2"/>
    <s v="Ext"/>
    <x v="4"/>
    <x v="0"/>
    <s v="03"/>
    <x v="7"/>
    <s v="Olomoucký      "/>
    <s v="Olomouc            "/>
    <x v="0"/>
  </r>
  <r>
    <x v="1"/>
    <x v="0"/>
    <s v="31"/>
    <s v="6312191281"/>
    <s v="Kneisl Josef"/>
    <d v="2017-08-23T12:43:00"/>
    <d v="2017-08-24T13:25:00"/>
    <x v="0"/>
    <s v="03"/>
    <x v="9"/>
    <x v="2"/>
    <s v="Ext"/>
    <x v="4"/>
    <s v="Olomoucký      "/>
    <s v="Olomouc            "/>
    <x v="0"/>
  </r>
  <r>
    <x v="1"/>
    <x v="0"/>
    <s v="31"/>
    <s v="535221370"/>
    <s v="Knobová Jana"/>
    <d v="2017-04-24T14:03:00"/>
    <d v="2017-05-03T13:30:00"/>
    <x v="0"/>
    <s v="59"/>
    <x v="1"/>
    <x v="2"/>
    <s v="Ext"/>
    <x v="4"/>
    <s v="Moravskoslezský"/>
    <s v="Opava              "/>
    <x v="0"/>
  </r>
  <r>
    <x v="1"/>
    <x v="0"/>
    <s v="31"/>
    <s v="425516408"/>
    <s v="Koblihová Helena"/>
    <d v="2017-01-27T10:21:00"/>
    <d v="2017-02-07T11:47:00"/>
    <x v="0"/>
    <s v="03"/>
    <x v="9"/>
    <x v="3"/>
    <s v="Ext"/>
    <x v="4"/>
    <s v="Olomoucký      "/>
    <s v="Olomouc            "/>
    <x v="0"/>
  </r>
  <r>
    <x v="1"/>
    <x v="0"/>
    <s v="31"/>
    <s v="500202072"/>
    <s v="Kocián Jaroslav"/>
    <d v="2017-02-07T14:38:00"/>
    <d v="2017-02-12T14:47:00"/>
    <x v="0"/>
    <s v="04"/>
    <x v="7"/>
    <x v="0"/>
    <s v="59"/>
    <x v="5"/>
    <s v="Olomoucký      "/>
    <s v="Šumperk            "/>
    <x v="0"/>
  </r>
  <r>
    <x v="1"/>
    <x v="0"/>
    <s v="31"/>
    <s v="455324404"/>
    <s v="Kolářová Naděžda"/>
    <d v="2017-10-16T13:51:00"/>
    <d v="2017-10-17T15:40:00"/>
    <x v="1"/>
    <s v="04"/>
    <x v="7"/>
    <x v="1"/>
    <s v="Ext"/>
    <x v="4"/>
    <s v="Olomoucký      "/>
    <s v="Olomouc            "/>
    <x v="0"/>
  </r>
  <r>
    <x v="1"/>
    <x v="0"/>
    <s v="31"/>
    <s v="450422439"/>
    <s v="Kolda Bohumil"/>
    <d v="2017-09-04T15:19:00"/>
    <d v="2017-09-07T10:13:00"/>
    <x v="1"/>
    <s v="Ext"/>
    <x v="4"/>
    <x v="0"/>
    <s v="31"/>
    <x v="0"/>
    <s v="Olomoucký      "/>
    <s v="Olomouc            "/>
    <x v="0"/>
  </r>
  <r>
    <x v="1"/>
    <x v="0"/>
    <s v="31"/>
    <s v="315105431"/>
    <s v="Kolmanová Marie"/>
    <d v="2017-06-05T09:48:00"/>
    <d v="2017-06-05T16:45:00"/>
    <x v="0"/>
    <s v="01"/>
    <x v="10"/>
    <x v="3"/>
    <s v="07"/>
    <x v="3"/>
    <s v="Olomoucký      "/>
    <s v="Olomouc            "/>
    <x v="0"/>
  </r>
  <r>
    <x v="1"/>
    <x v="0"/>
    <s v="31"/>
    <s v="465209483"/>
    <s v="Konečná Jindřiška"/>
    <d v="2017-02-16T09:04:00"/>
    <d v="2017-02-27T16:10:00"/>
    <x v="0"/>
    <s v="02"/>
    <x v="11"/>
    <x v="1"/>
    <s v="Ext"/>
    <x v="4"/>
    <s v="Olomoucký      "/>
    <s v="Olomouc            "/>
    <x v="0"/>
  </r>
  <r>
    <x v="1"/>
    <x v="0"/>
    <s v="31"/>
    <s v="6408042377"/>
    <s v="Konečný Vladimír"/>
    <d v="2017-10-23T18:33:00"/>
    <d v="2017-11-03T08:10:00"/>
    <x v="1"/>
    <s v="Ext"/>
    <x v="4"/>
    <x v="0"/>
    <s v="03"/>
    <x v="7"/>
    <s v="Olomoucký      "/>
    <s v="Olomouc            "/>
    <x v="0"/>
  </r>
  <r>
    <x v="1"/>
    <x v="0"/>
    <s v="31"/>
    <s v="506023181"/>
    <s v="Kopecká Milada"/>
    <d v="2017-11-06T22:16:00"/>
    <d v="2017-11-10T09:58:00"/>
    <x v="1"/>
    <s v="Ext"/>
    <x v="4"/>
    <x v="0"/>
    <s v="13"/>
    <x v="2"/>
    <s v="Olomoucký      "/>
    <s v="Olomouc            "/>
    <x v="0"/>
  </r>
  <r>
    <x v="1"/>
    <x v="0"/>
    <s v="31"/>
    <s v="8009115851"/>
    <s v="Kovář Rostislav"/>
    <d v="2017-07-25T01:30:00"/>
    <d v="2017-07-27T12:50:00"/>
    <x v="0"/>
    <s v="02"/>
    <x v="11"/>
    <x v="2"/>
    <s v="Ext"/>
    <x v="4"/>
    <s v="Zlínský        "/>
    <s v="Vsetín             "/>
    <x v="0"/>
  </r>
  <r>
    <x v="1"/>
    <x v="0"/>
    <s v="31"/>
    <s v="441106428"/>
    <s v="Kozák Jiří"/>
    <d v="2017-02-08T18:43:00"/>
    <d v="2017-02-10T18:40:00"/>
    <x v="3"/>
    <s v="Ext"/>
    <x v="4"/>
    <x v="1"/>
    <s v="Ext"/>
    <x v="4"/>
    <s v="Olomoucký      "/>
    <s v="Olomouc            "/>
    <x v="0"/>
  </r>
  <r>
    <x v="1"/>
    <x v="0"/>
    <s v="31"/>
    <s v="370829003"/>
    <s v="Kozel Stanislav"/>
    <d v="2017-07-18T12:02:00"/>
    <d v="2017-07-21T09:25:00"/>
    <x v="1"/>
    <s v="Ext"/>
    <x v="4"/>
    <x v="0"/>
    <s v="16"/>
    <x v="11"/>
    <s v="Olomoucký      "/>
    <s v="Olomouc            "/>
    <x v="0"/>
  </r>
  <r>
    <x v="1"/>
    <x v="0"/>
    <s v="31"/>
    <s v="7604223825"/>
    <s v="Král Vojtěch"/>
    <d v="2017-03-11T22:16:00"/>
    <d v="2017-03-14T08:58:00"/>
    <x v="0"/>
    <s v="16"/>
    <x v="13"/>
    <x v="1"/>
    <s v="Ext"/>
    <x v="4"/>
    <s v="Brněnský       "/>
    <s v="Brno - venkov      "/>
    <x v="0"/>
  </r>
  <r>
    <x v="1"/>
    <x v="0"/>
    <s v="31"/>
    <s v="5801010402"/>
    <s v="Král Zdeněk"/>
    <d v="2017-05-16T06:41:00"/>
    <d v="2017-05-21T11:42:00"/>
    <x v="1"/>
    <s v="Ext"/>
    <x v="4"/>
    <x v="0"/>
    <s v="59"/>
    <x v="5"/>
    <s v="Královohradecký"/>
    <s v="Trutnov            "/>
    <x v="0"/>
  </r>
  <r>
    <x v="1"/>
    <x v="0"/>
    <s v="31"/>
    <s v="5801010402"/>
    <s v="Král Zdeněk"/>
    <d v="2017-05-28T09:06:00"/>
    <d v="2017-06-01T09:19:00"/>
    <x v="0"/>
    <s v="59"/>
    <x v="1"/>
    <x v="0"/>
    <s v="31"/>
    <x v="0"/>
    <s v="Královohradecký"/>
    <s v="Trutnov            "/>
    <x v="0"/>
  </r>
  <r>
    <x v="1"/>
    <x v="0"/>
    <s v="31"/>
    <s v="5801010402"/>
    <s v="Král Zdeněk"/>
    <d v="2017-06-02T13:37:00"/>
    <d v="2017-06-09T13:35:00"/>
    <x v="0"/>
    <s v="31"/>
    <x v="0"/>
    <x v="0"/>
    <s v="31"/>
    <x v="0"/>
    <s v="Královohradecký"/>
    <s v="Trutnov            "/>
    <x v="0"/>
  </r>
  <r>
    <x v="1"/>
    <x v="0"/>
    <s v="31"/>
    <s v="510318092"/>
    <s v="Krejčí Josef"/>
    <d v="2017-11-27T14:52:00"/>
    <d v="2017-11-30T11:02:00"/>
    <x v="1"/>
    <s v="Ext"/>
    <x v="4"/>
    <x v="0"/>
    <s v="01"/>
    <x v="12"/>
    <s v="Olomoucký      "/>
    <s v="Olomouc            "/>
    <x v="0"/>
  </r>
  <r>
    <x v="1"/>
    <x v="0"/>
    <s v="31"/>
    <s v="470509485"/>
    <s v="Krejčí Zdeněk"/>
    <d v="2017-02-28T03:36:00"/>
    <d v="2017-03-08T09:00:00"/>
    <x v="1"/>
    <s v="04"/>
    <x v="7"/>
    <x v="1"/>
    <s v="Ext"/>
    <x v="4"/>
    <s v="Olomoucký      "/>
    <s v="Šumperk            "/>
    <x v="0"/>
  </r>
  <r>
    <x v="1"/>
    <x v="0"/>
    <s v="31"/>
    <s v="421020461"/>
    <s v="Kročil Karel"/>
    <d v="2017-02-15T14:53:00"/>
    <d v="2017-02-19T08:48:00"/>
    <x v="0"/>
    <s v="03"/>
    <x v="9"/>
    <x v="0"/>
    <s v="03"/>
    <x v="7"/>
    <s v="Olomoucký      "/>
    <s v="Olomouc            "/>
    <x v="0"/>
  </r>
  <r>
    <x v="1"/>
    <x v="0"/>
    <s v="31"/>
    <s v="6512120615"/>
    <s v="Kropek Zdeněk"/>
    <d v="2017-01-13T13:10:00"/>
    <d v="2017-02-05T11:55:00"/>
    <x v="0"/>
    <s v="59"/>
    <x v="1"/>
    <x v="0"/>
    <s v="04"/>
    <x v="1"/>
    <s v="Olomoucký      "/>
    <s v="Šumperk            "/>
    <x v="0"/>
  </r>
  <r>
    <x v="1"/>
    <x v="0"/>
    <s v="31"/>
    <s v="270204436"/>
    <s v="Krsička František"/>
    <d v="2017-01-24T11:16:00"/>
    <d v="2017-01-27T08:45:00"/>
    <x v="0"/>
    <s v="11"/>
    <x v="12"/>
    <x v="0"/>
    <s v="11"/>
    <x v="10"/>
    <s v="Olomoucký      "/>
    <s v="Olomouc            "/>
    <x v="0"/>
  </r>
  <r>
    <x v="1"/>
    <x v="0"/>
    <s v="31"/>
    <s v="406218003"/>
    <s v="Křesalová Hana"/>
    <d v="2017-08-08T21:18:00"/>
    <d v="2017-08-16T20:45:00"/>
    <x v="0"/>
    <s v="02"/>
    <x v="11"/>
    <x v="1"/>
    <s v="Ext"/>
    <x v="4"/>
    <s v="Olomoucký      "/>
    <s v="Olomouc            "/>
    <x v="0"/>
  </r>
  <r>
    <x v="1"/>
    <x v="0"/>
    <s v="31"/>
    <s v="7802115310"/>
    <s v="Křivák Jan"/>
    <d v="2017-10-02T13:25:00"/>
    <d v="2017-10-05T10:10:00"/>
    <x v="1"/>
    <s v="16"/>
    <x v="13"/>
    <x v="0"/>
    <s v="16"/>
    <x v="11"/>
    <s v="Zlínský        "/>
    <s v="Uherské Hradiště   "/>
    <x v="0"/>
  </r>
  <r>
    <x v="1"/>
    <x v="0"/>
    <s v="31"/>
    <s v="7702145308"/>
    <s v="Kubálek Michal"/>
    <d v="2017-12-10T08:56:00"/>
    <d v="2017-12-10T11:15:00"/>
    <x v="0"/>
    <s v="07"/>
    <x v="3"/>
    <x v="1"/>
    <s v="07"/>
    <x v="3"/>
    <s v="Olomoucký      "/>
    <s v="Olomouc            "/>
    <x v="0"/>
  </r>
  <r>
    <x v="1"/>
    <x v="0"/>
    <s v="31"/>
    <s v="385720440"/>
    <s v="Kubalová Marie"/>
    <d v="2017-01-05T18:19:00"/>
    <d v="2017-01-13T12:00:00"/>
    <x v="0"/>
    <s v="59"/>
    <x v="1"/>
    <x v="0"/>
    <s v="04"/>
    <x v="1"/>
    <s v="Olomoucký      "/>
    <s v="Olomouc            "/>
    <x v="0"/>
  </r>
  <r>
    <x v="1"/>
    <x v="0"/>
    <s v="31"/>
    <s v="380204444"/>
    <s v="Kubíček Jiří"/>
    <d v="2017-06-05T16:35:00"/>
    <d v="2017-06-14T11:16:00"/>
    <x v="1"/>
    <s v="Ext"/>
    <x v="4"/>
    <x v="0"/>
    <s v="16"/>
    <x v="11"/>
    <s v="Olomoucký      "/>
    <s v="Olomouc            "/>
    <x v="0"/>
  </r>
  <r>
    <x v="1"/>
    <x v="0"/>
    <s v="31"/>
    <s v="7108115685"/>
    <s v="Kubík Jan"/>
    <d v="2017-07-22T01:55:00"/>
    <d v="2017-07-24T12:47:00"/>
    <x v="2"/>
    <s v="Ext"/>
    <x v="4"/>
    <x v="2"/>
    <s v="Ext"/>
    <x v="4"/>
    <s v="Olomoucký      "/>
    <s v="Přerov             "/>
    <x v="0"/>
  </r>
  <r>
    <x v="1"/>
    <x v="0"/>
    <s v="31"/>
    <s v="431029461"/>
    <s v="Kuchař Jaroslav"/>
    <d v="2017-11-29T11:50:00"/>
    <d v="2017-12-02T22:47:00"/>
    <x v="0"/>
    <s v="50"/>
    <x v="5"/>
    <x v="1"/>
    <s v="Ext"/>
    <x v="4"/>
    <s v="Olomoucký      "/>
    <s v="Šumperk            "/>
    <x v="0"/>
  </r>
  <r>
    <x v="1"/>
    <x v="0"/>
    <s v="31"/>
    <s v="236229431"/>
    <s v="Kulísek Miloslav"/>
    <d v="2017-09-21T13:21:00"/>
    <d v="2017-09-27T10:54:00"/>
    <x v="0"/>
    <s v="07"/>
    <x v="3"/>
    <x v="0"/>
    <s v="Ext"/>
    <x v="4"/>
    <s v="Olomoucký      "/>
    <s v="Olomouc            "/>
    <x v="0"/>
  </r>
  <r>
    <x v="1"/>
    <x v="0"/>
    <s v="31"/>
    <s v="5406260981"/>
    <s v="Kulvait Zbyněk"/>
    <d v="2017-08-22T22:37:00"/>
    <d v="2017-08-29T10:31:00"/>
    <x v="1"/>
    <s v="Ext"/>
    <x v="4"/>
    <x v="0"/>
    <s v="16"/>
    <x v="11"/>
    <s v="Olomoucký      "/>
    <s v="Olomouc            "/>
    <x v="0"/>
  </r>
  <r>
    <x v="1"/>
    <x v="0"/>
    <s v="31"/>
    <s v="5406260981"/>
    <s v="Kulvait Zbyněk"/>
    <d v="2017-10-30T21:29:00"/>
    <d v="2017-11-03T11:15:00"/>
    <x v="0"/>
    <s v="16"/>
    <x v="13"/>
    <x v="0"/>
    <s v="16"/>
    <x v="11"/>
    <s v="Olomoucký      "/>
    <s v="Olomouc            "/>
    <x v="0"/>
  </r>
  <r>
    <x v="1"/>
    <x v="0"/>
    <s v="31"/>
    <s v="7856235365"/>
    <s v="Kupková Lenka"/>
    <d v="2017-01-10T20:52:00"/>
    <d v="2017-02-02T13:00:00"/>
    <x v="0"/>
    <s v="Ext"/>
    <x v="4"/>
    <x v="2"/>
    <s v="Ext"/>
    <x v="4"/>
    <s v="Olomoucký      "/>
    <s v="Olomouc            "/>
    <x v="0"/>
  </r>
  <r>
    <x v="1"/>
    <x v="0"/>
    <s v="31"/>
    <s v="7511135357"/>
    <s v="Lachmann Rudolf"/>
    <d v="2017-04-28T13:20:00"/>
    <d v="2017-05-12T11:13:00"/>
    <x v="0"/>
    <s v="02"/>
    <x v="11"/>
    <x v="0"/>
    <s v="02"/>
    <x v="8"/>
    <s v="Olomoucký      "/>
    <s v="Olomouc            "/>
    <x v="0"/>
  </r>
  <r>
    <x v="1"/>
    <x v="0"/>
    <s v="31"/>
    <s v="6102171702"/>
    <s v="Lang Miloš"/>
    <d v="2017-07-26T15:20:00"/>
    <d v="2017-07-29T15:45:00"/>
    <x v="0"/>
    <s v="32"/>
    <x v="6"/>
    <x v="3"/>
    <s v="Ext"/>
    <x v="4"/>
    <s v="Olomoucký      "/>
    <s v="Šumperk            "/>
    <x v="0"/>
  </r>
  <r>
    <x v="1"/>
    <x v="0"/>
    <s v="31"/>
    <s v="340518484"/>
    <s v="Langer Jaroslav"/>
    <d v="2017-01-24T09:49:00"/>
    <d v="2017-02-10T16:20:00"/>
    <x v="0"/>
    <s v="59"/>
    <x v="1"/>
    <x v="1"/>
    <s v="Ext"/>
    <x v="4"/>
    <s v="Olomoucký      "/>
    <s v="Prostějov          "/>
    <x v="0"/>
  </r>
  <r>
    <x v="1"/>
    <x v="0"/>
    <s v="31"/>
    <s v="491006009"/>
    <s v="Lhotský František"/>
    <d v="2017-01-18T14:54:00"/>
    <d v="2017-01-27T11:14:00"/>
    <x v="0"/>
    <s v="31"/>
    <x v="0"/>
    <x v="0"/>
    <s v="31"/>
    <x v="0"/>
    <s v="Zlínský        "/>
    <s v="Zlín               "/>
    <x v="0"/>
  </r>
  <r>
    <x v="1"/>
    <x v="0"/>
    <s v="31"/>
    <s v="491006009"/>
    <s v="Lhotský František"/>
    <d v="2017-01-29T11:50:00"/>
    <d v="2017-02-01T11:20:00"/>
    <x v="0"/>
    <s v="31"/>
    <x v="0"/>
    <x v="2"/>
    <s v="Ext"/>
    <x v="4"/>
    <s v="Zlínský        "/>
    <s v="Zlín               "/>
    <x v="0"/>
  </r>
  <r>
    <x v="1"/>
    <x v="0"/>
    <s v="31"/>
    <s v="405909450"/>
    <s v="Liebicherová Jena"/>
    <d v="2017-11-02T12:08:00"/>
    <d v="2017-11-17T10:40:00"/>
    <x v="0"/>
    <s v="32"/>
    <x v="6"/>
    <x v="0"/>
    <s v="32"/>
    <x v="6"/>
    <s v="Olomoucký      "/>
    <s v="Přerov             "/>
    <x v="0"/>
  </r>
  <r>
    <x v="1"/>
    <x v="0"/>
    <s v="31"/>
    <s v="7403124487"/>
    <s v="Lolek Radim"/>
    <d v="2017-03-15T04:39:00"/>
    <d v="2017-03-24T08:04:00"/>
    <x v="1"/>
    <s v="Ext"/>
    <x v="4"/>
    <x v="2"/>
    <s v="Ext"/>
    <x v="4"/>
    <s v="Olomoucký      "/>
    <s v="Olomouc            "/>
    <x v="0"/>
  </r>
  <r>
    <x v="1"/>
    <x v="0"/>
    <s v="31"/>
    <s v="355522026"/>
    <s v="Mačátová Anežka"/>
    <d v="2017-01-02T13:11:00"/>
    <d v="2017-01-06T12:55:00"/>
    <x v="0"/>
    <s v="16"/>
    <x v="13"/>
    <x v="0"/>
    <s v="16"/>
    <x v="11"/>
    <s v="Olomoucký      "/>
    <s v="Olomouc            "/>
    <x v="0"/>
  </r>
  <r>
    <x v="1"/>
    <x v="0"/>
    <s v="31"/>
    <s v="6762200830"/>
    <s v="Macharáčková Tamara"/>
    <d v="2017-07-12T10:45:00"/>
    <d v="2017-07-12T11:20:00"/>
    <x v="0"/>
    <s v="07"/>
    <x v="3"/>
    <x v="1"/>
    <s v="07"/>
    <x v="3"/>
    <s v="Olomoucký      "/>
    <s v="Olomouc            "/>
    <x v="0"/>
  </r>
  <r>
    <x v="1"/>
    <x v="0"/>
    <s v="31"/>
    <s v="355714429"/>
    <s v="Malá Jarmila"/>
    <d v="2017-07-21T01:55:00"/>
    <d v="2017-07-26T09:18:00"/>
    <x v="1"/>
    <s v="Ext"/>
    <x v="4"/>
    <x v="2"/>
    <s v="Ext"/>
    <x v="4"/>
    <s v="Olomoucký      "/>
    <s v="Šumperk            "/>
    <x v="0"/>
  </r>
  <r>
    <x v="1"/>
    <x v="0"/>
    <s v="31"/>
    <s v="485916032"/>
    <s v="Malacková Jiřina"/>
    <d v="2017-05-28T09:32:00"/>
    <d v="2017-06-23T15:01:00"/>
    <x v="0"/>
    <s v="59"/>
    <x v="1"/>
    <x v="0"/>
    <s v="30"/>
    <x v="21"/>
    <s v="Zlínský        "/>
    <s v="Kroměříž           "/>
    <x v="0"/>
  </r>
  <r>
    <x v="1"/>
    <x v="0"/>
    <s v="31"/>
    <s v="470410446"/>
    <s v="Malčík Ladislav"/>
    <d v="2017-06-16T11:09:00"/>
    <d v="2017-06-17T13:30:00"/>
    <x v="0"/>
    <s v="05"/>
    <x v="17"/>
    <x v="0"/>
    <s v="05"/>
    <x v="15"/>
    <s v="Zlínský        "/>
    <s v="Kroměříž           "/>
    <x v="0"/>
  </r>
  <r>
    <x v="1"/>
    <x v="0"/>
    <s v="31"/>
    <s v="8404135696"/>
    <s v="Malík Martin"/>
    <d v="2017-07-14T17:50:00"/>
    <d v="2017-07-19T12:21:00"/>
    <x v="1"/>
    <s v="Ext"/>
    <x v="4"/>
    <x v="0"/>
    <s v="03"/>
    <x v="7"/>
    <s v="Olomoucký      "/>
    <s v="Přerov             "/>
    <x v="0"/>
  </r>
  <r>
    <x v="1"/>
    <x v="0"/>
    <s v="31"/>
    <s v="350120439"/>
    <s v="Malíšek Lubomír"/>
    <d v="2017-07-27T12:22:00"/>
    <d v="2017-07-28T09:45:00"/>
    <x v="0"/>
    <s v="11"/>
    <x v="12"/>
    <x v="0"/>
    <s v="11"/>
    <x v="10"/>
    <s v="Olomoucký      "/>
    <s v="Olomouc            "/>
    <x v="0"/>
  </r>
  <r>
    <x v="1"/>
    <x v="0"/>
    <s v="31"/>
    <s v="6354221478"/>
    <s v="Málková Šárka"/>
    <d v="2017-08-23T05:16:00"/>
    <d v="2017-09-05T17:37:00"/>
    <x v="1"/>
    <s v="Ext"/>
    <x v="4"/>
    <x v="2"/>
    <s v="Ext"/>
    <x v="4"/>
    <s v="Olomoucký      "/>
    <s v="Přerov             "/>
    <x v="0"/>
  </r>
  <r>
    <x v="1"/>
    <x v="0"/>
    <s v="31"/>
    <s v="515724096"/>
    <s v="Mandátová Miloslava"/>
    <d v="2017-07-01T14:00:00"/>
    <d v="2017-07-06T10:29:00"/>
    <x v="0"/>
    <s v="06"/>
    <x v="8"/>
    <x v="0"/>
    <s v="02"/>
    <x v="8"/>
    <s v="Olomoucký      "/>
    <s v="Olomouc            "/>
    <x v="0"/>
  </r>
  <r>
    <x v="1"/>
    <x v="0"/>
    <s v="31"/>
    <s v="365108438"/>
    <s v="Marešová Dobroslava"/>
    <d v="2017-08-13T13:47:00"/>
    <d v="2017-08-16T10:55:00"/>
    <x v="0"/>
    <s v="16"/>
    <x v="13"/>
    <x v="0"/>
    <s v="16"/>
    <x v="11"/>
    <s v="Olomoucký      "/>
    <s v="Olomouc            "/>
    <x v="0"/>
  </r>
  <r>
    <x v="1"/>
    <x v="0"/>
    <s v="31"/>
    <s v="5661291823"/>
    <s v="Mašlaňová Lenka"/>
    <d v="2017-05-09T20:25:00"/>
    <d v="2017-05-13T15:02:00"/>
    <x v="1"/>
    <s v="Ext"/>
    <x v="4"/>
    <x v="0"/>
    <s v="02"/>
    <x v="8"/>
    <s v="Olomoucký      "/>
    <s v="Olomouc            "/>
    <x v="0"/>
  </r>
  <r>
    <x v="1"/>
    <x v="0"/>
    <s v="31"/>
    <s v="6407231875"/>
    <s v="Matěj Jaroslav"/>
    <d v="2017-06-26T12:44:00"/>
    <d v="2017-06-30T10:35:00"/>
    <x v="0"/>
    <s v="06"/>
    <x v="8"/>
    <x v="2"/>
    <s v="Ext"/>
    <x v="4"/>
    <s v="Moravskoslezský"/>
    <s v="Ostrava - město    "/>
    <x v="0"/>
  </r>
  <r>
    <x v="1"/>
    <x v="0"/>
    <s v="31"/>
    <s v="8954126203"/>
    <s v="Matějčková Tereza"/>
    <d v="2017-05-10T14:28:00"/>
    <d v="2017-05-11T11:27:00"/>
    <x v="0"/>
    <s v="25"/>
    <x v="18"/>
    <x v="0"/>
    <s v="25"/>
    <x v="14"/>
    <s v="Olomoucký      "/>
    <s v="Šumperk            "/>
    <x v="0"/>
  </r>
  <r>
    <x v="1"/>
    <x v="0"/>
    <s v="31"/>
    <s v="5554162614"/>
    <s v="Matoušková Alena"/>
    <d v="2017-11-19T19:40:00"/>
    <d v="2017-12-12T09:29:00"/>
    <x v="0"/>
    <s v="02"/>
    <x v="11"/>
    <x v="0"/>
    <s v="02"/>
    <x v="8"/>
    <s v="Olomoucký      "/>
    <s v="Olomouc            "/>
    <x v="0"/>
  </r>
  <r>
    <x v="1"/>
    <x v="0"/>
    <s v="31"/>
    <s v="455523404"/>
    <s v="Maťová Vlastimila"/>
    <d v="2017-05-12T18:08:00"/>
    <d v="2017-05-16T12:49:00"/>
    <x v="2"/>
    <s v="04"/>
    <x v="7"/>
    <x v="3"/>
    <s v="Ext"/>
    <x v="4"/>
    <s v="Olomoucký      "/>
    <s v="Přerov             "/>
    <x v="0"/>
  </r>
  <r>
    <x v="1"/>
    <x v="0"/>
    <s v="31"/>
    <s v="491109062"/>
    <s v="Mayer Evžen"/>
    <d v="2017-03-05T17:44:00"/>
    <d v="2017-03-07T14:15:00"/>
    <x v="1"/>
    <s v="Ext"/>
    <x v="4"/>
    <x v="4"/>
    <s v="Ext"/>
    <x v="4"/>
    <s v="Olomoucký      "/>
    <s v="Olomouc            "/>
    <x v="0"/>
  </r>
  <r>
    <x v="1"/>
    <x v="0"/>
    <s v="31"/>
    <s v="365512030"/>
    <s v="Meixnerová Dagmar"/>
    <d v="2017-06-22T19:21:00"/>
    <d v="2017-06-25T10:21:00"/>
    <x v="0"/>
    <s v="03"/>
    <x v="9"/>
    <x v="2"/>
    <s v="Ext"/>
    <x v="4"/>
    <s v="Olomoucký      "/>
    <s v="Olomouc            "/>
    <x v="0"/>
  </r>
  <r>
    <x v="1"/>
    <x v="0"/>
    <s v="31"/>
    <s v="435826708"/>
    <s v="Merkl Viola"/>
    <d v="2017-08-24T16:06:00"/>
    <d v="2017-09-02T00:45:00"/>
    <x v="0"/>
    <s v="01"/>
    <x v="10"/>
    <x v="3"/>
    <s v="Ext"/>
    <x v="4"/>
    <s v="Olomoucký      "/>
    <s v="Olomouc            "/>
    <x v="0"/>
  </r>
  <r>
    <x v="1"/>
    <x v="0"/>
    <s v="31"/>
    <s v="470227420"/>
    <s v="Miček Josef"/>
    <d v="2017-06-30T15:54:00"/>
    <d v="2017-07-12T16:07:00"/>
    <x v="0"/>
    <s v="05"/>
    <x v="17"/>
    <x v="2"/>
    <s v="Ext"/>
    <x v="4"/>
    <s v="Moravskoslezský"/>
    <s v="Bruntál            "/>
    <x v="0"/>
  </r>
  <r>
    <x v="1"/>
    <x v="0"/>
    <s v="31"/>
    <s v="8757215786"/>
    <s v="Michalíková Petra"/>
    <d v="2017-10-09T10:03:00"/>
    <d v="2017-10-16T08:41:00"/>
    <x v="0"/>
    <s v="16"/>
    <x v="13"/>
    <x v="0"/>
    <s v="16"/>
    <x v="11"/>
    <s v="Olomoucký      "/>
    <s v="Olomouc            "/>
    <x v="0"/>
  </r>
  <r>
    <x v="1"/>
    <x v="0"/>
    <s v="31"/>
    <s v="8901054481"/>
    <s v="Mikeštík Tomáš"/>
    <d v="2017-09-28T20:35:00"/>
    <d v="2017-09-30T09:01:00"/>
    <x v="1"/>
    <s v="Ext"/>
    <x v="4"/>
    <x v="2"/>
    <s v="Ext"/>
    <x v="4"/>
    <s v="Zlínský        "/>
    <s v="Uherské Hradiště   "/>
    <x v="0"/>
  </r>
  <r>
    <x v="1"/>
    <x v="0"/>
    <s v="31"/>
    <s v="9462096083"/>
    <s v="Miková Veronika"/>
    <d v="2017-06-28T22:57:00"/>
    <d v="2017-06-30T09:01:00"/>
    <x v="0"/>
    <s v="08"/>
    <x v="14"/>
    <x v="0"/>
    <s v="08"/>
    <x v="16"/>
    <s v="Olomoucký      "/>
    <s v="Přerov             "/>
    <x v="0"/>
  </r>
  <r>
    <x v="1"/>
    <x v="0"/>
    <s v="31"/>
    <s v="415206469"/>
    <s v="Mikulášková Marie"/>
    <d v="2017-06-01T10:37:00"/>
    <d v="2017-06-21T11:10:00"/>
    <x v="2"/>
    <s v="Ext"/>
    <x v="4"/>
    <x v="2"/>
    <s v="Ext"/>
    <x v="4"/>
    <s v="Olomoucký      "/>
    <s v="Prostějov          "/>
    <x v="0"/>
  </r>
  <r>
    <x v="1"/>
    <x v="0"/>
    <s v="31"/>
    <s v="415916435"/>
    <s v="Mikulášková Věra"/>
    <d v="2017-08-06T14:05:00"/>
    <d v="2017-08-10T10:32:00"/>
    <x v="1"/>
    <s v="Ext"/>
    <x v="4"/>
    <x v="2"/>
    <s v="Ext"/>
    <x v="4"/>
    <s v="Olomoucký      "/>
    <s v="Šumperk            "/>
    <x v="0"/>
  </r>
  <r>
    <x v="1"/>
    <x v="0"/>
    <s v="31"/>
    <s v="480604410"/>
    <s v="Minář Ladislav"/>
    <d v="2017-04-06T04:35:00"/>
    <d v="2017-04-21T09:10:00"/>
    <x v="0"/>
    <s v="Ext"/>
    <x v="4"/>
    <x v="2"/>
    <s v="Ext"/>
    <x v="4"/>
    <s v="Olomoucký      "/>
    <s v="Šumperk            "/>
    <x v="0"/>
  </r>
  <r>
    <x v="1"/>
    <x v="0"/>
    <s v="31"/>
    <s v="441029457"/>
    <s v="Minx Stanislav"/>
    <d v="2017-04-01T21:50:00"/>
    <d v="2017-04-24T08:39:00"/>
    <x v="1"/>
    <s v="Ext"/>
    <x v="4"/>
    <x v="2"/>
    <s v="Ext"/>
    <x v="4"/>
    <s v="Olomoucký      "/>
    <s v="Olomouc            "/>
    <x v="0"/>
  </r>
  <r>
    <x v="1"/>
    <x v="0"/>
    <s v="31"/>
    <s v="286201082"/>
    <s v="Miřejovská Božena"/>
    <d v="2017-07-15T11:55:00"/>
    <d v="2017-07-17T12:03:00"/>
    <x v="1"/>
    <s v="Ext"/>
    <x v="4"/>
    <x v="0"/>
    <s v="03"/>
    <x v="7"/>
    <s v="Pardubický     "/>
    <s v="Ústí n. Orlicí     "/>
    <x v="0"/>
  </r>
  <r>
    <x v="1"/>
    <x v="0"/>
    <s v="31"/>
    <s v="7851175761"/>
    <s v="Mišunová Jitka"/>
    <d v="2017-05-03T18:57:00"/>
    <d v="2017-05-18T11:00:00"/>
    <x v="2"/>
    <s v="Ext"/>
    <x v="4"/>
    <x v="0"/>
    <s v="32"/>
    <x v="6"/>
    <s v="Zlínský        "/>
    <s v="Vsetín             "/>
    <x v="0"/>
  </r>
  <r>
    <x v="1"/>
    <x v="0"/>
    <s v="31"/>
    <s v="6804220192"/>
    <s v="Mlčoch Dalibor"/>
    <d v="2017-02-19T11:02:00"/>
    <d v="2017-03-07T10:12:00"/>
    <x v="1"/>
    <s v="17"/>
    <x v="16"/>
    <x v="0"/>
    <s v="04"/>
    <x v="1"/>
    <s v="Olomoucký      "/>
    <s v="Olomouc            "/>
    <x v="0"/>
  </r>
  <r>
    <x v="1"/>
    <x v="0"/>
    <s v="31"/>
    <s v="8108185767"/>
    <s v="Moravec Jiří"/>
    <d v="2017-05-01T20:34:00"/>
    <d v="2017-05-10T10:34:00"/>
    <x v="0"/>
    <s v="31"/>
    <x v="0"/>
    <x v="2"/>
    <s v="Ext"/>
    <x v="4"/>
    <s v="Pardubický     "/>
    <s v="Ústí n. Orlicí     "/>
    <x v="0"/>
  </r>
  <r>
    <x v="1"/>
    <x v="0"/>
    <s v="31"/>
    <s v="450527421"/>
    <s v="Mraček Stanislav"/>
    <d v="2017-12-14T00:10:00"/>
    <d v="2017-12-16T14:28:00"/>
    <x v="0"/>
    <s v="04"/>
    <x v="7"/>
    <x v="0"/>
    <s v="59"/>
    <x v="5"/>
    <s v="Olomoucký      "/>
    <s v="Prostějov          "/>
    <x v="0"/>
  </r>
  <r>
    <x v="1"/>
    <x v="0"/>
    <s v="31"/>
    <s v="361112431"/>
    <s v="Mrózek Pavel"/>
    <d v="2017-05-28T11:09:00"/>
    <d v="2017-05-29T13:46:00"/>
    <x v="2"/>
    <s v="Ext"/>
    <x v="4"/>
    <x v="2"/>
    <s v="Ext"/>
    <x v="4"/>
    <s v="Moravskoslezský"/>
    <s v="Frýdek - Místek    "/>
    <x v="0"/>
  </r>
  <r>
    <x v="1"/>
    <x v="0"/>
    <s v="31"/>
    <s v="5409110553"/>
    <s v="Mudra František"/>
    <d v="2017-01-13T17:00:00"/>
    <d v="2017-01-18T08:32:00"/>
    <x v="0"/>
    <s v="25"/>
    <x v="18"/>
    <x v="0"/>
    <s v="25"/>
    <x v="14"/>
    <s v="Olomoucký      "/>
    <s v="Šumperk            "/>
    <x v="0"/>
  </r>
  <r>
    <x v="1"/>
    <x v="0"/>
    <s v="31"/>
    <s v="305113413"/>
    <s v="Muchová Božena"/>
    <d v="2017-11-27T11:15:00"/>
    <d v="2017-11-30T04:40:00"/>
    <x v="1"/>
    <s v="Ext"/>
    <x v="4"/>
    <x v="3"/>
    <s v="Ext"/>
    <x v="4"/>
    <s v="Olomoucký      "/>
    <s v="Přerov             "/>
    <x v="0"/>
  </r>
  <r>
    <x v="1"/>
    <x v="0"/>
    <s v="31"/>
    <s v="5706161109"/>
    <s v="Muzikant Vratislav"/>
    <d v="2017-08-28T13:18:00"/>
    <d v="2017-09-07T09:13:00"/>
    <x v="0"/>
    <s v="06"/>
    <x v="8"/>
    <x v="0"/>
    <s v="31"/>
    <x v="0"/>
    <s v="Olomoucký      "/>
    <s v="Olomouc            "/>
    <x v="0"/>
  </r>
  <r>
    <x v="1"/>
    <x v="0"/>
    <s v="31"/>
    <s v="5856170089"/>
    <s v="Najmanová Dana"/>
    <d v="2017-01-03T23:33:00"/>
    <d v="2017-01-05T11:06:00"/>
    <x v="1"/>
    <s v="Ext"/>
    <x v="4"/>
    <x v="0"/>
    <s v="01"/>
    <x v="12"/>
    <s v="Olomoucký      "/>
    <s v="Olomouc            "/>
    <x v="0"/>
  </r>
  <r>
    <x v="1"/>
    <x v="0"/>
    <s v="31"/>
    <s v="325910413"/>
    <s v="Nakládalová Ludmila"/>
    <d v="2017-07-10T21:59:00"/>
    <d v="2017-07-12T02:58:00"/>
    <x v="1"/>
    <s v="Ext"/>
    <x v="4"/>
    <x v="3"/>
    <s v="Ext"/>
    <x v="4"/>
    <s v="Olomoucký      "/>
    <s v="Olomouc            "/>
    <x v="0"/>
  </r>
  <r>
    <x v="1"/>
    <x v="0"/>
    <s v="31"/>
    <s v="510628335"/>
    <s v="Nantl František"/>
    <d v="2017-12-11T18:45:00"/>
    <d v="2017-12-13T08:49:00"/>
    <x v="1"/>
    <s v="Ext"/>
    <x v="4"/>
    <x v="0"/>
    <s v="03"/>
    <x v="7"/>
    <s v="Olomoucký      "/>
    <s v="Olomouc            "/>
    <x v="0"/>
  </r>
  <r>
    <x v="1"/>
    <x v="0"/>
    <s v="31"/>
    <s v="510628335"/>
    <s v="Nantl František"/>
    <d v="2017-12-14T19:53:00"/>
    <d v="2017-12-15T12:09:00"/>
    <x v="0"/>
    <s v="03"/>
    <x v="9"/>
    <x v="2"/>
    <s v="Ext"/>
    <x v="4"/>
    <s v="Olomoucký      "/>
    <s v="Olomouc            "/>
    <x v="0"/>
  </r>
  <r>
    <x v="1"/>
    <x v="0"/>
    <s v="31"/>
    <s v="530115095"/>
    <s v="Navrátil Jaroslav"/>
    <d v="2017-12-04T12:53:00"/>
    <d v="2017-12-10T10:28:00"/>
    <x v="0"/>
    <s v="59"/>
    <x v="1"/>
    <x v="0"/>
    <s v="04"/>
    <x v="1"/>
    <s v="Olomoucký      "/>
    <s v="Olomouc            "/>
    <x v="0"/>
  </r>
  <r>
    <x v="1"/>
    <x v="0"/>
    <s v="31"/>
    <s v="7207235772"/>
    <s v="Navrátil Karel"/>
    <d v="2017-09-22T16:21:00"/>
    <d v="2017-09-24T08:28:00"/>
    <x v="1"/>
    <s v="Ext"/>
    <x v="4"/>
    <x v="0"/>
    <s v="03"/>
    <x v="7"/>
    <s v="Olomoucký      "/>
    <s v="Šumperk            "/>
    <x v="0"/>
  </r>
  <r>
    <x v="1"/>
    <x v="0"/>
    <s v="31"/>
    <s v="470623491"/>
    <s v="Navrátil Vlastimil"/>
    <d v="2017-02-15T16:53:00"/>
    <d v="2017-02-17T11:40:00"/>
    <x v="0"/>
    <s v="06"/>
    <x v="8"/>
    <x v="2"/>
    <s v="Ext"/>
    <x v="4"/>
    <s v="Olomoucký      "/>
    <s v="Olomouc            "/>
    <x v="0"/>
  </r>
  <r>
    <x v="1"/>
    <x v="0"/>
    <s v="31"/>
    <s v="386203425"/>
    <s v="Navrátilová Marie"/>
    <d v="2017-09-17T15:12:00"/>
    <d v="2017-09-23T00:05:00"/>
    <x v="0"/>
    <s v="04"/>
    <x v="7"/>
    <x v="3"/>
    <s v="Ext"/>
    <x v="4"/>
    <s v="Olomoucký      "/>
    <s v="Olomouc            "/>
    <x v="0"/>
  </r>
  <r>
    <x v="1"/>
    <x v="0"/>
    <s v="31"/>
    <s v="415123443"/>
    <s v="Navrátilová Zdeňka"/>
    <d v="2017-09-04T15:57:00"/>
    <d v="2017-09-06T08:16:00"/>
    <x v="0"/>
    <s v="11"/>
    <x v="12"/>
    <x v="0"/>
    <s v="11"/>
    <x v="10"/>
    <s v="Olomoucký      "/>
    <s v="Olomouc            "/>
    <x v="0"/>
  </r>
  <r>
    <x v="1"/>
    <x v="0"/>
    <s v="31"/>
    <s v="8311285686"/>
    <s v="Němec David"/>
    <d v="2017-03-05T02:35:00"/>
    <d v="2017-03-12T11:49:00"/>
    <x v="0"/>
    <s v="Ext"/>
    <x v="4"/>
    <x v="0"/>
    <s v="31"/>
    <x v="0"/>
    <s v="Zlínský        "/>
    <s v="Vsetín             "/>
    <x v="0"/>
  </r>
  <r>
    <x v="1"/>
    <x v="0"/>
    <s v="31"/>
    <s v="7502145387"/>
    <s v="Nestrojil Jaromír"/>
    <d v="2017-01-06T14:54:00"/>
    <d v="2017-01-09T10:20:00"/>
    <x v="0"/>
    <s v="13"/>
    <x v="2"/>
    <x v="0"/>
    <s v="13"/>
    <x v="2"/>
    <s v="Olomoucký      "/>
    <s v="Olomouc            "/>
    <x v="0"/>
  </r>
  <r>
    <x v="1"/>
    <x v="0"/>
    <s v="31"/>
    <s v="451219473"/>
    <s v="Novák Jan"/>
    <d v="2017-01-02T18:25:00"/>
    <d v="2017-01-13T10:13:00"/>
    <x v="0"/>
    <s v="16"/>
    <x v="13"/>
    <x v="2"/>
    <s v="Ext"/>
    <x v="4"/>
    <s v="Moravskoslezský"/>
    <s v="Bruntál            "/>
    <x v="0"/>
  </r>
  <r>
    <x v="1"/>
    <x v="0"/>
    <s v="31"/>
    <s v="401003465"/>
    <s v="Okleštěk Pavel"/>
    <d v="2017-05-08T08:41:00"/>
    <d v="2017-05-20T13:09:00"/>
    <x v="0"/>
    <s v="02"/>
    <x v="11"/>
    <x v="0"/>
    <s v="02"/>
    <x v="8"/>
    <s v="Olomoucký      "/>
    <s v="Olomouc            "/>
    <x v="0"/>
  </r>
  <r>
    <x v="1"/>
    <x v="0"/>
    <s v="31"/>
    <s v="420411140"/>
    <s v="Oláh Vojtěch"/>
    <d v="2017-05-04T14:15:00"/>
    <d v="2017-05-05T18:15:00"/>
    <x v="0"/>
    <s v="01"/>
    <x v="10"/>
    <x v="0"/>
    <s v="01"/>
    <x v="12"/>
    <s v="Olomoucký      "/>
    <s v="Olomouc            "/>
    <x v="0"/>
  </r>
  <r>
    <x v="1"/>
    <x v="0"/>
    <s v="31"/>
    <s v="530322056"/>
    <s v="Onderka Jaroslav"/>
    <d v="2017-03-17T06:20:00"/>
    <d v="2017-04-01T13:40:00"/>
    <x v="3"/>
    <s v="Ext"/>
    <x v="4"/>
    <x v="3"/>
    <s v="Ext"/>
    <x v="4"/>
    <s v="Olomoucký      "/>
    <s v="Olomouc            "/>
    <x v="0"/>
  </r>
  <r>
    <x v="1"/>
    <x v="0"/>
    <s v="31"/>
    <s v="7357265223"/>
    <s v="Ondovčáková Petra"/>
    <d v="2017-10-30T16:20:00"/>
    <d v="2017-10-31T09:53:00"/>
    <x v="0"/>
    <s v="32"/>
    <x v="6"/>
    <x v="1"/>
    <s v="Ext"/>
    <x v="4"/>
    <s v="Moravskoslezský"/>
    <s v="Nový Jičín         "/>
    <x v="0"/>
  </r>
  <r>
    <x v="1"/>
    <x v="0"/>
    <s v="31"/>
    <s v="7204015863"/>
    <s v="Ondryáš Martin"/>
    <d v="2017-01-10T14:32:00"/>
    <d v="2017-01-10T16:22:00"/>
    <x v="2"/>
    <s v="07"/>
    <x v="3"/>
    <x v="3"/>
    <s v="07"/>
    <x v="3"/>
    <s v="Zlínský        "/>
    <s v="Vsetín             "/>
    <x v="0"/>
  </r>
  <r>
    <x v="1"/>
    <x v="0"/>
    <s v="31"/>
    <s v="385321445"/>
    <s v="Ondříšková Marie"/>
    <d v="2017-02-13T23:02:00"/>
    <d v="2017-03-01T13:19:00"/>
    <x v="0"/>
    <s v="31"/>
    <x v="0"/>
    <x v="0"/>
    <s v="02"/>
    <x v="8"/>
    <s v="Olomoucký      "/>
    <s v="Olomouc            "/>
    <x v="0"/>
  </r>
  <r>
    <x v="1"/>
    <x v="0"/>
    <s v="31"/>
    <s v="395423425"/>
    <s v="Opíchalová Blanka"/>
    <d v="2017-04-30T15:20:00"/>
    <d v="2017-05-01T14:52:00"/>
    <x v="1"/>
    <s v="Ext"/>
    <x v="4"/>
    <x v="1"/>
    <s v="Ext"/>
    <x v="4"/>
    <s v="Olomoucký      "/>
    <s v="Olomouc            "/>
    <x v="0"/>
  </r>
  <r>
    <x v="1"/>
    <x v="0"/>
    <s v="31"/>
    <s v="366130433"/>
    <s v="Opluštilová Marie"/>
    <d v="2017-05-18T09:00:00"/>
    <d v="2017-05-19T11:44:00"/>
    <x v="0"/>
    <s v="16"/>
    <x v="13"/>
    <x v="0"/>
    <s v="16"/>
    <x v="11"/>
    <s v="Brněnský       "/>
    <s v="Břeclav            "/>
    <x v="0"/>
  </r>
  <r>
    <x v="1"/>
    <x v="0"/>
    <s v="31"/>
    <s v="5704161903"/>
    <s v="Orság Jaroslav"/>
    <d v="2017-12-14T17:18:00"/>
    <d v="2017-12-16T12:07:00"/>
    <x v="0"/>
    <s v="04"/>
    <x v="7"/>
    <x v="0"/>
    <s v="59"/>
    <x v="5"/>
    <s v="Moravskoslezský"/>
    <s v="Nový Jičín         "/>
    <x v="0"/>
  </r>
  <r>
    <x v="1"/>
    <x v="0"/>
    <s v="31"/>
    <s v="5461192858"/>
    <s v="Orságová Alena"/>
    <d v="2017-06-23T10:19:00"/>
    <d v="2017-06-24T09:52:00"/>
    <x v="0"/>
    <s v="11"/>
    <x v="12"/>
    <x v="0"/>
    <s v="11"/>
    <x v="10"/>
    <s v="Olomoucký      "/>
    <s v="Olomouc            "/>
    <x v="0"/>
  </r>
  <r>
    <x v="1"/>
    <x v="0"/>
    <s v="31"/>
    <s v="356020430"/>
    <s v="Pacherová Marie"/>
    <d v="2017-06-27T15:29:00"/>
    <d v="2017-06-29T11:31:00"/>
    <x v="0"/>
    <s v="11"/>
    <x v="12"/>
    <x v="0"/>
    <s v="11"/>
    <x v="10"/>
    <s v="Olomoucký      "/>
    <s v="Přerov             "/>
    <x v="0"/>
  </r>
  <r>
    <x v="1"/>
    <x v="0"/>
    <s v="31"/>
    <s v="420529494"/>
    <s v="Pajunček Maxmilián"/>
    <d v="2017-11-10T21:00:00"/>
    <d v="2017-11-24T10:20:00"/>
    <x v="0"/>
    <s v="03"/>
    <x v="9"/>
    <x v="0"/>
    <s v="03"/>
    <x v="7"/>
    <s v="Olomoucký      "/>
    <s v="Olomouc            "/>
    <x v="0"/>
  </r>
  <r>
    <x v="1"/>
    <x v="0"/>
    <s v="31"/>
    <s v="400706447"/>
    <s v="Papajík Jan"/>
    <d v="2017-03-18T18:18:00"/>
    <d v="2017-03-24T10:35:00"/>
    <x v="0"/>
    <s v="32"/>
    <x v="6"/>
    <x v="1"/>
    <s v="Ext"/>
    <x v="4"/>
    <s v="Olomoucký      "/>
    <s v="Olomouc            "/>
    <x v="0"/>
  </r>
  <r>
    <x v="1"/>
    <x v="0"/>
    <s v="31"/>
    <s v="6156031277"/>
    <s v="Patajová Alena"/>
    <d v="2017-07-28T11:50:00"/>
    <d v="2017-07-30T12:23:00"/>
    <x v="0"/>
    <s v="59"/>
    <x v="1"/>
    <x v="0"/>
    <s v="04"/>
    <x v="1"/>
    <s v="Olomoucký      "/>
    <s v="Přerov             "/>
    <x v="0"/>
  </r>
  <r>
    <x v="1"/>
    <x v="0"/>
    <s v="31"/>
    <s v="361108467"/>
    <s v="Pavlačka Bohumír"/>
    <d v="2017-01-05T02:20:00"/>
    <d v="2017-01-10T13:24:00"/>
    <x v="0"/>
    <s v="Ext"/>
    <x v="4"/>
    <x v="0"/>
    <s v="16"/>
    <x v="11"/>
    <s v="Olomoucký      "/>
    <s v="Olomouc            "/>
    <x v="0"/>
  </r>
  <r>
    <x v="1"/>
    <x v="0"/>
    <s v="31"/>
    <s v="5802010500"/>
    <s v="Pavlů Jan"/>
    <d v="2017-07-12T13:20:00"/>
    <d v="2017-07-19T11:30:00"/>
    <x v="1"/>
    <s v="Ext"/>
    <x v="4"/>
    <x v="2"/>
    <s v="Ext"/>
    <x v="4"/>
    <s v="Olomoucký      "/>
    <s v="Šumperk            "/>
    <x v="0"/>
  </r>
  <r>
    <x v="1"/>
    <x v="0"/>
    <s v="31"/>
    <s v="5409200676"/>
    <s v="Pechal Zdeněk"/>
    <d v="2017-04-12T23:04:00"/>
    <d v="2017-05-02T10:00:00"/>
    <x v="0"/>
    <s v="06"/>
    <x v="8"/>
    <x v="2"/>
    <s v="Ext"/>
    <x v="4"/>
    <s v="Olomoucký      "/>
    <s v="Šumperk            "/>
    <x v="0"/>
  </r>
  <r>
    <x v="1"/>
    <x v="0"/>
    <s v="31"/>
    <s v="280219485"/>
    <s v="Pelár Adolf"/>
    <d v="2017-12-13T13:37:00"/>
    <d v="2017-12-16T20:02:00"/>
    <x v="0"/>
    <s v="11"/>
    <x v="12"/>
    <x v="0"/>
    <s v="59"/>
    <x v="5"/>
    <s v="Olomoucký      "/>
    <s v="Šumperk            "/>
    <x v="0"/>
  </r>
  <r>
    <x v="1"/>
    <x v="0"/>
    <s v="31"/>
    <s v="280219485"/>
    <s v="Pelár Adolf"/>
    <d v="2017-12-21T12:30:00"/>
    <d v="2017-12-29T13:30:00"/>
    <x v="0"/>
    <s v="59"/>
    <x v="1"/>
    <x v="2"/>
    <s v="Ext"/>
    <x v="4"/>
    <s v="Olomoucký      "/>
    <s v="Šumperk            "/>
    <x v="0"/>
  </r>
  <r>
    <x v="1"/>
    <x v="0"/>
    <s v="31"/>
    <s v="521223014"/>
    <s v="Perďoch Stanislav"/>
    <d v="2017-06-27T15:59:00"/>
    <d v="2017-06-28T21:37:00"/>
    <x v="0"/>
    <s v="25"/>
    <x v="18"/>
    <x v="0"/>
    <s v="25"/>
    <x v="14"/>
    <s v="Moravskoslezský"/>
    <s v="Bruntál            "/>
    <x v="0"/>
  </r>
  <r>
    <x v="1"/>
    <x v="0"/>
    <s v="31"/>
    <s v="5501231131"/>
    <s v="Petr Ladislav"/>
    <d v="2017-01-20T20:00:00"/>
    <d v="2017-01-26T08:37:00"/>
    <x v="1"/>
    <s v="Ext"/>
    <x v="4"/>
    <x v="2"/>
    <s v="Ext"/>
    <x v="4"/>
    <s v="Olomoucký      "/>
    <s v="Olomouc            "/>
    <x v="0"/>
  </r>
  <r>
    <x v="1"/>
    <x v="0"/>
    <s v="31"/>
    <s v="415819403"/>
    <s v="Petrlová Drahomíra"/>
    <d v="2017-02-04T05:40:00"/>
    <d v="2017-02-18T12:45:00"/>
    <x v="1"/>
    <s v="Ext"/>
    <x v="4"/>
    <x v="0"/>
    <s v="01"/>
    <x v="12"/>
    <s v="Olomoucký      "/>
    <s v="Olomouc            "/>
    <x v="0"/>
  </r>
  <r>
    <x v="1"/>
    <x v="0"/>
    <s v="31"/>
    <s v="500126129"/>
    <s v="Pilát Miloš"/>
    <d v="2017-12-28T14:21:00"/>
    <d v="2017-12-30T10:27:00"/>
    <x v="0"/>
    <s v="01"/>
    <x v="10"/>
    <x v="0"/>
    <s v="01"/>
    <x v="12"/>
    <s v="Olomoucký      "/>
    <s v="Olomouc            "/>
    <x v="0"/>
  </r>
  <r>
    <x v="1"/>
    <x v="0"/>
    <s v="31"/>
    <s v="480210274"/>
    <s v="Pindur Lubomír"/>
    <d v="2017-10-07T14:40:00"/>
    <d v="2017-10-16T16:00:00"/>
    <x v="0"/>
    <s v="59"/>
    <x v="1"/>
    <x v="1"/>
    <s v="Ext"/>
    <x v="4"/>
    <s v="Moravskoslezský"/>
    <s v="Bruntál            "/>
    <x v="0"/>
  </r>
  <r>
    <x v="1"/>
    <x v="0"/>
    <s v="31"/>
    <s v="6955185710"/>
    <s v="Pírková Alice"/>
    <d v="2017-05-10T09:59:00"/>
    <d v="2017-05-18T14:10:00"/>
    <x v="0"/>
    <s v="05"/>
    <x v="17"/>
    <x v="2"/>
    <s v="Ext"/>
    <x v="4"/>
    <s v="Olomoucký      "/>
    <s v="Přerov             "/>
    <x v="0"/>
  </r>
  <r>
    <x v="1"/>
    <x v="0"/>
    <s v="31"/>
    <s v="4524594019"/>
    <s v="Poláček Vladimír"/>
    <d v="2017-05-05T19:25:00"/>
    <d v="2017-05-09T21:18:00"/>
    <x v="1"/>
    <s v="Ext"/>
    <x v="4"/>
    <x v="1"/>
    <s v="Ext"/>
    <x v="4"/>
    <s v="Karlovarský    "/>
    <s v="Kralovy Vary       "/>
    <x v="0"/>
  </r>
  <r>
    <x v="1"/>
    <x v="0"/>
    <s v="31"/>
    <s v="435113441"/>
    <s v="Polášková Jana"/>
    <d v="2017-03-18T21:58:00"/>
    <d v="2017-03-28T12:52:00"/>
    <x v="0"/>
    <s v="Ext"/>
    <x v="4"/>
    <x v="0"/>
    <s v="01"/>
    <x v="12"/>
    <s v="Olomoucký      "/>
    <s v="Olomouc            "/>
    <x v="0"/>
  </r>
  <r>
    <x v="1"/>
    <x v="0"/>
    <s v="31"/>
    <s v="236229431"/>
    <s v="Polášková Jiřina"/>
    <d v="2017-09-19T13:21:00"/>
    <d v="2017-09-21T10:54:00"/>
    <x v="1"/>
    <s v="Ext"/>
    <x v="4"/>
    <x v="1"/>
    <s v="07"/>
    <x v="3"/>
    <s v="Olomoucký      "/>
    <s v="Olomouc            "/>
    <x v="0"/>
  </r>
  <r>
    <x v="1"/>
    <x v="0"/>
    <s v="31"/>
    <s v="440608420"/>
    <s v="Pospíšil Ladislav"/>
    <d v="2017-06-26T14:01:00"/>
    <d v="2017-06-26T20:26:00"/>
    <x v="0"/>
    <s v="07"/>
    <x v="3"/>
    <x v="3"/>
    <s v="07"/>
    <x v="3"/>
    <s v="Olomoucký      "/>
    <s v="Přerov             "/>
    <x v="0"/>
  </r>
  <r>
    <x v="1"/>
    <x v="0"/>
    <s v="31"/>
    <s v="6862050393"/>
    <s v="Pospíšilová Marcela"/>
    <d v="2017-11-30T12:22:00"/>
    <d v="2017-12-12T10:30:00"/>
    <x v="0"/>
    <s v="59"/>
    <x v="1"/>
    <x v="2"/>
    <s v="Ext"/>
    <x v="4"/>
    <s v="Olomoucký      "/>
    <s v="Prostějov          "/>
    <x v="0"/>
  </r>
  <r>
    <x v="1"/>
    <x v="0"/>
    <s v="31"/>
    <s v="475714474"/>
    <s v="Postavová Vlasta"/>
    <d v="2017-07-28T14:06:00"/>
    <d v="2017-07-29T14:30:00"/>
    <x v="1"/>
    <s v="Ext"/>
    <x v="4"/>
    <x v="2"/>
    <s v="Ext"/>
    <x v="4"/>
    <s v="Olomoucký      "/>
    <s v="Šumperk            "/>
    <x v="0"/>
  </r>
  <r>
    <x v="1"/>
    <x v="0"/>
    <s v="31"/>
    <s v="510408059"/>
    <s v="Prášil Vojtěch"/>
    <d v="2017-01-19T07:11:00"/>
    <d v="2017-01-20T12:12:00"/>
    <x v="0"/>
    <s v="16"/>
    <x v="13"/>
    <x v="2"/>
    <s v="Ext"/>
    <x v="4"/>
    <s v="Olomoucký      "/>
    <s v="Olomouc            "/>
    <x v="0"/>
  </r>
  <r>
    <x v="1"/>
    <x v="0"/>
    <s v="31"/>
    <s v="500604371"/>
    <s v="Procházka Josef"/>
    <d v="2017-06-07T14:20:00"/>
    <d v="2017-06-09T17:35:00"/>
    <x v="0"/>
    <s v="59"/>
    <x v="1"/>
    <x v="1"/>
    <s v="Ext"/>
    <x v="4"/>
    <s v="Olomoucký      "/>
    <s v="Olomouc            "/>
    <x v="0"/>
  </r>
  <r>
    <x v="1"/>
    <x v="0"/>
    <s v="31"/>
    <s v="9859086116"/>
    <s v="Přečková Kateřina"/>
    <d v="2017-07-29T12:39:00"/>
    <d v="2017-08-23T12:14:00"/>
    <x v="4"/>
    <s v="Ext"/>
    <x v="4"/>
    <x v="2"/>
    <s v="Ext"/>
    <x v="4"/>
    <s v="Olomoucký      "/>
    <s v="Přerov             "/>
    <x v="0"/>
  </r>
  <r>
    <x v="1"/>
    <x v="0"/>
    <s v="31"/>
    <s v="400214470"/>
    <s v="Přikryl Josef"/>
    <d v="2017-07-27T19:42:00"/>
    <d v="2017-07-31T13:20:00"/>
    <x v="0"/>
    <s v="13"/>
    <x v="2"/>
    <x v="0"/>
    <s v="13"/>
    <x v="2"/>
    <s v="Olomoucký      "/>
    <s v="Přerov             "/>
    <x v="0"/>
  </r>
  <r>
    <x v="1"/>
    <x v="0"/>
    <s v="31"/>
    <s v="5504072684"/>
    <s v="Přikryl Roman"/>
    <d v="2017-12-29T16:40:00"/>
    <d v="2018-01-04T12:55:00"/>
    <x v="3"/>
    <s v="Ext"/>
    <x v="4"/>
    <x v="2"/>
    <s v="Ext"/>
    <x v="4"/>
    <s v="Olomoucký      "/>
    <s v="Prostějov          "/>
    <x v="0"/>
  </r>
  <r>
    <x v="1"/>
    <x v="0"/>
    <s v="31"/>
    <s v="445620413"/>
    <s v="Psotová Marie"/>
    <d v="2017-03-22T09:45:00"/>
    <d v="2017-04-07T13:12:00"/>
    <x v="0"/>
    <s v="02"/>
    <x v="11"/>
    <x v="0"/>
    <s v="03"/>
    <x v="7"/>
    <s v="Olomoucký      "/>
    <s v="Olomouc            "/>
    <x v="0"/>
  </r>
  <r>
    <x v="1"/>
    <x v="0"/>
    <s v="31"/>
    <s v="215927473"/>
    <s v="Půdová Marie"/>
    <d v="2017-02-03T10:37:00"/>
    <d v="2017-02-12T13:13:00"/>
    <x v="0"/>
    <s v="59"/>
    <x v="1"/>
    <x v="0"/>
    <s v="04"/>
    <x v="1"/>
    <s v="Olomoucký      "/>
    <s v="Olomouc            "/>
    <x v="0"/>
  </r>
  <r>
    <x v="1"/>
    <x v="0"/>
    <s v="31"/>
    <s v="6362310834"/>
    <s v="Racská Dana"/>
    <d v="2017-04-27T10:39:00"/>
    <d v="2017-05-08T08:32:00"/>
    <x v="0"/>
    <s v="04"/>
    <x v="7"/>
    <x v="0"/>
    <s v="59"/>
    <x v="5"/>
    <s v="Olomoucký      "/>
    <s v="Olomouc            "/>
    <x v="0"/>
  </r>
  <r>
    <x v="1"/>
    <x v="0"/>
    <s v="31"/>
    <s v="7110243382"/>
    <s v="Rašek Kamil"/>
    <d v="2017-08-30T22:08:00"/>
    <d v="2017-08-31T07:10:00"/>
    <x v="0"/>
    <s v="06"/>
    <x v="8"/>
    <x v="1"/>
    <s v="Ext"/>
    <x v="4"/>
    <s v="Královohradecký"/>
    <s v="Rychnov n. Kněžnou "/>
    <x v="0"/>
  </r>
  <r>
    <x v="1"/>
    <x v="0"/>
    <s v="31"/>
    <s v="9704216148"/>
    <s v="Reiner Lukáš"/>
    <d v="2017-02-10T10:58:00"/>
    <d v="2017-02-13T08:36:00"/>
    <x v="0"/>
    <s v="16"/>
    <x v="13"/>
    <x v="5"/>
    <s v="Ext"/>
    <x v="4"/>
    <s v="Olomoucký      "/>
    <s v="Šumperk            "/>
    <x v="0"/>
  </r>
  <r>
    <x v="1"/>
    <x v="0"/>
    <s v="31"/>
    <s v="9704216148"/>
    <s v="Reiner Lukáš"/>
    <d v="2017-02-15T13:41:00"/>
    <d v="2017-02-27T15:05:00"/>
    <x v="1"/>
    <s v="Ext"/>
    <x v="4"/>
    <x v="1"/>
    <s v="Ext"/>
    <x v="4"/>
    <s v="Olomoucký      "/>
    <s v="Šumperk            "/>
    <x v="0"/>
  </r>
  <r>
    <x v="1"/>
    <x v="0"/>
    <s v="31"/>
    <s v="450325488"/>
    <s v="Richter Jiří"/>
    <d v="2017-08-03T17:10:00"/>
    <d v="2017-08-09T10:54:00"/>
    <x v="3"/>
    <s v="Ext"/>
    <x v="4"/>
    <x v="2"/>
    <s v="Ext"/>
    <x v="4"/>
    <s v="Pardubický     "/>
    <s v="Svitavy            "/>
    <x v="0"/>
  </r>
  <r>
    <x v="1"/>
    <x v="0"/>
    <s v="31"/>
    <s v="415713432"/>
    <s v="Rolincová Marie"/>
    <d v="2017-03-15T13:45:00"/>
    <d v="2017-03-16T09:17:00"/>
    <x v="1"/>
    <s v="Ext"/>
    <x v="4"/>
    <x v="0"/>
    <s v="06"/>
    <x v="13"/>
    <s v="Olomoucký      "/>
    <s v="Přerov             "/>
    <x v="0"/>
  </r>
  <r>
    <x v="1"/>
    <x v="0"/>
    <s v="31"/>
    <s v="9410285720"/>
    <s v="Rozsypal Josef"/>
    <d v="2017-01-19T01:36:00"/>
    <d v="2017-01-20T10:16:00"/>
    <x v="0"/>
    <s v="Ext"/>
    <x v="4"/>
    <x v="0"/>
    <s v="31"/>
    <x v="0"/>
    <s v="Olomoucký      "/>
    <s v="Olomouc            "/>
    <x v="0"/>
  </r>
  <r>
    <x v="1"/>
    <x v="0"/>
    <s v="31"/>
    <s v="526107241"/>
    <s v="Rozsypalová Marie"/>
    <d v="2017-08-30T08:36:00"/>
    <d v="2017-08-31T15:35:00"/>
    <x v="0"/>
    <s v="16"/>
    <x v="13"/>
    <x v="3"/>
    <s v="Ext"/>
    <x v="4"/>
    <s v="Olomoucký      "/>
    <s v="Přerov             "/>
    <x v="0"/>
  </r>
  <r>
    <x v="1"/>
    <x v="0"/>
    <s v="31"/>
    <s v="7259044683"/>
    <s v="Ruská Martina"/>
    <d v="2017-09-29T18:00:00"/>
    <d v="2017-10-07T13:15:00"/>
    <x v="2"/>
    <s v="Ext"/>
    <x v="4"/>
    <x v="0"/>
    <s v="31"/>
    <x v="0"/>
    <s v="Brněnský       "/>
    <s v="Vyškov             "/>
    <x v="0"/>
  </r>
  <r>
    <x v="1"/>
    <x v="0"/>
    <s v="31"/>
    <s v="386117433"/>
    <s v="Rychlá Růžena"/>
    <d v="2017-01-11T14:16:00"/>
    <d v="2017-01-17T08:35:00"/>
    <x v="0"/>
    <s v="16"/>
    <x v="13"/>
    <x v="1"/>
    <s v="Ext"/>
    <x v="4"/>
    <s v="Olomoucký      "/>
    <s v="Olomouc            "/>
    <x v="0"/>
  </r>
  <r>
    <x v="1"/>
    <x v="0"/>
    <s v="31"/>
    <s v="7302124863"/>
    <s v="Řezníček Robert"/>
    <d v="2017-09-17T12:01:00"/>
    <d v="2017-09-20T11:11:00"/>
    <x v="0"/>
    <s v="Ext"/>
    <x v="4"/>
    <x v="0"/>
    <s v="13"/>
    <x v="2"/>
    <s v="Olomoucký      "/>
    <s v="Olomouc            "/>
    <x v="0"/>
  </r>
  <r>
    <x v="1"/>
    <x v="0"/>
    <s v="31"/>
    <s v="5558080660"/>
    <s v="Řezníčková Marie"/>
    <d v="2017-01-18T04:50:00"/>
    <d v="2017-01-30T19:14:00"/>
    <x v="0"/>
    <s v="16"/>
    <x v="13"/>
    <x v="3"/>
    <s v="Ext"/>
    <x v="4"/>
    <s v="Olomoucký      "/>
    <s v="Olomouc            "/>
    <x v="0"/>
  </r>
  <r>
    <x v="1"/>
    <x v="0"/>
    <s v="31"/>
    <s v="7707185695"/>
    <s v="Řihošek Vratislav"/>
    <d v="2017-07-16T17:24:00"/>
    <d v="2017-07-24T11:08:00"/>
    <x v="1"/>
    <s v="Ext"/>
    <x v="4"/>
    <x v="0"/>
    <s v="06"/>
    <x v="13"/>
    <s v="Olomoucký      "/>
    <s v="Přerov             "/>
    <x v="0"/>
  </r>
  <r>
    <x v="1"/>
    <x v="0"/>
    <s v="31"/>
    <s v="530826318"/>
    <s v="Řoutil Antonín"/>
    <d v="2017-04-21T16:07:00"/>
    <d v="2017-04-24T10:11:00"/>
    <x v="0"/>
    <s v="25"/>
    <x v="18"/>
    <x v="0"/>
    <s v="25"/>
    <x v="14"/>
    <s v="Moravskoslezský"/>
    <s v="Bruntál            "/>
    <x v="0"/>
  </r>
  <r>
    <x v="1"/>
    <x v="0"/>
    <s v="31"/>
    <s v="8261224862"/>
    <s v="Sasínová Jana"/>
    <d v="2017-06-07T18:15:00"/>
    <d v="2017-06-22T09:04:00"/>
    <x v="0"/>
    <s v="03"/>
    <x v="9"/>
    <x v="2"/>
    <s v="Ext"/>
    <x v="4"/>
    <s v="Moravskoslezský"/>
    <s v="Bruntál            "/>
    <x v="0"/>
  </r>
  <r>
    <x v="1"/>
    <x v="0"/>
    <s v="31"/>
    <s v="385117047"/>
    <s v="Sedničková Marie"/>
    <d v="2017-01-09T14:10:00"/>
    <d v="2017-01-15T06:00:00"/>
    <x v="0"/>
    <s v="03"/>
    <x v="9"/>
    <x v="1"/>
    <s v="Ext"/>
    <x v="4"/>
    <s v="Středočeský    "/>
    <s v="Benešov            "/>
    <x v="0"/>
  </r>
  <r>
    <x v="1"/>
    <x v="0"/>
    <s v="31"/>
    <s v="300522415"/>
    <s v="Sehnal Milan"/>
    <d v="2017-01-05T14:56:00"/>
    <d v="2017-01-06T04:25:00"/>
    <x v="1"/>
    <s v="01"/>
    <x v="10"/>
    <x v="1"/>
    <s v="Ext"/>
    <x v="4"/>
    <s v="Olomoucký      "/>
    <s v="Olomouc            "/>
    <x v="0"/>
  </r>
  <r>
    <x v="1"/>
    <x v="0"/>
    <s v="31"/>
    <s v="6701040016"/>
    <s v="Sehnálek Michal"/>
    <d v="2017-08-11T16:30:00"/>
    <d v="2017-08-21T12:50:00"/>
    <x v="0"/>
    <s v="59"/>
    <x v="1"/>
    <x v="0"/>
    <s v="59"/>
    <x v="5"/>
    <s v="Olomoucký      "/>
    <s v="Přerov             "/>
    <x v="0"/>
  </r>
  <r>
    <x v="1"/>
    <x v="0"/>
    <s v="31"/>
    <s v="7808245313"/>
    <s v="Schmidt Martin"/>
    <d v="2017-01-11T11:46:00"/>
    <d v="2017-01-22T07:55:00"/>
    <x v="0"/>
    <s v="04"/>
    <x v="7"/>
    <x v="1"/>
    <s v="Ext"/>
    <x v="4"/>
    <s v="Olomoucký      "/>
    <s v="Olomouc            "/>
    <x v="0"/>
  </r>
  <r>
    <x v="1"/>
    <x v="0"/>
    <s v="31"/>
    <s v="465513409"/>
    <s v="Sidorová Eva"/>
    <d v="2017-09-17T01:45:00"/>
    <d v="2017-09-18T12:08:00"/>
    <x v="0"/>
    <s v="04"/>
    <x v="7"/>
    <x v="1"/>
    <s v="Ext"/>
    <x v="4"/>
    <s v="Olomoucký      "/>
    <s v="Olomouc            "/>
    <x v="0"/>
  </r>
  <r>
    <x v="1"/>
    <x v="0"/>
    <s v="31"/>
    <s v="515910336"/>
    <s v="Skopalová Marie"/>
    <d v="2017-03-10T18:37:00"/>
    <d v="2017-03-13T16:36:00"/>
    <x v="0"/>
    <s v="20"/>
    <x v="23"/>
    <x v="0"/>
    <s v="50"/>
    <x v="17"/>
    <s v="Olomoucký      "/>
    <s v="Prostějov          "/>
    <x v="0"/>
  </r>
  <r>
    <x v="1"/>
    <x v="0"/>
    <s v="31"/>
    <s v="515910336"/>
    <s v="Skopalová Marie"/>
    <d v="2017-03-21T12:21:00"/>
    <d v="2017-04-19T06:45:00"/>
    <x v="0"/>
    <s v="50"/>
    <x v="5"/>
    <x v="1"/>
    <s v="Ext"/>
    <x v="4"/>
    <s v="Olomoucký      "/>
    <s v="Prostějov          "/>
    <x v="0"/>
  </r>
  <r>
    <x v="1"/>
    <x v="0"/>
    <s v="31"/>
    <s v="306208431"/>
    <s v="Skoupilová Marie"/>
    <d v="2017-12-05T11:58:00"/>
    <d v="2017-12-08T12:00:00"/>
    <x v="0"/>
    <s v="01"/>
    <x v="10"/>
    <x v="0"/>
    <s v="03"/>
    <x v="7"/>
    <s v="Olomoucký      "/>
    <s v="Olomouc            "/>
    <x v="0"/>
  </r>
  <r>
    <x v="1"/>
    <x v="0"/>
    <s v="31"/>
    <s v="6609110189"/>
    <s v="Skříček Josef"/>
    <d v="2017-07-17T13:09:00"/>
    <d v="2017-07-20T09:36:00"/>
    <x v="0"/>
    <s v="13"/>
    <x v="2"/>
    <x v="0"/>
    <s v="13"/>
    <x v="2"/>
    <s v="Olomoucký      "/>
    <s v="Přerov             "/>
    <x v="0"/>
  </r>
  <r>
    <x v="1"/>
    <x v="0"/>
    <s v="31"/>
    <s v="450830455"/>
    <s v="Skřička Antonín"/>
    <d v="2017-12-05T23:05:00"/>
    <d v="2017-12-14T22:53:00"/>
    <x v="0"/>
    <s v="59"/>
    <x v="1"/>
    <x v="1"/>
    <s v="Ext"/>
    <x v="4"/>
    <s v="Olomoucký      "/>
    <s v="Olomouc            "/>
    <x v="0"/>
  </r>
  <r>
    <x v="1"/>
    <x v="0"/>
    <s v="31"/>
    <s v="515816075"/>
    <s v="Skýpalová Marta"/>
    <d v="2017-01-26T04:31:00"/>
    <d v="2017-01-30T10:14:00"/>
    <x v="1"/>
    <s v="Ext"/>
    <x v="4"/>
    <x v="0"/>
    <s v="05"/>
    <x v="15"/>
    <s v="Zlínský        "/>
    <s v="Vsetín             "/>
    <x v="0"/>
  </r>
  <r>
    <x v="1"/>
    <x v="0"/>
    <s v="31"/>
    <s v="430723149"/>
    <s v="Slaměník Vojtěch"/>
    <d v="2017-01-11T04:29:00"/>
    <d v="2017-01-11T09:57:00"/>
    <x v="0"/>
    <s v="07"/>
    <x v="3"/>
    <x v="1"/>
    <s v="07"/>
    <x v="3"/>
    <s v="Olomoucký      "/>
    <s v="Olomouc            "/>
    <x v="0"/>
  </r>
  <r>
    <x v="1"/>
    <x v="0"/>
    <s v="31"/>
    <s v="405731442"/>
    <s v="Slepicová Eva"/>
    <d v="2017-12-08T14:13:00"/>
    <d v="2017-12-10T04:40:00"/>
    <x v="0"/>
    <s v="04"/>
    <x v="7"/>
    <x v="1"/>
    <s v="Ext"/>
    <x v="4"/>
    <s v="Olomoucký      "/>
    <s v="Olomouc            "/>
    <x v="0"/>
  </r>
  <r>
    <x v="1"/>
    <x v="0"/>
    <s v="31"/>
    <s v="501013191"/>
    <s v="Slivečka Jiří"/>
    <d v="2017-04-24T12:45:00"/>
    <d v="2017-05-04T09:24:00"/>
    <x v="0"/>
    <s v="59"/>
    <x v="1"/>
    <x v="2"/>
    <s v="Ext"/>
    <x v="4"/>
    <s v="Olomoucký      "/>
    <s v="Olomouc            "/>
    <x v="0"/>
  </r>
  <r>
    <x v="1"/>
    <x v="0"/>
    <s v="31"/>
    <s v="460730460"/>
    <s v="Slivka Jiří"/>
    <d v="2017-07-19T12:33:00"/>
    <d v="2017-07-24T13:42:00"/>
    <x v="0"/>
    <s v="16"/>
    <x v="13"/>
    <x v="0"/>
    <s v="16"/>
    <x v="11"/>
    <s v="Moravskoslezský"/>
    <s v="Opava              "/>
    <x v="0"/>
  </r>
  <r>
    <x v="1"/>
    <x v="0"/>
    <s v="31"/>
    <s v="6607070855"/>
    <s v="Slovák Zdeněk"/>
    <d v="2017-01-27T15:20:00"/>
    <d v="2017-02-17T02:50:00"/>
    <x v="0"/>
    <s v="59"/>
    <x v="1"/>
    <x v="3"/>
    <s v="Ext"/>
    <x v="4"/>
    <s v="Olomoucký      "/>
    <s v="Olomouc            "/>
    <x v="0"/>
  </r>
  <r>
    <x v="1"/>
    <x v="0"/>
    <s v="31"/>
    <s v="5760231147"/>
    <s v="Smékalová Dana"/>
    <d v="2017-01-18T11:44:00"/>
    <d v="2017-01-20T10:30:00"/>
    <x v="0"/>
    <s v="25"/>
    <x v="18"/>
    <x v="0"/>
    <s v="25"/>
    <x v="14"/>
    <s v="Olomoucký      "/>
    <s v="Přerov             "/>
    <x v="0"/>
  </r>
  <r>
    <x v="1"/>
    <x v="0"/>
    <s v="31"/>
    <s v="9361255816"/>
    <s v="Smijová Kateřina"/>
    <d v="2017-11-13T10:17:00"/>
    <d v="2017-11-14T13:15:00"/>
    <x v="0"/>
    <s v="01"/>
    <x v="10"/>
    <x v="0"/>
    <s v="50"/>
    <x v="17"/>
    <s v="Moravskoslezský"/>
    <s v="Opava              "/>
    <x v="0"/>
  </r>
  <r>
    <x v="1"/>
    <x v="0"/>
    <s v="31"/>
    <s v="6403041436"/>
    <s v="Smolík Vladimír"/>
    <d v="2017-09-16T11:32:00"/>
    <d v="2017-09-19T10:15:00"/>
    <x v="0"/>
    <s v="59"/>
    <x v="1"/>
    <x v="0"/>
    <s v="25"/>
    <x v="14"/>
    <s v="Olomoucký      "/>
    <s v="Olomouc            "/>
    <x v="0"/>
  </r>
  <r>
    <x v="1"/>
    <x v="0"/>
    <s v="31"/>
    <s v="5703022424"/>
    <s v="Smolka Miroslav"/>
    <d v="2017-07-14T16:25:00"/>
    <d v="2017-07-20T11:15:00"/>
    <x v="0"/>
    <s v="02"/>
    <x v="11"/>
    <x v="0"/>
    <s v="03"/>
    <x v="7"/>
    <s v="Olomoucký      "/>
    <s v="Olomouc            "/>
    <x v="0"/>
  </r>
  <r>
    <x v="1"/>
    <x v="0"/>
    <s v="31"/>
    <s v="470721405"/>
    <s v="Smolka Pavel"/>
    <d v="2017-09-01T13:35:00"/>
    <d v="2017-09-11T09:59:00"/>
    <x v="0"/>
    <s v="59"/>
    <x v="1"/>
    <x v="0"/>
    <s v="59"/>
    <x v="5"/>
    <s v="Olomoucký      "/>
    <s v="Olomouc            "/>
    <x v="0"/>
  </r>
  <r>
    <x v="1"/>
    <x v="0"/>
    <s v="31"/>
    <s v="5712310197"/>
    <s v="Smrček Ladislav"/>
    <d v="2017-09-22T01:15:00"/>
    <d v="2017-09-22T18:18:00"/>
    <x v="0"/>
    <s v="06"/>
    <x v="8"/>
    <x v="3"/>
    <s v="07"/>
    <x v="3"/>
    <s v="Olomoucký      "/>
    <s v="Olomouc            "/>
    <x v="0"/>
  </r>
  <r>
    <x v="1"/>
    <x v="0"/>
    <s v="31"/>
    <s v="7012195322"/>
    <s v="Smrček Martin"/>
    <d v="2017-01-28T23:24:00"/>
    <d v="2017-01-29T12:13:00"/>
    <x v="1"/>
    <s v="Ext"/>
    <x v="4"/>
    <x v="0"/>
    <s v="31"/>
    <x v="0"/>
    <s v="Olomoucký      "/>
    <s v="Olomouc            "/>
    <x v="0"/>
  </r>
  <r>
    <x v="1"/>
    <x v="0"/>
    <s v="31"/>
    <s v="5604141840"/>
    <s v="Snášel Stanislav"/>
    <d v="2017-03-29T07:13:00"/>
    <d v="2017-03-30T17:35:00"/>
    <x v="0"/>
    <s v="02"/>
    <x v="11"/>
    <x v="3"/>
    <s v="Ext"/>
    <x v="4"/>
    <s v="Olomoucký      "/>
    <s v="Olomouc            "/>
    <x v="0"/>
  </r>
  <r>
    <x v="1"/>
    <x v="0"/>
    <s v="31"/>
    <s v="526222130"/>
    <s v="Snášelová Josefa"/>
    <d v="2017-10-03T18:24:00"/>
    <d v="2017-10-03T20:15:00"/>
    <x v="2"/>
    <s v="07"/>
    <x v="3"/>
    <x v="3"/>
    <s v="07"/>
    <x v="3"/>
    <s v="Olomoucký      "/>
    <s v="Šumperk            "/>
    <x v="0"/>
  </r>
  <r>
    <x v="1"/>
    <x v="0"/>
    <s v="31"/>
    <s v="305415419"/>
    <s v="Součková Vlasta"/>
    <d v="2017-02-23T11:43:00"/>
    <d v="2017-02-26T22:53:00"/>
    <x v="0"/>
    <s v="03"/>
    <x v="9"/>
    <x v="0"/>
    <s v="50"/>
    <x v="17"/>
    <s v="Olomoucký      "/>
    <s v="Olomouc            "/>
    <x v="0"/>
  </r>
  <r>
    <x v="1"/>
    <x v="0"/>
    <s v="31"/>
    <s v="396121446"/>
    <s v="Spurná Ludmila"/>
    <d v="2017-12-21T10:20:00"/>
    <d v="2018-01-04T00:20:00"/>
    <x v="0"/>
    <s v="59"/>
    <x v="1"/>
    <x v="3"/>
    <s v="Ext"/>
    <x v="4"/>
    <s v="Olomoucký      "/>
    <s v="Olomouc            "/>
    <x v="0"/>
  </r>
  <r>
    <x v="1"/>
    <x v="0"/>
    <s v="31"/>
    <s v="315919430"/>
    <s v="Strnadová Marie"/>
    <d v="2017-04-16T10:15:00"/>
    <d v="2017-04-17T21:24:00"/>
    <x v="0"/>
    <s v="Ext"/>
    <x v="4"/>
    <x v="3"/>
    <s v="Ext"/>
    <x v="4"/>
    <s v="Olomoucký      "/>
    <s v="Olomouc            "/>
    <x v="0"/>
  </r>
  <r>
    <x v="1"/>
    <x v="0"/>
    <s v="31"/>
    <s v="8160184461"/>
    <s v="Strnadová Zdeňka"/>
    <d v="2017-04-15T12:30:00"/>
    <d v="2017-04-24T13:03:00"/>
    <x v="0"/>
    <s v="16"/>
    <x v="13"/>
    <x v="0"/>
    <s v="16"/>
    <x v="11"/>
    <s v="Olomoucký      "/>
    <s v="Prostějov          "/>
    <x v="0"/>
  </r>
  <r>
    <x v="1"/>
    <x v="0"/>
    <s v="31"/>
    <s v="5602291981"/>
    <s v="Stroupek Vladimír"/>
    <d v="2017-10-23T12:48:00"/>
    <d v="2017-10-23T14:50:00"/>
    <x v="3"/>
    <s v="07"/>
    <x v="3"/>
    <x v="1"/>
    <s v="07"/>
    <x v="3"/>
    <s v="Olomoucký      "/>
    <s v="Olomouc            "/>
    <x v="0"/>
  </r>
  <r>
    <x v="1"/>
    <x v="0"/>
    <s v="31"/>
    <s v="425817438"/>
    <s v="Suchánková Zdislava"/>
    <d v="2017-09-25T01:48:00"/>
    <d v="2017-09-25T22:15:00"/>
    <x v="0"/>
    <s v="04"/>
    <x v="7"/>
    <x v="3"/>
    <s v="07"/>
    <x v="3"/>
    <s v="Olomoucký      "/>
    <s v="Přerov             "/>
    <x v="0"/>
  </r>
  <r>
    <x v="1"/>
    <x v="0"/>
    <s v="31"/>
    <s v="435208424"/>
    <s v="Šarniková Karolína"/>
    <d v="2017-07-10T13:17:00"/>
    <d v="2017-07-22T18:03:00"/>
    <x v="0"/>
    <s v="02"/>
    <x v="11"/>
    <x v="0"/>
    <s v="02"/>
    <x v="8"/>
    <s v="Olomoucký      "/>
    <s v="Olomouc            "/>
    <x v="0"/>
  </r>
  <r>
    <x v="1"/>
    <x v="0"/>
    <s v="31"/>
    <s v="435208424"/>
    <s v="Šarniková Karolína"/>
    <d v="2017-07-29T20:50:00"/>
    <d v="2017-08-01T00:00:00"/>
    <x v="0"/>
    <s v="02"/>
    <x v="11"/>
    <x v="2"/>
    <s v="Ext"/>
    <x v="4"/>
    <s v="Olomoucký      "/>
    <s v="Olomouc            "/>
    <x v="0"/>
  </r>
  <r>
    <x v="1"/>
    <x v="0"/>
    <s v="31"/>
    <s v="8158604124"/>
    <s v="Ščuglíková Dana"/>
    <d v="2017-09-19T08:57:00"/>
    <d v="2017-09-27T11:14:00"/>
    <x v="3"/>
    <s v="Ext"/>
    <x v="4"/>
    <x v="0"/>
    <s v="31"/>
    <x v="0"/>
    <s v="Zlínský        "/>
    <s v="Zlín               "/>
    <x v="0"/>
  </r>
  <r>
    <x v="1"/>
    <x v="0"/>
    <s v="31"/>
    <s v="8158604124"/>
    <s v="Ščuglíková Dana"/>
    <d v="2017-10-01T09:39:00"/>
    <d v="2017-10-26T08:38:00"/>
    <x v="0"/>
    <s v="31"/>
    <x v="0"/>
    <x v="2"/>
    <s v="Ext"/>
    <x v="4"/>
    <s v="Zlínský        "/>
    <s v="Zlín               "/>
    <x v="0"/>
  </r>
  <r>
    <x v="1"/>
    <x v="0"/>
    <s v="31"/>
    <s v="496120175"/>
    <s v="Šebestíková Marie"/>
    <d v="2017-06-20T04:55:00"/>
    <d v="2017-06-28T21:33:00"/>
    <x v="0"/>
    <s v="Ext"/>
    <x v="4"/>
    <x v="3"/>
    <s v="Ext"/>
    <x v="4"/>
    <s v="Olomoucký      "/>
    <s v="Olomouc            "/>
    <x v="0"/>
  </r>
  <r>
    <x v="1"/>
    <x v="0"/>
    <s v="31"/>
    <s v="6706170218"/>
    <s v="Šenk Ivo"/>
    <d v="2017-02-27T00:17:00"/>
    <d v="2017-02-28T11:23:00"/>
    <x v="0"/>
    <s v="31"/>
    <x v="0"/>
    <x v="0"/>
    <s v="31"/>
    <x v="0"/>
    <s v="Olomoucký      "/>
    <s v="Olomouc            "/>
    <x v="0"/>
  </r>
  <r>
    <x v="1"/>
    <x v="0"/>
    <s v="31"/>
    <s v="485311185"/>
    <s v="Ševčíková Jaroslava"/>
    <d v="2017-01-20T11:43:00"/>
    <d v="2017-01-26T11:22:00"/>
    <x v="1"/>
    <s v="Ext"/>
    <x v="4"/>
    <x v="0"/>
    <s v="16"/>
    <x v="11"/>
    <s v="Moravskoslezský"/>
    <s v="Bruntál            "/>
    <x v="0"/>
  </r>
  <r>
    <x v="1"/>
    <x v="0"/>
    <s v="31"/>
    <s v="5453310753"/>
    <s v="Šíblová Hana"/>
    <d v="2017-03-01T21:49:00"/>
    <d v="2017-03-02T09:48:00"/>
    <x v="0"/>
    <s v="02"/>
    <x v="11"/>
    <x v="0"/>
    <s v="01"/>
    <x v="12"/>
    <s v="Olomoucký      "/>
    <s v="Olomouc            "/>
    <x v="0"/>
  </r>
  <r>
    <x v="1"/>
    <x v="0"/>
    <s v="31"/>
    <s v="5453310753"/>
    <s v="Šíblová Hana"/>
    <d v="2017-03-15T11:20:00"/>
    <d v="2017-03-17T10:03:00"/>
    <x v="0"/>
    <s v="01"/>
    <x v="10"/>
    <x v="0"/>
    <s v="02"/>
    <x v="8"/>
    <s v="Olomoucký      "/>
    <s v="Olomouc            "/>
    <x v="0"/>
  </r>
  <r>
    <x v="1"/>
    <x v="0"/>
    <s v="31"/>
    <s v="520910290"/>
    <s v="Šimek Jan"/>
    <d v="2017-12-01T18:48:00"/>
    <d v="2017-12-03T10:45:00"/>
    <x v="0"/>
    <s v="Ext"/>
    <x v="4"/>
    <x v="2"/>
    <s v="Ext"/>
    <x v="4"/>
    <s v="Olomoucký      "/>
    <s v="Přerov             "/>
    <x v="0"/>
  </r>
  <r>
    <x v="1"/>
    <x v="0"/>
    <s v="31"/>
    <s v="6261210549"/>
    <s v="Šínová Hana"/>
    <d v="2017-11-16T17:47:00"/>
    <d v="2017-11-19T10:21:00"/>
    <x v="0"/>
    <s v="05"/>
    <x v="17"/>
    <x v="0"/>
    <s v="05"/>
    <x v="15"/>
    <s v="Olomoucký      "/>
    <s v="Olomouc            "/>
    <x v="0"/>
  </r>
  <r>
    <x v="1"/>
    <x v="0"/>
    <s v="31"/>
    <s v="435615428"/>
    <s v="Šipková Jaroslava"/>
    <d v="2017-04-09T10:33:00"/>
    <d v="2017-05-07T15:00:00"/>
    <x v="0"/>
    <s v="Ext"/>
    <x v="4"/>
    <x v="0"/>
    <s v="16"/>
    <x v="11"/>
    <s v="Olomoucký      "/>
    <s v="Olomouc            "/>
    <x v="0"/>
  </r>
  <r>
    <x v="1"/>
    <x v="0"/>
    <s v="31"/>
    <s v="435615428"/>
    <s v="Šipková Jaroslava"/>
    <d v="2017-05-10T14:00:00"/>
    <d v="2017-05-21T10:27:00"/>
    <x v="0"/>
    <s v="59"/>
    <x v="1"/>
    <x v="0"/>
    <s v="59"/>
    <x v="5"/>
    <s v="Olomoucký      "/>
    <s v="Olomouc            "/>
    <x v="0"/>
  </r>
  <r>
    <x v="1"/>
    <x v="0"/>
    <s v="31"/>
    <s v="465523423"/>
    <s v="Šišmová Emilie"/>
    <d v="2017-09-18T18:35:00"/>
    <d v="2017-09-22T09:27:00"/>
    <x v="0"/>
    <s v="08"/>
    <x v="14"/>
    <x v="0"/>
    <s v="08"/>
    <x v="16"/>
    <s v="Olomoucký      "/>
    <s v="Jeseník            "/>
    <x v="0"/>
  </r>
  <r>
    <x v="1"/>
    <x v="0"/>
    <s v="31"/>
    <s v="8061274199"/>
    <s v="Škarpová Simona"/>
    <d v="2017-12-28T13:40:00"/>
    <d v="2018-01-06T16:15:00"/>
    <x v="1"/>
    <s v="Ext"/>
    <x v="4"/>
    <x v="3"/>
    <s v="Ext"/>
    <x v="4"/>
    <s v="Zlínský        "/>
    <s v="Uherské Hradiště   "/>
    <x v="0"/>
  </r>
  <r>
    <x v="1"/>
    <x v="0"/>
    <s v="31"/>
    <s v="6408011324"/>
    <s v="Školut Pavel"/>
    <d v="2017-08-02T18:48:00"/>
    <d v="2017-08-03T07:30:00"/>
    <x v="0"/>
    <s v="02"/>
    <x v="11"/>
    <x v="3"/>
    <s v="Ext"/>
    <x v="4"/>
    <s v="Olomoucký      "/>
    <s v="Olomouc            "/>
    <x v="0"/>
  </r>
  <r>
    <x v="1"/>
    <x v="0"/>
    <s v="31"/>
    <s v="6708290589"/>
    <s v="Šlosar Jaromír"/>
    <d v="2017-06-26T22:30:00"/>
    <d v="2017-07-05T09:59:00"/>
    <x v="0"/>
    <s v="03"/>
    <x v="9"/>
    <x v="0"/>
    <s v="03"/>
    <x v="7"/>
    <s v="Olomoucký      "/>
    <s v="Olomouc            "/>
    <x v="0"/>
  </r>
  <r>
    <x v="1"/>
    <x v="0"/>
    <s v="31"/>
    <s v="6708290589"/>
    <s v="Šlosar Jaromír"/>
    <d v="2017-07-09T21:30:00"/>
    <d v="2017-07-10T00:49:00"/>
    <x v="0"/>
    <s v="03"/>
    <x v="9"/>
    <x v="1"/>
    <s v="Ext"/>
    <x v="4"/>
    <s v="Olomoucký      "/>
    <s v="Olomouc            "/>
    <x v="0"/>
  </r>
  <r>
    <x v="1"/>
    <x v="0"/>
    <s v="31"/>
    <s v="376104443"/>
    <s v="Šlosarová Marie"/>
    <d v="2017-11-22T12:52:00"/>
    <d v="2017-11-23T07:52:00"/>
    <x v="0"/>
    <s v="01"/>
    <x v="10"/>
    <x v="1"/>
    <s v="Ext"/>
    <x v="4"/>
    <s v="Olomoucký      "/>
    <s v="Olomouc            "/>
    <x v="0"/>
  </r>
  <r>
    <x v="1"/>
    <x v="0"/>
    <s v="31"/>
    <s v="411212032"/>
    <s v="Šmejkal Zdeněk"/>
    <d v="2017-02-10T20:48:00"/>
    <d v="2017-02-11T10:25:00"/>
    <x v="0"/>
    <s v="02"/>
    <x v="11"/>
    <x v="0"/>
    <s v="01"/>
    <x v="12"/>
    <s v="Olomoucký      "/>
    <s v="Olomouc            "/>
    <x v="0"/>
  </r>
  <r>
    <x v="1"/>
    <x v="0"/>
    <s v="31"/>
    <s v="411212032"/>
    <s v="Šmejkal Zdeněk"/>
    <d v="2017-03-02T10:44:00"/>
    <d v="2017-03-08T04:28:00"/>
    <x v="0"/>
    <s v="01"/>
    <x v="10"/>
    <x v="1"/>
    <s v="Ext"/>
    <x v="4"/>
    <s v="Olomoucký      "/>
    <s v="Olomouc            "/>
    <x v="0"/>
  </r>
  <r>
    <x v="1"/>
    <x v="0"/>
    <s v="31"/>
    <s v="9212246065"/>
    <s v="Šmíd Dalibor"/>
    <d v="2017-11-11T06:48:00"/>
    <d v="2017-11-13T09:05:00"/>
    <x v="0"/>
    <s v="25"/>
    <x v="18"/>
    <x v="0"/>
    <s v="25"/>
    <x v="14"/>
    <s v="Olomoucký      "/>
    <s v="Přerov             "/>
    <x v="0"/>
  </r>
  <r>
    <x v="1"/>
    <x v="0"/>
    <s v="31"/>
    <s v="405207439"/>
    <s v="Šnajdrová Kamila"/>
    <d v="2017-10-18T10:37:00"/>
    <d v="2017-10-24T13:27:00"/>
    <x v="0"/>
    <s v="11"/>
    <x v="12"/>
    <x v="0"/>
    <s v="59"/>
    <x v="5"/>
    <s v="Olomoucký      "/>
    <s v="Olomouc            "/>
    <x v="0"/>
  </r>
  <r>
    <x v="1"/>
    <x v="0"/>
    <s v="31"/>
    <s v="375104419"/>
    <s v="Špačková Helena"/>
    <d v="2017-10-03T15:28:00"/>
    <d v="2017-10-11T10:29:00"/>
    <x v="1"/>
    <s v="Ext"/>
    <x v="4"/>
    <x v="0"/>
    <s v="02"/>
    <x v="8"/>
    <s v="Olomoucký      "/>
    <s v="Olomouc            "/>
    <x v="0"/>
  </r>
  <r>
    <x v="1"/>
    <x v="0"/>
    <s v="31"/>
    <s v="7256195331"/>
    <s v="Špundová Drahomíra"/>
    <d v="2017-03-13T20:24:00"/>
    <d v="2017-03-22T14:30:00"/>
    <x v="0"/>
    <s v="32"/>
    <x v="6"/>
    <x v="1"/>
    <s v="Ext"/>
    <x v="4"/>
    <s v="Olomoucký      "/>
    <s v="Olomouc            "/>
    <x v="0"/>
  </r>
  <r>
    <x v="1"/>
    <x v="0"/>
    <s v="31"/>
    <s v="6710100419"/>
    <s v="Štencl Zdeněk"/>
    <d v="2017-11-29T15:03:00"/>
    <d v="2017-12-11T14:14:00"/>
    <x v="1"/>
    <s v="Ext"/>
    <x v="4"/>
    <x v="2"/>
    <s v="Ext"/>
    <x v="4"/>
    <s v="Olomoucký      "/>
    <s v="Olomouc            "/>
    <x v="0"/>
  </r>
  <r>
    <x v="1"/>
    <x v="0"/>
    <s v="31"/>
    <s v="395425416"/>
    <s v="Štěrbová Alena"/>
    <d v="2017-01-31T09:51:00"/>
    <d v="2017-02-02T14:00:00"/>
    <x v="0"/>
    <s v="Ext"/>
    <x v="4"/>
    <x v="0"/>
    <s v="02"/>
    <x v="8"/>
    <s v="Olomoucký      "/>
    <s v="Olomouc            "/>
    <x v="0"/>
  </r>
  <r>
    <x v="1"/>
    <x v="0"/>
    <s v="31"/>
    <s v="6454080259"/>
    <s v="Štíbrová Eva"/>
    <d v="2017-09-30T14:56:00"/>
    <d v="2017-09-30T16:35:00"/>
    <x v="0"/>
    <s v="07"/>
    <x v="3"/>
    <x v="3"/>
    <s v="07"/>
    <x v="3"/>
    <s v="Olomoucký      "/>
    <s v="Prostějov          "/>
    <x v="0"/>
  </r>
  <r>
    <x v="1"/>
    <x v="0"/>
    <s v="31"/>
    <s v="6454080259"/>
    <s v="Štíbrová Eva"/>
    <d v="2017-09-30T14:56:00"/>
    <d v="2017-09-30T16:35:00"/>
    <x v="0"/>
    <s v="07"/>
    <x v="3"/>
    <x v="3"/>
    <s v="07"/>
    <x v="3"/>
    <s v="Neuvedeno"/>
    <s v="Neuvedeno"/>
    <x v="0"/>
  </r>
  <r>
    <x v="1"/>
    <x v="0"/>
    <s v="31"/>
    <s v="390922436"/>
    <s v="Šuba Jiří"/>
    <d v="2017-02-18T16:02:00"/>
    <d v="2017-02-23T12:35:00"/>
    <x v="1"/>
    <s v="Ext"/>
    <x v="4"/>
    <x v="0"/>
    <s v="03"/>
    <x v="7"/>
    <s v="Olomoucký      "/>
    <s v="Olomouc            "/>
    <x v="0"/>
  </r>
  <r>
    <x v="1"/>
    <x v="0"/>
    <s v="31"/>
    <s v="285922425"/>
    <s v="Šurgová Marie"/>
    <d v="2017-09-26T16:33:00"/>
    <d v="2017-10-04T12:01:00"/>
    <x v="0"/>
    <s v="Ext"/>
    <x v="4"/>
    <x v="0"/>
    <s v="02"/>
    <x v="8"/>
    <s v="Olomoucký      "/>
    <s v="Olomouc            "/>
    <x v="0"/>
  </r>
  <r>
    <x v="1"/>
    <x v="0"/>
    <s v="31"/>
    <s v="6605081208"/>
    <s v="Šušlík Vítězslav"/>
    <d v="2017-02-28T22:51:00"/>
    <d v="2017-03-01T16:13:00"/>
    <x v="1"/>
    <s v="Ext"/>
    <x v="4"/>
    <x v="2"/>
    <s v="Ext"/>
    <x v="4"/>
    <s v="Zlínský        "/>
    <s v="Kroměříž           "/>
    <x v="0"/>
  </r>
  <r>
    <x v="1"/>
    <x v="0"/>
    <s v="31"/>
    <s v="8602275374"/>
    <s v="Švalbach Vojtěch"/>
    <d v="2017-05-05T13:56:00"/>
    <d v="2017-05-09T15:03:00"/>
    <x v="0"/>
    <s v="04"/>
    <x v="7"/>
    <x v="0"/>
    <s v="04"/>
    <x v="1"/>
    <s v="Moravskoslezský"/>
    <s v="Bruntál            "/>
    <x v="0"/>
  </r>
  <r>
    <x v="1"/>
    <x v="0"/>
    <s v="31"/>
    <s v="360202428"/>
    <s v="Švihel Josef"/>
    <d v="2017-11-27T14:50:00"/>
    <d v="2017-11-27T15:32:00"/>
    <x v="0"/>
    <s v="07"/>
    <x v="3"/>
    <x v="1"/>
    <s v="07"/>
    <x v="3"/>
    <s v="Olomoucký      "/>
    <s v="Olomouc            "/>
    <x v="0"/>
  </r>
  <r>
    <x v="1"/>
    <x v="0"/>
    <s v="31"/>
    <s v="5907290290"/>
    <s v="Táborský Dalibor"/>
    <d v="2017-03-07T03:53:00"/>
    <d v="2017-03-21T09:02:00"/>
    <x v="0"/>
    <s v="03"/>
    <x v="9"/>
    <x v="1"/>
    <s v="Ext"/>
    <x v="4"/>
    <s v="Olomoucký      "/>
    <s v="Olomouc            "/>
    <x v="0"/>
  </r>
  <r>
    <x v="1"/>
    <x v="0"/>
    <s v="31"/>
    <s v="230103458"/>
    <s v="Tesař Jaroslav"/>
    <d v="2017-09-17T18:50:00"/>
    <d v="2017-09-29T10:34:00"/>
    <x v="3"/>
    <s v="Ext"/>
    <x v="4"/>
    <x v="0"/>
    <s v="02"/>
    <x v="8"/>
    <s v="Olomoucký      "/>
    <s v="Olomouc            "/>
    <x v="0"/>
  </r>
  <r>
    <x v="1"/>
    <x v="0"/>
    <s v="31"/>
    <s v="5455071611"/>
    <s v="Tichá Jana"/>
    <d v="2017-03-25T18:48:00"/>
    <d v="2017-03-29T12:52:00"/>
    <x v="1"/>
    <s v="Ext"/>
    <x v="4"/>
    <x v="0"/>
    <s v="17"/>
    <x v="9"/>
    <s v="Olomoucký      "/>
    <s v="Olomouc            "/>
    <x v="0"/>
  </r>
  <r>
    <x v="1"/>
    <x v="0"/>
    <s v="31"/>
    <s v="6355061372"/>
    <s v="Tomečková Svatava"/>
    <d v="2017-08-26T08:23:00"/>
    <d v="2017-09-05T13:20:00"/>
    <x v="1"/>
    <s v="Ext"/>
    <x v="4"/>
    <x v="0"/>
    <s v="01"/>
    <x v="12"/>
    <s v="Olomoucký      "/>
    <s v="Olomouc            "/>
    <x v="0"/>
  </r>
  <r>
    <x v="1"/>
    <x v="0"/>
    <s v="31"/>
    <s v="7904095375"/>
    <s v="Tomek Miroslav"/>
    <d v="2017-10-24T15:55:00"/>
    <d v="2017-11-06T15:50:00"/>
    <x v="3"/>
    <s v="Ext"/>
    <x v="4"/>
    <x v="1"/>
    <s v="Ext"/>
    <x v="4"/>
    <s v="Olomoucký      "/>
    <s v="Olomouc            "/>
    <x v="0"/>
  </r>
  <r>
    <x v="1"/>
    <x v="0"/>
    <s v="31"/>
    <s v="5906251362"/>
    <s v="Trněný Stanislav"/>
    <d v="2017-10-09T09:38:00"/>
    <d v="2017-10-13T08:24:00"/>
    <x v="1"/>
    <s v="Ext"/>
    <x v="4"/>
    <x v="2"/>
    <s v="Ext"/>
    <x v="4"/>
    <s v="Brněnský       "/>
    <s v="Vyškov             "/>
    <x v="0"/>
  </r>
  <r>
    <x v="1"/>
    <x v="0"/>
    <s v="31"/>
    <s v="9310214848"/>
    <s v="Tříska Filip"/>
    <d v="2017-05-19T00:37:00"/>
    <d v="2017-05-21T10:56:00"/>
    <x v="1"/>
    <s v="Ext"/>
    <x v="4"/>
    <x v="2"/>
    <s v="Ext"/>
    <x v="4"/>
    <s v="Olomoucký      "/>
    <s v="Prostějov          "/>
    <x v="0"/>
  </r>
  <r>
    <x v="1"/>
    <x v="0"/>
    <s v="31"/>
    <s v="360413425"/>
    <s v="Uherko Rostislav"/>
    <d v="2017-06-21T18:10:00"/>
    <d v="2017-07-03T13:39:00"/>
    <x v="0"/>
    <s v="03"/>
    <x v="9"/>
    <x v="5"/>
    <s v="Ext"/>
    <x v="4"/>
    <s v="Olomoucký      "/>
    <s v="Olomouc            "/>
    <x v="0"/>
  </r>
  <r>
    <x v="1"/>
    <x v="0"/>
    <s v="31"/>
    <s v="5907201905"/>
    <s v="Unar Vlastimil"/>
    <d v="2017-03-08T04:17:00"/>
    <d v="2017-03-10T15:45:00"/>
    <x v="1"/>
    <s v="Ext"/>
    <x v="4"/>
    <x v="1"/>
    <s v="Ext"/>
    <x v="4"/>
    <s v="Olomoucký      "/>
    <s v="Olomouc            "/>
    <x v="0"/>
  </r>
  <r>
    <x v="1"/>
    <x v="0"/>
    <s v="31"/>
    <s v="345421465"/>
    <s v="Urbančíková Svatava"/>
    <d v="2017-09-24T00:20:00"/>
    <d v="2017-09-25T00:10:00"/>
    <x v="0"/>
    <s v="Ext"/>
    <x v="4"/>
    <x v="1"/>
    <s v="Ext"/>
    <x v="4"/>
    <s v="Olomoucký      "/>
    <s v="Olomouc            "/>
    <x v="0"/>
  </r>
  <r>
    <x v="1"/>
    <x v="0"/>
    <s v="31"/>
    <s v="7203305318"/>
    <s v="Vaca Marek"/>
    <d v="2017-01-30T14:40:00"/>
    <d v="2017-02-05T12:30:00"/>
    <x v="0"/>
    <s v="02"/>
    <x v="11"/>
    <x v="1"/>
    <s v="Ext"/>
    <x v="4"/>
    <s v="Olomoucký      "/>
    <s v="Olomouc            "/>
    <x v="0"/>
  </r>
  <r>
    <x v="1"/>
    <x v="0"/>
    <s v="31"/>
    <s v="475124481"/>
    <s v="Václavková Věra"/>
    <d v="2017-02-28T03:07:00"/>
    <d v="2017-03-13T14:45:00"/>
    <x v="0"/>
    <s v="04"/>
    <x v="7"/>
    <x v="0"/>
    <s v="04"/>
    <x v="1"/>
    <s v="Olomoucký      "/>
    <s v="Olomouc            "/>
    <x v="0"/>
  </r>
  <r>
    <x v="1"/>
    <x v="0"/>
    <s v="31"/>
    <s v="530128109"/>
    <s v="Vaculík Pavel"/>
    <d v="2017-07-29T21:30:00"/>
    <d v="2017-08-01T11:00:00"/>
    <x v="2"/>
    <s v="Ext"/>
    <x v="4"/>
    <x v="0"/>
    <s v="02"/>
    <x v="8"/>
    <s v="Olomoucký      "/>
    <s v="Jeseník            "/>
    <x v="0"/>
  </r>
  <r>
    <x v="1"/>
    <x v="0"/>
    <s v="31"/>
    <s v="340608443"/>
    <s v="Vaculka Antonín"/>
    <d v="2017-06-28T21:13:00"/>
    <d v="2017-07-01T11:00:00"/>
    <x v="0"/>
    <s v="04"/>
    <x v="7"/>
    <x v="0"/>
    <s v="59"/>
    <x v="5"/>
    <s v="Moravskoslezský"/>
    <s v="Bruntál            "/>
    <x v="0"/>
  </r>
  <r>
    <x v="1"/>
    <x v="0"/>
    <s v="31"/>
    <s v="9606154844"/>
    <s v="Valášek Jan"/>
    <d v="2017-03-06T22:03:00"/>
    <d v="2017-03-20T15:22:00"/>
    <x v="0"/>
    <s v="Ext"/>
    <x v="4"/>
    <x v="2"/>
    <s v="Ext"/>
    <x v="4"/>
    <s v="Olomoucký      "/>
    <s v="Prostějov          "/>
    <x v="0"/>
  </r>
  <r>
    <x v="1"/>
    <x v="0"/>
    <s v="31"/>
    <s v="316225425"/>
    <s v="Valouchová Růžena"/>
    <d v="2017-02-18T13:51:00"/>
    <d v="2017-03-07T03:12:00"/>
    <x v="0"/>
    <s v="01"/>
    <x v="10"/>
    <x v="0"/>
    <s v="03"/>
    <x v="7"/>
    <s v="Olomoucký      "/>
    <s v="Olomouc            "/>
    <x v="0"/>
  </r>
  <r>
    <x v="1"/>
    <x v="0"/>
    <s v="31"/>
    <s v="366231406"/>
    <s v="Valová Jarmila"/>
    <d v="2017-11-24T16:34:00"/>
    <d v="2017-12-15T07:50:00"/>
    <x v="1"/>
    <s v="Ext"/>
    <x v="4"/>
    <x v="5"/>
    <s v="Ext"/>
    <x v="4"/>
    <s v="Olomoucký      "/>
    <s v="Olomouc            "/>
    <x v="0"/>
  </r>
  <r>
    <x v="1"/>
    <x v="0"/>
    <s v="31"/>
    <s v="6359101485"/>
    <s v="Vaníková Alena"/>
    <d v="2017-03-28T18:16:00"/>
    <d v="2017-04-03T08:37:00"/>
    <x v="1"/>
    <s v="Ext"/>
    <x v="4"/>
    <x v="0"/>
    <s v="25"/>
    <x v="14"/>
    <s v="Olomoucký      "/>
    <s v="Šumperk            "/>
    <x v="0"/>
  </r>
  <r>
    <x v="1"/>
    <x v="0"/>
    <s v="31"/>
    <s v="6359101485"/>
    <s v="Vaníková Alena"/>
    <d v="2017-04-09T12:09:00"/>
    <d v="2017-04-15T08:41:00"/>
    <x v="0"/>
    <s v="25"/>
    <x v="18"/>
    <x v="0"/>
    <s v="25"/>
    <x v="14"/>
    <s v="Olomoucký      "/>
    <s v="Šumperk            "/>
    <x v="0"/>
  </r>
  <r>
    <x v="1"/>
    <x v="0"/>
    <s v="31"/>
    <s v="245423462"/>
    <s v="Varmužová Marie"/>
    <d v="2017-06-27T11:43:00"/>
    <d v="2017-07-02T13:56:00"/>
    <x v="1"/>
    <s v="Ext"/>
    <x v="4"/>
    <x v="0"/>
    <s v="03"/>
    <x v="7"/>
    <s v="Olomoucký      "/>
    <s v="Olomouc            "/>
    <x v="0"/>
  </r>
  <r>
    <x v="1"/>
    <x v="0"/>
    <s v="31"/>
    <s v="506212189"/>
    <s v="Vašíčková Alena"/>
    <d v="2017-03-13T19:36:00"/>
    <d v="2017-03-15T13:06:00"/>
    <x v="1"/>
    <s v="Ext"/>
    <x v="4"/>
    <x v="0"/>
    <s v="01"/>
    <x v="12"/>
    <s v="Olomoucký      "/>
    <s v="Olomouc            "/>
    <x v="0"/>
  </r>
  <r>
    <x v="1"/>
    <x v="0"/>
    <s v="31"/>
    <s v="7556163758"/>
    <s v="Vašková Vladimíra"/>
    <d v="2017-08-06T11:28:00"/>
    <d v="2017-08-10T09:00:00"/>
    <x v="0"/>
    <s v="16"/>
    <x v="13"/>
    <x v="2"/>
    <s v="Ext"/>
    <x v="4"/>
    <s v="Brněnský       "/>
    <s v="Blansko            "/>
    <x v="0"/>
  </r>
  <r>
    <x v="1"/>
    <x v="0"/>
    <s v="31"/>
    <s v="6401011375"/>
    <s v="Večeřa Miloslav"/>
    <d v="2017-04-06T15:34:00"/>
    <d v="2017-04-07T15:20:00"/>
    <x v="1"/>
    <s v="Ext"/>
    <x v="4"/>
    <x v="3"/>
    <s v="Ext"/>
    <x v="4"/>
    <s v="Olomoucký      "/>
    <s v="Olomouc            "/>
    <x v="0"/>
  </r>
  <r>
    <x v="1"/>
    <x v="0"/>
    <s v="31"/>
    <s v="295902465"/>
    <s v="Večeřová Naděžda"/>
    <d v="2017-02-26T12:50:00"/>
    <d v="2017-03-06T12:03:00"/>
    <x v="0"/>
    <s v="04"/>
    <x v="7"/>
    <x v="0"/>
    <s v="04"/>
    <x v="1"/>
    <s v="Olomoucký      "/>
    <s v="Olomouc            "/>
    <x v="0"/>
  </r>
  <r>
    <x v="1"/>
    <x v="0"/>
    <s v="31"/>
    <s v="5512082103"/>
    <s v="Veselý Jaroslav"/>
    <d v="2017-05-28T16:26:00"/>
    <d v="2017-06-20T20:20:00"/>
    <x v="0"/>
    <s v="59"/>
    <x v="1"/>
    <x v="1"/>
    <s v="Ext"/>
    <x v="4"/>
    <s v="Olomoucký      "/>
    <s v="Prostějov          "/>
    <x v="0"/>
  </r>
  <r>
    <x v="1"/>
    <x v="0"/>
    <s v="31"/>
    <s v="535407082"/>
    <s v="Vildnerová Miluše"/>
    <d v="2017-05-10T09:02:00"/>
    <d v="2017-05-17T14:00:00"/>
    <x v="0"/>
    <s v="59"/>
    <x v="1"/>
    <x v="1"/>
    <s v="Ext"/>
    <x v="4"/>
    <s v="Olomoucký      "/>
    <s v="Olomouc            "/>
    <x v="0"/>
  </r>
  <r>
    <x v="1"/>
    <x v="0"/>
    <s v="31"/>
    <s v="6612300354"/>
    <s v="Vilím Jiří"/>
    <d v="2017-07-08T21:34:00"/>
    <d v="2017-07-27T12:21:00"/>
    <x v="1"/>
    <s v="Ext"/>
    <x v="4"/>
    <x v="2"/>
    <s v="Ext"/>
    <x v="4"/>
    <s v="Olomoucký      "/>
    <s v="Přerov             "/>
    <x v="0"/>
  </r>
  <r>
    <x v="1"/>
    <x v="0"/>
    <s v="31"/>
    <s v="6962185329"/>
    <s v="Vošalíková Alena"/>
    <d v="2017-02-27T20:03:00"/>
    <d v="2017-03-04T15:06:00"/>
    <x v="0"/>
    <s v="04"/>
    <x v="7"/>
    <x v="0"/>
    <s v="13"/>
    <x v="2"/>
    <s v="Olomoucký      "/>
    <s v="Olomouc            "/>
    <x v="0"/>
  </r>
  <r>
    <x v="1"/>
    <x v="0"/>
    <s v="31"/>
    <s v="440906494"/>
    <s v="Voštinár Jiří"/>
    <d v="2017-12-03T04:48:00"/>
    <d v="2017-12-05T01:35:00"/>
    <x v="0"/>
    <s v="04"/>
    <x v="7"/>
    <x v="1"/>
    <s v="Ext"/>
    <x v="4"/>
    <s v="Olomoucký      "/>
    <s v="Olomouc            "/>
    <x v="0"/>
  </r>
  <r>
    <x v="1"/>
    <x v="0"/>
    <s v="31"/>
    <s v="295125115"/>
    <s v="Vrbová Irena"/>
    <d v="2017-02-27T21:43:00"/>
    <d v="2017-02-28T01:11:00"/>
    <x v="1"/>
    <s v="Ext"/>
    <x v="4"/>
    <x v="1"/>
    <s v="Ext"/>
    <x v="4"/>
    <s v="Olomoucký      "/>
    <s v="Přerov             "/>
    <x v="0"/>
  </r>
  <r>
    <x v="1"/>
    <x v="0"/>
    <s v="31"/>
    <s v="5406251037"/>
    <s v="Vrbovský Jaroslav"/>
    <d v="2017-03-09T08:04:00"/>
    <d v="2017-03-15T11:00:00"/>
    <x v="1"/>
    <s v="Ext"/>
    <x v="4"/>
    <x v="2"/>
    <s v="Ext"/>
    <x v="4"/>
    <s v="Olomoucký      "/>
    <s v="Přerov             "/>
    <x v="0"/>
  </r>
  <r>
    <x v="1"/>
    <x v="0"/>
    <s v="31"/>
    <s v="5911161806"/>
    <s v="Vybíral František"/>
    <d v="2017-10-09T21:28:00"/>
    <d v="2017-10-10T14:24:00"/>
    <x v="1"/>
    <s v="Ext"/>
    <x v="4"/>
    <x v="0"/>
    <s v="16"/>
    <x v="11"/>
    <s v="Olomoucký      "/>
    <s v="Olomouc            "/>
    <x v="0"/>
  </r>
  <r>
    <x v="1"/>
    <x v="0"/>
    <s v="31"/>
    <s v="470415175"/>
    <s v="Vychodil Rudolf"/>
    <d v="2017-02-08T11:09:00"/>
    <d v="2017-02-12T13:11:00"/>
    <x v="1"/>
    <s v="Ext"/>
    <x v="4"/>
    <x v="2"/>
    <s v="Ext"/>
    <x v="4"/>
    <s v="Olomoucký      "/>
    <s v="Olomouc            "/>
    <x v="0"/>
  </r>
  <r>
    <x v="1"/>
    <x v="0"/>
    <s v="31"/>
    <s v="9253136277"/>
    <s v="Výchopňová Andrea"/>
    <d v="2017-01-29T15:45:00"/>
    <d v="2017-02-03T09:15:00"/>
    <x v="0"/>
    <s v="03"/>
    <x v="9"/>
    <x v="0"/>
    <s v="03"/>
    <x v="7"/>
    <s v="Zlínský        "/>
    <s v="Vsetín             "/>
    <x v="0"/>
  </r>
  <r>
    <x v="1"/>
    <x v="0"/>
    <s v="31"/>
    <s v="535111031"/>
    <s v="Vysoudilová Anna"/>
    <d v="2017-06-03T09:10:00"/>
    <d v="2017-06-06T10:15:00"/>
    <x v="1"/>
    <s v="Ext"/>
    <x v="4"/>
    <x v="0"/>
    <s v="16"/>
    <x v="11"/>
    <s v="Olomoucký      "/>
    <s v="Olomouc            "/>
    <x v="0"/>
  </r>
  <r>
    <x v="1"/>
    <x v="0"/>
    <s v="31"/>
    <s v="400630457"/>
    <s v="Wlczek Přemysl"/>
    <d v="2017-10-02T09:57:00"/>
    <d v="2017-10-21T12:40:00"/>
    <x v="0"/>
    <s v="59"/>
    <x v="1"/>
    <x v="1"/>
    <s v="Ext"/>
    <x v="4"/>
    <s v="Olomoucký      "/>
    <s v="Olomouc            "/>
    <x v="0"/>
  </r>
  <r>
    <x v="1"/>
    <x v="0"/>
    <s v="31"/>
    <s v="5753549999"/>
    <s v="XU Lihua"/>
    <d v="2017-11-27T20:02:00"/>
    <d v="2017-11-29T12:01:00"/>
    <x v="1"/>
    <s v="Ext"/>
    <x v="4"/>
    <x v="0"/>
    <s v="Ext"/>
    <x v="4"/>
    <s v="Neuvedeno"/>
    <s v="Neuvedeno"/>
    <x v="0"/>
  </r>
  <r>
    <x v="1"/>
    <x v="0"/>
    <s v="31"/>
    <s v="505913114"/>
    <s v="Zajícová Hana"/>
    <d v="2017-07-23T13:15:00"/>
    <d v="2017-07-25T11:40:00"/>
    <x v="0"/>
    <s v="02"/>
    <x v="11"/>
    <x v="1"/>
    <s v="Ext"/>
    <x v="4"/>
    <s v="Olomoucký      "/>
    <s v="Olomouc            "/>
    <x v="0"/>
  </r>
  <r>
    <x v="1"/>
    <x v="0"/>
    <s v="31"/>
    <s v="520611035"/>
    <s v="Zapletal Jaroslav"/>
    <d v="2017-04-27T21:10:00"/>
    <d v="2017-04-27T21:50:00"/>
    <x v="0"/>
    <s v="03"/>
    <x v="9"/>
    <x v="1"/>
    <s v="07"/>
    <x v="3"/>
    <s v="Olomoucký      "/>
    <s v="Olomouc            "/>
    <x v="0"/>
  </r>
  <r>
    <x v="1"/>
    <x v="0"/>
    <s v="31"/>
    <s v="325805475"/>
    <s v="Zappeová Gerlinda"/>
    <d v="2017-11-12T11:10:00"/>
    <d v="2017-11-14T03:45:00"/>
    <x v="0"/>
    <s v="Ext"/>
    <x v="4"/>
    <x v="3"/>
    <s v="Ext"/>
    <x v="4"/>
    <s v="Olomoucký      "/>
    <s v="Olomouc            "/>
    <x v="0"/>
  </r>
  <r>
    <x v="1"/>
    <x v="0"/>
    <s v="31"/>
    <s v="5755041798"/>
    <s v="Zatloukalová Danuše"/>
    <d v="2017-07-05T19:23:00"/>
    <d v="2017-07-17T12:52:00"/>
    <x v="1"/>
    <s v="Ext"/>
    <x v="4"/>
    <x v="2"/>
    <s v="Ext"/>
    <x v="4"/>
    <s v="Olomoucký      "/>
    <s v="Přerov             "/>
    <x v="0"/>
  </r>
  <r>
    <x v="1"/>
    <x v="0"/>
    <s v="31"/>
    <s v="7501124840"/>
    <s v="Zavřel Pavel"/>
    <d v="2017-01-20T12:44:00"/>
    <d v="2017-01-25T07:10:00"/>
    <x v="0"/>
    <s v="05"/>
    <x v="17"/>
    <x v="3"/>
    <s v="Ext"/>
    <x v="4"/>
    <s v="Moravskoslezský"/>
    <s v="Bruntál            "/>
    <x v="0"/>
  </r>
  <r>
    <x v="1"/>
    <x v="0"/>
    <s v="31"/>
    <s v="5410222917"/>
    <s v="Zbránek Vlastimil"/>
    <d v="2017-03-15T14:18:00"/>
    <d v="2017-03-30T12:20:00"/>
    <x v="1"/>
    <s v="Ext"/>
    <x v="4"/>
    <x v="0"/>
    <s v="03"/>
    <x v="7"/>
    <s v="Olomoucký      "/>
    <s v="Přerov             "/>
    <x v="0"/>
  </r>
  <r>
    <x v="1"/>
    <x v="0"/>
    <s v="31"/>
    <s v="5410222917"/>
    <s v="Zbránek Vlastimil"/>
    <d v="2017-07-02T14:30:00"/>
    <d v="2017-07-07T12:00:00"/>
    <x v="2"/>
    <s v="Ext"/>
    <x v="4"/>
    <x v="0"/>
    <s v="03"/>
    <x v="7"/>
    <s v="Olomoucký      "/>
    <s v="Přerov             "/>
    <x v="0"/>
  </r>
  <r>
    <x v="1"/>
    <x v="0"/>
    <s v="31"/>
    <s v="420911405"/>
    <s v="Zedník Karel"/>
    <d v="2017-05-29T20:38:00"/>
    <d v="2017-06-01T10:00:00"/>
    <x v="0"/>
    <s v="05"/>
    <x v="17"/>
    <x v="0"/>
    <s v="05"/>
    <x v="15"/>
    <s v="Olomoucký      "/>
    <s v="Olomouc            "/>
    <x v="0"/>
  </r>
  <r>
    <x v="1"/>
    <x v="0"/>
    <s v="31"/>
    <s v="400904463"/>
    <s v="Zeiner Walter"/>
    <d v="2017-09-17T06:47:00"/>
    <d v="2017-09-21T02:05:00"/>
    <x v="0"/>
    <s v="16"/>
    <x v="13"/>
    <x v="1"/>
    <s v="Ext"/>
    <x v="4"/>
    <s v="Olomoucký      "/>
    <s v="Olomouc            "/>
    <x v="0"/>
  </r>
  <r>
    <x v="1"/>
    <x v="0"/>
    <s v="31"/>
    <s v="365730420"/>
    <s v="Zmydlená Růžena"/>
    <d v="2017-12-28T12:33:00"/>
    <d v="2018-01-09T09:06:00"/>
    <x v="0"/>
    <s v="12"/>
    <x v="20"/>
    <x v="0"/>
    <s v="12"/>
    <x v="18"/>
    <s v="Zlínský        "/>
    <s v="Vsetín             "/>
    <x v="0"/>
  </r>
  <r>
    <x v="1"/>
    <x v="0"/>
    <s v="31"/>
    <s v="500803018"/>
    <s v="Zoubele Jiří"/>
    <d v="2017-07-30T17:20:00"/>
    <d v="2017-08-03T10:11:00"/>
    <x v="1"/>
    <s v="Ext"/>
    <x v="4"/>
    <x v="2"/>
    <s v="Ext"/>
    <x v="4"/>
    <s v="Olomoucký      "/>
    <s v="Šumperk            "/>
    <x v="0"/>
  </r>
  <r>
    <x v="1"/>
    <x v="0"/>
    <s v="31"/>
    <s v="295809457"/>
    <s v="Zubrová Marie"/>
    <d v="2017-11-17T10:12:00"/>
    <d v="2017-11-22T11:57:00"/>
    <x v="1"/>
    <s v="Ext"/>
    <x v="4"/>
    <x v="0"/>
    <s v="13"/>
    <x v="2"/>
    <s v="Olomoucký      "/>
    <s v="Olomouc            "/>
    <x v="0"/>
  </r>
  <r>
    <x v="1"/>
    <x v="0"/>
    <s v="31"/>
    <s v="401026446"/>
    <s v="Žmola Josef"/>
    <d v="2017-11-29T08:41:00"/>
    <d v="2017-12-05T09:21:00"/>
    <x v="0"/>
    <s v="16"/>
    <x v="13"/>
    <x v="0"/>
    <s v="16"/>
    <x v="11"/>
    <s v="Zlínský        "/>
    <s v="Hodonín            "/>
    <x v="0"/>
  </r>
  <r>
    <x v="2"/>
    <x v="0"/>
    <s v="31"/>
    <s v="460208472"/>
    <s v="Adámek Karel"/>
    <d v="2018-03-27T20:25:00"/>
    <d v="2018-03-28T13:00:00"/>
    <x v="0"/>
    <s v="16"/>
    <x v="13"/>
    <x v="1"/>
    <s v="Ext"/>
    <x v="4"/>
    <s v="Olomoucký      "/>
    <s v="Prostějov          "/>
    <x v="0"/>
  </r>
  <r>
    <x v="2"/>
    <x v="0"/>
    <s v="31"/>
    <s v="465406415"/>
    <s v="Andrlová Lenka"/>
    <d v="2018-01-22T06:34:00"/>
    <d v="2018-01-26T10:31:00"/>
    <x v="0"/>
    <s v="16"/>
    <x v="13"/>
    <x v="0"/>
    <s v="16"/>
    <x v="11"/>
    <s v="Olomoucký      "/>
    <s v="Olomouc            "/>
    <x v="0"/>
  </r>
  <r>
    <x v="2"/>
    <x v="0"/>
    <s v="31"/>
    <s v="5711090550"/>
    <s v="Babica Antonín"/>
    <d v="2018-04-04T16:25:00"/>
    <d v="2018-04-13T12:05:00"/>
    <x v="2"/>
    <s v="Ext"/>
    <x v="4"/>
    <x v="2"/>
    <s v="Ext"/>
    <x v="4"/>
    <s v="Brněnský       "/>
    <s v="Vyškov             "/>
    <x v="0"/>
  </r>
  <r>
    <x v="2"/>
    <x v="0"/>
    <s v="31"/>
    <s v="6211100731"/>
    <s v="Babica Vladimír"/>
    <d v="2018-04-08T12:48:00"/>
    <d v="2018-04-18T15:10:00"/>
    <x v="0"/>
    <s v="01"/>
    <x v="10"/>
    <x v="1"/>
    <s v="Ext"/>
    <x v="4"/>
    <s v="Olomoucký      "/>
    <s v="Olomouc            "/>
    <x v="0"/>
  </r>
  <r>
    <x v="2"/>
    <x v="0"/>
    <s v="31"/>
    <s v="8101166535"/>
    <s v="Badin Pavel"/>
    <d v="2018-12-03T11:24:00"/>
    <d v="2018-12-04T10:20:00"/>
    <x v="0"/>
    <s v="06"/>
    <x v="8"/>
    <x v="1"/>
    <s v="Ext"/>
    <x v="4"/>
    <s v="Olomoucký      "/>
    <s v="Šumperk            "/>
    <x v="0"/>
  </r>
  <r>
    <x v="2"/>
    <x v="0"/>
    <s v="31"/>
    <s v="340925439"/>
    <s v="Baier Vladimír"/>
    <d v="2018-04-02T18:01:00"/>
    <d v="2018-04-04T11:10:00"/>
    <x v="0"/>
    <s v="16"/>
    <x v="13"/>
    <x v="0"/>
    <s v="04"/>
    <x v="1"/>
    <s v="Olomoucký      "/>
    <s v="Olomouc            "/>
    <x v="0"/>
  </r>
  <r>
    <x v="2"/>
    <x v="0"/>
    <s v="31"/>
    <s v="7009156781"/>
    <s v="Bajaník Miloš"/>
    <d v="2018-06-17T14:13:00"/>
    <d v="2018-06-18T15:30:00"/>
    <x v="1"/>
    <s v="Ext"/>
    <x v="4"/>
    <x v="1"/>
    <s v="Ext"/>
    <x v="4"/>
    <s v="Olomoucký      "/>
    <s v="Šumperk            "/>
    <x v="0"/>
  </r>
  <r>
    <x v="2"/>
    <x v="0"/>
    <s v="31"/>
    <s v="9110115322"/>
    <s v="Baláž Ladislav"/>
    <d v="2018-10-16T18:14:00"/>
    <d v="2018-10-17T10:59:00"/>
    <x v="0"/>
    <s v="59"/>
    <x v="1"/>
    <x v="3"/>
    <s v="Ext"/>
    <x v="4"/>
    <s v="Olomoucký      "/>
    <s v="Olomouc            "/>
    <x v="0"/>
  </r>
  <r>
    <x v="2"/>
    <x v="0"/>
    <s v="31"/>
    <s v="7457314887"/>
    <s v="Balážová Silvie"/>
    <d v="2018-04-01T11:32:00"/>
    <d v="2018-04-07T18:18:00"/>
    <x v="0"/>
    <s v="03"/>
    <x v="9"/>
    <x v="0"/>
    <s v="03"/>
    <x v="7"/>
    <s v="Olomoucký      "/>
    <s v="Přerov             "/>
    <x v="0"/>
  </r>
  <r>
    <x v="2"/>
    <x v="0"/>
    <s v="31"/>
    <s v="6752172174"/>
    <s v="Barnard Lianne"/>
    <d v="2018-11-28T23:43:00"/>
    <d v="2018-12-01T14:04:00"/>
    <x v="1"/>
    <s v="Ext"/>
    <x v="4"/>
    <x v="0"/>
    <s v="18"/>
    <x v="20"/>
    <s v="Olomoucký      "/>
    <s v="Přerov             "/>
    <x v="0"/>
  </r>
  <r>
    <x v="2"/>
    <x v="0"/>
    <s v="31"/>
    <s v="400422728"/>
    <s v="Bartek Vincent"/>
    <d v="2018-06-27T13:10:00"/>
    <d v="2018-06-29T10:22:00"/>
    <x v="0"/>
    <s v="Ext"/>
    <x v="4"/>
    <x v="0"/>
    <s v="03"/>
    <x v="7"/>
    <s v="Olomoucký      "/>
    <s v="Olomouc            "/>
    <x v="0"/>
  </r>
  <r>
    <x v="2"/>
    <x v="0"/>
    <s v="31"/>
    <s v="405709417"/>
    <s v="Bartoňková Libuše"/>
    <d v="2018-09-01T20:27:00"/>
    <d v="2018-09-01T21:08:00"/>
    <x v="1"/>
    <s v="07"/>
    <x v="3"/>
    <x v="3"/>
    <s v="07"/>
    <x v="3"/>
    <s v="Olomoucký      "/>
    <s v="Olomouc            "/>
    <x v="0"/>
  </r>
  <r>
    <x v="2"/>
    <x v="0"/>
    <s v="31"/>
    <s v="395606419"/>
    <s v="Bartušková Ludmila"/>
    <d v="2018-07-10T13:24:00"/>
    <d v="2018-07-17T11:10:00"/>
    <x v="0"/>
    <s v="01"/>
    <x v="10"/>
    <x v="0"/>
    <s v="01"/>
    <x v="12"/>
    <s v="Olomoucký      "/>
    <s v="Olomouc            "/>
    <x v="0"/>
  </r>
  <r>
    <x v="2"/>
    <x v="0"/>
    <s v="31"/>
    <s v="525212300"/>
    <s v="Batoryová Marta"/>
    <d v="2018-02-04T15:46:00"/>
    <d v="2018-02-04T17:18:00"/>
    <x v="1"/>
    <s v="07"/>
    <x v="3"/>
    <x v="3"/>
    <s v="07"/>
    <x v="3"/>
    <s v="Moravskoslezský"/>
    <s v="Nový Jičín         "/>
    <x v="0"/>
  </r>
  <r>
    <x v="2"/>
    <x v="0"/>
    <s v="31"/>
    <s v="500910214"/>
    <s v="Becanič Ivan"/>
    <d v="2018-04-29T12:05:00"/>
    <d v="2018-05-06T12:59:00"/>
    <x v="2"/>
    <s v="Ext"/>
    <x v="4"/>
    <x v="2"/>
    <s v="Ext"/>
    <x v="4"/>
    <s v="Olomoucký      "/>
    <s v="Jeseník            "/>
    <x v="0"/>
  </r>
  <r>
    <x v="2"/>
    <x v="0"/>
    <s v="31"/>
    <s v="6104291050"/>
    <s v="Begala Jaroslav"/>
    <d v="2018-08-10T20:50:00"/>
    <d v="2018-08-25T22:40:00"/>
    <x v="1"/>
    <s v="Ext"/>
    <x v="4"/>
    <x v="1"/>
    <s v="Ext"/>
    <x v="4"/>
    <s v="Olomoucký      "/>
    <s v="Olomouc            "/>
    <x v="0"/>
  </r>
  <r>
    <x v="2"/>
    <x v="0"/>
    <s v="31"/>
    <s v="371219777"/>
    <s v="Behúň Ján"/>
    <d v="2018-04-16T19:02:00"/>
    <d v="2018-05-05T08:32:00"/>
    <x v="0"/>
    <s v="04"/>
    <x v="7"/>
    <x v="1"/>
    <s v="Ext"/>
    <x v="4"/>
    <s v="Olomoucký      "/>
    <s v="Olomouc            "/>
    <x v="0"/>
  </r>
  <r>
    <x v="2"/>
    <x v="0"/>
    <s v="31"/>
    <s v="395320761"/>
    <s v="Behúňová Alena"/>
    <d v="2018-04-30T17:15:00"/>
    <d v="2018-05-04T09:20:00"/>
    <x v="0"/>
    <s v="Ext"/>
    <x v="4"/>
    <x v="2"/>
    <s v="Ext"/>
    <x v="4"/>
    <s v="Olomoucký      "/>
    <s v="Olomouc            "/>
    <x v="0"/>
  </r>
  <r>
    <x v="2"/>
    <x v="0"/>
    <s v="31"/>
    <s v="395320761"/>
    <s v="Behúňová Alena"/>
    <d v="2018-07-16T15:46:00"/>
    <d v="2018-08-09T10:00:00"/>
    <x v="2"/>
    <s v="Ext"/>
    <x v="4"/>
    <x v="0"/>
    <s v="30"/>
    <x v="21"/>
    <s v="Olomoucký      "/>
    <s v="Olomouc            "/>
    <x v="0"/>
  </r>
  <r>
    <x v="2"/>
    <x v="0"/>
    <s v="31"/>
    <s v="8903156163"/>
    <s v="Beran Marek "/>
    <d v="2018-03-06T15:14:00"/>
    <d v="2018-03-10T10:00:00"/>
    <x v="0"/>
    <s v="25"/>
    <x v="18"/>
    <x v="0"/>
    <s v="59"/>
    <x v="5"/>
    <s v="Olomoucký      "/>
    <s v="Šumperk            "/>
    <x v="0"/>
  </r>
  <r>
    <x v="2"/>
    <x v="0"/>
    <s v="31"/>
    <s v="6809120582"/>
    <s v="Bialý Stanislav"/>
    <d v="2018-01-24T13:45:00"/>
    <d v="2018-01-24T17:50:00"/>
    <x v="3"/>
    <s v="07"/>
    <x v="3"/>
    <x v="3"/>
    <s v="07"/>
    <x v="3"/>
    <s v="Olomoucký      "/>
    <s v="Olomouc            "/>
    <x v="0"/>
  </r>
  <r>
    <x v="2"/>
    <x v="0"/>
    <s v="31"/>
    <s v="290119456"/>
    <s v="Bieberle Josef"/>
    <d v="2018-01-10T20:59:00"/>
    <d v="2018-01-12T12:20:00"/>
    <x v="0"/>
    <s v="30"/>
    <x v="21"/>
    <x v="1"/>
    <s v="Ext"/>
    <x v="4"/>
    <s v="Olomoucký      "/>
    <s v="Olomouc            "/>
    <x v="0"/>
  </r>
  <r>
    <x v="2"/>
    <x v="0"/>
    <s v="31"/>
    <s v="470214448"/>
    <s v="Bílek Josef"/>
    <d v="2018-10-24T08:05:00"/>
    <d v="2018-10-27T01:30:00"/>
    <x v="0"/>
    <s v="12"/>
    <x v="20"/>
    <x v="1"/>
    <s v="Ext"/>
    <x v="4"/>
    <s v="Zlínský        "/>
    <s v="Hodonín            "/>
    <x v="0"/>
  </r>
  <r>
    <x v="2"/>
    <x v="0"/>
    <s v="31"/>
    <s v="5758191802"/>
    <s v="Biolková Věra"/>
    <d v="2018-09-18T14:38:00"/>
    <d v="2018-09-19T09:18:00"/>
    <x v="0"/>
    <s v="04"/>
    <x v="7"/>
    <x v="0"/>
    <s v="59"/>
    <x v="5"/>
    <s v="Moravskoslezský"/>
    <s v="Frýdek - Místek    "/>
    <x v="0"/>
  </r>
  <r>
    <x v="2"/>
    <x v="0"/>
    <s v="31"/>
    <s v="466118422"/>
    <s v="Blaťáková Jarmila"/>
    <d v="2018-04-03T13:00:00"/>
    <d v="2018-04-04T10:38:00"/>
    <x v="2"/>
    <s v="Ext"/>
    <x v="4"/>
    <x v="2"/>
    <s v="Ext"/>
    <x v="4"/>
    <s v="Olomoucký      "/>
    <s v="Olomouc            "/>
    <x v="0"/>
  </r>
  <r>
    <x v="2"/>
    <x v="0"/>
    <s v="31"/>
    <s v="7611025356"/>
    <s v="Blažek Petr"/>
    <d v="2018-08-03T19:35:00"/>
    <d v="2018-09-10T12:34:00"/>
    <x v="3"/>
    <s v="Ext"/>
    <x v="4"/>
    <x v="0"/>
    <s v="59"/>
    <x v="5"/>
    <s v="Olomoucký      "/>
    <s v="Olomouc            "/>
    <x v="0"/>
  </r>
  <r>
    <x v="2"/>
    <x v="0"/>
    <s v="31"/>
    <s v="7611025356"/>
    <s v="Blažek Petr"/>
    <d v="2018-09-17T08:57:00"/>
    <d v="2018-10-10T13:12:00"/>
    <x v="0"/>
    <s v="59"/>
    <x v="1"/>
    <x v="0"/>
    <s v="04"/>
    <x v="1"/>
    <s v="Olomoucký      "/>
    <s v="Olomouc            "/>
    <x v="0"/>
  </r>
  <r>
    <x v="2"/>
    <x v="0"/>
    <s v="31"/>
    <s v="7611025356"/>
    <s v="Blažek Petr"/>
    <d v="2018-10-13T17:40:00"/>
    <d v="2018-12-19T23:59:00"/>
    <x v="0"/>
    <s v="04"/>
    <x v="7"/>
    <x v="1"/>
    <s v="Ext"/>
    <x v="4"/>
    <s v="Olomoucký      "/>
    <s v="Olomouc            "/>
    <x v="0"/>
  </r>
  <r>
    <x v="2"/>
    <x v="0"/>
    <s v="31"/>
    <s v="6004051361"/>
    <s v="Bludský Jaroslav"/>
    <d v="2018-03-12T00:08:00"/>
    <d v="2018-03-16T11:05:00"/>
    <x v="1"/>
    <s v="Ext"/>
    <x v="4"/>
    <x v="2"/>
    <s v="Ext"/>
    <x v="4"/>
    <s v="Olomoucký      "/>
    <s v="Přerov             "/>
    <x v="0"/>
  </r>
  <r>
    <x v="2"/>
    <x v="0"/>
    <s v="31"/>
    <s v="225625035"/>
    <s v="Bolová Růžena"/>
    <d v="2018-12-19T14:05:00"/>
    <d v="2018-12-28T17:27:00"/>
    <x v="1"/>
    <s v="Ext"/>
    <x v="4"/>
    <x v="1"/>
    <s v="Ext"/>
    <x v="4"/>
    <s v="Olomoucký      "/>
    <s v="Olomouc            "/>
    <x v="0"/>
  </r>
  <r>
    <x v="2"/>
    <x v="0"/>
    <s v="31"/>
    <s v="321020429"/>
    <s v="Borůvka Jan"/>
    <d v="2018-10-05T14:25:00"/>
    <d v="2018-10-10T09:18:00"/>
    <x v="0"/>
    <s v="Ext"/>
    <x v="4"/>
    <x v="0"/>
    <s v="03"/>
    <x v="7"/>
    <s v="Olomoucký      "/>
    <s v="Olomouc            "/>
    <x v="0"/>
  </r>
  <r>
    <x v="2"/>
    <x v="0"/>
    <s v="31"/>
    <s v="451208463"/>
    <s v="Branč Jiří"/>
    <d v="2018-12-06T15:00:00"/>
    <d v="2018-12-15T15:27:00"/>
    <x v="0"/>
    <s v="31"/>
    <x v="0"/>
    <x v="0"/>
    <s v="16"/>
    <x v="11"/>
    <s v="Olomoucký      "/>
    <s v="Olomouc            "/>
    <x v="0"/>
  </r>
  <r>
    <x v="2"/>
    <x v="0"/>
    <s v="31"/>
    <s v="9506164789"/>
    <s v="Brázdil Tomáš"/>
    <d v="2018-05-25T09:45:00"/>
    <d v="2018-05-28T18:08:00"/>
    <x v="0"/>
    <s v="16"/>
    <x v="13"/>
    <x v="3"/>
    <s v="Ext"/>
    <x v="4"/>
    <s v="Zlínský        "/>
    <s v="Kroměříž           "/>
    <x v="0"/>
  </r>
  <r>
    <x v="2"/>
    <x v="0"/>
    <s v="31"/>
    <s v="6256190611"/>
    <s v="Březinová Anna"/>
    <d v="2018-11-24T15:22:00"/>
    <d v="2018-11-27T08:49:00"/>
    <x v="0"/>
    <s v="Ext"/>
    <x v="4"/>
    <x v="0"/>
    <s v="13"/>
    <x v="2"/>
    <s v="Olomoucký      "/>
    <s v="Olomouc            "/>
    <x v="0"/>
  </r>
  <r>
    <x v="2"/>
    <x v="0"/>
    <s v="31"/>
    <s v="6158080643"/>
    <s v="Burďáková Zuzana"/>
    <d v="2018-11-20T14:36:00"/>
    <d v="2018-11-21T19:21:00"/>
    <x v="0"/>
    <s v="04"/>
    <x v="7"/>
    <x v="1"/>
    <s v="Ext"/>
    <x v="4"/>
    <s v="Olomoucký      "/>
    <s v="Olomouc            "/>
    <x v="0"/>
  </r>
  <r>
    <x v="2"/>
    <x v="0"/>
    <s v="31"/>
    <s v="470414406"/>
    <s v="Čapka Karel"/>
    <d v="2018-03-27T09:23:00"/>
    <d v="2018-04-15T20:40:00"/>
    <x v="0"/>
    <s v="16"/>
    <x v="13"/>
    <x v="1"/>
    <s v="Ext"/>
    <x v="4"/>
    <s v="Olomoucký      "/>
    <s v="Olomouc            "/>
    <x v="0"/>
  </r>
  <r>
    <x v="2"/>
    <x v="0"/>
    <s v="31"/>
    <s v="5409273606"/>
    <s v="Čech Miloš"/>
    <d v="2018-10-25T20:43:00"/>
    <d v="2018-10-30T11:30:00"/>
    <x v="0"/>
    <s v="Ext"/>
    <x v="4"/>
    <x v="0"/>
    <s v="02"/>
    <x v="8"/>
    <s v="Olomoucký      "/>
    <s v="Přerov             "/>
    <x v="0"/>
  </r>
  <r>
    <x v="2"/>
    <x v="0"/>
    <s v="31"/>
    <s v="496122270"/>
    <s v="Černochová Libuše"/>
    <d v="2018-09-04T12:03:00"/>
    <d v="2018-09-04T15:33:00"/>
    <x v="0"/>
    <s v="07"/>
    <x v="3"/>
    <x v="3"/>
    <s v="07"/>
    <x v="3"/>
    <s v="Olomoucký      "/>
    <s v="Olomouc            "/>
    <x v="0"/>
  </r>
  <r>
    <x v="2"/>
    <x v="0"/>
    <s v="31"/>
    <s v="6307072046"/>
    <s v="Černý Jiří"/>
    <d v="2018-10-31T14:45:00"/>
    <d v="2018-11-14T12:00:00"/>
    <x v="0"/>
    <s v="Ext"/>
    <x v="4"/>
    <x v="0"/>
    <s v="16"/>
    <x v="11"/>
    <s v="Olomoucký      "/>
    <s v="Šumperk            "/>
    <x v="0"/>
  </r>
  <r>
    <x v="2"/>
    <x v="0"/>
    <s v="31"/>
    <s v="260328153"/>
    <s v="Čeřovský Miroslav"/>
    <d v="2018-08-12T18:52:00"/>
    <d v="2018-08-16T09:12:00"/>
    <x v="1"/>
    <s v="Ext"/>
    <x v="4"/>
    <x v="2"/>
    <s v="Ext"/>
    <x v="4"/>
    <s v="Olomoucký      "/>
    <s v="Prostějov          "/>
    <x v="0"/>
  </r>
  <r>
    <x v="2"/>
    <x v="0"/>
    <s v="31"/>
    <s v="421230424"/>
    <s v="Darek Václav"/>
    <d v="2018-09-17T10:11:00"/>
    <d v="2018-10-08T17:30:00"/>
    <x v="0"/>
    <s v="59"/>
    <x v="1"/>
    <x v="3"/>
    <s v="Ext"/>
    <x v="4"/>
    <s v="Olomoucký      "/>
    <s v="Olomouc            "/>
    <x v="0"/>
  </r>
  <r>
    <x v="2"/>
    <x v="0"/>
    <s v="31"/>
    <s v="421230424"/>
    <s v="Dárek Václav"/>
    <d v="2018-09-09T16:23:00"/>
    <d v="2018-09-10T09:33:00"/>
    <x v="0"/>
    <s v="04"/>
    <x v="7"/>
    <x v="0"/>
    <s v="59"/>
    <x v="5"/>
    <s v="Olomoucký      "/>
    <s v="Olomouc            "/>
    <x v="0"/>
  </r>
  <r>
    <x v="2"/>
    <x v="0"/>
    <s v="31"/>
    <s v="470817022"/>
    <s v="Derfl Jaroslav"/>
    <d v="2018-02-26T10:17:00"/>
    <d v="2018-03-01T11:00:00"/>
    <x v="0"/>
    <s v="01"/>
    <x v="10"/>
    <x v="0"/>
    <s v="01"/>
    <x v="12"/>
    <s v="Ústecký        "/>
    <s v="Louny              "/>
    <x v="0"/>
  </r>
  <r>
    <x v="2"/>
    <x v="0"/>
    <s v="31"/>
    <s v="470817022"/>
    <s v="Derfl Jaroslav"/>
    <d v="2018-03-22T12:48:00"/>
    <d v="2018-03-31T01:00:00"/>
    <x v="0"/>
    <s v="01"/>
    <x v="10"/>
    <x v="3"/>
    <s v="Ext"/>
    <x v="4"/>
    <s v="Ústecký        "/>
    <s v="Louny              "/>
    <x v="0"/>
  </r>
  <r>
    <x v="2"/>
    <x v="0"/>
    <s v="31"/>
    <s v="360911073"/>
    <s v="Derňár Jan"/>
    <d v="2018-12-12T13:17:00"/>
    <d v="2018-12-27T09:05:00"/>
    <x v="0"/>
    <s v="59"/>
    <x v="1"/>
    <x v="0"/>
    <s v="16"/>
    <x v="11"/>
    <s v="Olomoucký      "/>
    <s v="Olomouc            "/>
    <x v="0"/>
  </r>
  <r>
    <x v="2"/>
    <x v="0"/>
    <s v="31"/>
    <s v="521228123"/>
    <s v="Diblík Stanislav"/>
    <d v="2018-07-26T11:20:00"/>
    <d v="2018-07-27T12:39:00"/>
    <x v="0"/>
    <s v="25"/>
    <x v="18"/>
    <x v="0"/>
    <s v="25"/>
    <x v="14"/>
    <s v="Olomoucký      "/>
    <s v="Šumperk            "/>
    <x v="0"/>
  </r>
  <r>
    <x v="2"/>
    <x v="0"/>
    <s v="31"/>
    <s v="390207429"/>
    <s v="Dibon Petr"/>
    <d v="2018-03-01T11:15:00"/>
    <d v="2018-03-03T23:01:00"/>
    <x v="0"/>
    <s v="59"/>
    <x v="1"/>
    <x v="1"/>
    <s v="Ext"/>
    <x v="4"/>
    <s v="Moravskoslezský"/>
    <s v="Frýdek - Místek    "/>
    <x v="0"/>
  </r>
  <r>
    <x v="2"/>
    <x v="0"/>
    <s v="31"/>
    <s v="5609227184"/>
    <s v="Döme Albert"/>
    <d v="2018-10-12T13:08:00"/>
    <d v="2018-10-19T10:18:00"/>
    <x v="0"/>
    <s v="05"/>
    <x v="17"/>
    <x v="2"/>
    <s v="Ext"/>
    <x v="4"/>
    <s v="Moravskoslezský"/>
    <s v="Nový Jičín         "/>
    <x v="0"/>
  </r>
  <r>
    <x v="2"/>
    <x v="0"/>
    <s v="31"/>
    <s v="5711160400"/>
    <s v="Doruška Vladimír"/>
    <d v="2018-05-28T11:31:00"/>
    <d v="2018-06-04T14:38:00"/>
    <x v="0"/>
    <s v="06"/>
    <x v="8"/>
    <x v="2"/>
    <s v="Ext"/>
    <x v="4"/>
    <s v="Olomoucký      "/>
    <s v="Jeseník            "/>
    <x v="0"/>
  </r>
  <r>
    <x v="2"/>
    <x v="0"/>
    <s v="31"/>
    <s v="435204757"/>
    <s v="Dosoudilová Sidonia"/>
    <d v="2018-09-30T16:46:00"/>
    <d v="2018-10-02T11:00:00"/>
    <x v="0"/>
    <s v="04"/>
    <x v="7"/>
    <x v="0"/>
    <s v="04"/>
    <x v="1"/>
    <s v="Olomoucký      "/>
    <s v="Olomouc            "/>
    <x v="0"/>
  </r>
  <r>
    <x v="2"/>
    <x v="0"/>
    <s v="31"/>
    <s v="6201150252"/>
    <s v="Dostál Aleš"/>
    <d v="2018-11-21T18:30:00"/>
    <d v="2018-12-01T10:25:00"/>
    <x v="1"/>
    <s v="Ext"/>
    <x v="4"/>
    <x v="0"/>
    <s v="03"/>
    <x v="7"/>
    <s v="Olomoucký      "/>
    <s v="Olomouc            "/>
    <x v="0"/>
  </r>
  <r>
    <x v="2"/>
    <x v="0"/>
    <s v="31"/>
    <s v="9803009133"/>
    <s v="Dovhunyk Mykhailo"/>
    <d v="2018-07-06T12:15:00"/>
    <d v="2018-07-09T13:55:00"/>
    <x v="2"/>
    <s v="Ext"/>
    <x v="4"/>
    <x v="0"/>
    <s v="31"/>
    <x v="0"/>
    <s v="Cizinec        "/>
    <s v="---                "/>
    <x v="0"/>
  </r>
  <r>
    <x v="2"/>
    <x v="0"/>
    <s v="31"/>
    <s v="9803195699"/>
    <s v="Drábek Martin"/>
    <d v="2018-12-27T18:56:00"/>
    <d v="2018-12-27T21:40:00"/>
    <x v="0"/>
    <s v="07"/>
    <x v="3"/>
    <x v="1"/>
    <s v="07"/>
    <x v="3"/>
    <s v="Olomoucký      "/>
    <s v="Olomouc            "/>
    <x v="0"/>
  </r>
  <r>
    <x v="2"/>
    <x v="0"/>
    <s v="31"/>
    <s v="405817424"/>
    <s v="Drmolová Hana"/>
    <d v="2018-02-05T12:41:00"/>
    <d v="2018-02-12T11:35:00"/>
    <x v="0"/>
    <s v="04"/>
    <x v="7"/>
    <x v="0"/>
    <s v="59"/>
    <x v="5"/>
    <s v="Olomoucký      "/>
    <s v="Olomouc            "/>
    <x v="0"/>
  </r>
  <r>
    <x v="2"/>
    <x v="0"/>
    <s v="31"/>
    <s v="475608507"/>
    <s v="Dusíková Marta"/>
    <d v="2018-08-20T22:43:00"/>
    <d v="2018-08-22T10:00:00"/>
    <x v="1"/>
    <s v="Ext"/>
    <x v="4"/>
    <x v="0"/>
    <s v="16"/>
    <x v="11"/>
    <s v="Olomoucký      "/>
    <s v="Olomouc            "/>
    <x v="0"/>
  </r>
  <r>
    <x v="2"/>
    <x v="0"/>
    <s v="31"/>
    <s v="8003073683"/>
    <s v="Duspiva Tomáš"/>
    <d v="2018-06-17T22:38:00"/>
    <d v="2018-06-24T11:35:00"/>
    <x v="1"/>
    <s v="Ext"/>
    <x v="4"/>
    <x v="0"/>
    <s v="31"/>
    <x v="0"/>
    <s v="Pardubický     "/>
    <s v="Ústí n. Orlicí     "/>
    <x v="0"/>
  </r>
  <r>
    <x v="2"/>
    <x v="0"/>
    <s v="31"/>
    <s v="511020288"/>
    <s v="Dvořák Jaroslav"/>
    <d v="2018-03-30T23:18:00"/>
    <d v="2018-04-01T08:46:00"/>
    <x v="1"/>
    <s v="Ext"/>
    <x v="4"/>
    <x v="0"/>
    <s v="03"/>
    <x v="7"/>
    <s v="Olomoucký      "/>
    <s v="Olomouc            "/>
    <x v="0"/>
  </r>
  <r>
    <x v="2"/>
    <x v="0"/>
    <s v="31"/>
    <s v="6804020146"/>
    <s v="Dvořák Libor"/>
    <d v="2018-10-09T11:52:00"/>
    <d v="2018-10-10T10:34:00"/>
    <x v="0"/>
    <s v="31"/>
    <x v="0"/>
    <x v="0"/>
    <s v="31"/>
    <x v="0"/>
    <s v="Středočeský    "/>
    <s v="Mladá Boleslav     "/>
    <x v="0"/>
  </r>
  <r>
    <x v="2"/>
    <x v="0"/>
    <s v="31"/>
    <s v="5658192177"/>
    <s v="Dvořáková Libuše"/>
    <d v="2018-12-18T20:55:00"/>
    <d v="2018-12-20T08:23:00"/>
    <x v="0"/>
    <s v="04"/>
    <x v="7"/>
    <x v="0"/>
    <s v="16"/>
    <x v="11"/>
    <s v="Pardubický     "/>
    <s v="Ústí n. Orlicí     "/>
    <x v="0"/>
  </r>
  <r>
    <x v="2"/>
    <x v="0"/>
    <s v="31"/>
    <s v="5756201814"/>
    <s v="Dvořáková Stanislava"/>
    <d v="2018-04-17T19:34:00"/>
    <d v="2018-04-18T16:47:00"/>
    <x v="0"/>
    <s v="04"/>
    <x v="7"/>
    <x v="0"/>
    <s v="59"/>
    <x v="5"/>
    <s v="Olomoucký      "/>
    <s v="Olomouc            "/>
    <x v="0"/>
  </r>
  <r>
    <x v="2"/>
    <x v="0"/>
    <s v="31"/>
    <s v="440329425"/>
    <s v="Dymák Jiří"/>
    <d v="2018-04-25T10:17:00"/>
    <d v="2018-04-28T16:33:00"/>
    <x v="2"/>
    <s v="Ext"/>
    <x v="4"/>
    <x v="0"/>
    <s v="04"/>
    <x v="1"/>
    <s v="Olomoucký      "/>
    <s v="Šumperk            "/>
    <x v="0"/>
  </r>
  <r>
    <x v="2"/>
    <x v="0"/>
    <s v="31"/>
    <s v="440329425"/>
    <s v="Dymák Jiří"/>
    <d v="2018-05-13T14:32:00"/>
    <d v="2018-05-15T09:12:00"/>
    <x v="0"/>
    <s v="04"/>
    <x v="7"/>
    <x v="0"/>
    <s v="04"/>
    <x v="1"/>
    <s v="Olomoucký      "/>
    <s v="Šumperk            "/>
    <x v="0"/>
  </r>
  <r>
    <x v="2"/>
    <x v="0"/>
    <s v="31"/>
    <s v="5805122136"/>
    <s v="Fabián Jiří"/>
    <d v="2018-10-20T10:50:00"/>
    <d v="2018-10-20T13:34:00"/>
    <x v="0"/>
    <s v="07"/>
    <x v="3"/>
    <x v="1"/>
    <s v="07"/>
    <x v="3"/>
    <s v="Olomoucký      "/>
    <s v="Prostějov          "/>
    <x v="0"/>
  </r>
  <r>
    <x v="2"/>
    <x v="0"/>
    <s v="31"/>
    <s v="340503477"/>
    <s v="Fišara Lubomír"/>
    <d v="2018-03-08T13:40:00"/>
    <d v="2018-03-08T20:40:00"/>
    <x v="0"/>
    <s v="04"/>
    <x v="7"/>
    <x v="1"/>
    <s v="07"/>
    <x v="3"/>
    <s v="Olomoucký      "/>
    <s v="Olomouc            "/>
    <x v="0"/>
  </r>
  <r>
    <x v="2"/>
    <x v="0"/>
    <s v="31"/>
    <s v="320504462"/>
    <s v="Fojtášek František"/>
    <d v="2018-07-28T22:34:00"/>
    <d v="2018-08-02T15:00:00"/>
    <x v="3"/>
    <s v="Ext"/>
    <x v="4"/>
    <x v="1"/>
    <s v="Ext"/>
    <x v="4"/>
    <s v="Olomoucký      "/>
    <s v="Olomouc            "/>
    <x v="0"/>
  </r>
  <r>
    <x v="2"/>
    <x v="0"/>
    <s v="31"/>
    <s v="6652150439"/>
    <s v="Fojtů Simona"/>
    <d v="2018-12-10T23:14:00"/>
    <d v="2018-12-16T13:38:00"/>
    <x v="0"/>
    <s v="08"/>
    <x v="14"/>
    <x v="0"/>
    <s v="08"/>
    <x v="16"/>
    <s v="Olomoucký      "/>
    <s v="Přerov             "/>
    <x v="0"/>
  </r>
  <r>
    <x v="2"/>
    <x v="0"/>
    <s v="31"/>
    <s v="5762151340"/>
    <s v="Fusková Dagmar"/>
    <d v="2018-07-23T12:07:00"/>
    <d v="2018-07-26T09:44:00"/>
    <x v="1"/>
    <s v="Ext"/>
    <x v="4"/>
    <x v="0"/>
    <s v="04"/>
    <x v="1"/>
    <s v="Zlínský        "/>
    <s v="Vsetín             "/>
    <x v="0"/>
  </r>
  <r>
    <x v="2"/>
    <x v="0"/>
    <s v="31"/>
    <s v="8011155306"/>
    <s v="Galatík Milan"/>
    <d v="2018-08-19T15:44:00"/>
    <d v="2018-08-20T17:20:00"/>
    <x v="1"/>
    <s v="Ext"/>
    <x v="4"/>
    <x v="3"/>
    <s v="Ext"/>
    <x v="4"/>
    <s v="Olomoucký      "/>
    <s v="Olomouc            "/>
    <x v="0"/>
  </r>
  <r>
    <x v="2"/>
    <x v="0"/>
    <s v="31"/>
    <s v="8509185817"/>
    <s v="Gamba Michal"/>
    <d v="2018-09-17T11:14:00"/>
    <d v="2018-09-28T11:16:00"/>
    <x v="0"/>
    <s v="03"/>
    <x v="9"/>
    <x v="0"/>
    <s v="03"/>
    <x v="7"/>
    <s v="Olomoucký      "/>
    <s v="Olomouc            "/>
    <x v="0"/>
  </r>
  <r>
    <x v="2"/>
    <x v="0"/>
    <s v="31"/>
    <s v="405716452"/>
    <s v="Gazdová Helga"/>
    <d v="2018-07-02T18:08:00"/>
    <d v="2018-07-09T10:40:00"/>
    <x v="1"/>
    <s v="Ext"/>
    <x v="4"/>
    <x v="0"/>
    <s v="03"/>
    <x v="7"/>
    <s v="Olomoucký      "/>
    <s v="Olomouc            "/>
    <x v="0"/>
  </r>
  <r>
    <x v="2"/>
    <x v="0"/>
    <s v="31"/>
    <s v="7005033805"/>
    <s v="Görlich Erik"/>
    <d v="2018-06-04T20:19:00"/>
    <d v="2018-06-11T09:40:00"/>
    <x v="0"/>
    <s v="Ext"/>
    <x v="4"/>
    <x v="0"/>
    <s v="01"/>
    <x v="12"/>
    <s v="Olomoucký      "/>
    <s v="Olomouc            "/>
    <x v="0"/>
  </r>
  <r>
    <x v="2"/>
    <x v="0"/>
    <s v="31"/>
    <s v="9906303264"/>
    <s v="Gregor Pavel"/>
    <d v="2018-12-30T15:40:00"/>
    <d v="2019-01-02T09:48:00"/>
    <x v="2"/>
    <s v="Ext"/>
    <x v="4"/>
    <x v="5"/>
    <s v="Ext"/>
    <x v="4"/>
    <s v="Olomoucký      "/>
    <s v="Olomouc            "/>
    <x v="0"/>
  </r>
  <r>
    <x v="2"/>
    <x v="0"/>
    <s v="31"/>
    <s v="525326336"/>
    <s v="Grufíková Marie"/>
    <d v="2018-06-14T13:16:00"/>
    <d v="2018-06-16T16:42:00"/>
    <x v="0"/>
    <s v="05"/>
    <x v="17"/>
    <x v="0"/>
    <s v="05"/>
    <x v="15"/>
    <s v="Moravskoslezský"/>
    <s v="Bruntál            "/>
    <x v="0"/>
  </r>
  <r>
    <x v="2"/>
    <x v="0"/>
    <s v="31"/>
    <s v="425521454"/>
    <s v="Grygarová Milena"/>
    <d v="2018-02-28T16:09:00"/>
    <d v="2018-03-04T15:09:00"/>
    <x v="0"/>
    <s v="13"/>
    <x v="2"/>
    <x v="0"/>
    <s v="13"/>
    <x v="2"/>
    <s v="Olomoucký      "/>
    <s v="Přerov             "/>
    <x v="0"/>
  </r>
  <r>
    <x v="2"/>
    <x v="0"/>
    <s v="31"/>
    <s v="266003417"/>
    <s v="Haasová Marie"/>
    <d v="2018-04-22T21:54:00"/>
    <d v="2018-04-23T14:02:00"/>
    <x v="1"/>
    <s v="Ext"/>
    <x v="4"/>
    <x v="0"/>
    <s v="02"/>
    <x v="8"/>
    <s v="Olomoucký      "/>
    <s v="Olomouc            "/>
    <x v="0"/>
  </r>
  <r>
    <x v="2"/>
    <x v="0"/>
    <s v="31"/>
    <s v="400616443"/>
    <s v="Haeusler Zdenek"/>
    <d v="2018-08-07T22:00:00"/>
    <d v="2018-08-10T12:09:00"/>
    <x v="0"/>
    <s v="05"/>
    <x v="17"/>
    <x v="2"/>
    <s v="Ext"/>
    <x v="4"/>
    <s v="Olomoucký      "/>
    <s v="Přerov             "/>
    <x v="0"/>
  </r>
  <r>
    <x v="2"/>
    <x v="0"/>
    <s v="31"/>
    <s v="8401065453"/>
    <s v="Halfar Jan"/>
    <d v="2018-04-19T12:43:00"/>
    <d v="2018-04-26T09:30:00"/>
    <x v="0"/>
    <s v="59"/>
    <x v="1"/>
    <x v="0"/>
    <s v="59"/>
    <x v="5"/>
    <s v="Moravskoslezský"/>
    <s v="Opava              "/>
    <x v="0"/>
  </r>
  <r>
    <x v="2"/>
    <x v="0"/>
    <s v="31"/>
    <s v="406008420"/>
    <s v="Hanáková Hedvika"/>
    <d v="2018-11-06T12:13:00"/>
    <d v="2018-11-07T07:20:00"/>
    <x v="0"/>
    <s v="06"/>
    <x v="8"/>
    <x v="3"/>
    <s v="Ext"/>
    <x v="4"/>
    <s v="Pardubický     "/>
    <s v="Svitavy            "/>
    <x v="0"/>
  </r>
  <r>
    <x v="2"/>
    <x v="0"/>
    <s v="31"/>
    <s v="390510420"/>
    <s v="Handlíř František"/>
    <d v="2018-12-03T13:05:00"/>
    <d v="2018-12-05T15:50:00"/>
    <x v="0"/>
    <s v="Ext"/>
    <x v="4"/>
    <x v="3"/>
    <s v="Ext"/>
    <x v="4"/>
    <s v="Olomoucký      "/>
    <s v="Olomouc            "/>
    <x v="0"/>
  </r>
  <r>
    <x v="2"/>
    <x v="0"/>
    <s v="31"/>
    <s v="6805120157"/>
    <s v="Hansgut Rudolf"/>
    <d v="2018-08-01T16:56:00"/>
    <d v="2018-08-01T19:05:00"/>
    <x v="0"/>
    <s v="07"/>
    <x v="3"/>
    <x v="0"/>
    <s v="06"/>
    <x v="13"/>
    <s v="Olomoucký      "/>
    <s v="Olomouc            "/>
    <x v="0"/>
  </r>
  <r>
    <x v="2"/>
    <x v="0"/>
    <s v="31"/>
    <s v="7111139959"/>
    <s v="Hanyč Ernest"/>
    <d v="2018-02-16T11:02:00"/>
    <d v="2018-02-27T11:10:00"/>
    <x v="0"/>
    <s v="01"/>
    <x v="10"/>
    <x v="0"/>
    <s v="01"/>
    <x v="12"/>
    <s v="Olomoucký      "/>
    <s v="Olomouc            "/>
    <x v="0"/>
  </r>
  <r>
    <x v="2"/>
    <x v="0"/>
    <s v="31"/>
    <s v="8453155381"/>
    <s v="Hanzelová Markéta"/>
    <d v="2018-09-19T12:20:00"/>
    <d v="2018-09-22T15:15:00"/>
    <x v="1"/>
    <s v="Ext"/>
    <x v="4"/>
    <x v="0"/>
    <s v="03"/>
    <x v="7"/>
    <s v="Olomoucký      "/>
    <s v="Olomouc            "/>
    <x v="0"/>
  </r>
  <r>
    <x v="2"/>
    <x v="0"/>
    <s v="31"/>
    <s v="400220722"/>
    <s v="Harlender Zikmund"/>
    <d v="2018-08-16T09:46:00"/>
    <d v="2018-08-20T11:01:00"/>
    <x v="0"/>
    <s v="05"/>
    <x v="17"/>
    <x v="0"/>
    <s v="05"/>
    <x v="15"/>
    <s v="Olomoucký      "/>
    <s v="Olomouc            "/>
    <x v="0"/>
  </r>
  <r>
    <x v="2"/>
    <x v="0"/>
    <s v="31"/>
    <s v="400220722"/>
    <s v="Harlender Zikmund"/>
    <d v="2018-09-26T14:18:00"/>
    <d v="2018-09-30T10:52:00"/>
    <x v="0"/>
    <s v="05"/>
    <x v="17"/>
    <x v="3"/>
    <s v="Ext"/>
    <x v="4"/>
    <s v="Olomoucký      "/>
    <s v="Olomouc            "/>
    <x v="0"/>
  </r>
  <r>
    <x v="2"/>
    <x v="0"/>
    <s v="31"/>
    <s v="5757151785"/>
    <s v="Havlátová Jarmila"/>
    <d v="2018-01-21T15:43:00"/>
    <d v="2018-02-01T12:45:00"/>
    <x v="0"/>
    <s v="16"/>
    <x v="13"/>
    <x v="3"/>
    <s v="Ext"/>
    <x v="4"/>
    <s v="Brněnský       "/>
    <s v="Brno - město       "/>
    <x v="0"/>
  </r>
  <r>
    <x v="2"/>
    <x v="0"/>
    <s v="31"/>
    <s v="405523454"/>
    <s v="Havlenová Františka"/>
    <d v="2018-05-14T22:59:00"/>
    <d v="2018-05-18T11:00:00"/>
    <x v="1"/>
    <s v="Ext"/>
    <x v="4"/>
    <x v="2"/>
    <s v="Ext"/>
    <x v="4"/>
    <s v="Olomoucký      "/>
    <s v="Prostějov          "/>
    <x v="0"/>
  </r>
  <r>
    <x v="2"/>
    <x v="0"/>
    <s v="31"/>
    <s v="430404462"/>
    <s v="Havran Josef"/>
    <d v="2018-12-16T13:35:00"/>
    <d v="2018-12-29T09:40:00"/>
    <x v="0"/>
    <s v="59"/>
    <x v="1"/>
    <x v="0"/>
    <s v="04"/>
    <x v="1"/>
    <s v="Olomoucký      "/>
    <s v="Přerov             "/>
    <x v="0"/>
  </r>
  <r>
    <x v="2"/>
    <x v="0"/>
    <s v="31"/>
    <s v="8857226224"/>
    <s v="Hejlová Petra"/>
    <d v="2018-05-16T14:46:00"/>
    <d v="2018-05-21T08:50:00"/>
    <x v="0"/>
    <s v="04"/>
    <x v="7"/>
    <x v="0"/>
    <s v="04"/>
    <x v="1"/>
    <s v="Olomoucký      "/>
    <s v="Šumperk            "/>
    <x v="0"/>
  </r>
  <r>
    <x v="2"/>
    <x v="0"/>
    <s v="31"/>
    <s v="471005416"/>
    <s v="Hél Jaromír"/>
    <d v="2018-03-15T10:35:00"/>
    <d v="2018-03-26T09:13:00"/>
    <x v="0"/>
    <s v="59"/>
    <x v="1"/>
    <x v="2"/>
    <s v="Ext"/>
    <x v="4"/>
    <s v="Olomoucký      "/>
    <s v="Šumperk            "/>
    <x v="0"/>
  </r>
  <r>
    <x v="2"/>
    <x v="0"/>
    <s v="31"/>
    <s v="6011210964"/>
    <s v="Hemerka Jaroslav"/>
    <d v="2018-12-07T10:28:00"/>
    <d v="2018-12-09T11:04:00"/>
    <x v="0"/>
    <s v="03"/>
    <x v="9"/>
    <x v="0"/>
    <s v="03"/>
    <x v="7"/>
    <s v="Olomoucký      "/>
    <s v="Olomouc            "/>
    <x v="0"/>
  </r>
  <r>
    <x v="2"/>
    <x v="0"/>
    <s v="31"/>
    <s v="6802251280"/>
    <s v="Heřmánek Stanislav"/>
    <d v="2018-06-29T14:42:00"/>
    <d v="2018-07-03T03:58:00"/>
    <x v="1"/>
    <s v="Ext"/>
    <x v="4"/>
    <x v="0"/>
    <s v="02"/>
    <x v="8"/>
    <s v="Olomoucký      "/>
    <s v="Šumperk            "/>
    <x v="0"/>
  </r>
  <r>
    <x v="2"/>
    <x v="0"/>
    <s v="31"/>
    <s v="6802251280"/>
    <s v="Heřmánek Stanislav"/>
    <d v="2018-07-09T13:39:00"/>
    <d v="2018-07-17T14:14:00"/>
    <x v="0"/>
    <s v="02"/>
    <x v="11"/>
    <x v="2"/>
    <s v="Ext"/>
    <x v="4"/>
    <s v="Olomoucký      "/>
    <s v="Šumperk            "/>
    <x v="0"/>
  </r>
  <r>
    <x v="2"/>
    <x v="0"/>
    <s v="31"/>
    <s v="7357105305"/>
    <s v="Hlaváčová Šárka"/>
    <d v="2018-07-13T12:54:00"/>
    <d v="2018-07-13T18:45:00"/>
    <x v="2"/>
    <s v="07"/>
    <x v="3"/>
    <x v="2"/>
    <s v="07"/>
    <x v="3"/>
    <s v="Olomoucký      "/>
    <s v="Olomouc            "/>
    <x v="0"/>
  </r>
  <r>
    <x v="2"/>
    <x v="0"/>
    <s v="31"/>
    <s v="7357105305"/>
    <s v="Hlaváčová Šárka"/>
    <d v="2018-07-18T10:11:00"/>
    <d v="2018-07-20T10:12:00"/>
    <x v="2"/>
    <s v="Ext"/>
    <x v="4"/>
    <x v="0"/>
    <s v="50"/>
    <x v="17"/>
    <s v="Olomoucký      "/>
    <s v="Olomouc            "/>
    <x v="0"/>
  </r>
  <r>
    <x v="2"/>
    <x v="0"/>
    <s v="31"/>
    <s v="360909428"/>
    <s v="Hlobil Metoděj"/>
    <d v="2018-06-27T15:27:00"/>
    <d v="2018-07-13T20:00:00"/>
    <x v="0"/>
    <s v="02"/>
    <x v="11"/>
    <x v="1"/>
    <s v="Ext"/>
    <x v="4"/>
    <s v="Zlínský        "/>
    <s v="Vsetín             "/>
    <x v="0"/>
  </r>
  <r>
    <x v="2"/>
    <x v="0"/>
    <s v="31"/>
    <s v="6812041093"/>
    <s v="Hofírek Jiří"/>
    <d v="2018-03-28T01:05:00"/>
    <d v="2018-04-01T10:41:00"/>
    <x v="1"/>
    <s v="Ext"/>
    <x v="4"/>
    <x v="0"/>
    <s v="31"/>
    <x v="0"/>
    <s v="Olomoucký      "/>
    <s v="Olomouc            "/>
    <x v="0"/>
  </r>
  <r>
    <x v="2"/>
    <x v="0"/>
    <s v="31"/>
    <s v="5601031854"/>
    <s v="Holík Josef"/>
    <d v="2018-11-14T14:53:00"/>
    <d v="2018-11-21T13:37:00"/>
    <x v="0"/>
    <s v="50"/>
    <x v="5"/>
    <x v="0"/>
    <s v="04"/>
    <x v="1"/>
    <s v="Olomoucký      "/>
    <s v="Olomouc            "/>
    <x v="0"/>
  </r>
  <r>
    <x v="2"/>
    <x v="0"/>
    <s v="31"/>
    <s v="510913307"/>
    <s v="Horáček Miroslav"/>
    <d v="2018-01-25T05:27:00"/>
    <d v="2018-01-29T09:00:00"/>
    <x v="0"/>
    <s v="13"/>
    <x v="2"/>
    <x v="0"/>
    <s v="13"/>
    <x v="2"/>
    <s v="Olomoucký      "/>
    <s v="Přerov             "/>
    <x v="0"/>
  </r>
  <r>
    <x v="2"/>
    <x v="0"/>
    <s v="31"/>
    <s v="8305025333"/>
    <s v="Horák Ivo"/>
    <d v="2018-02-21T12:20:00"/>
    <d v="2018-02-27T11:46:00"/>
    <x v="0"/>
    <s v="32"/>
    <x v="6"/>
    <x v="0"/>
    <s v="32"/>
    <x v="6"/>
    <s v="Olomoucký      "/>
    <s v="Olomouc            "/>
    <x v="0"/>
  </r>
  <r>
    <x v="2"/>
    <x v="0"/>
    <s v="31"/>
    <s v="6105200079"/>
    <s v="Hrabovský Josef"/>
    <d v="2018-06-07T12:21:00"/>
    <d v="2018-06-07T14:40:00"/>
    <x v="1"/>
    <s v="07"/>
    <x v="3"/>
    <x v="3"/>
    <s v="07"/>
    <x v="3"/>
    <s v="Zlínský        "/>
    <s v="Vsetín             "/>
    <x v="0"/>
  </r>
  <r>
    <x v="2"/>
    <x v="0"/>
    <s v="31"/>
    <s v="505106302"/>
    <s v="Hrouzková Věra"/>
    <d v="2018-10-08T12:04:00"/>
    <d v="2018-10-22T08:36:00"/>
    <x v="0"/>
    <s v="50"/>
    <x v="5"/>
    <x v="2"/>
    <s v="Ext"/>
    <x v="4"/>
    <s v="Olomoucký      "/>
    <s v="Olomouc            "/>
    <x v="0"/>
  </r>
  <r>
    <x v="2"/>
    <x v="0"/>
    <s v="31"/>
    <s v="501017068"/>
    <s v="Hruška Jaroslav"/>
    <d v="2018-12-11T10:00:00"/>
    <d v="2018-12-13T07:52:00"/>
    <x v="0"/>
    <s v="59"/>
    <x v="1"/>
    <x v="1"/>
    <s v="Ext"/>
    <x v="4"/>
    <s v="Olomoucký      "/>
    <s v="Přerov             "/>
    <x v="0"/>
  </r>
  <r>
    <x v="2"/>
    <x v="0"/>
    <s v="31"/>
    <s v="505523018"/>
    <s v="Hrušková Marta"/>
    <d v="2018-04-12T07:35:00"/>
    <d v="2018-04-16T17:20:00"/>
    <x v="2"/>
    <s v="Ext"/>
    <x v="4"/>
    <x v="1"/>
    <s v="Ext"/>
    <x v="4"/>
    <s v="Olomoucký      "/>
    <s v="Olomouc            "/>
    <x v="0"/>
  </r>
  <r>
    <x v="2"/>
    <x v="0"/>
    <s v="31"/>
    <s v="5752031890"/>
    <s v="Hrušková Světlana"/>
    <d v="2018-04-22T19:19:00"/>
    <d v="2018-05-01T12:27:00"/>
    <x v="0"/>
    <s v="32"/>
    <x v="6"/>
    <x v="0"/>
    <s v="32"/>
    <x v="6"/>
    <s v="Olomoucký      "/>
    <s v="Olomouc            "/>
    <x v="0"/>
  </r>
  <r>
    <x v="2"/>
    <x v="0"/>
    <s v="31"/>
    <s v="526007026"/>
    <s v="Hubačová Růžena"/>
    <d v="2018-12-14T15:40:00"/>
    <d v="2018-12-19T09:06:00"/>
    <x v="2"/>
    <s v="Ext"/>
    <x v="4"/>
    <x v="2"/>
    <s v="Ext"/>
    <x v="4"/>
    <s v="Pardubický     "/>
    <s v="Svitavy            "/>
    <x v="0"/>
  </r>
  <r>
    <x v="2"/>
    <x v="0"/>
    <s v="31"/>
    <s v="5812071705"/>
    <s v="Hulín Lubomír"/>
    <d v="2018-06-15T11:00:00"/>
    <d v="2018-06-18T16:34:00"/>
    <x v="0"/>
    <s v="05"/>
    <x v="17"/>
    <x v="0"/>
    <s v="03"/>
    <x v="7"/>
    <s v="Moravskoslezský"/>
    <s v="Bruntál            "/>
    <x v="0"/>
  </r>
  <r>
    <x v="2"/>
    <x v="0"/>
    <s v="31"/>
    <s v="7109235540"/>
    <s v="Hurník Tomáš"/>
    <d v="2018-06-14T11:13:00"/>
    <d v="2018-06-27T09:01:00"/>
    <x v="2"/>
    <s v="Ext"/>
    <x v="4"/>
    <x v="0"/>
    <s v="02"/>
    <x v="8"/>
    <s v="Olomoucký      "/>
    <s v="Olomouc            "/>
    <x v="0"/>
  </r>
  <r>
    <x v="2"/>
    <x v="0"/>
    <s v="31"/>
    <s v="7109235540"/>
    <s v="Hurník Tomáš"/>
    <d v="2018-07-04T14:37:00"/>
    <d v="2018-08-02T11:35:00"/>
    <x v="0"/>
    <s v="02"/>
    <x v="11"/>
    <x v="0"/>
    <s v="59"/>
    <x v="5"/>
    <s v="Olomoucký      "/>
    <s v="Olomouc            "/>
    <x v="0"/>
  </r>
  <r>
    <x v="2"/>
    <x v="0"/>
    <s v="31"/>
    <s v="371101445"/>
    <s v="Hutař Jindřich"/>
    <d v="2018-01-11T05:25:00"/>
    <d v="2018-01-15T09:35:00"/>
    <x v="1"/>
    <s v="Ext"/>
    <x v="4"/>
    <x v="2"/>
    <s v="Ext"/>
    <x v="4"/>
    <s v="Olomoucký      "/>
    <s v="Olomouc            "/>
    <x v="0"/>
  </r>
  <r>
    <x v="2"/>
    <x v="0"/>
    <s v="31"/>
    <s v="9403025720"/>
    <s v="Hynšt Jaroslav"/>
    <d v="2018-09-05T09:45:00"/>
    <d v="2018-09-09T12:12:00"/>
    <x v="3"/>
    <s v="Ext"/>
    <x v="4"/>
    <x v="0"/>
    <s v="31"/>
    <x v="0"/>
    <s v="Olomoucký      "/>
    <s v="Olomouc            "/>
    <x v="0"/>
  </r>
  <r>
    <x v="2"/>
    <x v="0"/>
    <s v="31"/>
    <s v="455603433"/>
    <s v="Chalupová Ivanka"/>
    <d v="2018-11-11T22:41:00"/>
    <d v="2018-11-15T11:28:00"/>
    <x v="0"/>
    <s v="02"/>
    <x v="11"/>
    <x v="0"/>
    <s v="02"/>
    <x v="8"/>
    <s v="Olomoucký      "/>
    <s v="Olomouc            "/>
    <x v="0"/>
  </r>
  <r>
    <x v="2"/>
    <x v="0"/>
    <s v="31"/>
    <s v="455603433"/>
    <s v="Chalupová Ivanka"/>
    <d v="2018-11-17T22:46:00"/>
    <d v="2018-11-23T12:49:00"/>
    <x v="0"/>
    <s v="02"/>
    <x v="11"/>
    <x v="0"/>
    <s v="02"/>
    <x v="8"/>
    <s v="Olomoucký      "/>
    <s v="Olomouc            "/>
    <x v="0"/>
  </r>
  <r>
    <x v="2"/>
    <x v="0"/>
    <s v="31"/>
    <s v="395222425"/>
    <s v="Chlumecká Libuše"/>
    <d v="2018-08-17T10:55:00"/>
    <d v="2018-08-22T18:24:00"/>
    <x v="0"/>
    <s v="03"/>
    <x v="9"/>
    <x v="1"/>
    <s v="Ext"/>
    <x v="4"/>
    <s v="Olomoucký      "/>
    <s v="Olomouc            "/>
    <x v="0"/>
  </r>
  <r>
    <x v="2"/>
    <x v="0"/>
    <s v="31"/>
    <s v="475215406"/>
    <s v="Chmelařová Danuše"/>
    <d v="2018-11-11T21:11:00"/>
    <d v="2018-11-12T08:16:00"/>
    <x v="1"/>
    <s v="Ext"/>
    <x v="4"/>
    <x v="3"/>
    <s v="Ext"/>
    <x v="4"/>
    <s v="Olomoucký      "/>
    <s v="Přerov             "/>
    <x v="0"/>
  </r>
  <r>
    <x v="2"/>
    <x v="0"/>
    <s v="31"/>
    <s v="6202151318"/>
    <s v="Chmelíček Milan"/>
    <d v="2018-05-05T10:15:00"/>
    <d v="2018-05-10T15:21:00"/>
    <x v="1"/>
    <s v="Ext"/>
    <x v="4"/>
    <x v="2"/>
    <s v="Ext"/>
    <x v="4"/>
    <s v="Olomoucký      "/>
    <s v="Přerov             "/>
    <x v="0"/>
  </r>
  <r>
    <x v="2"/>
    <x v="0"/>
    <s v="31"/>
    <s v="535625192"/>
    <s v="Chocholáčková Soňa"/>
    <d v="2018-07-20T10:31:00"/>
    <d v="2018-07-21T14:17:00"/>
    <x v="0"/>
    <s v="04"/>
    <x v="7"/>
    <x v="0"/>
    <s v="04"/>
    <x v="1"/>
    <s v="Olomoucký      "/>
    <s v="Šumperk            "/>
    <x v="0"/>
  </r>
  <r>
    <x v="2"/>
    <x v="0"/>
    <s v="31"/>
    <s v="6906075858"/>
    <s v="Chovanec Zdeněk"/>
    <d v="2018-11-30T17:34:00"/>
    <d v="2018-12-04T10:40:00"/>
    <x v="0"/>
    <s v="25"/>
    <x v="18"/>
    <x v="0"/>
    <s v="25"/>
    <x v="14"/>
    <s v="Zlínský        "/>
    <s v="Vsetín             "/>
    <x v="0"/>
  </r>
  <r>
    <x v="2"/>
    <x v="0"/>
    <s v="31"/>
    <s v="6308200041"/>
    <s v="Chromik Jaromír"/>
    <d v="2018-11-07T06:27:00"/>
    <d v="2018-11-07T19:50:00"/>
    <x v="0"/>
    <s v="07"/>
    <x v="3"/>
    <x v="1"/>
    <s v="07"/>
    <x v="3"/>
    <s v="Moravskoslezský"/>
    <s v="Karviná            "/>
    <x v="0"/>
  </r>
  <r>
    <x v="2"/>
    <x v="0"/>
    <s v="31"/>
    <s v="515508009"/>
    <s v="Chytilová Eliška"/>
    <d v="2018-05-28T13:00:00"/>
    <d v="2018-05-30T09:42:00"/>
    <x v="0"/>
    <s v="04"/>
    <x v="7"/>
    <x v="0"/>
    <s v="04"/>
    <x v="1"/>
    <s v="Olomoucký      "/>
    <s v="Olomouc            "/>
    <x v="0"/>
  </r>
  <r>
    <x v="2"/>
    <x v="0"/>
    <s v="31"/>
    <s v="390504437"/>
    <s v="Jančí Vít"/>
    <d v="2018-06-20T11:11:00"/>
    <d v="2018-06-22T10:25:00"/>
    <x v="3"/>
    <s v="Ext"/>
    <x v="4"/>
    <x v="0"/>
    <s v="16"/>
    <x v="11"/>
    <s v="Olomoucký      "/>
    <s v="Olomouc            "/>
    <x v="0"/>
  </r>
  <r>
    <x v="2"/>
    <x v="0"/>
    <s v="31"/>
    <s v="6309261871"/>
    <s v="Janíček Lubomír"/>
    <d v="2018-08-28T16:37:00"/>
    <d v="2018-08-31T09:45:00"/>
    <x v="2"/>
    <s v="Ext"/>
    <x v="4"/>
    <x v="0"/>
    <s v="13"/>
    <x v="2"/>
    <s v="Olomoucký      "/>
    <s v="Šumperk            "/>
    <x v="0"/>
  </r>
  <r>
    <x v="2"/>
    <x v="0"/>
    <s v="31"/>
    <s v="9659076075"/>
    <s v="Janíčková Adriana"/>
    <d v="2018-06-09T21:05:00"/>
    <d v="2018-06-10T11:07:00"/>
    <x v="1"/>
    <s v="Ext"/>
    <x v="4"/>
    <x v="3"/>
    <s v="Ext"/>
    <x v="4"/>
    <s v="Olomoucký      "/>
    <s v="Přerov             "/>
    <x v="0"/>
  </r>
  <r>
    <x v="2"/>
    <x v="0"/>
    <s v="31"/>
    <s v="8811075823"/>
    <s v="Jaromiš Ondřej"/>
    <d v="2018-03-11T21:21:00"/>
    <d v="2018-03-17T12:07:00"/>
    <x v="1"/>
    <s v="Ext"/>
    <x v="4"/>
    <x v="0"/>
    <s v="31"/>
    <x v="0"/>
    <s v="Olomoucký      "/>
    <s v="Olomouc            "/>
    <x v="0"/>
  </r>
  <r>
    <x v="2"/>
    <x v="0"/>
    <s v="31"/>
    <s v="425726449"/>
    <s v="Jarošová Anna"/>
    <d v="2018-03-28T15:01:00"/>
    <d v="2018-03-29T13:05:00"/>
    <x v="1"/>
    <s v="Ext"/>
    <x v="4"/>
    <x v="0"/>
    <s v="02"/>
    <x v="8"/>
    <s v="Olomoucký      "/>
    <s v="Olomouc            "/>
    <x v="0"/>
  </r>
  <r>
    <x v="2"/>
    <x v="0"/>
    <s v="31"/>
    <s v="505814072"/>
    <s v="Jarošová Marie"/>
    <d v="2018-08-05T00:26:00"/>
    <d v="2018-08-09T10:14:00"/>
    <x v="1"/>
    <s v="Ext"/>
    <x v="4"/>
    <x v="0"/>
    <s v="02"/>
    <x v="8"/>
    <s v="Olomoucký      "/>
    <s v="Olomouc            "/>
    <x v="0"/>
  </r>
  <r>
    <x v="2"/>
    <x v="0"/>
    <s v="31"/>
    <s v="5652009388"/>
    <s v="Jaśkiewicz Danuta"/>
    <d v="2018-07-29T20:27:00"/>
    <d v="2018-09-09T08:56:00"/>
    <x v="0"/>
    <s v="Ext"/>
    <x v="4"/>
    <x v="0"/>
    <s v="Ext"/>
    <x v="4"/>
    <s v="Neuvedeno"/>
    <s v="Neuvedeno"/>
    <x v="0"/>
  </r>
  <r>
    <x v="2"/>
    <x v="0"/>
    <s v="31"/>
    <s v="6101261111"/>
    <s v="Jorda Milan"/>
    <d v="2018-03-04T18:35:00"/>
    <d v="2018-03-15T22:09:00"/>
    <x v="1"/>
    <s v="Ext"/>
    <x v="4"/>
    <x v="0"/>
    <s v="03"/>
    <x v="7"/>
    <s v="Olomoucký      "/>
    <s v="Olomouc            "/>
    <x v="0"/>
  </r>
  <r>
    <x v="2"/>
    <x v="0"/>
    <s v="31"/>
    <s v="510729294"/>
    <s v="Jurkovič Petr"/>
    <d v="2018-05-04T21:09:00"/>
    <d v="2018-05-08T09:44:00"/>
    <x v="0"/>
    <s v="04"/>
    <x v="7"/>
    <x v="0"/>
    <s v="04"/>
    <x v="1"/>
    <s v="Zlínský        "/>
    <s v="Kroměříž           "/>
    <x v="0"/>
  </r>
  <r>
    <x v="2"/>
    <x v="0"/>
    <s v="31"/>
    <s v="510729294"/>
    <s v="Jurkovič Petr"/>
    <d v="2018-06-10T14:44:00"/>
    <d v="2018-06-16T13:50:00"/>
    <x v="0"/>
    <s v="02"/>
    <x v="11"/>
    <x v="1"/>
    <s v="Ext"/>
    <x v="4"/>
    <s v="Zlínský        "/>
    <s v="Kroměříž           "/>
    <x v="0"/>
  </r>
  <r>
    <x v="2"/>
    <x v="0"/>
    <s v="31"/>
    <s v="5610121242"/>
    <s v="Juřena Štěpán"/>
    <d v="2018-12-27T10:30:00"/>
    <d v="2019-01-09T13:59:00"/>
    <x v="0"/>
    <s v="01"/>
    <x v="10"/>
    <x v="0"/>
    <s v="02"/>
    <x v="8"/>
    <s v="Olomoucký      "/>
    <s v="Olomouc            "/>
    <x v="0"/>
  </r>
  <r>
    <x v="2"/>
    <x v="0"/>
    <s v="31"/>
    <s v="375708006"/>
    <s v="Kabrhelová Jana"/>
    <d v="2018-03-03T13:09:00"/>
    <d v="2018-03-05T12:29:00"/>
    <x v="0"/>
    <s v="59"/>
    <x v="1"/>
    <x v="0"/>
    <s v="03"/>
    <x v="7"/>
    <s v="Olomoucký      "/>
    <s v="Olomouc            "/>
    <x v="0"/>
  </r>
  <r>
    <x v="2"/>
    <x v="0"/>
    <s v="31"/>
    <s v="350211435"/>
    <s v="Kadlec Vlastimil"/>
    <d v="2018-11-14T16:40:00"/>
    <d v="2018-11-23T08:47:00"/>
    <x v="1"/>
    <s v="Ext"/>
    <x v="4"/>
    <x v="2"/>
    <s v="Ext"/>
    <x v="4"/>
    <s v="Olomoucký      "/>
    <s v="Prostějov          "/>
    <x v="0"/>
  </r>
  <r>
    <x v="2"/>
    <x v="0"/>
    <s v="31"/>
    <s v="6153290726"/>
    <s v="Kalabisová Zuzana"/>
    <d v="2018-05-25T12:09:00"/>
    <d v="2018-05-30T12:02:00"/>
    <x v="0"/>
    <s v="59"/>
    <x v="1"/>
    <x v="0"/>
    <s v="04"/>
    <x v="1"/>
    <s v="Olomoucký      "/>
    <s v="Prostějov          "/>
    <x v="0"/>
  </r>
  <r>
    <x v="2"/>
    <x v="0"/>
    <s v="31"/>
    <s v="9352095808"/>
    <s v="Kaletová Lucie"/>
    <d v="2018-11-29T11:31:00"/>
    <d v="2018-12-02T09:00:00"/>
    <x v="0"/>
    <s v="08"/>
    <x v="14"/>
    <x v="0"/>
    <s v="08"/>
    <x v="16"/>
    <s v="Olomoucký      "/>
    <s v="Olomouc            "/>
    <x v="0"/>
  </r>
  <r>
    <x v="2"/>
    <x v="0"/>
    <s v="31"/>
    <s v="6211231675"/>
    <s v="Kalina Ladislav"/>
    <d v="2018-10-25T20:04:00"/>
    <d v="2018-10-29T13:29:00"/>
    <x v="1"/>
    <s v="Ext"/>
    <x v="4"/>
    <x v="5"/>
    <s v="Ext"/>
    <x v="4"/>
    <s v="Zlínský        "/>
    <s v="Kroměříž           "/>
    <x v="0"/>
  </r>
  <r>
    <x v="2"/>
    <x v="0"/>
    <s v="31"/>
    <s v="490316009"/>
    <s v="Kamínek Josef"/>
    <d v="2018-03-02T19:22:00"/>
    <d v="2018-03-05T12:00:00"/>
    <x v="0"/>
    <s v="02"/>
    <x v="11"/>
    <x v="1"/>
    <s v="Ext"/>
    <x v="4"/>
    <s v="Olomoucký      "/>
    <s v="Olomouc            "/>
    <x v="0"/>
  </r>
  <r>
    <x v="2"/>
    <x v="0"/>
    <s v="31"/>
    <s v="490108243"/>
    <s v="Kaplan Václav"/>
    <d v="2018-07-03T11:23:00"/>
    <d v="2018-07-05T08:15:00"/>
    <x v="2"/>
    <s v="Ext"/>
    <x v="4"/>
    <x v="2"/>
    <s v="Ext"/>
    <x v="4"/>
    <s v="Moravskoslezský"/>
    <s v="Karviná            "/>
    <x v="0"/>
  </r>
  <r>
    <x v="2"/>
    <x v="0"/>
    <s v="31"/>
    <s v="385619417"/>
    <s v="Kapustová Zdenka"/>
    <d v="2018-01-22T13:10:00"/>
    <d v="2018-01-31T11:04:00"/>
    <x v="0"/>
    <s v="01"/>
    <x v="10"/>
    <x v="0"/>
    <s v="02"/>
    <x v="8"/>
    <s v="Olomoucký      "/>
    <s v="Olomouc            "/>
    <x v="0"/>
  </r>
  <r>
    <x v="2"/>
    <x v="0"/>
    <s v="31"/>
    <s v="6454152078"/>
    <s v="Karalová Olga"/>
    <d v="2018-08-01T19:30:00"/>
    <d v="2018-08-04T03:41:00"/>
    <x v="0"/>
    <s v="03"/>
    <x v="9"/>
    <x v="1"/>
    <s v="Ext"/>
    <x v="4"/>
    <s v="Olomoucký      "/>
    <s v="Přerov             "/>
    <x v="0"/>
  </r>
  <r>
    <x v="2"/>
    <x v="0"/>
    <s v="31"/>
    <s v="305508405"/>
    <s v="Kašparová Blaženka"/>
    <d v="2018-10-11T20:14:00"/>
    <d v="2018-10-16T10:05:00"/>
    <x v="0"/>
    <s v="04"/>
    <x v="7"/>
    <x v="2"/>
    <s v="Ext"/>
    <x v="4"/>
    <s v="Olomoucký      "/>
    <s v="Olomouc            "/>
    <x v="0"/>
  </r>
  <r>
    <x v="2"/>
    <x v="0"/>
    <s v="31"/>
    <s v="496117313"/>
    <s v="Kejíková Miroslava"/>
    <d v="2018-05-20T08:16:00"/>
    <d v="2018-05-21T10:58:00"/>
    <x v="0"/>
    <s v="32"/>
    <x v="6"/>
    <x v="0"/>
    <s v="01"/>
    <x v="12"/>
    <s v="Olomoucký      "/>
    <s v="Olomouc            "/>
    <x v="0"/>
  </r>
  <r>
    <x v="2"/>
    <x v="0"/>
    <s v="31"/>
    <s v="325820719"/>
    <s v="Klásková Štefania"/>
    <d v="2018-09-19T10:21:00"/>
    <d v="2018-09-19T17:14:00"/>
    <x v="0"/>
    <s v="04"/>
    <x v="7"/>
    <x v="3"/>
    <s v="07"/>
    <x v="3"/>
    <s v="Olomoucký      "/>
    <s v="Olomouc            "/>
    <x v="0"/>
  </r>
  <r>
    <x v="2"/>
    <x v="0"/>
    <s v="31"/>
    <s v="385728461"/>
    <s v="Klimentová Anna"/>
    <d v="2018-04-20T15:25:00"/>
    <d v="2018-04-29T11:48:00"/>
    <x v="0"/>
    <s v="59"/>
    <x v="1"/>
    <x v="0"/>
    <s v="03"/>
    <x v="7"/>
    <s v="Olomoucký      "/>
    <s v="Olomouc            "/>
    <x v="0"/>
  </r>
  <r>
    <x v="2"/>
    <x v="0"/>
    <s v="31"/>
    <s v="420304108"/>
    <s v="Klimeš Josef"/>
    <d v="2018-02-16T11:26:00"/>
    <d v="2018-02-24T15:07:00"/>
    <x v="0"/>
    <s v="03"/>
    <x v="9"/>
    <x v="3"/>
    <s v="Ext"/>
    <x v="4"/>
    <s v="Olomoucký      "/>
    <s v="Šumperk            "/>
    <x v="0"/>
  </r>
  <r>
    <x v="2"/>
    <x v="0"/>
    <s v="31"/>
    <s v="8254254470"/>
    <s v="Klusáčková Markéta"/>
    <d v="2018-11-17T14:58:00"/>
    <d v="2018-11-19T11:20:00"/>
    <x v="1"/>
    <s v="Ext"/>
    <x v="4"/>
    <x v="1"/>
    <s v="Ext"/>
    <x v="4"/>
    <s v="Olomoucký      "/>
    <s v="Prostějov          "/>
    <x v="0"/>
  </r>
  <r>
    <x v="2"/>
    <x v="0"/>
    <s v="31"/>
    <s v="6810091519"/>
    <s v="Knirsch Martin"/>
    <d v="2018-02-16T17:44:00"/>
    <d v="2018-02-20T13:00:00"/>
    <x v="0"/>
    <s v="13"/>
    <x v="2"/>
    <x v="0"/>
    <s v="59"/>
    <x v="5"/>
    <s v="Olomoucký      "/>
    <s v="Prostějov          "/>
    <x v="0"/>
  </r>
  <r>
    <x v="2"/>
    <x v="0"/>
    <s v="31"/>
    <s v="9059035700"/>
    <s v="Kobzová Jitka"/>
    <d v="2018-08-22T17:18:00"/>
    <d v="2018-08-25T12:20:00"/>
    <x v="1"/>
    <s v="Ext"/>
    <x v="4"/>
    <x v="0"/>
    <s v="01"/>
    <x v="12"/>
    <s v="Olomoucký      "/>
    <s v="Přerov             "/>
    <x v="0"/>
  </r>
  <r>
    <x v="2"/>
    <x v="0"/>
    <s v="31"/>
    <s v="8856105786"/>
    <s v="Kočířová Markéta"/>
    <d v="2018-12-13T13:34:00"/>
    <d v="2018-12-14T11:59:00"/>
    <x v="0"/>
    <s v="08"/>
    <x v="14"/>
    <x v="0"/>
    <s v="08"/>
    <x v="16"/>
    <s v="Olomoucký      "/>
    <s v="Přerov             "/>
    <x v="0"/>
  </r>
  <r>
    <x v="2"/>
    <x v="0"/>
    <s v="31"/>
    <s v="7858224858"/>
    <s v="Kohoutová Martina"/>
    <d v="2018-11-05T03:03:00"/>
    <d v="2018-11-06T10:12:00"/>
    <x v="0"/>
    <s v="03"/>
    <x v="9"/>
    <x v="0"/>
    <s v="03"/>
    <x v="7"/>
    <s v="Olomoucký      "/>
    <s v="Olomouc            "/>
    <x v="0"/>
  </r>
  <r>
    <x v="2"/>
    <x v="0"/>
    <s v="31"/>
    <s v="6003101522"/>
    <s v="Kokoška Josef"/>
    <d v="2018-03-17T12:20:00"/>
    <d v="2018-03-21T17:00:00"/>
    <x v="1"/>
    <s v="Ext"/>
    <x v="4"/>
    <x v="1"/>
    <s v="Ext"/>
    <x v="4"/>
    <s v="Olomoucký      "/>
    <s v="Olomouc            "/>
    <x v="0"/>
  </r>
  <r>
    <x v="2"/>
    <x v="0"/>
    <s v="31"/>
    <s v="9208195700"/>
    <s v="Koláček Tomáš"/>
    <d v="2018-07-25T10:49:00"/>
    <d v="2018-07-26T16:58:00"/>
    <x v="1"/>
    <s v="Ext"/>
    <x v="4"/>
    <x v="2"/>
    <s v="Ext"/>
    <x v="4"/>
    <s v="Olomoucký      "/>
    <s v="Olomouc            "/>
    <x v="0"/>
  </r>
  <r>
    <x v="2"/>
    <x v="0"/>
    <s v="31"/>
    <s v="9456182120"/>
    <s v="Kolaříková Kamila"/>
    <d v="2018-06-28T14:02:00"/>
    <d v="2018-06-30T12:47:00"/>
    <x v="0"/>
    <s v="21"/>
    <x v="15"/>
    <x v="0"/>
    <s v="21"/>
    <x v="22"/>
    <s v="Plzeňský       "/>
    <s v="Plzeň - město      "/>
    <x v="0"/>
  </r>
  <r>
    <x v="2"/>
    <x v="0"/>
    <s v="31"/>
    <s v="395120448"/>
    <s v="Kolavíková Ludmila"/>
    <d v="2018-04-16T12:11:00"/>
    <d v="2018-04-29T13:30:00"/>
    <x v="0"/>
    <s v="50"/>
    <x v="5"/>
    <x v="3"/>
    <s v="Ext"/>
    <x v="4"/>
    <s v="Olomoucký      "/>
    <s v="Olomouc            "/>
    <x v="0"/>
  </r>
  <r>
    <x v="2"/>
    <x v="0"/>
    <s v="31"/>
    <s v="380304406"/>
    <s v="Kolbábek Josef"/>
    <d v="2018-08-04T10:50:00"/>
    <d v="2018-08-10T17:05:00"/>
    <x v="0"/>
    <s v="03"/>
    <x v="9"/>
    <x v="1"/>
    <s v="Ext"/>
    <x v="4"/>
    <s v="Olomoucký      "/>
    <s v="Olomouc            "/>
    <x v="0"/>
  </r>
  <r>
    <x v="2"/>
    <x v="0"/>
    <s v="31"/>
    <s v="460526503"/>
    <s v="Kolda Karel"/>
    <d v="2018-11-26T12:00:00"/>
    <d v="2018-11-30T08:41:00"/>
    <x v="1"/>
    <s v="Ext"/>
    <x v="4"/>
    <x v="1"/>
    <s v="Ext"/>
    <x v="4"/>
    <s v="Olomoucký      "/>
    <s v="Prostějov          "/>
    <x v="0"/>
  </r>
  <r>
    <x v="2"/>
    <x v="0"/>
    <s v="31"/>
    <s v="6953205248"/>
    <s v="Komoňová Lenka"/>
    <d v="2018-11-16T22:46:00"/>
    <d v="2018-11-19T08:30:00"/>
    <x v="2"/>
    <s v="Ext"/>
    <x v="4"/>
    <x v="3"/>
    <s v="Ext"/>
    <x v="4"/>
    <s v="Moravskoslezský"/>
    <s v="Bruntál            "/>
    <x v="0"/>
  </r>
  <r>
    <x v="2"/>
    <x v="0"/>
    <s v="31"/>
    <s v="481120247"/>
    <s v="Korabík Jan"/>
    <d v="2018-05-12T10:45:00"/>
    <d v="2018-05-21T10:53:00"/>
    <x v="1"/>
    <s v="Ext"/>
    <x v="4"/>
    <x v="2"/>
    <s v="Ext"/>
    <x v="4"/>
    <s v="Olomoucký      "/>
    <s v="Olomouc            "/>
    <x v="0"/>
  </r>
  <r>
    <x v="2"/>
    <x v="0"/>
    <s v="31"/>
    <s v="7208165679"/>
    <s v="Kostelecký Robert"/>
    <d v="2018-11-19T14:45:00"/>
    <d v="2018-11-19T17:06:00"/>
    <x v="0"/>
    <s v="01"/>
    <x v="10"/>
    <x v="3"/>
    <s v="07"/>
    <x v="3"/>
    <s v="Olomoucký      "/>
    <s v="Přerov             "/>
    <x v="0"/>
  </r>
  <r>
    <x v="2"/>
    <x v="0"/>
    <s v="31"/>
    <s v="7608087806"/>
    <s v="Košťál Miloš"/>
    <d v="2018-10-30T23:12:00"/>
    <d v="2018-10-31T11:55:00"/>
    <x v="0"/>
    <s v="16"/>
    <x v="13"/>
    <x v="3"/>
    <s v="Ext"/>
    <x v="4"/>
    <s v="Neuvedeno"/>
    <s v="Neuvedeno"/>
    <x v="0"/>
  </r>
  <r>
    <x v="2"/>
    <x v="0"/>
    <s v="31"/>
    <s v="530831058"/>
    <s v="Kotásek Pavel"/>
    <d v="2018-11-28T12:47:00"/>
    <d v="2018-12-17T12:30:00"/>
    <x v="1"/>
    <s v="Ext"/>
    <x v="4"/>
    <x v="1"/>
    <s v="Ext"/>
    <x v="4"/>
    <s v="Olomoucký      "/>
    <s v="Olomouc            "/>
    <x v="0"/>
  </r>
  <r>
    <x v="2"/>
    <x v="0"/>
    <s v="31"/>
    <s v="426016053"/>
    <s v="Kotková Marcela"/>
    <d v="2018-02-19T21:28:00"/>
    <d v="2018-02-21T11:05:00"/>
    <x v="0"/>
    <s v="02"/>
    <x v="11"/>
    <x v="0"/>
    <s v="02"/>
    <x v="8"/>
    <s v="Olomoucký      "/>
    <s v="Olomouc            "/>
    <x v="0"/>
  </r>
  <r>
    <x v="2"/>
    <x v="0"/>
    <s v="31"/>
    <s v="6307040399"/>
    <s v="Kovář Antonín"/>
    <d v="2018-04-27T10:49:00"/>
    <d v="2018-04-27T15:40:00"/>
    <x v="1"/>
    <s v="07"/>
    <x v="3"/>
    <x v="1"/>
    <s v="07"/>
    <x v="3"/>
    <s v="Moravskoslezský"/>
    <s v="Bruntál            "/>
    <x v="0"/>
  </r>
  <r>
    <x v="2"/>
    <x v="0"/>
    <s v="31"/>
    <s v="5708240483"/>
    <s v="Kozumplík Miloš"/>
    <d v="2018-06-23T00:54:00"/>
    <d v="2018-06-27T11:31:00"/>
    <x v="0"/>
    <s v="59"/>
    <x v="1"/>
    <x v="0"/>
    <s v="04"/>
    <x v="1"/>
    <s v="Olomoucký      "/>
    <s v="Olomouc            "/>
    <x v="0"/>
  </r>
  <r>
    <x v="2"/>
    <x v="0"/>
    <s v="31"/>
    <s v="5708240483"/>
    <s v="Kozumplík Miloš"/>
    <d v="2018-06-29T17:32:00"/>
    <d v="2018-07-01T10:04:00"/>
    <x v="0"/>
    <s v="04"/>
    <x v="7"/>
    <x v="0"/>
    <s v="59"/>
    <x v="5"/>
    <s v="Olomoucký      "/>
    <s v="Olomouc            "/>
    <x v="0"/>
  </r>
  <r>
    <x v="2"/>
    <x v="0"/>
    <s v="31"/>
    <s v="5804172066"/>
    <s v="Kráčmar Otakar"/>
    <d v="2018-11-12T15:52:00"/>
    <d v="2018-12-01T13:36:00"/>
    <x v="3"/>
    <s v="Ext"/>
    <x v="4"/>
    <x v="1"/>
    <s v="Ext"/>
    <x v="4"/>
    <s v="Olomoucký      "/>
    <s v="Olomouc            "/>
    <x v="0"/>
  </r>
  <r>
    <x v="2"/>
    <x v="0"/>
    <s v="31"/>
    <s v="480711417"/>
    <s v="Krajčí Petr"/>
    <d v="2018-10-26T07:02:00"/>
    <d v="2018-10-31T12:30:00"/>
    <x v="0"/>
    <s v="05"/>
    <x v="17"/>
    <x v="3"/>
    <s v="Ext"/>
    <x v="4"/>
    <s v="Olomoucký      "/>
    <s v="Olomouc            "/>
    <x v="0"/>
  </r>
  <r>
    <x v="2"/>
    <x v="0"/>
    <s v="31"/>
    <s v="5611061181"/>
    <s v="Krajčír Ivan"/>
    <d v="2018-10-05T18:52:00"/>
    <d v="2018-10-09T10:50:00"/>
    <x v="0"/>
    <s v="25"/>
    <x v="18"/>
    <x v="0"/>
    <s v="25"/>
    <x v="14"/>
    <s v="Olomoucký      "/>
    <s v="Prostějov          "/>
    <x v="0"/>
  </r>
  <r>
    <x v="2"/>
    <x v="0"/>
    <s v="31"/>
    <s v="280529060"/>
    <s v="Král Vladimír"/>
    <d v="2018-09-08T02:41:00"/>
    <d v="2018-09-09T12:11:00"/>
    <x v="1"/>
    <s v="Ext"/>
    <x v="4"/>
    <x v="0"/>
    <s v="05"/>
    <x v="15"/>
    <s v="Olomoucký      "/>
    <s v="Prostějov          "/>
    <x v="0"/>
  </r>
  <r>
    <x v="2"/>
    <x v="0"/>
    <s v="31"/>
    <s v="5410023025"/>
    <s v="Král Zdeněk"/>
    <d v="2018-12-30T19:53:00"/>
    <d v="2019-01-07T11:53:00"/>
    <x v="3"/>
    <s v="Ext"/>
    <x v="4"/>
    <x v="2"/>
    <s v="Ext"/>
    <x v="4"/>
    <s v="Olomoucký      "/>
    <s v="Olomouc            "/>
    <x v="0"/>
  </r>
  <r>
    <x v="2"/>
    <x v="0"/>
    <s v="31"/>
    <s v="365616406"/>
    <s v="Kramlová Anna"/>
    <d v="2018-03-04T17:38:00"/>
    <d v="2018-03-09T14:54:00"/>
    <x v="0"/>
    <s v="02"/>
    <x v="11"/>
    <x v="1"/>
    <s v="Ext"/>
    <x v="4"/>
    <s v="Olomoucký      "/>
    <s v="Olomouc            "/>
    <x v="0"/>
  </r>
  <r>
    <x v="2"/>
    <x v="0"/>
    <s v="31"/>
    <s v="391012452"/>
    <s v="Krátký František"/>
    <d v="2018-07-22T15:59:00"/>
    <d v="2018-07-31T08:35:00"/>
    <x v="2"/>
    <s v="Ext"/>
    <x v="4"/>
    <x v="2"/>
    <s v="Ext"/>
    <x v="4"/>
    <s v="Olomoucký      "/>
    <s v="Olomouc            "/>
    <x v="0"/>
  </r>
  <r>
    <x v="2"/>
    <x v="0"/>
    <s v="31"/>
    <s v="5803291824"/>
    <s v="Kratochvíl Antonín"/>
    <d v="2018-02-06T18:44:00"/>
    <d v="2018-02-12T10:09:00"/>
    <x v="1"/>
    <s v="Ext"/>
    <x v="4"/>
    <x v="2"/>
    <s v="Ext"/>
    <x v="4"/>
    <s v="Olomoucký      "/>
    <s v="Prostějov          "/>
    <x v="0"/>
  </r>
  <r>
    <x v="2"/>
    <x v="0"/>
    <s v="31"/>
    <s v="511009073"/>
    <s v="Krebs Karel"/>
    <d v="2018-07-18T14:16:00"/>
    <d v="2018-07-20T09:05:00"/>
    <x v="0"/>
    <s v="04"/>
    <x v="7"/>
    <x v="0"/>
    <s v="04"/>
    <x v="1"/>
    <s v="Olomoucký      "/>
    <s v="Olomouc            "/>
    <x v="0"/>
  </r>
  <r>
    <x v="2"/>
    <x v="0"/>
    <s v="31"/>
    <s v="7305304468"/>
    <s v="Krobot Vratislav"/>
    <d v="2018-11-26T00:13:00"/>
    <d v="2018-11-28T09:38:00"/>
    <x v="1"/>
    <s v="Ext"/>
    <x v="4"/>
    <x v="0"/>
    <s v="13"/>
    <x v="2"/>
    <s v="Pardubický     "/>
    <s v="Ústí n. Orlicí     "/>
    <x v="0"/>
  </r>
  <r>
    <x v="2"/>
    <x v="0"/>
    <s v="31"/>
    <s v="6706211809"/>
    <s v="Kubáň Josef"/>
    <d v="2018-11-26T15:56:00"/>
    <d v="2018-11-27T13:14:00"/>
    <x v="1"/>
    <s v="Ext"/>
    <x v="4"/>
    <x v="1"/>
    <s v="Ext"/>
    <x v="4"/>
    <s v="Olomoucký      "/>
    <s v="Jeseník            "/>
    <x v="0"/>
  </r>
  <r>
    <x v="2"/>
    <x v="0"/>
    <s v="31"/>
    <s v="425720425"/>
    <s v="Kubánková Růžena"/>
    <d v="2018-03-02T11:45:00"/>
    <d v="2018-03-08T10:17:00"/>
    <x v="0"/>
    <s v="03"/>
    <x v="9"/>
    <x v="0"/>
    <s v="03"/>
    <x v="7"/>
    <s v="Olomoucký      "/>
    <s v="Olomouc            "/>
    <x v="0"/>
  </r>
  <r>
    <x v="2"/>
    <x v="0"/>
    <s v="31"/>
    <s v="520202220"/>
    <s v="Kubíček František"/>
    <d v="2018-06-11T02:22:00"/>
    <d v="2018-06-14T15:08:00"/>
    <x v="0"/>
    <s v="04"/>
    <x v="7"/>
    <x v="0"/>
    <s v="59"/>
    <x v="5"/>
    <s v="Olomoucký      "/>
    <s v="Šumperk            "/>
    <x v="0"/>
  </r>
  <r>
    <x v="2"/>
    <x v="0"/>
    <s v="31"/>
    <s v="480307150"/>
    <s v="Kubíček Karel"/>
    <d v="2018-03-26T14:43:00"/>
    <d v="2018-04-01T00:50:00"/>
    <x v="0"/>
    <s v="03"/>
    <x v="9"/>
    <x v="1"/>
    <s v="Ext"/>
    <x v="4"/>
    <s v="Olomoucký      "/>
    <s v="Šumperk            "/>
    <x v="0"/>
  </r>
  <r>
    <x v="2"/>
    <x v="0"/>
    <s v="31"/>
    <s v="510320174"/>
    <s v="Kubík Josef"/>
    <d v="2018-02-24T16:45:00"/>
    <d v="2018-02-26T10:32:00"/>
    <x v="0"/>
    <s v="03"/>
    <x v="9"/>
    <x v="0"/>
    <s v="01"/>
    <x v="12"/>
    <s v="Olomoucký      "/>
    <s v="Prostějov          "/>
    <x v="0"/>
  </r>
  <r>
    <x v="2"/>
    <x v="0"/>
    <s v="31"/>
    <s v="5512011010"/>
    <s v="Kučera Zdeněk"/>
    <d v="2018-01-27T00:33:00"/>
    <d v="2018-02-09T09:00:00"/>
    <x v="0"/>
    <s v="02"/>
    <x v="11"/>
    <x v="0"/>
    <s v="02"/>
    <x v="8"/>
    <s v="Olomoucký      "/>
    <s v="Olomouc            "/>
    <x v="0"/>
  </r>
  <r>
    <x v="2"/>
    <x v="0"/>
    <s v="31"/>
    <s v="340329462"/>
    <s v="Kudela František"/>
    <d v="2018-03-17T22:13:00"/>
    <d v="2018-03-29T09:15:00"/>
    <x v="1"/>
    <s v="Ext"/>
    <x v="4"/>
    <x v="0"/>
    <s v="16"/>
    <x v="11"/>
    <s v="Olomoucký      "/>
    <s v="Olomouc            "/>
    <x v="0"/>
  </r>
  <r>
    <x v="2"/>
    <x v="0"/>
    <s v="31"/>
    <s v="520728191"/>
    <s v="Kuchař Slavomír"/>
    <d v="2018-09-30T17:30:00"/>
    <d v="2018-10-01T10:20:00"/>
    <x v="1"/>
    <s v="Ext"/>
    <x v="4"/>
    <x v="3"/>
    <s v="Ext"/>
    <x v="4"/>
    <s v="Olomoucký      "/>
    <s v="Prostějov          "/>
    <x v="0"/>
  </r>
  <r>
    <x v="2"/>
    <x v="0"/>
    <s v="31"/>
    <s v="5406260981"/>
    <s v="Kulvait Zbyněk"/>
    <d v="2018-01-04T13:35:00"/>
    <d v="2018-01-08T10:19:00"/>
    <x v="1"/>
    <s v="Ext"/>
    <x v="4"/>
    <x v="0"/>
    <s v="16"/>
    <x v="11"/>
    <s v="Olomoucký      "/>
    <s v="Olomouc            "/>
    <x v="0"/>
  </r>
  <r>
    <x v="2"/>
    <x v="0"/>
    <s v="31"/>
    <s v="5406260981"/>
    <s v="Kulvait Zbyněk"/>
    <d v="2018-06-01T22:20:00"/>
    <d v="2018-06-06T12:31:00"/>
    <x v="0"/>
    <s v="16"/>
    <x v="13"/>
    <x v="0"/>
    <s v="16"/>
    <x v="11"/>
    <s v="Olomoucký      "/>
    <s v="Olomouc            "/>
    <x v="0"/>
  </r>
  <r>
    <x v="2"/>
    <x v="0"/>
    <s v="31"/>
    <s v="5406260981"/>
    <s v="Kulvait Zbyněk"/>
    <d v="2018-07-09T20:55:00"/>
    <d v="2018-07-12T10:30:00"/>
    <x v="0"/>
    <s v="Ext"/>
    <x v="4"/>
    <x v="0"/>
    <s v="03"/>
    <x v="7"/>
    <s v="Olomoucký      "/>
    <s v="Olomouc            "/>
    <x v="0"/>
  </r>
  <r>
    <x v="2"/>
    <x v="0"/>
    <s v="31"/>
    <s v="7311194880"/>
    <s v="Kunc Václav"/>
    <d v="2018-03-07T18:19:00"/>
    <d v="2018-03-07T19:28:00"/>
    <x v="2"/>
    <s v="07"/>
    <x v="3"/>
    <x v="1"/>
    <s v="07"/>
    <x v="3"/>
    <s v="Moravskoslezský"/>
    <s v="Bruntál            "/>
    <x v="0"/>
  </r>
  <r>
    <x v="2"/>
    <x v="0"/>
    <s v="31"/>
    <s v="7302014423"/>
    <s v="Küschner Miloš"/>
    <d v="2018-08-29T21:54:00"/>
    <d v="2018-08-30T15:05:00"/>
    <x v="0"/>
    <s v="02"/>
    <x v="11"/>
    <x v="3"/>
    <s v="Ext"/>
    <x v="4"/>
    <s v="Zlínský        "/>
    <s v="Kroměříž           "/>
    <x v="0"/>
  </r>
  <r>
    <x v="2"/>
    <x v="0"/>
    <s v="31"/>
    <s v="360101066"/>
    <s v="Kuťák Jiří"/>
    <d v="2018-03-05T14:35:00"/>
    <d v="2018-03-08T14:31:00"/>
    <x v="0"/>
    <s v="04"/>
    <x v="7"/>
    <x v="0"/>
    <s v="04"/>
    <x v="1"/>
    <s v="Olomoucký      "/>
    <s v="Šumperk            "/>
    <x v="0"/>
  </r>
  <r>
    <x v="2"/>
    <x v="0"/>
    <s v="31"/>
    <s v="460529406"/>
    <s v="Kuttler Oldřich"/>
    <d v="2018-06-18T16:46:00"/>
    <d v="2018-06-22T12:47:00"/>
    <x v="1"/>
    <s v="Ext"/>
    <x v="4"/>
    <x v="0"/>
    <s v="03"/>
    <x v="7"/>
    <s v="Olomoucký      "/>
    <s v="Olomouc            "/>
    <x v="0"/>
  </r>
  <r>
    <x v="2"/>
    <x v="0"/>
    <s v="31"/>
    <s v="6511130956"/>
    <s v="Kutý Josef"/>
    <d v="2018-10-21T14:30:00"/>
    <d v="2018-10-25T11:55:00"/>
    <x v="0"/>
    <s v="03"/>
    <x v="9"/>
    <x v="0"/>
    <s v="16"/>
    <x v="11"/>
    <s v="Olomoucký      "/>
    <s v="Olomouc            "/>
    <x v="0"/>
  </r>
  <r>
    <x v="2"/>
    <x v="0"/>
    <s v="31"/>
    <s v="6856250412"/>
    <s v="Kvapilová Vladimíra"/>
    <d v="2018-09-26T14:15:00"/>
    <d v="2018-09-27T15:17:00"/>
    <x v="1"/>
    <s v="Ext"/>
    <x v="4"/>
    <x v="2"/>
    <s v="Ext"/>
    <x v="4"/>
    <s v="Olomoucký      "/>
    <s v="Olomouc            "/>
    <x v="0"/>
  </r>
  <r>
    <x v="2"/>
    <x v="0"/>
    <s v="31"/>
    <s v="486208252"/>
    <s v="Kvasničková Anna"/>
    <d v="2018-04-30T01:40:00"/>
    <d v="2018-05-02T05:30:00"/>
    <x v="0"/>
    <s v="16"/>
    <x v="13"/>
    <x v="1"/>
    <s v="Ext"/>
    <x v="4"/>
    <s v="Zlínský        "/>
    <s v="Kroměříž           "/>
    <x v="0"/>
  </r>
  <r>
    <x v="2"/>
    <x v="0"/>
    <s v="31"/>
    <s v="500906195"/>
    <s v="Kypus Lubomír"/>
    <d v="2018-02-24T12:17:00"/>
    <d v="2018-02-24T13:57:00"/>
    <x v="1"/>
    <s v="07"/>
    <x v="3"/>
    <x v="3"/>
    <s v="07"/>
    <x v="3"/>
    <s v="Olomoucký      "/>
    <s v="Olomouc            "/>
    <x v="0"/>
  </r>
  <r>
    <x v="2"/>
    <x v="0"/>
    <s v="31"/>
    <s v="500504411"/>
    <s v="Lagron Pavol"/>
    <d v="2018-03-31T17:38:00"/>
    <d v="2018-04-04T15:25:00"/>
    <x v="1"/>
    <s v="Ext"/>
    <x v="4"/>
    <x v="3"/>
    <s v="Ext"/>
    <x v="4"/>
    <s v="Olomoucký      "/>
    <s v="Olomouc            "/>
    <x v="0"/>
  </r>
  <r>
    <x v="2"/>
    <x v="0"/>
    <s v="31"/>
    <s v="445829423"/>
    <s v="Lachnitová Květoslava"/>
    <d v="2018-03-09T14:21:00"/>
    <d v="2018-03-11T12:55:00"/>
    <x v="0"/>
    <s v="11"/>
    <x v="12"/>
    <x v="0"/>
    <s v="59"/>
    <x v="5"/>
    <s v="Olomoucký      "/>
    <s v="Olomouc            "/>
    <x v="0"/>
  </r>
  <r>
    <x v="2"/>
    <x v="0"/>
    <s v="31"/>
    <s v="6753271877"/>
    <s v="Langerová Blanka"/>
    <d v="2018-12-17T13:24:00"/>
    <d v="2018-12-23T07:30:00"/>
    <x v="1"/>
    <s v="Ext"/>
    <x v="4"/>
    <x v="1"/>
    <s v="Ext"/>
    <x v="4"/>
    <s v="Olomoucký      "/>
    <s v="Šumperk            "/>
    <x v="0"/>
  </r>
  <r>
    <x v="2"/>
    <x v="0"/>
    <s v="31"/>
    <s v="296215448"/>
    <s v="Langerová Jarmila"/>
    <d v="2018-09-17T11:59:00"/>
    <d v="2018-09-19T11:30:00"/>
    <x v="0"/>
    <s v="05"/>
    <x v="17"/>
    <x v="0"/>
    <s v="59"/>
    <x v="5"/>
    <s v="Olomoucký      "/>
    <s v="Olomouc            "/>
    <x v="0"/>
  </r>
  <r>
    <x v="2"/>
    <x v="0"/>
    <s v="31"/>
    <s v="480109407"/>
    <s v="Langmann Petr"/>
    <d v="2018-05-14T00:56:00"/>
    <d v="2018-05-15T12:23:00"/>
    <x v="0"/>
    <s v="04"/>
    <x v="7"/>
    <x v="0"/>
    <s v="17"/>
    <x v="9"/>
    <s v="Olomoucký      "/>
    <s v="Olomouc            "/>
    <x v="0"/>
  </r>
  <r>
    <x v="2"/>
    <x v="0"/>
    <s v="31"/>
    <s v="335823401"/>
    <s v="Lászlová Anežka"/>
    <d v="2018-11-07T15:00:00"/>
    <d v="2018-11-21T21:35:00"/>
    <x v="0"/>
    <s v="02"/>
    <x v="11"/>
    <x v="1"/>
    <s v="Ext"/>
    <x v="4"/>
    <s v="Olomoucký      "/>
    <s v="Olomouc            "/>
    <x v="0"/>
  </r>
  <r>
    <x v="2"/>
    <x v="0"/>
    <s v="31"/>
    <s v="440309436"/>
    <s v="Látal František"/>
    <d v="2018-06-18T22:25:00"/>
    <d v="2018-07-03T09:50:00"/>
    <x v="0"/>
    <s v="03"/>
    <x v="9"/>
    <x v="0"/>
    <s v="59"/>
    <x v="5"/>
    <s v="Olomoucký      "/>
    <s v="Olomouc            "/>
    <x v="0"/>
  </r>
  <r>
    <x v="2"/>
    <x v="0"/>
    <s v="31"/>
    <s v="5953291597"/>
    <s v="Látalová Miluše"/>
    <d v="2018-10-21T16:22:00"/>
    <d v="2018-10-23T11:20:00"/>
    <x v="0"/>
    <s v="01"/>
    <x v="10"/>
    <x v="0"/>
    <s v="01"/>
    <x v="12"/>
    <s v="Olomoucký      "/>
    <s v="Olomouc            "/>
    <x v="0"/>
  </r>
  <r>
    <x v="2"/>
    <x v="0"/>
    <s v="31"/>
    <s v="390604955"/>
    <s v="Láznický Jan"/>
    <d v="2018-07-27T13:02:00"/>
    <d v="2018-07-28T10:28:00"/>
    <x v="0"/>
    <s v="12"/>
    <x v="20"/>
    <x v="0"/>
    <s v="12"/>
    <x v="18"/>
    <s v="Moravskoslezský"/>
    <s v="Bruntál            "/>
    <x v="0"/>
  </r>
  <r>
    <x v="2"/>
    <x v="0"/>
    <s v="31"/>
    <s v="8907514132"/>
    <s v="Lech Matúš"/>
    <d v="2018-12-20T12:11:00"/>
    <d v="2019-01-07T13:32:00"/>
    <x v="0"/>
    <s v="06"/>
    <x v="8"/>
    <x v="2"/>
    <s v="Ext"/>
    <x v="4"/>
    <s v="Neuvedeno"/>
    <s v="Neuvedeno"/>
    <x v="0"/>
  </r>
  <r>
    <x v="2"/>
    <x v="0"/>
    <s v="31"/>
    <s v="8853266158"/>
    <s v="Lévová Věra"/>
    <d v="2018-10-02T18:18:00"/>
    <d v="2018-10-04T08:42:00"/>
    <x v="0"/>
    <s v="13"/>
    <x v="2"/>
    <x v="0"/>
    <s v="13"/>
    <x v="2"/>
    <s v="Olomoucký      "/>
    <s v="Přerov             "/>
    <x v="0"/>
  </r>
  <r>
    <x v="2"/>
    <x v="0"/>
    <s v="31"/>
    <s v="5859091392"/>
    <s v="Lhotská Ivana"/>
    <d v="2018-05-15T14:00:00"/>
    <d v="2018-05-21T12:02:00"/>
    <x v="4"/>
    <s v="Ext"/>
    <x v="4"/>
    <x v="0"/>
    <s v="06"/>
    <x v="13"/>
    <s v="Olomoucký      "/>
    <s v="Olomouc            "/>
    <x v="0"/>
  </r>
  <r>
    <x v="2"/>
    <x v="0"/>
    <s v="31"/>
    <s v="7153210207"/>
    <s v="Lisá Šimona"/>
    <d v="2018-06-14T20:45:00"/>
    <d v="2018-06-20T17:40:00"/>
    <x v="3"/>
    <s v="Ext"/>
    <x v="4"/>
    <x v="2"/>
    <s v="Ext"/>
    <x v="4"/>
    <s v="Praha          "/>
    <s v="PRAHA hl.m.        "/>
    <x v="0"/>
  </r>
  <r>
    <x v="2"/>
    <x v="0"/>
    <s v="31"/>
    <s v="9903265713"/>
    <s v="Livingstone Samuel"/>
    <d v="2018-12-05T13:08:00"/>
    <d v="2018-12-07T08:00:00"/>
    <x v="0"/>
    <s v="25"/>
    <x v="18"/>
    <x v="0"/>
    <s v="25"/>
    <x v="14"/>
    <s v="Olomoucký      "/>
    <s v="Olomouc            "/>
    <x v="0"/>
  </r>
  <r>
    <x v="2"/>
    <x v="0"/>
    <s v="31"/>
    <s v="441220412"/>
    <s v="Loníček Josef"/>
    <d v="2018-05-11T15:05:00"/>
    <d v="2018-05-17T19:10:00"/>
    <x v="0"/>
    <s v="Ext"/>
    <x v="4"/>
    <x v="1"/>
    <s v="Ext"/>
    <x v="4"/>
    <s v="Olomoucký      "/>
    <s v="Olomouc            "/>
    <x v="0"/>
  </r>
  <r>
    <x v="2"/>
    <x v="0"/>
    <s v="31"/>
    <s v="365125446"/>
    <s v="Lošťáková Eva"/>
    <d v="2018-02-16T09:01:00"/>
    <d v="2018-02-19T11:00:00"/>
    <x v="0"/>
    <s v="59"/>
    <x v="1"/>
    <x v="0"/>
    <s v="03"/>
    <x v="7"/>
    <s v="Olomoucký      "/>
    <s v="Olomouc            "/>
    <x v="0"/>
  </r>
  <r>
    <x v="2"/>
    <x v="0"/>
    <s v="31"/>
    <s v="480101441"/>
    <s v="Lukeštík Alois"/>
    <d v="2018-11-08T10:09:00"/>
    <d v="2018-11-09T00:09:00"/>
    <x v="0"/>
    <s v="04"/>
    <x v="7"/>
    <x v="1"/>
    <s v="Ext"/>
    <x v="4"/>
    <s v="Moravskoslezský"/>
    <s v="Bruntál            "/>
    <x v="0"/>
  </r>
  <r>
    <x v="2"/>
    <x v="0"/>
    <s v="31"/>
    <s v="465619427"/>
    <s v="Luzarová Anna"/>
    <d v="2018-02-03T16:58:00"/>
    <d v="2018-02-12T17:21:00"/>
    <x v="1"/>
    <s v="Ext"/>
    <x v="4"/>
    <x v="2"/>
    <s v="Ext"/>
    <x v="4"/>
    <s v="Olomoucký      "/>
    <s v="Přerov             "/>
    <x v="0"/>
  </r>
  <r>
    <x v="2"/>
    <x v="0"/>
    <s v="31"/>
    <s v="8760146153"/>
    <s v="Lysá Barbora"/>
    <d v="2018-02-24T22:51:00"/>
    <d v="2018-03-02T08:03:00"/>
    <x v="0"/>
    <s v="04"/>
    <x v="7"/>
    <x v="0"/>
    <s v="04"/>
    <x v="1"/>
    <s v="Olomoucký      "/>
    <s v="Přerov             "/>
    <x v="0"/>
  </r>
  <r>
    <x v="2"/>
    <x v="0"/>
    <s v="31"/>
    <s v="6551081746"/>
    <s v="Madejová Věra"/>
    <d v="2018-07-28T13:18:00"/>
    <d v="2018-08-09T14:03:00"/>
    <x v="0"/>
    <s v="32"/>
    <x v="6"/>
    <x v="0"/>
    <s v="32"/>
    <x v="6"/>
    <s v="Olomoucký      "/>
    <s v="Olomouc            "/>
    <x v="0"/>
  </r>
  <r>
    <x v="2"/>
    <x v="0"/>
    <s v="31"/>
    <s v="9956173788"/>
    <s v="Maderová Nikola"/>
    <d v="2018-07-03T05:30:00"/>
    <d v="2018-07-11T13:13:00"/>
    <x v="1"/>
    <s v="Ext"/>
    <x v="4"/>
    <x v="3"/>
    <s v="Ext"/>
    <x v="4"/>
    <s v="Olomoucký      "/>
    <s v="Prostějov          "/>
    <x v="0"/>
  </r>
  <r>
    <x v="2"/>
    <x v="0"/>
    <s v="31"/>
    <s v="460206405"/>
    <s v="Mádr Jan"/>
    <d v="2018-11-03T19:38:00"/>
    <d v="2018-11-08T09:53:00"/>
    <x v="0"/>
    <s v="Ext"/>
    <x v="4"/>
    <x v="0"/>
    <s v="16"/>
    <x v="11"/>
    <s v="Olomoucký      "/>
    <s v="Olomouc            "/>
    <x v="0"/>
  </r>
  <r>
    <x v="2"/>
    <x v="0"/>
    <s v="31"/>
    <s v="7407285325"/>
    <s v="Mádr Jaroslav"/>
    <d v="2018-10-08T15:05:00"/>
    <d v="2018-10-09T02:45:00"/>
    <x v="0"/>
    <s v="02"/>
    <x v="11"/>
    <x v="3"/>
    <s v="Ext"/>
    <x v="4"/>
    <s v="Olomoucký      "/>
    <s v="Olomouc            "/>
    <x v="0"/>
  </r>
  <r>
    <x v="2"/>
    <x v="0"/>
    <s v="31"/>
    <s v="470120183"/>
    <s v="Machač Jaromír"/>
    <d v="2018-07-27T14:00:00"/>
    <d v="2018-07-29T12:19:00"/>
    <x v="0"/>
    <s v="05"/>
    <x v="17"/>
    <x v="0"/>
    <s v="59"/>
    <x v="5"/>
    <s v="Olomoucký      "/>
    <s v="Prostějov          "/>
    <x v="0"/>
  </r>
  <r>
    <x v="2"/>
    <x v="0"/>
    <s v="31"/>
    <s v="7809234191"/>
    <s v="Macháč Robert"/>
    <d v="2018-01-07T14:06:00"/>
    <d v="2018-01-19T13:56:00"/>
    <x v="0"/>
    <s v="01"/>
    <x v="10"/>
    <x v="2"/>
    <s v="Ext"/>
    <x v="4"/>
    <s v="Zlínský        "/>
    <s v="Zlín               "/>
    <x v="0"/>
  </r>
  <r>
    <x v="2"/>
    <x v="0"/>
    <s v="31"/>
    <s v="520505004"/>
    <s v="Macháček Luděk"/>
    <d v="2018-06-24T10:15:00"/>
    <d v="2018-07-07T10:32:00"/>
    <x v="0"/>
    <s v="59"/>
    <x v="1"/>
    <x v="0"/>
    <s v="59"/>
    <x v="5"/>
    <s v="Zlínský        "/>
    <s v="Zlín               "/>
    <x v="0"/>
  </r>
  <r>
    <x v="2"/>
    <x v="0"/>
    <s v="31"/>
    <s v="7709105866"/>
    <s v="Machýček Ladislav"/>
    <d v="2018-05-15T11:45:00"/>
    <d v="2018-05-16T10:12:00"/>
    <x v="2"/>
    <s v="Ext"/>
    <x v="4"/>
    <x v="0"/>
    <s v="59"/>
    <x v="5"/>
    <s v="Zlínský        "/>
    <s v="Vsetín             "/>
    <x v="0"/>
  </r>
  <r>
    <x v="2"/>
    <x v="0"/>
    <s v="31"/>
    <s v="7709105866"/>
    <s v="Machýček Ladislav"/>
    <d v="2018-06-05T09:59:00"/>
    <d v="2018-06-12T10:13:00"/>
    <x v="1"/>
    <s v="Ext"/>
    <x v="4"/>
    <x v="2"/>
    <s v="Ext"/>
    <x v="4"/>
    <s v="Zlínský        "/>
    <s v="Vsetín             "/>
    <x v="0"/>
  </r>
  <r>
    <x v="2"/>
    <x v="0"/>
    <s v="31"/>
    <s v="7709105866"/>
    <s v="Machýček Ladislav"/>
    <d v="2018-06-14T10:50:00"/>
    <d v="2018-06-15T10:06:00"/>
    <x v="1"/>
    <s v="Ext"/>
    <x v="4"/>
    <x v="0"/>
    <s v="59"/>
    <x v="5"/>
    <s v="Zlínský        "/>
    <s v="Vsetín             "/>
    <x v="0"/>
  </r>
  <r>
    <x v="2"/>
    <x v="0"/>
    <s v="31"/>
    <s v="315210119"/>
    <s v="Majdlochová Libuše"/>
    <d v="2018-03-19T13:00:00"/>
    <d v="2018-03-26T14:50:00"/>
    <x v="0"/>
    <s v="03"/>
    <x v="9"/>
    <x v="0"/>
    <s v="03"/>
    <x v="7"/>
    <s v="Olomoucký      "/>
    <s v="Olomouc            "/>
    <x v="0"/>
  </r>
  <r>
    <x v="2"/>
    <x v="0"/>
    <s v="31"/>
    <s v="470829465"/>
    <s v="Malaník Pavel"/>
    <d v="2018-08-19T21:53:00"/>
    <d v="2018-08-23T11:37:00"/>
    <x v="2"/>
    <s v="Ext"/>
    <x v="4"/>
    <x v="2"/>
    <s v="Ext"/>
    <x v="4"/>
    <s v="Zlínský        "/>
    <s v="Vsetín             "/>
    <x v="0"/>
  </r>
  <r>
    <x v="2"/>
    <x v="0"/>
    <s v="31"/>
    <s v="326008406"/>
    <s v="Mališková Jiřina"/>
    <d v="2018-03-04T14:53:00"/>
    <d v="2018-03-09T09:31:00"/>
    <x v="1"/>
    <s v="Ext"/>
    <x v="4"/>
    <x v="0"/>
    <s v="02"/>
    <x v="8"/>
    <s v="Olomoucký      "/>
    <s v="Olomouc            "/>
    <x v="0"/>
  </r>
  <r>
    <x v="2"/>
    <x v="0"/>
    <s v="31"/>
    <s v="415421472"/>
    <s v="Mandíková Jiřinka"/>
    <d v="2018-06-19T14:23:00"/>
    <d v="2018-06-22T11:46:00"/>
    <x v="0"/>
    <s v="05"/>
    <x v="17"/>
    <x v="0"/>
    <s v="05"/>
    <x v="15"/>
    <s v="Olomoucký      "/>
    <s v="Šumperk            "/>
    <x v="0"/>
  </r>
  <r>
    <x v="2"/>
    <x v="0"/>
    <s v="31"/>
    <s v="8512056245"/>
    <s v="Matějíček Petr"/>
    <d v="2018-08-24T23:08:00"/>
    <d v="2018-08-31T10:00:00"/>
    <x v="0"/>
    <s v="31"/>
    <x v="0"/>
    <x v="0"/>
    <s v="31"/>
    <x v="0"/>
    <s v="Olomoucký      "/>
    <s v="Šumperk            "/>
    <x v="0"/>
  </r>
  <r>
    <x v="2"/>
    <x v="0"/>
    <s v="31"/>
    <s v="491220011"/>
    <s v="Matoušek Vítězslav"/>
    <d v="2018-06-29T11:44:00"/>
    <d v="2018-07-18T13:07:00"/>
    <x v="1"/>
    <s v="Ext"/>
    <x v="4"/>
    <x v="2"/>
    <s v="Ext"/>
    <x v="4"/>
    <s v="Olomoucký      "/>
    <s v="Přerov             "/>
    <x v="0"/>
  </r>
  <r>
    <x v="2"/>
    <x v="0"/>
    <s v="31"/>
    <s v="416129449"/>
    <s v="Matoušková Františka"/>
    <d v="2018-07-02T15:32:00"/>
    <d v="2018-07-04T10:35:00"/>
    <x v="2"/>
    <s v="Ext"/>
    <x v="4"/>
    <x v="2"/>
    <s v="Ext"/>
    <x v="4"/>
    <s v="Moravskoslezský"/>
    <s v="Bruntál            "/>
    <x v="0"/>
  </r>
  <r>
    <x v="2"/>
    <x v="0"/>
    <s v="31"/>
    <s v="501128193"/>
    <s v="Matuščík Ladislav"/>
    <d v="2018-09-06T13:56:00"/>
    <d v="2018-09-10T09:11:00"/>
    <x v="1"/>
    <s v="Ext"/>
    <x v="4"/>
    <x v="2"/>
    <s v="Ext"/>
    <x v="4"/>
    <s v="Olomoucký      "/>
    <s v="Olomouc            "/>
    <x v="0"/>
  </r>
  <r>
    <x v="2"/>
    <x v="0"/>
    <s v="31"/>
    <s v="5505292287"/>
    <s v="Mazánek František"/>
    <d v="2018-11-02T04:38:00"/>
    <d v="2018-11-05T10:45:00"/>
    <x v="0"/>
    <s v="Ext"/>
    <x v="4"/>
    <x v="2"/>
    <s v="Ext"/>
    <x v="4"/>
    <s v="Olomoucký      "/>
    <s v="Olomouc            "/>
    <x v="0"/>
  </r>
  <r>
    <x v="2"/>
    <x v="0"/>
    <s v="31"/>
    <s v="5458200407"/>
    <s v="Mejzlíková Ludmila"/>
    <d v="2018-08-09T13:30:00"/>
    <d v="2018-08-10T10:30:00"/>
    <x v="2"/>
    <s v="Ext"/>
    <x v="4"/>
    <x v="2"/>
    <s v="Ext"/>
    <x v="4"/>
    <s v="Olomoucký      "/>
    <s v="Přerov             "/>
    <x v="0"/>
  </r>
  <r>
    <x v="2"/>
    <x v="0"/>
    <s v="31"/>
    <s v="456224461"/>
    <s v="Menšíková Eva"/>
    <d v="2018-11-07T12:20:00"/>
    <d v="2018-11-09T11:05:00"/>
    <x v="0"/>
    <s v="04"/>
    <x v="7"/>
    <x v="0"/>
    <s v="04"/>
    <x v="1"/>
    <s v="Olomoucký      "/>
    <s v="Olomouc            "/>
    <x v="0"/>
  </r>
  <r>
    <x v="2"/>
    <x v="0"/>
    <s v="31"/>
    <s v="5910130424"/>
    <s v="Mifka Karel"/>
    <d v="2018-03-07T15:44:00"/>
    <d v="2018-03-23T17:55:00"/>
    <x v="0"/>
    <s v="02"/>
    <x v="11"/>
    <x v="0"/>
    <s v="16"/>
    <x v="11"/>
    <s v="Olomoucký      "/>
    <s v="Olomouc            "/>
    <x v="0"/>
  </r>
  <r>
    <x v="2"/>
    <x v="0"/>
    <s v="31"/>
    <s v="5910130424"/>
    <s v="Mifka Karel"/>
    <d v="2018-04-18T10:25:00"/>
    <d v="2018-05-18T11:32:00"/>
    <x v="0"/>
    <s v="16"/>
    <x v="13"/>
    <x v="1"/>
    <s v="Ext"/>
    <x v="4"/>
    <s v="Olomoucký      "/>
    <s v="Olomouc            "/>
    <x v="0"/>
  </r>
  <r>
    <x v="2"/>
    <x v="0"/>
    <s v="31"/>
    <s v="6602146177"/>
    <s v="Miko Marián"/>
    <d v="2018-03-01T15:12:00"/>
    <d v="2018-03-03T19:25:00"/>
    <x v="0"/>
    <s v="13"/>
    <x v="2"/>
    <x v="0"/>
    <s v="13"/>
    <x v="2"/>
    <s v="Olomoucký      "/>
    <s v="Prostějov          "/>
    <x v="0"/>
  </r>
  <r>
    <x v="2"/>
    <x v="0"/>
    <s v="31"/>
    <s v="5754272656"/>
    <s v="Mikulaninová Veronika"/>
    <d v="2018-08-10T13:00:00"/>
    <d v="2018-08-14T11:32:00"/>
    <x v="0"/>
    <s v="01"/>
    <x v="10"/>
    <x v="0"/>
    <s v="01"/>
    <x v="12"/>
    <s v="Moravskoslezský"/>
    <s v="Bruntál            "/>
    <x v="0"/>
  </r>
  <r>
    <x v="2"/>
    <x v="0"/>
    <s v="31"/>
    <s v="5754272656"/>
    <s v="Mikulaninová Veronika"/>
    <d v="2018-08-10T13:00:00"/>
    <d v="2018-08-14T11:32:00"/>
    <x v="0"/>
    <s v="01"/>
    <x v="10"/>
    <x v="0"/>
    <s v="01"/>
    <x v="12"/>
    <s v="Neuvedeno"/>
    <s v="Neuvedeno"/>
    <x v="0"/>
  </r>
  <r>
    <x v="2"/>
    <x v="0"/>
    <s v="31"/>
    <s v="6409111742"/>
    <s v="Miler Vlastimil"/>
    <d v="2018-03-11T18:55:00"/>
    <d v="2018-03-16T10:34:00"/>
    <x v="0"/>
    <s v="02"/>
    <x v="11"/>
    <x v="3"/>
    <s v="Ext"/>
    <x v="4"/>
    <s v="Olomoucký      "/>
    <s v="Přerov             "/>
    <x v="0"/>
  </r>
  <r>
    <x v="2"/>
    <x v="0"/>
    <s v="31"/>
    <s v="5910191265"/>
    <s v="Milinovský Josef"/>
    <d v="2018-05-11T22:25:00"/>
    <d v="2018-05-13T06:04:00"/>
    <x v="0"/>
    <s v="59"/>
    <x v="1"/>
    <x v="3"/>
    <s v="Ext"/>
    <x v="4"/>
    <s v="Olomoucký      "/>
    <s v="Olomouc            "/>
    <x v="0"/>
  </r>
  <r>
    <x v="2"/>
    <x v="0"/>
    <s v="31"/>
    <s v="5653200685"/>
    <s v="Mlčúchová Jana"/>
    <d v="2018-01-03T01:16:00"/>
    <d v="2018-01-03T15:35:00"/>
    <x v="3"/>
    <s v="07"/>
    <x v="3"/>
    <x v="3"/>
    <s v="07"/>
    <x v="3"/>
    <s v="Olomoucký      "/>
    <s v="Olomouc            "/>
    <x v="0"/>
  </r>
  <r>
    <x v="2"/>
    <x v="0"/>
    <s v="31"/>
    <s v="9202056094"/>
    <s v="Moravec Patrik"/>
    <d v="2018-05-02T18:44:00"/>
    <d v="2018-05-03T07:30:00"/>
    <x v="0"/>
    <s v="32"/>
    <x v="6"/>
    <x v="3"/>
    <s v="Ext"/>
    <x v="4"/>
    <s v="Olomoucký      "/>
    <s v="Šumperk            "/>
    <x v="0"/>
  </r>
  <r>
    <x v="2"/>
    <x v="0"/>
    <s v="31"/>
    <s v="391103954"/>
    <s v="Nagy Dušan"/>
    <d v="2018-03-18T18:51:00"/>
    <d v="2018-03-27T14:20:00"/>
    <x v="0"/>
    <s v="02"/>
    <x v="11"/>
    <x v="1"/>
    <s v="Ext"/>
    <x v="4"/>
    <s v="Olomoucký      "/>
    <s v="Olomouc            "/>
    <x v="0"/>
  </r>
  <r>
    <x v="2"/>
    <x v="0"/>
    <s v="31"/>
    <s v="6310100874"/>
    <s v="Navrátil Zdeněk"/>
    <d v="2018-11-15T09:27:00"/>
    <d v="2018-11-17T01:40:00"/>
    <x v="2"/>
    <s v="Ext"/>
    <x v="4"/>
    <x v="3"/>
    <s v="Ext"/>
    <x v="4"/>
    <s v="Olomoucký      "/>
    <s v="Přerov             "/>
    <x v="0"/>
  </r>
  <r>
    <x v="2"/>
    <x v="0"/>
    <s v="31"/>
    <s v="500116018"/>
    <s v="Němeček Oldřich"/>
    <d v="2018-08-22T14:14:00"/>
    <d v="2018-09-06T14:10:00"/>
    <x v="0"/>
    <s v="06"/>
    <x v="8"/>
    <x v="3"/>
    <s v="Ext"/>
    <x v="4"/>
    <s v="Praha          "/>
    <s v="PRAHA hl.m.        "/>
    <x v="0"/>
  </r>
  <r>
    <x v="2"/>
    <x v="0"/>
    <s v="31"/>
    <s v="505316053"/>
    <s v="Němečková Věra"/>
    <d v="2018-08-20T08:33:00"/>
    <d v="2018-08-30T10:02:00"/>
    <x v="0"/>
    <s v="31"/>
    <x v="0"/>
    <x v="0"/>
    <s v="31"/>
    <x v="0"/>
    <s v="Praha          "/>
    <s v="PRAHA hl.m.        "/>
    <x v="0"/>
  </r>
  <r>
    <x v="2"/>
    <x v="0"/>
    <s v="31"/>
    <s v="505316053"/>
    <s v="Němečková Věra"/>
    <d v="2018-08-31T08:15:00"/>
    <d v="2018-09-06T07:43:00"/>
    <x v="0"/>
    <s v="31"/>
    <x v="0"/>
    <x v="2"/>
    <s v="Ext"/>
    <x v="4"/>
    <s v="Praha          "/>
    <s v="PRAHA hl.m.        "/>
    <x v="0"/>
  </r>
  <r>
    <x v="2"/>
    <x v="0"/>
    <s v="31"/>
    <s v="525529107"/>
    <s v="Netrefová Věra"/>
    <d v="2018-05-31T12:55:00"/>
    <d v="2018-06-11T11:37:00"/>
    <x v="1"/>
    <s v="Ext"/>
    <x v="4"/>
    <x v="0"/>
    <s v="03"/>
    <x v="7"/>
    <s v="Brněnský       "/>
    <s v="Brno - město       "/>
    <x v="0"/>
  </r>
  <r>
    <x v="2"/>
    <x v="0"/>
    <s v="31"/>
    <s v="8655086220"/>
    <s v="Neugebauerová Kateřina"/>
    <d v="2018-08-16T16:39:00"/>
    <d v="2018-08-19T13:30:00"/>
    <x v="0"/>
    <s v="08"/>
    <x v="14"/>
    <x v="0"/>
    <s v="08"/>
    <x v="16"/>
    <s v="Olomoucký      "/>
    <s v="Olomouc            "/>
    <x v="0"/>
  </r>
  <r>
    <x v="2"/>
    <x v="0"/>
    <s v="31"/>
    <s v="470802406"/>
    <s v="Neuvirth Miroslav"/>
    <d v="2018-04-18T17:30:00"/>
    <d v="2018-04-20T13:45:00"/>
    <x v="0"/>
    <s v="04"/>
    <x v="7"/>
    <x v="0"/>
    <s v="59"/>
    <x v="5"/>
    <s v="Olomoucký      "/>
    <s v="Olomouc            "/>
    <x v="0"/>
  </r>
  <r>
    <x v="2"/>
    <x v="0"/>
    <s v="31"/>
    <s v="470802406"/>
    <s v="Neuvirth Miroslav"/>
    <d v="2018-04-26T12:10:00"/>
    <d v="2018-05-05T14:07:00"/>
    <x v="0"/>
    <s v="59"/>
    <x v="1"/>
    <x v="0"/>
    <s v="04"/>
    <x v="1"/>
    <s v="Olomoucký      "/>
    <s v="Olomouc            "/>
    <x v="0"/>
  </r>
  <r>
    <x v="2"/>
    <x v="0"/>
    <s v="31"/>
    <s v="5811211901"/>
    <s v="Nikodem Pavel"/>
    <d v="2018-08-09T14:38:00"/>
    <d v="2018-08-14T16:25:00"/>
    <x v="0"/>
    <s v="02"/>
    <x v="11"/>
    <x v="1"/>
    <s v="Ext"/>
    <x v="4"/>
    <s v="Olomoucký      "/>
    <s v="Olomouc            "/>
    <x v="0"/>
  </r>
  <r>
    <x v="2"/>
    <x v="0"/>
    <s v="31"/>
    <s v="501229183"/>
    <s v="Novák František"/>
    <d v="2018-12-23T10:40:00"/>
    <d v="2018-12-27T09:06:00"/>
    <x v="0"/>
    <s v="Ext"/>
    <x v="4"/>
    <x v="0"/>
    <s v="05"/>
    <x v="15"/>
    <s v="Olomoucký      "/>
    <s v="Olomouc            "/>
    <x v="0"/>
  </r>
  <r>
    <x v="2"/>
    <x v="0"/>
    <s v="31"/>
    <s v="6706220466"/>
    <s v="Novák Jaroslav"/>
    <d v="2018-02-20T14:55:00"/>
    <d v="2018-02-22T11:10:00"/>
    <x v="1"/>
    <s v="Ext"/>
    <x v="4"/>
    <x v="4"/>
    <s v="Ext"/>
    <x v="4"/>
    <s v="Olomoucký      "/>
    <s v="Prostějov          "/>
    <x v="0"/>
  </r>
  <r>
    <x v="2"/>
    <x v="0"/>
    <s v="31"/>
    <s v="390801417"/>
    <s v="Novák Ladislav"/>
    <d v="2018-09-06T05:55:00"/>
    <d v="2018-09-10T08:17:00"/>
    <x v="0"/>
    <s v="05"/>
    <x v="17"/>
    <x v="2"/>
    <s v="Ext"/>
    <x v="4"/>
    <s v="Olomoucký      "/>
    <s v="Prostějov          "/>
    <x v="0"/>
  </r>
  <r>
    <x v="2"/>
    <x v="0"/>
    <s v="31"/>
    <s v="5556291620"/>
    <s v="Novotná Hana"/>
    <d v="2018-05-25T08:38:00"/>
    <d v="2018-05-31T08:11:00"/>
    <x v="2"/>
    <s v="Ext"/>
    <x v="4"/>
    <x v="2"/>
    <s v="Ext"/>
    <x v="4"/>
    <s v="Olomoucký      "/>
    <s v="Olomouc            "/>
    <x v="0"/>
  </r>
  <r>
    <x v="2"/>
    <x v="0"/>
    <s v="31"/>
    <s v="5556291620"/>
    <s v="Novotná Hana"/>
    <d v="2018-06-11T10:46:00"/>
    <d v="2018-06-15T14:30:00"/>
    <x v="1"/>
    <s v="Ext"/>
    <x v="4"/>
    <x v="2"/>
    <s v="Ext"/>
    <x v="4"/>
    <s v="Olomoucký      "/>
    <s v="Olomouc            "/>
    <x v="0"/>
  </r>
  <r>
    <x v="2"/>
    <x v="0"/>
    <s v="31"/>
    <s v="450616410"/>
    <s v="Novotný Vojtěch"/>
    <d v="2018-07-01T12:43:00"/>
    <d v="2018-07-07T06:48:00"/>
    <x v="0"/>
    <s v="50"/>
    <x v="5"/>
    <x v="1"/>
    <s v="Ext"/>
    <x v="4"/>
    <s v="Olomoucký      "/>
    <s v="Šumperk            "/>
    <x v="0"/>
  </r>
  <r>
    <x v="2"/>
    <x v="0"/>
    <s v="31"/>
    <s v="5557030765"/>
    <s v="Ocvirková Alena"/>
    <d v="2018-02-26T17:45:00"/>
    <d v="2018-03-06T09:40:00"/>
    <x v="0"/>
    <s v="Ext"/>
    <x v="4"/>
    <x v="2"/>
    <s v="Ext"/>
    <x v="4"/>
    <s v="Olomoucký      "/>
    <s v="Olomouc            "/>
    <x v="0"/>
  </r>
  <r>
    <x v="2"/>
    <x v="0"/>
    <s v="31"/>
    <s v="6103101972"/>
    <s v="Odstrčil Václav"/>
    <d v="2018-01-05T23:17:00"/>
    <d v="2018-01-06T11:25:00"/>
    <x v="0"/>
    <s v="04"/>
    <x v="7"/>
    <x v="0"/>
    <s v="04"/>
    <x v="1"/>
    <s v="Olomoucký      "/>
    <s v="Šumperk            "/>
    <x v="0"/>
  </r>
  <r>
    <x v="2"/>
    <x v="0"/>
    <s v="31"/>
    <s v="405406431"/>
    <s v="Ohnisková Věra"/>
    <d v="2018-01-18T10:22:00"/>
    <d v="2018-01-30T13:28:00"/>
    <x v="0"/>
    <s v="16"/>
    <x v="13"/>
    <x v="0"/>
    <s v="16"/>
    <x v="11"/>
    <s v="Olomoucký      "/>
    <s v="Olomouc            "/>
    <x v="0"/>
  </r>
  <r>
    <x v="2"/>
    <x v="0"/>
    <s v="31"/>
    <s v="445626454"/>
    <s v="Ochmanová Marie"/>
    <d v="2018-09-01T19:20:00"/>
    <d v="2018-09-06T11:10:00"/>
    <x v="1"/>
    <s v="14"/>
    <x v="24"/>
    <x v="0"/>
    <s v="03"/>
    <x v="7"/>
    <s v="Olomoucký      "/>
    <s v="Olomouc            "/>
    <x v="0"/>
  </r>
  <r>
    <x v="2"/>
    <x v="0"/>
    <s v="31"/>
    <s v="445626454"/>
    <s v="Ochmanová Marie"/>
    <d v="2018-09-01T19:20:00"/>
    <d v="2018-09-06T11:10:00"/>
    <x v="1"/>
    <s v="14"/>
    <x v="24"/>
    <x v="0"/>
    <s v="03"/>
    <x v="7"/>
    <s v="Neuvedeno"/>
    <s v="Neuvedeno"/>
    <x v="0"/>
  </r>
  <r>
    <x v="2"/>
    <x v="0"/>
    <s v="31"/>
    <s v="511012356"/>
    <s v="Oláh Miroslav"/>
    <d v="2018-04-05T13:37:00"/>
    <d v="2018-04-10T08:42:00"/>
    <x v="0"/>
    <s v="17"/>
    <x v="16"/>
    <x v="0"/>
    <s v="03"/>
    <x v="7"/>
    <s v="Olomoucký      "/>
    <s v="Olomouc            "/>
    <x v="0"/>
  </r>
  <r>
    <x v="2"/>
    <x v="0"/>
    <s v="31"/>
    <s v="460320785"/>
    <s v="Oláh Rudolf"/>
    <d v="2018-04-07T18:05:00"/>
    <d v="2018-04-22T14:25:00"/>
    <x v="0"/>
    <s v="03"/>
    <x v="9"/>
    <x v="0"/>
    <s v="03"/>
    <x v="7"/>
    <s v="Olomoucký      "/>
    <s v="Olomouc            "/>
    <x v="0"/>
  </r>
  <r>
    <x v="2"/>
    <x v="0"/>
    <s v="31"/>
    <s v="316201440"/>
    <s v="Olšovská Marie"/>
    <d v="2018-10-29T11:47:00"/>
    <d v="2018-11-21T11:04:00"/>
    <x v="0"/>
    <s v="50"/>
    <x v="5"/>
    <x v="0"/>
    <s v="02"/>
    <x v="8"/>
    <s v="Olomoucký      "/>
    <s v="Olomouc            "/>
    <x v="0"/>
  </r>
  <r>
    <x v="2"/>
    <x v="0"/>
    <s v="31"/>
    <s v="410130457"/>
    <s v="Ondráček Jan"/>
    <d v="2018-01-24T10:37:00"/>
    <d v="2018-01-27T10:16:00"/>
    <x v="0"/>
    <s v="59"/>
    <x v="1"/>
    <x v="0"/>
    <s v="04"/>
    <x v="1"/>
    <s v="Olomoucký      "/>
    <s v="Šumperk            "/>
    <x v="0"/>
  </r>
  <r>
    <x v="2"/>
    <x v="0"/>
    <s v="31"/>
    <s v="8911205743"/>
    <s v="Oščádal Radek"/>
    <d v="2018-06-27T04:19:00"/>
    <d v="2018-06-30T09:58:00"/>
    <x v="0"/>
    <s v="31"/>
    <x v="0"/>
    <x v="0"/>
    <s v="31"/>
    <x v="0"/>
    <s v="Olomoucký      "/>
    <s v="Olomouc            "/>
    <x v="0"/>
  </r>
  <r>
    <x v="2"/>
    <x v="0"/>
    <s v="31"/>
    <s v="531115105"/>
    <s v="Ošlejšek Josef"/>
    <d v="2018-07-20T13:30:00"/>
    <d v="2018-07-22T09:59:00"/>
    <x v="0"/>
    <s v="13"/>
    <x v="2"/>
    <x v="0"/>
    <s v="13"/>
    <x v="2"/>
    <s v="Olomoucký      "/>
    <s v="Olomouc            "/>
    <x v="0"/>
  </r>
  <r>
    <x v="2"/>
    <x v="0"/>
    <s v="31"/>
    <s v="9212164841"/>
    <s v="Ošlejšek Roman"/>
    <d v="2018-07-03T06:26:00"/>
    <d v="2018-07-06T14:04:00"/>
    <x v="0"/>
    <s v="Ext"/>
    <x v="4"/>
    <x v="0"/>
    <s v="31"/>
    <x v="0"/>
    <s v="Olomoucký      "/>
    <s v="Prostějov          "/>
    <x v="0"/>
  </r>
  <r>
    <x v="2"/>
    <x v="0"/>
    <s v="31"/>
    <s v="9105305539"/>
    <s v="Pacák Jan"/>
    <d v="2018-01-03T16:13:00"/>
    <d v="2018-01-04T15:10:00"/>
    <x v="1"/>
    <s v="Ext"/>
    <x v="4"/>
    <x v="0"/>
    <s v="04"/>
    <x v="1"/>
    <s v="Moravskoslezský"/>
    <s v="Karviná            "/>
    <x v="0"/>
  </r>
  <r>
    <x v="2"/>
    <x v="0"/>
    <s v="31"/>
    <s v="375828756"/>
    <s v="Pallová Štefánie"/>
    <d v="2018-02-11T15:14:00"/>
    <d v="2018-02-12T10:16:00"/>
    <x v="0"/>
    <s v="04"/>
    <x v="7"/>
    <x v="0"/>
    <s v="59"/>
    <x v="5"/>
    <s v="Moravskoslezský"/>
    <s v="Bruntál            "/>
    <x v="0"/>
  </r>
  <r>
    <x v="2"/>
    <x v="0"/>
    <s v="31"/>
    <s v="9104245744"/>
    <s v="Papiorek Jan"/>
    <d v="2018-03-08T22:38:00"/>
    <d v="2018-03-12T18:46:00"/>
    <x v="0"/>
    <s v="13"/>
    <x v="2"/>
    <x v="0"/>
    <s v="13"/>
    <x v="2"/>
    <s v="Olomoucký      "/>
    <s v="Olomouc            "/>
    <x v="0"/>
  </r>
  <r>
    <x v="2"/>
    <x v="0"/>
    <s v="31"/>
    <s v="6510140714"/>
    <s v="Paraska Josef"/>
    <d v="2018-06-16T21:22:00"/>
    <d v="2018-06-17T08:26:00"/>
    <x v="0"/>
    <s v="17"/>
    <x v="16"/>
    <x v="1"/>
    <s v="Ext"/>
    <x v="4"/>
    <s v="Olomoucký      "/>
    <s v="Šumperk            "/>
    <x v="0"/>
  </r>
  <r>
    <x v="2"/>
    <x v="0"/>
    <s v="31"/>
    <s v="501103235"/>
    <s v="Passinger Jan"/>
    <d v="2018-03-10T13:44:00"/>
    <d v="2018-03-27T12:25:00"/>
    <x v="0"/>
    <s v="06"/>
    <x v="8"/>
    <x v="2"/>
    <s v="Ext"/>
    <x v="4"/>
    <s v="Olomoucký      "/>
    <s v="Přerov             "/>
    <x v="0"/>
  </r>
  <r>
    <x v="2"/>
    <x v="0"/>
    <s v="31"/>
    <s v="5758281287"/>
    <s v="Patáková Eva"/>
    <d v="2018-09-07T14:11:00"/>
    <d v="2018-09-10T08:43:00"/>
    <x v="0"/>
    <s v="04"/>
    <x v="7"/>
    <x v="0"/>
    <s v="59"/>
    <x v="5"/>
    <s v="Zlínský        "/>
    <s v="Zlín               "/>
    <x v="0"/>
  </r>
  <r>
    <x v="2"/>
    <x v="0"/>
    <s v="31"/>
    <s v="8302177323"/>
    <s v="Pavlák Martin"/>
    <d v="2018-08-02T00:50:00"/>
    <d v="2018-08-05T10:37:00"/>
    <x v="0"/>
    <s v="Ext"/>
    <x v="4"/>
    <x v="0"/>
    <s v="03"/>
    <x v="7"/>
    <s v="Cizinec        "/>
    <s v="---                "/>
    <x v="0"/>
  </r>
  <r>
    <x v="2"/>
    <x v="0"/>
    <s v="31"/>
    <s v="295518490"/>
    <s v="Pavlíková Květa"/>
    <d v="2018-01-16T13:55:00"/>
    <d v="2018-01-18T23:30:00"/>
    <x v="1"/>
    <s v="Ext"/>
    <x v="4"/>
    <x v="1"/>
    <s v="Ext"/>
    <x v="4"/>
    <s v="Olomoucký      "/>
    <s v="Prostějov          "/>
    <x v="0"/>
  </r>
  <r>
    <x v="2"/>
    <x v="0"/>
    <s v="31"/>
    <s v="7260094875"/>
    <s v="Pavlíková Renáta"/>
    <d v="2018-01-08T18:10:00"/>
    <d v="2018-01-15T11:47:00"/>
    <x v="0"/>
    <s v="03"/>
    <x v="9"/>
    <x v="0"/>
    <s v="03"/>
    <x v="7"/>
    <s v="Moravskoslezský"/>
    <s v="Bruntál            "/>
    <x v="0"/>
  </r>
  <r>
    <x v="2"/>
    <x v="0"/>
    <s v="31"/>
    <s v="8755285781"/>
    <s v="Pěchová Zuzana"/>
    <d v="2018-04-29T18:25:00"/>
    <d v="2018-05-09T09:03:00"/>
    <x v="0"/>
    <s v="59"/>
    <x v="1"/>
    <x v="0"/>
    <s v="08"/>
    <x v="16"/>
    <s v="Olomoucký      "/>
    <s v="Olomouc            "/>
    <x v="0"/>
  </r>
  <r>
    <x v="2"/>
    <x v="0"/>
    <s v="31"/>
    <s v="450324449"/>
    <s v="Pelíšek Josef"/>
    <d v="2018-11-27T18:04:00"/>
    <d v="2018-12-06T08:46:00"/>
    <x v="0"/>
    <s v="30"/>
    <x v="21"/>
    <x v="0"/>
    <s v="04"/>
    <x v="1"/>
    <s v="Olomoucký      "/>
    <s v="Olomouc            "/>
    <x v="0"/>
  </r>
  <r>
    <x v="2"/>
    <x v="0"/>
    <s v="31"/>
    <s v="6202011805"/>
    <s v="Perlovský Oldřich"/>
    <d v="2018-10-05T15:19:00"/>
    <d v="2018-10-06T10:19:00"/>
    <x v="0"/>
    <s v="06"/>
    <x v="8"/>
    <x v="1"/>
    <s v="Ext"/>
    <x v="4"/>
    <s v="Olomoucký      "/>
    <s v="Olomouc            "/>
    <x v="0"/>
  </r>
  <r>
    <x v="2"/>
    <x v="0"/>
    <s v="31"/>
    <s v="480702415"/>
    <s v="Peša Josef"/>
    <d v="2018-02-23T13:55:00"/>
    <d v="2018-03-02T08:50:00"/>
    <x v="1"/>
    <s v="Ext"/>
    <x v="4"/>
    <x v="1"/>
    <s v="Ext"/>
    <x v="4"/>
    <s v="Olomoucký      "/>
    <s v="Olomouc            "/>
    <x v="0"/>
  </r>
  <r>
    <x v="2"/>
    <x v="0"/>
    <s v="31"/>
    <s v="7523614021"/>
    <s v="Petrik Michal "/>
    <d v="2018-05-04T15:15:00"/>
    <d v="2018-05-05T14:01:00"/>
    <x v="1"/>
    <s v="Ext"/>
    <x v="4"/>
    <x v="0"/>
    <s v="17"/>
    <x v="9"/>
    <s v="Cizinec        "/>
    <s v="---                "/>
    <x v="0"/>
  </r>
  <r>
    <x v="2"/>
    <x v="0"/>
    <s v="31"/>
    <s v="465522404"/>
    <s v="Petrová Miroslava"/>
    <d v="2018-06-04T10:29:00"/>
    <d v="2018-06-09T10:31:00"/>
    <x v="0"/>
    <s v="01"/>
    <x v="10"/>
    <x v="0"/>
    <s v="01"/>
    <x v="12"/>
    <s v="Olomoucký      "/>
    <s v="Přerov             "/>
    <x v="0"/>
  </r>
  <r>
    <x v="2"/>
    <x v="0"/>
    <s v="31"/>
    <s v="5911180154"/>
    <s v="Petrovský Vítězslav"/>
    <d v="2018-07-06T19:53:00"/>
    <d v="2018-07-12T10:00:00"/>
    <x v="0"/>
    <s v="31"/>
    <x v="0"/>
    <x v="0"/>
    <s v="31"/>
    <x v="0"/>
    <s v="Olomoucký      "/>
    <s v="Přerov             "/>
    <x v="0"/>
  </r>
  <r>
    <x v="2"/>
    <x v="0"/>
    <s v="31"/>
    <s v="336010430"/>
    <s v="Pirogová Růžena"/>
    <d v="2018-10-15T19:45:00"/>
    <d v="2018-10-17T10:48:00"/>
    <x v="0"/>
    <s v="Ext"/>
    <x v="4"/>
    <x v="2"/>
    <s v="Ext"/>
    <x v="4"/>
    <s v="Olomoucký      "/>
    <s v="Šumperk            "/>
    <x v="0"/>
  </r>
  <r>
    <x v="2"/>
    <x v="0"/>
    <s v="31"/>
    <s v="6503200033"/>
    <s v="Piták Josef"/>
    <d v="2018-09-03T19:35:00"/>
    <d v="2018-09-10T09:52:00"/>
    <x v="0"/>
    <s v="Ext"/>
    <x v="4"/>
    <x v="0"/>
    <s v="02"/>
    <x v="8"/>
    <s v="Liberecký      "/>
    <s v="Semily             "/>
    <x v="0"/>
  </r>
  <r>
    <x v="2"/>
    <x v="0"/>
    <s v="31"/>
    <s v="455628752"/>
    <s v="Pláničková Petronella"/>
    <d v="2018-03-28T11:00:00"/>
    <d v="2018-04-05T11:38:00"/>
    <x v="2"/>
    <s v="Ext"/>
    <x v="4"/>
    <x v="0"/>
    <s v="16"/>
    <x v="11"/>
    <s v="Olomoucký      "/>
    <s v="Olomouc            "/>
    <x v="0"/>
  </r>
  <r>
    <x v="2"/>
    <x v="0"/>
    <s v="31"/>
    <s v="9709235745"/>
    <s v="Pliska Adam"/>
    <d v="2018-08-23T07:16:00"/>
    <d v="2018-09-03T09:27:00"/>
    <x v="0"/>
    <s v="03"/>
    <x v="9"/>
    <x v="0"/>
    <s v="03"/>
    <x v="7"/>
    <s v="Olomoucký      "/>
    <s v="Olomouc            "/>
    <x v="0"/>
  </r>
  <r>
    <x v="2"/>
    <x v="0"/>
    <s v="31"/>
    <s v="475304421"/>
    <s v="Plíšková Emilie"/>
    <d v="2018-01-04T14:38:00"/>
    <d v="2018-01-06T11:39:00"/>
    <x v="0"/>
    <s v="04"/>
    <x v="7"/>
    <x v="0"/>
    <s v="59"/>
    <x v="5"/>
    <s v="Moravskoslezský"/>
    <s v="Bruntál            "/>
    <x v="0"/>
  </r>
  <r>
    <x v="2"/>
    <x v="0"/>
    <s v="31"/>
    <s v="7504115685"/>
    <s v="Podroužek Pavel"/>
    <d v="2018-05-14T17:33:00"/>
    <d v="2018-05-21T11:47:00"/>
    <x v="0"/>
    <s v="02"/>
    <x v="11"/>
    <x v="0"/>
    <s v="59"/>
    <x v="5"/>
    <s v="Olomoucký      "/>
    <s v="Olomouc            "/>
    <x v="0"/>
  </r>
  <r>
    <x v="2"/>
    <x v="0"/>
    <s v="31"/>
    <s v="7504115685"/>
    <s v="Podroužek Pavel"/>
    <d v="2018-05-25T08:40:00"/>
    <d v="2018-06-01T11:19:00"/>
    <x v="0"/>
    <s v="59"/>
    <x v="1"/>
    <x v="0"/>
    <s v="59"/>
    <x v="5"/>
    <s v="Olomoucký      "/>
    <s v="Olomouc            "/>
    <x v="0"/>
  </r>
  <r>
    <x v="2"/>
    <x v="0"/>
    <s v="31"/>
    <s v="7504115685"/>
    <s v="Podroužek Pavel"/>
    <d v="2018-10-06T01:29:00"/>
    <d v="2018-10-07T13:02:00"/>
    <x v="0"/>
    <s v="02"/>
    <x v="11"/>
    <x v="0"/>
    <s v="04"/>
    <x v="1"/>
    <s v="Olomoucký      "/>
    <s v="Olomouc            "/>
    <x v="0"/>
  </r>
  <r>
    <x v="2"/>
    <x v="0"/>
    <s v="31"/>
    <s v="491109041"/>
    <s v="Pokorný Josef"/>
    <d v="2018-09-18T15:42:00"/>
    <d v="2018-09-20T10:30:00"/>
    <x v="0"/>
    <s v="11"/>
    <x v="12"/>
    <x v="0"/>
    <s v="11"/>
    <x v="10"/>
    <s v="Olomoucký      "/>
    <s v="Olomouc            "/>
    <x v="0"/>
  </r>
  <r>
    <x v="2"/>
    <x v="0"/>
    <s v="31"/>
    <s v="305517479"/>
    <s v="Polameová Květoslava"/>
    <d v="2018-04-05T12:50:00"/>
    <d v="2018-04-16T08:28:00"/>
    <x v="0"/>
    <s v="02"/>
    <x v="11"/>
    <x v="0"/>
    <s v="02"/>
    <x v="8"/>
    <s v="Olomoucký      "/>
    <s v="Olomouc            "/>
    <x v="0"/>
  </r>
  <r>
    <x v="2"/>
    <x v="0"/>
    <s v="31"/>
    <s v="520615034"/>
    <s v="Pospíšil Josef"/>
    <d v="2018-07-31T21:28:00"/>
    <d v="2018-08-14T11:39:00"/>
    <x v="1"/>
    <s v="Ext"/>
    <x v="4"/>
    <x v="2"/>
    <s v="Ext"/>
    <x v="4"/>
    <s v="Olomoucký      "/>
    <s v="Olomouc            "/>
    <x v="0"/>
  </r>
  <r>
    <x v="2"/>
    <x v="0"/>
    <s v="31"/>
    <s v="7008115378"/>
    <s v="Postupka Stanislav"/>
    <d v="2018-11-01T14:25:00"/>
    <d v="2018-11-04T10:43:00"/>
    <x v="0"/>
    <s v="05"/>
    <x v="17"/>
    <x v="0"/>
    <s v="05"/>
    <x v="15"/>
    <s v="Olomoucký      "/>
    <s v="Olomouc            "/>
    <x v="0"/>
  </r>
  <r>
    <x v="2"/>
    <x v="0"/>
    <s v="31"/>
    <s v="275205421"/>
    <s v="Povýšilová Anna"/>
    <d v="2018-08-05T01:25:00"/>
    <d v="2018-08-15T10:27:00"/>
    <x v="2"/>
    <s v="Ext"/>
    <x v="4"/>
    <x v="0"/>
    <s v="03"/>
    <x v="7"/>
    <s v="Olomoucký      "/>
    <s v="Olomouc            "/>
    <x v="0"/>
  </r>
  <r>
    <x v="2"/>
    <x v="0"/>
    <s v="31"/>
    <s v="486215017"/>
    <s v="Pražáková Ludmila"/>
    <d v="2018-11-12T12:21:00"/>
    <d v="2018-11-12T13:35:00"/>
    <x v="1"/>
    <s v="07"/>
    <x v="3"/>
    <x v="3"/>
    <s v="07"/>
    <x v="3"/>
    <s v="Olomoucký      "/>
    <s v="Olomouc            "/>
    <x v="0"/>
  </r>
  <r>
    <x v="2"/>
    <x v="0"/>
    <s v="31"/>
    <s v="9710174848"/>
    <s v="Procházka Filip"/>
    <d v="2018-02-05T13:00:00"/>
    <d v="2018-02-12T09:15:00"/>
    <x v="0"/>
    <s v="06"/>
    <x v="8"/>
    <x v="0"/>
    <s v="06"/>
    <x v="13"/>
    <s v="Olomoucký      "/>
    <s v="Prostějov          "/>
    <x v="0"/>
  </r>
  <r>
    <x v="2"/>
    <x v="0"/>
    <s v="31"/>
    <s v="470131446"/>
    <s v="Procházka Pavel"/>
    <d v="2018-12-11T11:44:00"/>
    <d v="2018-12-12T09:30:00"/>
    <x v="0"/>
    <s v="04"/>
    <x v="7"/>
    <x v="0"/>
    <s v="59"/>
    <x v="5"/>
    <s v="Olomoucký      "/>
    <s v="Šumperk            "/>
    <x v="0"/>
  </r>
  <r>
    <x v="2"/>
    <x v="0"/>
    <s v="31"/>
    <s v="5556231439"/>
    <s v="Procházková Helena"/>
    <d v="2018-08-05T11:03:00"/>
    <d v="2018-08-05T14:05:00"/>
    <x v="0"/>
    <s v="06"/>
    <x v="8"/>
    <x v="1"/>
    <s v="07"/>
    <x v="3"/>
    <s v="Olomoucký      "/>
    <s v="Šumperk            "/>
    <x v="0"/>
  </r>
  <r>
    <x v="2"/>
    <x v="0"/>
    <s v="31"/>
    <s v="440102440"/>
    <s v="Přeček Pavel"/>
    <d v="2018-11-14T13:36:00"/>
    <d v="2018-11-16T08:04:00"/>
    <x v="0"/>
    <s v="06"/>
    <x v="8"/>
    <x v="0"/>
    <s v="03"/>
    <x v="7"/>
    <s v="Olomoucký      "/>
    <s v="Olomouc            "/>
    <x v="0"/>
  </r>
  <r>
    <x v="2"/>
    <x v="0"/>
    <s v="31"/>
    <s v="515502178"/>
    <s v="Přibylová Božena"/>
    <d v="2018-03-03T21:44:00"/>
    <d v="2018-03-03T23:15:00"/>
    <x v="3"/>
    <s v="07"/>
    <x v="3"/>
    <x v="1"/>
    <s v="07"/>
    <x v="3"/>
    <s v="Olomoucký      "/>
    <s v="Prostějov          "/>
    <x v="0"/>
  </r>
  <r>
    <x v="2"/>
    <x v="0"/>
    <s v="31"/>
    <s v="366214438"/>
    <s v="Přikrylová Jiřina"/>
    <d v="2018-01-11T12:53:00"/>
    <d v="2018-01-17T23:15:00"/>
    <x v="0"/>
    <s v="02"/>
    <x v="11"/>
    <x v="1"/>
    <s v="Ext"/>
    <x v="4"/>
    <s v="Olomoucký      "/>
    <s v="Olomouc            "/>
    <x v="0"/>
  </r>
  <r>
    <x v="2"/>
    <x v="0"/>
    <s v="31"/>
    <s v="5706212556"/>
    <s v="Pulmann Ladislav"/>
    <d v="2018-03-22T12:51:00"/>
    <d v="2018-03-24T14:00:00"/>
    <x v="0"/>
    <s v="13"/>
    <x v="2"/>
    <x v="0"/>
    <s v="59"/>
    <x v="5"/>
    <s v="Olomoucký      "/>
    <s v="Přerov             "/>
    <x v="0"/>
  </r>
  <r>
    <x v="2"/>
    <x v="0"/>
    <s v="31"/>
    <s v="9301275742"/>
    <s v="Riegel Jakub"/>
    <d v="2018-06-23T23:54:00"/>
    <d v="2018-06-27T14:11:00"/>
    <x v="0"/>
    <s v="02"/>
    <x v="11"/>
    <x v="0"/>
    <s v="03"/>
    <x v="7"/>
    <s v="Olomoucký      "/>
    <s v="Olomouc            "/>
    <x v="0"/>
  </r>
  <r>
    <x v="2"/>
    <x v="0"/>
    <s v="31"/>
    <s v="6503201342"/>
    <s v="Richter Otmar"/>
    <d v="2018-03-15T12:16:00"/>
    <d v="2018-03-17T12:24:00"/>
    <x v="1"/>
    <s v="Ext"/>
    <x v="4"/>
    <x v="0"/>
    <s v="06"/>
    <x v="13"/>
    <s v="Olomoucký      "/>
    <s v="Olomouc            "/>
    <x v="0"/>
  </r>
  <r>
    <x v="2"/>
    <x v="0"/>
    <s v="31"/>
    <s v="425922112"/>
    <s v="Rohlederová Hana"/>
    <d v="2018-01-02T14:25:00"/>
    <d v="2018-01-03T08:21:00"/>
    <x v="0"/>
    <s v="04"/>
    <x v="7"/>
    <x v="0"/>
    <s v="04"/>
    <x v="1"/>
    <s v="Olomoucký      "/>
    <s v="Přerov             "/>
    <x v="0"/>
  </r>
  <r>
    <x v="2"/>
    <x v="0"/>
    <s v="31"/>
    <s v="5612111208"/>
    <s v="Rolný Ladislav"/>
    <d v="2018-01-04T19:58:00"/>
    <d v="2018-01-08T09:03:00"/>
    <x v="0"/>
    <s v="04"/>
    <x v="7"/>
    <x v="0"/>
    <s v="04"/>
    <x v="1"/>
    <s v="Olomoucký      "/>
    <s v="Prostějov          "/>
    <x v="0"/>
  </r>
  <r>
    <x v="2"/>
    <x v="0"/>
    <s v="31"/>
    <s v="410806413"/>
    <s v="Rolný Ladislav"/>
    <d v="2018-05-30T10:34:00"/>
    <d v="2018-06-09T13:00:00"/>
    <x v="0"/>
    <s v="50"/>
    <x v="5"/>
    <x v="2"/>
    <s v="Ext"/>
    <x v="4"/>
    <s v="Olomoucký      "/>
    <s v="Prostějov          "/>
    <x v="0"/>
  </r>
  <r>
    <x v="2"/>
    <x v="0"/>
    <s v="31"/>
    <s v="360514436"/>
    <s v="Růžička František"/>
    <d v="2018-04-01T16:19:00"/>
    <d v="2018-04-07T13:31:00"/>
    <x v="1"/>
    <s v="Ext"/>
    <x v="4"/>
    <x v="0"/>
    <s v="01"/>
    <x v="12"/>
    <s v="Olomoucký      "/>
    <s v="Přerov             "/>
    <x v="0"/>
  </r>
  <r>
    <x v="2"/>
    <x v="0"/>
    <s v="31"/>
    <s v="6107220702"/>
    <s v="Růžička Petr"/>
    <d v="2018-10-04T15:45:00"/>
    <d v="2018-10-16T10:41:00"/>
    <x v="0"/>
    <s v="16"/>
    <x v="13"/>
    <x v="0"/>
    <s v="17"/>
    <x v="9"/>
    <s v="Olomoucký      "/>
    <s v="Olomouc            "/>
    <x v="0"/>
  </r>
  <r>
    <x v="2"/>
    <x v="0"/>
    <s v="31"/>
    <s v="505210226"/>
    <s v="Růžičková Jana"/>
    <d v="2018-02-16T21:42:00"/>
    <d v="2018-02-18T11:13:00"/>
    <x v="0"/>
    <s v="01"/>
    <x v="10"/>
    <x v="0"/>
    <s v="01"/>
    <x v="12"/>
    <s v="Olomoucký      "/>
    <s v="Olomouc            "/>
    <x v="0"/>
  </r>
  <r>
    <x v="2"/>
    <x v="0"/>
    <s v="31"/>
    <s v="5553071667"/>
    <s v="Řezníčková Alena"/>
    <d v="2018-09-24T13:43:00"/>
    <d v="2018-09-25T12:45:00"/>
    <x v="0"/>
    <s v="08"/>
    <x v="14"/>
    <x v="0"/>
    <s v="08"/>
    <x v="16"/>
    <s v="Olomoucký      "/>
    <s v="Prostějov          "/>
    <x v="0"/>
  </r>
  <r>
    <x v="2"/>
    <x v="0"/>
    <s v="31"/>
    <s v="455818408"/>
    <s v="Řezníčková Jaromíra"/>
    <d v="2018-08-13T11:07:00"/>
    <d v="2018-08-21T10:00:00"/>
    <x v="0"/>
    <s v="12"/>
    <x v="20"/>
    <x v="0"/>
    <s v="13"/>
    <x v="2"/>
    <s v="Olomoucký      "/>
    <s v="Olomouc            "/>
    <x v="0"/>
  </r>
  <r>
    <x v="2"/>
    <x v="0"/>
    <s v="31"/>
    <s v="410501425"/>
    <s v="Sadil Miroslav"/>
    <d v="2018-09-17T11:36:00"/>
    <d v="2018-09-21T08:26:00"/>
    <x v="0"/>
    <s v="59"/>
    <x v="1"/>
    <x v="0"/>
    <s v="59"/>
    <x v="5"/>
    <s v="Olomoucký      "/>
    <s v="Olomouc            "/>
    <x v="0"/>
  </r>
  <r>
    <x v="2"/>
    <x v="0"/>
    <s v="31"/>
    <s v="500125019"/>
    <s v="Sadílek Jan"/>
    <d v="2018-01-29T10:33:00"/>
    <d v="2018-02-04T10:39:00"/>
    <x v="0"/>
    <s v="03"/>
    <x v="9"/>
    <x v="0"/>
    <s v="16"/>
    <x v="11"/>
    <s v="Olomoucký      "/>
    <s v="Olomouc            "/>
    <x v="0"/>
  </r>
  <r>
    <x v="2"/>
    <x v="0"/>
    <s v="31"/>
    <s v="500125019"/>
    <s v="Sadílek Jan"/>
    <d v="2018-02-08T12:58:00"/>
    <d v="2018-02-12T09:55:00"/>
    <x v="0"/>
    <s v="16"/>
    <x v="13"/>
    <x v="0"/>
    <s v="16"/>
    <x v="11"/>
    <s v="Olomoucký      "/>
    <s v="Olomouc            "/>
    <x v="0"/>
  </r>
  <r>
    <x v="2"/>
    <x v="0"/>
    <s v="31"/>
    <s v="535529224"/>
    <s v="Sedláková Marie"/>
    <d v="2018-09-17T16:55:00"/>
    <d v="2018-09-18T13:09:00"/>
    <x v="0"/>
    <s v="11"/>
    <x v="12"/>
    <x v="0"/>
    <s v="11"/>
    <x v="10"/>
    <s v="Brněnský       "/>
    <s v="Břeclav            "/>
    <x v="0"/>
  </r>
  <r>
    <x v="2"/>
    <x v="0"/>
    <s v="31"/>
    <s v="335212479"/>
    <s v="Sehnalová Božena"/>
    <d v="2018-03-19T01:29:00"/>
    <d v="2018-03-19T12:43:00"/>
    <x v="1"/>
    <s v="07"/>
    <x v="3"/>
    <x v="1"/>
    <s v="07"/>
    <x v="3"/>
    <s v="Olomoucký      "/>
    <s v="Olomouc            "/>
    <x v="0"/>
  </r>
  <r>
    <x v="2"/>
    <x v="0"/>
    <s v="31"/>
    <s v="366017711"/>
    <s v="Seidlová Mária"/>
    <d v="2018-05-12T11:45:00"/>
    <d v="2018-05-12T12:03:00"/>
    <x v="1"/>
    <s v="07"/>
    <x v="3"/>
    <x v="3"/>
    <s v="07"/>
    <x v="3"/>
    <s v="Olomoucký      "/>
    <s v="Olomouc            "/>
    <x v="0"/>
  </r>
  <r>
    <x v="2"/>
    <x v="0"/>
    <s v="31"/>
    <s v="320723951"/>
    <s v="Silnoušek Jiří"/>
    <d v="2018-01-13T09:31:00"/>
    <d v="2018-01-19T09:01:00"/>
    <x v="1"/>
    <s v="Ext"/>
    <x v="4"/>
    <x v="0"/>
    <s v="16"/>
    <x v="11"/>
    <s v="Olomoucký      "/>
    <s v="Olomouc            "/>
    <x v="0"/>
  </r>
  <r>
    <x v="2"/>
    <x v="0"/>
    <s v="31"/>
    <s v="451103454"/>
    <s v="Siuda Jan"/>
    <d v="2018-05-27T15:11:00"/>
    <d v="2018-06-06T14:25:00"/>
    <x v="0"/>
    <s v="59"/>
    <x v="1"/>
    <x v="0"/>
    <s v="04"/>
    <x v="1"/>
    <s v="Moravskoslezský"/>
    <s v="Karviná            "/>
    <x v="0"/>
  </r>
  <r>
    <x v="2"/>
    <x v="0"/>
    <s v="31"/>
    <s v="5660170769"/>
    <s v="Skřítecká Ludmila"/>
    <d v="2018-11-09T23:24:00"/>
    <d v="2018-11-19T14:10:00"/>
    <x v="1"/>
    <s v="Ext"/>
    <x v="4"/>
    <x v="1"/>
    <s v="Ext"/>
    <x v="4"/>
    <s v="Olomoucký      "/>
    <s v="Olomouc            "/>
    <x v="0"/>
  </r>
  <r>
    <x v="2"/>
    <x v="0"/>
    <s v="31"/>
    <s v="5652271273"/>
    <s v="Skýpalová Jitka"/>
    <d v="2018-01-18T12:00:00"/>
    <d v="2018-01-26T08:38:00"/>
    <x v="1"/>
    <s v="Ext"/>
    <x v="4"/>
    <x v="2"/>
    <s v="Ext"/>
    <x v="4"/>
    <s v="Zlínský        "/>
    <s v="Zlín               "/>
    <x v="0"/>
  </r>
  <r>
    <x v="2"/>
    <x v="0"/>
    <s v="31"/>
    <s v="510909093"/>
    <s v="Sládeček Jan"/>
    <d v="2018-07-18T19:28:00"/>
    <d v="2018-07-19T13:20:00"/>
    <x v="1"/>
    <s v="Ext"/>
    <x v="4"/>
    <x v="3"/>
    <s v="Ext"/>
    <x v="4"/>
    <s v="Olomoucký      "/>
    <s v="Olomouc            "/>
    <x v="0"/>
  </r>
  <r>
    <x v="2"/>
    <x v="0"/>
    <s v="31"/>
    <s v="470605487"/>
    <s v="Smetana Jan"/>
    <d v="2018-10-29T14:36:00"/>
    <d v="2018-11-06T10:30:00"/>
    <x v="1"/>
    <s v="Ext"/>
    <x v="4"/>
    <x v="0"/>
    <s v="16"/>
    <x v="11"/>
    <s v="Olomoucký      "/>
    <s v="Olomouc            "/>
    <x v="0"/>
  </r>
  <r>
    <x v="2"/>
    <x v="0"/>
    <s v="31"/>
    <s v="470605487"/>
    <s v="Smetana Jan"/>
    <d v="2018-12-30T14:42:00"/>
    <d v="2019-01-07T10:05:00"/>
    <x v="0"/>
    <s v="16"/>
    <x v="13"/>
    <x v="0"/>
    <s v="16"/>
    <x v="11"/>
    <s v="Olomoucký      "/>
    <s v="Olomouc            "/>
    <x v="0"/>
  </r>
  <r>
    <x v="2"/>
    <x v="0"/>
    <s v="31"/>
    <s v="450925410"/>
    <s v="Smola Ivan"/>
    <d v="2018-12-15T15:48:00"/>
    <d v="2019-01-03T11:03:00"/>
    <x v="0"/>
    <s v="59"/>
    <x v="1"/>
    <x v="0"/>
    <s v="16"/>
    <x v="11"/>
    <s v="Olomoucký      "/>
    <s v="Olomouc            "/>
    <x v="0"/>
  </r>
  <r>
    <x v="2"/>
    <x v="0"/>
    <s v="31"/>
    <s v="485309411"/>
    <s v="Smrčková Marie"/>
    <d v="2018-02-16T19:05:00"/>
    <d v="2018-02-27T11:45:00"/>
    <x v="0"/>
    <s v="03"/>
    <x v="9"/>
    <x v="0"/>
    <s v="03"/>
    <x v="7"/>
    <s v="Olomoucký      "/>
    <s v="Olomouc            "/>
    <x v="0"/>
  </r>
  <r>
    <x v="2"/>
    <x v="0"/>
    <s v="31"/>
    <s v="530831121"/>
    <s v="Sohr Radomír"/>
    <d v="2018-07-30T16:54:00"/>
    <d v="2018-08-10T09:46:00"/>
    <x v="0"/>
    <s v="02"/>
    <x v="11"/>
    <x v="1"/>
    <s v="Ext"/>
    <x v="4"/>
    <s v="Olomoucký      "/>
    <s v="Olomouc            "/>
    <x v="0"/>
  </r>
  <r>
    <x v="2"/>
    <x v="0"/>
    <s v="31"/>
    <s v="485404404"/>
    <s v="Sokolová Jana"/>
    <d v="2018-10-02T11:38:00"/>
    <d v="2018-10-22T19:27:00"/>
    <x v="0"/>
    <s v="03"/>
    <x v="9"/>
    <x v="1"/>
    <s v="Ext"/>
    <x v="4"/>
    <s v="Olomoucký      "/>
    <s v="Olomouc            "/>
    <x v="0"/>
  </r>
  <r>
    <x v="2"/>
    <x v="0"/>
    <s v="31"/>
    <s v="510702258"/>
    <s v="Staňa Miloš"/>
    <d v="2018-04-06T03:02:00"/>
    <d v="2018-04-06T07:40:00"/>
    <x v="1"/>
    <s v="07"/>
    <x v="3"/>
    <x v="3"/>
    <s v="07"/>
    <x v="3"/>
    <s v="Olomoucký      "/>
    <s v="Prostějov          "/>
    <x v="0"/>
  </r>
  <r>
    <x v="2"/>
    <x v="0"/>
    <s v="31"/>
    <s v="6406130951"/>
    <s v="Stašek Jan"/>
    <d v="2018-03-12T20:09:00"/>
    <d v="2018-03-15T12:34:00"/>
    <x v="1"/>
    <s v="Ext"/>
    <x v="4"/>
    <x v="3"/>
    <s v="Ext"/>
    <x v="4"/>
    <s v="Olomoucký      "/>
    <s v="Olomouc            "/>
    <x v="0"/>
  </r>
  <r>
    <x v="2"/>
    <x v="0"/>
    <s v="31"/>
    <s v="7511284506"/>
    <s v="Stehlík Jaroslav"/>
    <d v="2018-03-01T19:18:00"/>
    <d v="2018-03-03T08:58:00"/>
    <x v="0"/>
    <s v="05"/>
    <x v="17"/>
    <x v="0"/>
    <s v="17"/>
    <x v="9"/>
    <s v="Olomoucký      "/>
    <s v="Prostějov          "/>
    <x v="0"/>
  </r>
  <r>
    <x v="2"/>
    <x v="0"/>
    <s v="31"/>
    <s v="430903427"/>
    <s v="Stejskal Jan"/>
    <d v="2018-11-01T09:31:00"/>
    <d v="2018-11-06T10:24:00"/>
    <x v="1"/>
    <s v="Ext"/>
    <x v="4"/>
    <x v="2"/>
    <s v="Ext"/>
    <x v="4"/>
    <s v="Olomoucký      "/>
    <s v="Olomouc            "/>
    <x v="0"/>
  </r>
  <r>
    <x v="2"/>
    <x v="0"/>
    <s v="31"/>
    <s v="480114122"/>
    <s v="Stejskal Josef"/>
    <d v="2018-12-12T08:43:00"/>
    <d v="2018-12-16T13:15:00"/>
    <x v="1"/>
    <s v="Ext"/>
    <x v="4"/>
    <x v="2"/>
    <s v="Ext"/>
    <x v="4"/>
    <s v="Olomoucký      "/>
    <s v="Šumperk            "/>
    <x v="0"/>
  </r>
  <r>
    <x v="2"/>
    <x v="0"/>
    <s v="31"/>
    <s v="405722406"/>
    <s v="Stejskalová Anna"/>
    <d v="2018-08-16T12:16:00"/>
    <d v="2018-08-27T13:00:00"/>
    <x v="0"/>
    <s v="03"/>
    <x v="9"/>
    <x v="2"/>
    <s v="Ext"/>
    <x v="4"/>
    <s v="Olomoucký      "/>
    <s v="Olomouc            "/>
    <x v="0"/>
  </r>
  <r>
    <x v="2"/>
    <x v="0"/>
    <s v="31"/>
    <s v="465715469"/>
    <s v="Stejskalová Růžena"/>
    <d v="2018-06-07T16:51:00"/>
    <d v="2018-06-07T18:18:00"/>
    <x v="0"/>
    <s v="07"/>
    <x v="3"/>
    <x v="3"/>
    <s v="07"/>
    <x v="3"/>
    <s v="Olomoucký      "/>
    <s v="Olomouc            "/>
    <x v="0"/>
  </r>
  <r>
    <x v="2"/>
    <x v="0"/>
    <s v="31"/>
    <s v="256008422"/>
    <s v="Stiebrová Eliška"/>
    <d v="2018-02-20T10:16:00"/>
    <d v="2018-02-23T09:00:00"/>
    <x v="3"/>
    <s v="Ext"/>
    <x v="4"/>
    <x v="2"/>
    <s v="Ext"/>
    <x v="4"/>
    <s v="Olomoucký      "/>
    <s v="Olomouc            "/>
    <x v="0"/>
  </r>
  <r>
    <x v="2"/>
    <x v="0"/>
    <s v="31"/>
    <s v="6108151467"/>
    <s v="Strádal Jiří"/>
    <d v="2018-12-18T09:47:00"/>
    <d v="2018-12-18T12:18:00"/>
    <x v="1"/>
    <s v="07"/>
    <x v="3"/>
    <x v="3"/>
    <s v="07"/>
    <x v="3"/>
    <s v="Olomoucký      "/>
    <s v="Olomouc            "/>
    <x v="0"/>
  </r>
  <r>
    <x v="2"/>
    <x v="0"/>
    <s v="31"/>
    <s v="5711290717"/>
    <s v="Strubl Zdeněk"/>
    <d v="2018-05-11T19:30:00"/>
    <d v="2018-05-21T11:50:00"/>
    <x v="0"/>
    <s v="03"/>
    <x v="9"/>
    <x v="0"/>
    <s v="59"/>
    <x v="5"/>
    <s v="Olomoucký      "/>
    <s v="Olomouc            "/>
    <x v="0"/>
  </r>
  <r>
    <x v="2"/>
    <x v="0"/>
    <s v="31"/>
    <s v="500217288"/>
    <s v="STRUHAR Milan"/>
    <d v="2018-04-18T01:46:00"/>
    <d v="2018-04-20T11:43:00"/>
    <x v="1"/>
    <s v="Ext"/>
    <x v="4"/>
    <x v="2"/>
    <s v="Ext"/>
    <x v="4"/>
    <s v="Olomoucký      "/>
    <s v="Šumperk            "/>
    <x v="0"/>
  </r>
  <r>
    <x v="2"/>
    <x v="0"/>
    <s v="31"/>
    <s v="405825457"/>
    <s v="Studničková Blanka"/>
    <d v="2018-10-10T18:19:00"/>
    <d v="2018-10-13T10:38:00"/>
    <x v="0"/>
    <s v="04"/>
    <x v="7"/>
    <x v="0"/>
    <s v="04"/>
    <x v="1"/>
    <s v="Moravskoslezský"/>
    <s v="Bruntál            "/>
    <x v="0"/>
  </r>
  <r>
    <x v="2"/>
    <x v="0"/>
    <s v="31"/>
    <s v="330602031"/>
    <s v="Svatoň Miloslav"/>
    <d v="2018-03-08T16:49:00"/>
    <d v="2018-03-10T10:29:00"/>
    <x v="0"/>
    <s v="04"/>
    <x v="7"/>
    <x v="0"/>
    <s v="59"/>
    <x v="5"/>
    <s v="Olomoucký      "/>
    <s v="Šumperk            "/>
    <x v="0"/>
  </r>
  <r>
    <x v="2"/>
    <x v="0"/>
    <s v="31"/>
    <s v="7455065783"/>
    <s v="Synková Lenka"/>
    <d v="2018-06-13T16:42:00"/>
    <d v="2018-06-18T14:20:00"/>
    <x v="0"/>
    <s v="Ext"/>
    <x v="4"/>
    <x v="0"/>
    <s v="17"/>
    <x v="9"/>
    <s v="Olomoucký      "/>
    <s v="Šumperk            "/>
    <x v="0"/>
  </r>
  <r>
    <x v="2"/>
    <x v="0"/>
    <s v="31"/>
    <s v="380410442"/>
    <s v="Šafář František"/>
    <d v="2018-08-25T11:22:00"/>
    <d v="2018-08-30T09:05:00"/>
    <x v="1"/>
    <s v="Ext"/>
    <x v="4"/>
    <x v="0"/>
    <s v="01"/>
    <x v="12"/>
    <s v="Olomoucký      "/>
    <s v="Olomouc            "/>
    <x v="0"/>
  </r>
  <r>
    <x v="2"/>
    <x v="0"/>
    <s v="31"/>
    <s v="6403202729"/>
    <s v="Šamaj Radek"/>
    <d v="2018-11-06T09:42:00"/>
    <d v="2018-11-08T09:36:00"/>
    <x v="1"/>
    <s v="Ext"/>
    <x v="4"/>
    <x v="0"/>
    <s v="13"/>
    <x v="2"/>
    <s v="Olomoucký      "/>
    <s v="Šumperk            "/>
    <x v="0"/>
  </r>
  <r>
    <x v="2"/>
    <x v="0"/>
    <s v="31"/>
    <s v="505809310"/>
    <s v="Šamová Anna"/>
    <d v="2018-03-26T08:54:00"/>
    <d v="2018-03-26T11:53:00"/>
    <x v="0"/>
    <s v="07"/>
    <x v="3"/>
    <x v="0"/>
    <s v="06"/>
    <x v="13"/>
    <s v="Olomoucký      "/>
    <s v="Olomouc            "/>
    <x v="0"/>
  </r>
  <r>
    <x v="2"/>
    <x v="0"/>
    <s v="31"/>
    <s v="325915418"/>
    <s v="Šebestová Milada"/>
    <d v="2018-01-03T02:09:00"/>
    <d v="2018-01-11T08:57:00"/>
    <x v="0"/>
    <s v="31"/>
    <x v="0"/>
    <x v="0"/>
    <s v="31"/>
    <x v="0"/>
    <s v="Olomoucký      "/>
    <s v="Olomouc            "/>
    <x v="0"/>
  </r>
  <r>
    <x v="2"/>
    <x v="0"/>
    <s v="31"/>
    <s v="455128406"/>
    <s v="Šelepová Božena"/>
    <d v="2018-06-27T12:21:00"/>
    <d v="2018-06-27T14:43:00"/>
    <x v="2"/>
    <s v="07"/>
    <x v="3"/>
    <x v="3"/>
    <s v="07"/>
    <x v="3"/>
    <s v="Olomoucký      "/>
    <s v="Olomouc            "/>
    <x v="0"/>
  </r>
  <r>
    <x v="2"/>
    <x v="0"/>
    <s v="31"/>
    <s v="490514313"/>
    <s v="Šenk Josef"/>
    <d v="2018-01-09T15:43:00"/>
    <d v="2018-01-20T09:27:00"/>
    <x v="0"/>
    <s v="02"/>
    <x v="11"/>
    <x v="0"/>
    <s v="02"/>
    <x v="8"/>
    <s v="Olomoucký      "/>
    <s v="Šumperk            "/>
    <x v="0"/>
  </r>
  <r>
    <x v="2"/>
    <x v="0"/>
    <s v="31"/>
    <s v="440129478"/>
    <s v="Šimko Pavel"/>
    <d v="2018-01-17T14:19:00"/>
    <d v="2018-01-29T10:03:00"/>
    <x v="0"/>
    <s v="16"/>
    <x v="13"/>
    <x v="0"/>
    <s v="02"/>
    <x v="8"/>
    <s v="Olomoucký      "/>
    <s v="Olomouc            "/>
    <x v="0"/>
  </r>
  <r>
    <x v="2"/>
    <x v="0"/>
    <s v="31"/>
    <s v="306124441"/>
    <s v="Šimková Anežka"/>
    <d v="2018-06-03T11:39:00"/>
    <d v="2018-06-15T10:20:00"/>
    <x v="0"/>
    <s v="Ext"/>
    <x v="4"/>
    <x v="2"/>
    <s v="Ext"/>
    <x v="4"/>
    <s v="Olomoucký      "/>
    <s v="Olomouc            "/>
    <x v="0"/>
  </r>
  <r>
    <x v="2"/>
    <x v="0"/>
    <s v="31"/>
    <s v="365323462"/>
    <s v="Šindelová Jarmila"/>
    <d v="2018-12-16T16:09:00"/>
    <d v="2018-12-21T10:30:00"/>
    <x v="0"/>
    <s v="59"/>
    <x v="1"/>
    <x v="0"/>
    <s v="04"/>
    <x v="1"/>
    <s v="Moravskoslezský"/>
    <s v="Nový Jičín         "/>
    <x v="0"/>
  </r>
  <r>
    <x v="2"/>
    <x v="0"/>
    <s v="31"/>
    <s v="430901447"/>
    <s v="Šišma Josef"/>
    <d v="2018-05-25T13:38:00"/>
    <d v="2018-06-02T11:19:00"/>
    <x v="0"/>
    <s v="59"/>
    <x v="1"/>
    <x v="1"/>
    <s v="Ext"/>
    <x v="4"/>
    <s v="Olomoucký      "/>
    <s v="Olomouc            "/>
    <x v="0"/>
  </r>
  <r>
    <x v="2"/>
    <x v="0"/>
    <s v="31"/>
    <s v="5801181144"/>
    <s v="Šlachta Jiří"/>
    <d v="2018-02-18T11:00:00"/>
    <d v="2018-02-26T10:54:00"/>
    <x v="1"/>
    <s v="Ext"/>
    <x v="4"/>
    <x v="2"/>
    <s v="Ext"/>
    <x v="4"/>
    <s v="Olomoucký      "/>
    <s v="Šumperk            "/>
    <x v="0"/>
  </r>
  <r>
    <x v="2"/>
    <x v="0"/>
    <s v="31"/>
    <s v="375421412"/>
    <s v="Šmoldasová Květoslava"/>
    <d v="2018-01-11T17:40:00"/>
    <d v="2018-01-15T12:28:00"/>
    <x v="0"/>
    <s v="05"/>
    <x v="17"/>
    <x v="0"/>
    <s v="05"/>
    <x v="15"/>
    <s v="Olomoucký      "/>
    <s v="Olomouc            "/>
    <x v="0"/>
  </r>
  <r>
    <x v="2"/>
    <x v="0"/>
    <s v="31"/>
    <s v="5556211551"/>
    <s v="Šofrová Věra"/>
    <d v="2018-01-15T14:11:00"/>
    <d v="2018-01-24T07:05:00"/>
    <x v="0"/>
    <s v="17"/>
    <x v="16"/>
    <x v="1"/>
    <s v="Ext"/>
    <x v="4"/>
    <s v="Olomoucký      "/>
    <s v="Šumperk            "/>
    <x v="0"/>
  </r>
  <r>
    <x v="2"/>
    <x v="0"/>
    <s v="31"/>
    <s v="330110418"/>
    <s v="Štencl Zdeněk"/>
    <d v="2018-12-01T01:33:00"/>
    <d v="2018-12-01T14:05:00"/>
    <x v="1"/>
    <s v="07"/>
    <x v="3"/>
    <x v="1"/>
    <s v="07"/>
    <x v="3"/>
    <s v="Olomoucký      "/>
    <s v="Olomouc            "/>
    <x v="0"/>
  </r>
  <r>
    <x v="2"/>
    <x v="0"/>
    <s v="31"/>
    <s v="450905416"/>
    <s v="Štěrba Jiří"/>
    <d v="2018-01-05T13:50:00"/>
    <d v="2018-01-06T13:31:00"/>
    <x v="0"/>
    <s v="04"/>
    <x v="7"/>
    <x v="0"/>
    <s v="59"/>
    <x v="5"/>
    <s v="Olomoucký      "/>
    <s v="Přerov             "/>
    <x v="0"/>
  </r>
  <r>
    <x v="2"/>
    <x v="0"/>
    <s v="31"/>
    <s v="421014412"/>
    <s v="Štrait Svatoslav"/>
    <d v="2018-06-24T13:26:00"/>
    <d v="2018-06-25T17:20:00"/>
    <x v="1"/>
    <s v="Ext"/>
    <x v="4"/>
    <x v="3"/>
    <s v="Ext"/>
    <x v="4"/>
    <s v="Olomoucký      "/>
    <s v="Olomouc            "/>
    <x v="0"/>
  </r>
  <r>
    <x v="2"/>
    <x v="0"/>
    <s v="31"/>
    <s v="6309160517"/>
    <s v="Šuba Ladislav"/>
    <d v="2018-09-16T21:35:00"/>
    <d v="2018-09-21T18:30:00"/>
    <x v="0"/>
    <s v="04"/>
    <x v="7"/>
    <x v="1"/>
    <s v="Ext"/>
    <x v="4"/>
    <s v="Olomoucký      "/>
    <s v="Olomouc            "/>
    <x v="0"/>
  </r>
  <r>
    <x v="2"/>
    <x v="0"/>
    <s v="31"/>
    <s v="370910413"/>
    <s v="Šurkal Milan"/>
    <d v="2018-12-27T09:26:00"/>
    <d v="2018-12-27T22:05:00"/>
    <x v="0"/>
    <s v="02"/>
    <x v="11"/>
    <x v="1"/>
    <s v="07"/>
    <x v="3"/>
    <s v="Olomoucký      "/>
    <s v="Olomouc            "/>
    <x v="0"/>
  </r>
  <r>
    <x v="2"/>
    <x v="0"/>
    <s v="31"/>
    <s v="470330222"/>
    <s v="Švancara Jiří"/>
    <d v="2018-11-10T22:37:00"/>
    <d v="2018-11-14T09:39:00"/>
    <x v="1"/>
    <s v="Ext"/>
    <x v="4"/>
    <x v="0"/>
    <s v="03"/>
    <x v="7"/>
    <s v="Olomoucký      "/>
    <s v="Olomouc            "/>
    <x v="0"/>
  </r>
  <r>
    <x v="2"/>
    <x v="0"/>
    <s v="31"/>
    <s v="7103075309"/>
    <s v="Švarc Jaroslav"/>
    <d v="2018-12-06T11:24:00"/>
    <d v="2018-12-06T17:15:00"/>
    <x v="0"/>
    <s v="03"/>
    <x v="9"/>
    <x v="1"/>
    <s v="07"/>
    <x v="3"/>
    <s v="Olomoucký      "/>
    <s v="Olomouc            "/>
    <x v="0"/>
  </r>
  <r>
    <x v="2"/>
    <x v="0"/>
    <s v="31"/>
    <s v="505812228"/>
    <s v="Švarcová Ludmila"/>
    <d v="2018-05-31T23:53:00"/>
    <d v="2018-06-08T10:30:00"/>
    <x v="1"/>
    <s v="Ext"/>
    <x v="4"/>
    <x v="2"/>
    <s v="Ext"/>
    <x v="4"/>
    <s v="Olomoucký      "/>
    <s v="Šumperk            "/>
    <x v="0"/>
  </r>
  <r>
    <x v="2"/>
    <x v="0"/>
    <s v="31"/>
    <s v="0001165747"/>
    <s v="Švec Daniel"/>
    <d v="2018-07-27T13:30:00"/>
    <d v="2018-07-30T10:58:00"/>
    <x v="0"/>
    <s v="Ext"/>
    <x v="4"/>
    <x v="0"/>
    <s v="10"/>
    <x v="19"/>
    <s v="Olomoucký      "/>
    <s v="Olomouc            "/>
    <x v="0"/>
  </r>
  <r>
    <x v="2"/>
    <x v="0"/>
    <s v="31"/>
    <s v="440915456"/>
    <s v="Švec Vladimír"/>
    <d v="2018-04-24T15:56:00"/>
    <d v="2018-04-25T05:20:00"/>
    <x v="0"/>
    <s v="05"/>
    <x v="17"/>
    <x v="3"/>
    <s v="Ext"/>
    <x v="4"/>
    <s v="Olomoucký      "/>
    <s v="Olomouc            "/>
    <x v="0"/>
  </r>
  <r>
    <x v="2"/>
    <x v="0"/>
    <s v="31"/>
    <s v="530225006"/>
    <s v="Švob Miroslav"/>
    <d v="2018-03-20T18:26:00"/>
    <d v="2018-05-02T08:01:00"/>
    <x v="1"/>
    <s v="Ext"/>
    <x v="4"/>
    <x v="2"/>
    <s v="Ext"/>
    <x v="4"/>
    <s v="Pardubický     "/>
    <s v="Ústí n. Orlicí     "/>
    <x v="0"/>
  </r>
  <r>
    <x v="2"/>
    <x v="0"/>
    <s v="31"/>
    <s v="216203404"/>
    <s v="Švrčková Ludmila"/>
    <d v="2018-09-24T00:35:00"/>
    <d v="2018-09-25T09:05:00"/>
    <x v="0"/>
    <s v="05"/>
    <x v="17"/>
    <x v="1"/>
    <s v="Ext"/>
    <x v="4"/>
    <s v="Olomoucký      "/>
    <s v="Přerov             "/>
    <x v="0"/>
  </r>
  <r>
    <x v="2"/>
    <x v="0"/>
    <s v="31"/>
    <s v="9059224845"/>
    <s v="Tesaříková Lucie"/>
    <d v="2018-07-18T15:08:00"/>
    <d v="2018-07-25T09:28:00"/>
    <x v="1"/>
    <s v="Ext"/>
    <x v="4"/>
    <x v="2"/>
    <s v="Ext"/>
    <x v="4"/>
    <s v="Olomoucký      "/>
    <s v="Prostějov          "/>
    <x v="0"/>
  </r>
  <r>
    <x v="2"/>
    <x v="0"/>
    <s v="31"/>
    <s v="9059224845"/>
    <s v="Tesaříková Lucie"/>
    <d v="2018-07-31T11:20:00"/>
    <d v="2018-08-03T11:30:00"/>
    <x v="2"/>
    <s v="Ext"/>
    <x v="4"/>
    <x v="2"/>
    <s v="Ext"/>
    <x v="4"/>
    <s v="Olomoucký      "/>
    <s v="Prostějov          "/>
    <x v="0"/>
  </r>
  <r>
    <x v="2"/>
    <x v="0"/>
    <s v="31"/>
    <s v="440406952"/>
    <s v="Tisoň Eduard"/>
    <d v="2018-12-05T08:45:00"/>
    <d v="2018-12-10T10:08:00"/>
    <x v="2"/>
    <s v="Ext"/>
    <x v="4"/>
    <x v="2"/>
    <s v="Ext"/>
    <x v="4"/>
    <s v="Olomoucký      "/>
    <s v="Olomouc            "/>
    <x v="0"/>
  </r>
  <r>
    <x v="2"/>
    <x v="0"/>
    <s v="31"/>
    <s v="9305196065"/>
    <s v="Tobolák Petr"/>
    <d v="2018-07-28T20:53:00"/>
    <d v="2018-08-01T12:05:00"/>
    <x v="1"/>
    <s v="Ext"/>
    <x v="4"/>
    <x v="0"/>
    <s v="03"/>
    <x v="7"/>
    <s v="Olomoucký      "/>
    <s v="Přerov             "/>
    <x v="0"/>
  </r>
  <r>
    <x v="2"/>
    <x v="0"/>
    <s v="31"/>
    <s v="6202091885"/>
    <s v="Tököly Libor"/>
    <d v="2018-03-29T23:20:00"/>
    <d v="2018-04-05T08:16:00"/>
    <x v="0"/>
    <s v="Ext"/>
    <x v="4"/>
    <x v="0"/>
    <s v="31"/>
    <x v="0"/>
    <s v="Olomoucký      "/>
    <s v="Přerov             "/>
    <x v="0"/>
  </r>
  <r>
    <x v="2"/>
    <x v="0"/>
    <s v="31"/>
    <s v="331213436"/>
    <s v="Továrek Josef"/>
    <d v="2018-03-19T14:15:00"/>
    <d v="2018-03-19T17:48:00"/>
    <x v="1"/>
    <s v="07"/>
    <x v="3"/>
    <x v="1"/>
    <s v="07"/>
    <x v="3"/>
    <s v="Olomoucký      "/>
    <s v="Olomouc            "/>
    <x v="0"/>
  </r>
  <r>
    <x v="2"/>
    <x v="0"/>
    <s v="31"/>
    <s v="5411052636"/>
    <s v="Trachtulec Miroslav"/>
    <d v="2018-06-14T15:30:00"/>
    <d v="2018-06-20T12:18:00"/>
    <x v="0"/>
    <s v="59"/>
    <x v="1"/>
    <x v="0"/>
    <s v="59"/>
    <x v="5"/>
    <s v="Olomoucký      "/>
    <s v="Olomouc            "/>
    <x v="0"/>
  </r>
  <r>
    <x v="2"/>
    <x v="0"/>
    <s v="31"/>
    <s v="5411052636"/>
    <s v="Trachtulec Miroslav"/>
    <d v="2018-06-23T12:33:00"/>
    <d v="2018-06-30T14:15:00"/>
    <x v="0"/>
    <s v="59"/>
    <x v="1"/>
    <x v="0"/>
    <s v="59"/>
    <x v="5"/>
    <s v="Olomoucký      "/>
    <s v="Olomouc            "/>
    <x v="0"/>
  </r>
  <r>
    <x v="2"/>
    <x v="0"/>
    <s v="31"/>
    <s v="6407040783"/>
    <s v="Ťulpa Josef"/>
    <d v="2018-10-27T16:54:00"/>
    <d v="2018-11-03T21:40:00"/>
    <x v="0"/>
    <s v="02"/>
    <x v="11"/>
    <x v="3"/>
    <s v="Ext"/>
    <x v="4"/>
    <s v="Olomoucký      "/>
    <s v="Olomouc            "/>
    <x v="0"/>
  </r>
  <r>
    <x v="2"/>
    <x v="0"/>
    <s v="31"/>
    <s v="450605427"/>
    <s v="Uher František"/>
    <d v="2018-06-13T14:59:00"/>
    <d v="2018-06-17T12:12:00"/>
    <x v="1"/>
    <s v="Ext"/>
    <x v="4"/>
    <x v="0"/>
    <s v="01"/>
    <x v="12"/>
    <s v="Olomoucký      "/>
    <s v="Přerov             "/>
    <x v="0"/>
  </r>
  <r>
    <x v="2"/>
    <x v="0"/>
    <s v="31"/>
    <s v="5701130622"/>
    <s v="Uhlíř Zdeněk"/>
    <d v="2018-04-16T12:03:00"/>
    <d v="2018-04-26T07:24:00"/>
    <x v="0"/>
    <s v="59"/>
    <x v="1"/>
    <x v="5"/>
    <s v="Ext"/>
    <x v="4"/>
    <s v="Olomoucký      "/>
    <s v="Olomouc            "/>
    <x v="0"/>
  </r>
  <r>
    <x v="2"/>
    <x v="0"/>
    <s v="31"/>
    <s v="8211184641"/>
    <s v="Ulián Radek"/>
    <d v="2018-08-20T16:00:00"/>
    <d v="2018-08-22T08:00:00"/>
    <x v="0"/>
    <s v="Ext"/>
    <x v="4"/>
    <x v="2"/>
    <s v="Ext"/>
    <x v="4"/>
    <s v="Zlínský        "/>
    <s v="Uherské Hradiště   "/>
    <x v="0"/>
  </r>
  <r>
    <x v="2"/>
    <x v="0"/>
    <s v="31"/>
    <s v="461208167"/>
    <s v="Unger Petr"/>
    <d v="2018-02-28T14:28:00"/>
    <d v="2018-03-22T08:54:00"/>
    <x v="0"/>
    <s v="Ext"/>
    <x v="4"/>
    <x v="2"/>
    <s v="Ext"/>
    <x v="4"/>
    <s v="Olomoucký      "/>
    <s v="Šumperk            "/>
    <x v="0"/>
  </r>
  <r>
    <x v="2"/>
    <x v="0"/>
    <s v="31"/>
    <s v="6456111354"/>
    <s v="Urbancová Zuzana"/>
    <d v="2018-02-02T10:55:00"/>
    <d v="2018-02-09T09:57:00"/>
    <x v="1"/>
    <s v="Ext"/>
    <x v="4"/>
    <x v="0"/>
    <s v="16"/>
    <x v="11"/>
    <s v="Olomoucký      "/>
    <s v="Olomouc            "/>
    <x v="0"/>
  </r>
  <r>
    <x v="2"/>
    <x v="0"/>
    <s v="31"/>
    <s v="9307124849"/>
    <s v="Václavíček Jakub"/>
    <d v="2018-01-11T01:56:00"/>
    <d v="2018-01-30T00:52:00"/>
    <x v="0"/>
    <s v="02"/>
    <x v="11"/>
    <x v="1"/>
    <s v="Ext"/>
    <x v="4"/>
    <s v="Olomoucký      "/>
    <s v="Prostějov          "/>
    <x v="0"/>
  </r>
  <r>
    <x v="2"/>
    <x v="0"/>
    <s v="31"/>
    <s v="440819403"/>
    <s v="Václavík Josef"/>
    <d v="2018-12-04T12:02:00"/>
    <d v="2018-12-05T12:40:00"/>
    <x v="0"/>
    <s v="12"/>
    <x v="20"/>
    <x v="0"/>
    <s v="12"/>
    <x v="18"/>
    <s v="Zlínský        "/>
    <s v="Zlín               "/>
    <x v="0"/>
  </r>
  <r>
    <x v="2"/>
    <x v="0"/>
    <s v="31"/>
    <s v="6303131395"/>
    <s v="Valenta Josef"/>
    <d v="2018-10-22T08:47:00"/>
    <d v="2018-11-02T09:30:00"/>
    <x v="1"/>
    <s v="Ext"/>
    <x v="4"/>
    <x v="2"/>
    <s v="Ext"/>
    <x v="4"/>
    <s v="Moravskoslezský"/>
    <s v="Opava              "/>
    <x v="0"/>
  </r>
  <r>
    <x v="2"/>
    <x v="0"/>
    <s v="31"/>
    <s v="5508202106"/>
    <s v="Vašíček Petr"/>
    <d v="2018-06-18T13:45:00"/>
    <d v="2018-06-29T12:30:00"/>
    <x v="0"/>
    <s v="17"/>
    <x v="16"/>
    <x v="0"/>
    <s v="02"/>
    <x v="8"/>
    <s v="Olomoucký      "/>
    <s v="Olomouc            "/>
    <x v="0"/>
  </r>
  <r>
    <x v="2"/>
    <x v="0"/>
    <s v="31"/>
    <s v="530911012"/>
    <s v="Vávra Jaroslav"/>
    <d v="2018-11-21T14:59:00"/>
    <d v="2018-11-26T09:54:00"/>
    <x v="0"/>
    <s v="05"/>
    <x v="17"/>
    <x v="2"/>
    <s v="Ext"/>
    <x v="4"/>
    <s v="Olomoucký      "/>
    <s v="Šumperk            "/>
    <x v="0"/>
  </r>
  <r>
    <x v="2"/>
    <x v="0"/>
    <s v="31"/>
    <s v="480328410"/>
    <s v="Večeřa Vladimír"/>
    <d v="2018-12-14T12:08:00"/>
    <d v="2019-01-07T11:09:00"/>
    <x v="0"/>
    <s v="59"/>
    <x v="1"/>
    <x v="1"/>
    <s v="Ext"/>
    <x v="4"/>
    <s v="Olomoucký      "/>
    <s v="Olomouc            "/>
    <x v="0"/>
  </r>
  <r>
    <x v="2"/>
    <x v="0"/>
    <s v="31"/>
    <s v="510813083"/>
    <s v="Velš Miroslav"/>
    <d v="2018-02-16T12:49:00"/>
    <d v="2018-02-25T13:03:00"/>
    <x v="0"/>
    <s v="59"/>
    <x v="1"/>
    <x v="0"/>
    <s v="16"/>
    <x v="11"/>
    <s v="Olomoucký      "/>
    <s v="Olomouc            "/>
    <x v="0"/>
  </r>
  <r>
    <x v="2"/>
    <x v="0"/>
    <s v="31"/>
    <s v="7759205091"/>
    <s v="Veselá Radka"/>
    <d v="2018-12-13T21:55:00"/>
    <d v="2018-12-16T11:23:00"/>
    <x v="0"/>
    <s v="02"/>
    <x v="11"/>
    <x v="0"/>
    <s v="04"/>
    <x v="1"/>
    <s v="Moravskoslezský"/>
    <s v="Karviná            "/>
    <x v="0"/>
  </r>
  <r>
    <x v="2"/>
    <x v="0"/>
    <s v="31"/>
    <s v="401002441"/>
    <s v="Veselý Milan"/>
    <d v="2018-07-14T09:45:00"/>
    <d v="2018-07-15T10:54:00"/>
    <x v="0"/>
    <s v="02"/>
    <x v="11"/>
    <x v="1"/>
    <s v="Ext"/>
    <x v="4"/>
    <s v="Olomoucký      "/>
    <s v="Olomouc            "/>
    <x v="0"/>
  </r>
  <r>
    <x v="2"/>
    <x v="0"/>
    <s v="31"/>
    <s v="6505100602"/>
    <s v="Větr Vladimír"/>
    <d v="2018-01-29T13:58:00"/>
    <d v="2018-02-12T11:22:00"/>
    <x v="0"/>
    <s v="01"/>
    <x v="10"/>
    <x v="0"/>
    <s v="59"/>
    <x v="5"/>
    <s v="Olomoucký      "/>
    <s v="Olomouc            "/>
    <x v="0"/>
  </r>
  <r>
    <x v="2"/>
    <x v="0"/>
    <s v="31"/>
    <s v="6505100602"/>
    <s v="Větr Vladimír"/>
    <d v="2018-02-16T12:38:00"/>
    <d v="2018-03-07T13:35:00"/>
    <x v="0"/>
    <s v="59"/>
    <x v="1"/>
    <x v="0"/>
    <s v="02"/>
    <x v="8"/>
    <s v="Olomoucký      "/>
    <s v="Olomouc            "/>
    <x v="0"/>
  </r>
  <r>
    <x v="2"/>
    <x v="0"/>
    <s v="31"/>
    <s v="6505100602"/>
    <s v="Větr Vladimír"/>
    <d v="2018-03-22T09:37:00"/>
    <d v="2018-04-18T08:54:00"/>
    <x v="0"/>
    <s v="02"/>
    <x v="11"/>
    <x v="0"/>
    <s v="26"/>
    <x v="23"/>
    <s v="Olomoucký      "/>
    <s v="Olomouc            "/>
    <x v="0"/>
  </r>
  <r>
    <x v="2"/>
    <x v="0"/>
    <s v="31"/>
    <s v="475116482"/>
    <s v="Viktorinová Marie"/>
    <d v="2018-02-26T13:27:00"/>
    <d v="2018-03-14T08:35:00"/>
    <x v="0"/>
    <s v="02"/>
    <x v="11"/>
    <x v="3"/>
    <s v="Ext"/>
    <x v="4"/>
    <s v="Olomoucký      "/>
    <s v="Jeseník            "/>
    <x v="0"/>
  </r>
  <r>
    <x v="2"/>
    <x v="0"/>
    <s v="31"/>
    <s v="8304273494"/>
    <s v="Vít Jiří"/>
    <d v="2018-09-19T23:16:00"/>
    <d v="2018-09-20T11:16:00"/>
    <x v="3"/>
    <s v="Ext"/>
    <x v="4"/>
    <x v="0"/>
    <s v="31"/>
    <x v="0"/>
    <s v="Pardubický     "/>
    <s v="Svitavy            "/>
    <x v="0"/>
  </r>
  <r>
    <x v="2"/>
    <x v="0"/>
    <s v="31"/>
    <s v="405209470"/>
    <s v="Vítková Miroslava"/>
    <d v="2018-03-24T16:05:00"/>
    <d v="2018-03-24T19:05:00"/>
    <x v="0"/>
    <s v="07"/>
    <x v="3"/>
    <x v="3"/>
    <s v="07"/>
    <x v="3"/>
    <s v="Zlínský        "/>
    <s v="Zlín               "/>
    <x v="0"/>
  </r>
  <r>
    <x v="2"/>
    <x v="0"/>
    <s v="31"/>
    <s v="345528456"/>
    <s v="Vitonská Sonja"/>
    <d v="2018-01-25T07:00:00"/>
    <d v="2018-01-27T19:20:00"/>
    <x v="0"/>
    <s v="Ext"/>
    <x v="4"/>
    <x v="1"/>
    <s v="Ext"/>
    <x v="4"/>
    <s v="Olomoucký      "/>
    <s v="Přerov             "/>
    <x v="0"/>
  </r>
  <r>
    <x v="2"/>
    <x v="0"/>
    <s v="31"/>
    <s v="5804140683"/>
    <s v="Vlach Ivo"/>
    <d v="2018-06-20T14:20:00"/>
    <d v="2018-07-04T12:02:00"/>
    <x v="0"/>
    <s v="50"/>
    <x v="5"/>
    <x v="0"/>
    <s v="02"/>
    <x v="8"/>
    <s v="Olomoucký      "/>
    <s v="Olomouc            "/>
    <x v="0"/>
  </r>
  <r>
    <x v="2"/>
    <x v="0"/>
    <s v="31"/>
    <s v="5804140683"/>
    <s v="Vlach Ivo"/>
    <d v="2018-07-10T21:07:00"/>
    <d v="2018-07-23T13:30:00"/>
    <x v="0"/>
    <s v="02"/>
    <x v="11"/>
    <x v="0"/>
    <s v="03"/>
    <x v="7"/>
    <s v="Olomoucký      "/>
    <s v="Olomouc            "/>
    <x v="0"/>
  </r>
  <r>
    <x v="2"/>
    <x v="0"/>
    <s v="31"/>
    <s v="5804140683"/>
    <s v="Vlach Ivo"/>
    <d v="2018-08-11T16:05:00"/>
    <d v="2018-08-18T14:09:00"/>
    <x v="0"/>
    <s v="03"/>
    <x v="9"/>
    <x v="0"/>
    <s v="03"/>
    <x v="7"/>
    <s v="Olomoucký      "/>
    <s v="Olomouc            "/>
    <x v="0"/>
  </r>
  <r>
    <x v="2"/>
    <x v="0"/>
    <s v="31"/>
    <s v="5601160367"/>
    <s v="Vlachynský Ivo"/>
    <d v="2018-05-31T00:45:00"/>
    <d v="2018-06-13T10:47:00"/>
    <x v="0"/>
    <s v="12"/>
    <x v="20"/>
    <x v="0"/>
    <s v="59"/>
    <x v="5"/>
    <s v="Budějovický    "/>
    <s v="Tábor              "/>
    <x v="0"/>
  </r>
  <r>
    <x v="2"/>
    <x v="0"/>
    <s v="31"/>
    <s v="5601160367"/>
    <s v="Vlachynský Ivo"/>
    <d v="2018-06-16T18:34:00"/>
    <d v="2018-06-29T18:19:00"/>
    <x v="0"/>
    <s v="59"/>
    <x v="1"/>
    <x v="0"/>
    <s v="04"/>
    <x v="1"/>
    <s v="Budějovický    "/>
    <s v="Tábor              "/>
    <x v="0"/>
  </r>
  <r>
    <x v="2"/>
    <x v="0"/>
    <s v="31"/>
    <s v="8708135777"/>
    <s v="Vlček Petr"/>
    <d v="2018-07-20T14:20:00"/>
    <d v="2018-07-23T10:05:00"/>
    <x v="1"/>
    <s v="Ext"/>
    <x v="4"/>
    <x v="0"/>
    <s v="04"/>
    <x v="1"/>
    <s v="Olomoucký      "/>
    <s v="Olomouc            "/>
    <x v="0"/>
  </r>
  <r>
    <x v="2"/>
    <x v="0"/>
    <s v="31"/>
    <s v="470606406"/>
    <s v="Vodička Lubomír"/>
    <d v="2018-10-10T16:21:00"/>
    <d v="2018-10-17T09:42:00"/>
    <x v="0"/>
    <s v="05"/>
    <x v="17"/>
    <x v="0"/>
    <s v="05"/>
    <x v="15"/>
    <s v="Olomoucký      "/>
    <s v="Olomouc            "/>
    <x v="0"/>
  </r>
  <r>
    <x v="2"/>
    <x v="0"/>
    <s v="31"/>
    <s v="456104427"/>
    <s v="Vojáčková Jindřiška"/>
    <d v="2018-12-16T14:37:00"/>
    <d v="2018-12-18T10:44:00"/>
    <x v="0"/>
    <s v="59"/>
    <x v="1"/>
    <x v="0"/>
    <s v="04"/>
    <x v="1"/>
    <s v="Olomoucký      "/>
    <s v="Přerov             "/>
    <x v="0"/>
  </r>
  <r>
    <x v="2"/>
    <x v="0"/>
    <s v="31"/>
    <s v="5504232140"/>
    <s v="Volek Petr"/>
    <d v="2018-08-22T23:00:00"/>
    <d v="2018-08-25T08:37:00"/>
    <x v="0"/>
    <s v="06"/>
    <x v="8"/>
    <x v="0"/>
    <s v="06"/>
    <x v="13"/>
    <s v="Olomoucký      "/>
    <s v="Olomouc            "/>
    <x v="0"/>
  </r>
  <r>
    <x v="2"/>
    <x v="0"/>
    <s v="31"/>
    <s v="430810018"/>
    <s v="Voňka Vladimír"/>
    <d v="2018-12-17T18:09:00"/>
    <d v="2018-12-18T02:07:00"/>
    <x v="1"/>
    <s v="Ext"/>
    <x v="4"/>
    <x v="1"/>
    <s v="Ext"/>
    <x v="4"/>
    <s v="Olomoucký      "/>
    <s v="Olomouc            "/>
    <x v="0"/>
  </r>
  <r>
    <x v="2"/>
    <x v="0"/>
    <s v="31"/>
    <s v="280708410"/>
    <s v="Vrbecký Antonín"/>
    <d v="2018-12-04T16:09:00"/>
    <d v="2018-12-07T10:06:00"/>
    <x v="0"/>
    <s v="02"/>
    <x v="11"/>
    <x v="0"/>
    <s v="04"/>
    <x v="1"/>
    <s v="Olomoucký      "/>
    <s v="Šumperk            "/>
    <x v="0"/>
  </r>
  <r>
    <x v="2"/>
    <x v="0"/>
    <s v="31"/>
    <s v="280708410"/>
    <s v="Vrbecký Antonín"/>
    <d v="2018-12-08T21:08:00"/>
    <d v="2018-12-15T10:35:00"/>
    <x v="0"/>
    <s v="04"/>
    <x v="7"/>
    <x v="2"/>
    <s v="Ext"/>
    <x v="4"/>
    <s v="Olomoucký      "/>
    <s v="Šumperk            "/>
    <x v="0"/>
  </r>
  <r>
    <x v="2"/>
    <x v="0"/>
    <s v="31"/>
    <s v="6110080812"/>
    <s v="Vyroubal Ivan"/>
    <d v="2018-04-16T20:59:00"/>
    <d v="2018-04-20T11:50:00"/>
    <x v="1"/>
    <s v="Ext"/>
    <x v="4"/>
    <x v="0"/>
    <s v="02"/>
    <x v="8"/>
    <s v="Olomoucký      "/>
    <s v="Olomouc            "/>
    <x v="0"/>
  </r>
  <r>
    <x v="2"/>
    <x v="0"/>
    <s v="31"/>
    <s v="6110080812"/>
    <s v="Vyroubal Ivan"/>
    <d v="2018-04-16T20:59:00"/>
    <d v="2018-04-20T11:50:00"/>
    <x v="1"/>
    <s v="Ext"/>
    <x v="4"/>
    <x v="0"/>
    <s v="02"/>
    <x v="8"/>
    <s v="Neuvedeno"/>
    <s v="Neuvedeno"/>
    <x v="0"/>
  </r>
  <r>
    <x v="2"/>
    <x v="0"/>
    <s v="31"/>
    <s v="6110080812"/>
    <s v="Vyroubal Ivan"/>
    <d v="2018-04-23T22:35:00"/>
    <d v="2018-04-24T14:29:00"/>
    <x v="0"/>
    <s v="02"/>
    <x v="11"/>
    <x v="2"/>
    <s v="Ext"/>
    <x v="4"/>
    <s v="Olomoucký      "/>
    <s v="Olomouc            "/>
    <x v="0"/>
  </r>
  <r>
    <x v="2"/>
    <x v="0"/>
    <s v="31"/>
    <s v="6110080812"/>
    <s v="Vyroubal Ivan"/>
    <d v="2018-04-23T22:35:00"/>
    <d v="2018-04-24T14:29:00"/>
    <x v="0"/>
    <s v="02"/>
    <x v="11"/>
    <x v="2"/>
    <s v="Ext"/>
    <x v="4"/>
    <s v="Neuvedeno"/>
    <s v="Neuvedeno"/>
    <x v="0"/>
  </r>
  <r>
    <x v="2"/>
    <x v="0"/>
    <s v="31"/>
    <s v="6807201588"/>
    <s v="Vysloužil Jiří"/>
    <d v="2018-12-27T12:22:00"/>
    <d v="2019-01-06T09:10:00"/>
    <x v="0"/>
    <s v="50"/>
    <x v="5"/>
    <x v="3"/>
    <s v="Ext"/>
    <x v="4"/>
    <s v="Olomoucký      "/>
    <s v="Olomouc            "/>
    <x v="0"/>
  </r>
  <r>
    <x v="2"/>
    <x v="0"/>
    <s v="31"/>
    <s v="8851015426"/>
    <s v="Waqas Marry"/>
    <d v="2018-12-06T13:23:00"/>
    <d v="2018-12-08T10:33:00"/>
    <x v="0"/>
    <s v="08"/>
    <x v="14"/>
    <x v="0"/>
    <s v="08"/>
    <x v="16"/>
    <s v="Olomoucký      "/>
    <s v="Olomouc            "/>
    <x v="0"/>
  </r>
  <r>
    <x v="2"/>
    <x v="0"/>
    <s v="31"/>
    <s v="5759052002"/>
    <s v="Zahradníčková Věra"/>
    <d v="2018-07-27T11:38:00"/>
    <d v="2018-07-29T10:25:00"/>
    <x v="0"/>
    <s v="04"/>
    <x v="7"/>
    <x v="0"/>
    <s v="04"/>
    <x v="1"/>
    <s v="Olomoucký      "/>
    <s v="Olomouc            "/>
    <x v="0"/>
  </r>
  <r>
    <x v="2"/>
    <x v="0"/>
    <s v="31"/>
    <s v="470509495"/>
    <s v="Zamykal Jaromír"/>
    <d v="2018-09-17T10:53:00"/>
    <d v="2018-09-20T10:12:00"/>
    <x v="0"/>
    <s v="59"/>
    <x v="1"/>
    <x v="0"/>
    <s v="59"/>
    <x v="5"/>
    <s v="Olomoucký      "/>
    <s v="Olomouc            "/>
    <x v="0"/>
  </r>
  <r>
    <x v="2"/>
    <x v="0"/>
    <s v="31"/>
    <s v="470509495"/>
    <s v="Zamykal Jaromír"/>
    <d v="2018-09-27T11:21:00"/>
    <d v="2018-10-17T10:30:00"/>
    <x v="0"/>
    <s v="59"/>
    <x v="1"/>
    <x v="5"/>
    <s v="Ext"/>
    <x v="4"/>
    <s v="Olomoucký      "/>
    <s v="Olomouc            "/>
    <x v="0"/>
  </r>
  <r>
    <x v="2"/>
    <x v="0"/>
    <s v="31"/>
    <s v="7406244439"/>
    <s v="Zapletal Aleš"/>
    <d v="2018-09-29T21:23:00"/>
    <d v="2018-10-20T14:00:00"/>
    <x v="1"/>
    <s v="Ext"/>
    <x v="4"/>
    <x v="2"/>
    <s v="Ext"/>
    <x v="4"/>
    <s v="Olomoucký      "/>
    <s v="Přerov             "/>
    <x v="0"/>
  </r>
  <r>
    <x v="2"/>
    <x v="0"/>
    <s v="31"/>
    <s v="485224046"/>
    <s v="Zapletalová Emilie"/>
    <d v="2018-04-23T14:07:00"/>
    <d v="2018-04-23T15:57:00"/>
    <x v="0"/>
    <s v="07"/>
    <x v="3"/>
    <x v="1"/>
    <s v="07"/>
    <x v="3"/>
    <s v="Olomoucký      "/>
    <s v="Prostějov          "/>
    <x v="0"/>
  </r>
  <r>
    <x v="2"/>
    <x v="0"/>
    <s v="31"/>
    <s v="5905311731"/>
    <s v="Zaprianov Antonín"/>
    <d v="2018-04-21T22:58:00"/>
    <d v="2018-05-21T11:45:00"/>
    <x v="1"/>
    <s v="Ext"/>
    <x v="4"/>
    <x v="0"/>
    <s v="59"/>
    <x v="5"/>
    <s v="Moravskoslezský"/>
    <s v="Bruntál            "/>
    <x v="0"/>
  </r>
  <r>
    <x v="2"/>
    <x v="0"/>
    <s v="31"/>
    <s v="9962234843"/>
    <s v="Zárychtová Simona"/>
    <d v="2018-01-01T03:36:00"/>
    <d v="2018-01-01T20:00:00"/>
    <x v="3"/>
    <s v="07"/>
    <x v="3"/>
    <x v="4"/>
    <s v="07"/>
    <x v="3"/>
    <s v="Olomoucký      "/>
    <s v="Prostějov          "/>
    <x v="0"/>
  </r>
  <r>
    <x v="2"/>
    <x v="0"/>
    <s v="31"/>
    <s v="330111421"/>
    <s v="Zatloukal Miroslav"/>
    <d v="2018-02-16T12:15:00"/>
    <d v="2018-02-26T12:44:00"/>
    <x v="0"/>
    <s v="Ext"/>
    <x v="4"/>
    <x v="0"/>
    <s v="16"/>
    <x v="11"/>
    <s v="Olomoucký      "/>
    <s v="Prostějov          "/>
    <x v="0"/>
  </r>
  <r>
    <x v="2"/>
    <x v="0"/>
    <s v="31"/>
    <s v="520901288"/>
    <s v="Závacký Ivo"/>
    <d v="2018-03-08T07:45:00"/>
    <d v="2018-03-14T12:25:00"/>
    <x v="0"/>
    <s v="04"/>
    <x v="7"/>
    <x v="3"/>
    <s v="Ext"/>
    <x v="4"/>
    <s v="Moravskoslezský"/>
    <s v="Frýdek - Místek    "/>
    <x v="0"/>
  </r>
  <r>
    <x v="2"/>
    <x v="0"/>
    <s v="31"/>
    <s v="471012470"/>
    <s v="Zdařil Vojtěch"/>
    <d v="2018-01-07T11:00:00"/>
    <d v="2018-01-24T11:25:00"/>
    <x v="0"/>
    <s v="03"/>
    <x v="9"/>
    <x v="2"/>
    <s v="Ext"/>
    <x v="4"/>
    <s v="Olomoucký      "/>
    <s v="Olomouc            "/>
    <x v="0"/>
  </r>
  <r>
    <x v="2"/>
    <x v="0"/>
    <s v="31"/>
    <s v="7504285349"/>
    <s v="Zdražil Petr"/>
    <d v="2018-03-15T22:25:00"/>
    <d v="2018-03-19T10:48:00"/>
    <x v="0"/>
    <s v="03"/>
    <x v="9"/>
    <x v="0"/>
    <s v="03"/>
    <x v="7"/>
    <s v="Olomoucký      "/>
    <s v="Olomouc            "/>
    <x v="0"/>
  </r>
  <r>
    <x v="2"/>
    <x v="0"/>
    <s v="31"/>
    <s v="331205448"/>
    <s v="Zelinka Zdeněk"/>
    <d v="2018-08-01T12:24:00"/>
    <d v="2018-08-02T00:47:00"/>
    <x v="0"/>
    <s v="Ext"/>
    <x v="4"/>
    <x v="0"/>
    <s v="01"/>
    <x v="12"/>
    <s v="Olomoucký      "/>
    <s v="Olomouc            "/>
    <x v="0"/>
  </r>
  <r>
    <x v="2"/>
    <x v="0"/>
    <s v="31"/>
    <s v="7712225818"/>
    <s v="Zeman Martin"/>
    <d v="2018-09-06T13:29:00"/>
    <d v="2018-09-10T11:36:00"/>
    <x v="1"/>
    <s v="Ext"/>
    <x v="4"/>
    <x v="0"/>
    <s v="59"/>
    <x v="5"/>
    <s v="Olomoucký      "/>
    <s v="Šumperk            "/>
    <x v="0"/>
  </r>
  <r>
    <x v="2"/>
    <x v="0"/>
    <s v="31"/>
    <s v="7712225818"/>
    <s v="Zeman Martin"/>
    <d v="2018-09-17T08:37:00"/>
    <d v="2018-09-19T14:25:00"/>
    <x v="0"/>
    <s v="59"/>
    <x v="1"/>
    <x v="2"/>
    <s v="Ext"/>
    <x v="4"/>
    <s v="Olomoucký      "/>
    <s v="Šumperk            "/>
    <x v="0"/>
  </r>
  <r>
    <x v="2"/>
    <x v="0"/>
    <s v="31"/>
    <s v="420225146"/>
    <s v="Zhoř Josef"/>
    <d v="2018-05-10T20:32:00"/>
    <d v="2018-05-21T13:47:00"/>
    <x v="0"/>
    <s v="59"/>
    <x v="1"/>
    <x v="0"/>
    <s v="59"/>
    <x v="5"/>
    <s v="Olomoucký      "/>
    <s v="Olomouc            "/>
    <x v="0"/>
  </r>
  <r>
    <x v="2"/>
    <x v="0"/>
    <s v="31"/>
    <s v="420225146"/>
    <s v="Zhoř Josef"/>
    <d v="2018-05-25T10:54:00"/>
    <d v="2018-06-02T07:00:00"/>
    <x v="0"/>
    <s v="59"/>
    <x v="1"/>
    <x v="1"/>
    <s v="Ext"/>
    <x v="4"/>
    <s v="Olomoucký      "/>
    <s v="Olomouc            "/>
    <x v="0"/>
  </r>
  <r>
    <x v="2"/>
    <x v="0"/>
    <s v="31"/>
    <s v="7610275354"/>
    <s v="Zlámal Aleš"/>
    <d v="2018-04-06T21:57:00"/>
    <d v="2018-04-10T11:12:00"/>
    <x v="1"/>
    <s v="Ext"/>
    <x v="4"/>
    <x v="0"/>
    <s v="31"/>
    <x v="0"/>
    <s v="Olomoucký      "/>
    <s v="Olomouc            "/>
    <x v="0"/>
  </r>
  <r>
    <x v="2"/>
    <x v="0"/>
    <s v="31"/>
    <s v="456010424"/>
    <s v="Zlámalová Hana"/>
    <d v="2018-06-18T20:43:00"/>
    <d v="2018-06-20T10:21:00"/>
    <x v="0"/>
    <s v="Ext"/>
    <x v="4"/>
    <x v="2"/>
    <s v="Ext"/>
    <x v="4"/>
    <s v="Olomoucký      "/>
    <s v="Olomouc            "/>
    <x v="0"/>
  </r>
  <r>
    <x v="2"/>
    <x v="0"/>
    <s v="31"/>
    <s v="265324486"/>
    <s v="Zmeškalová Marie"/>
    <d v="2018-01-02T12:31:00"/>
    <d v="2018-01-03T11:05:00"/>
    <x v="0"/>
    <s v="05"/>
    <x v="17"/>
    <x v="0"/>
    <s v="05"/>
    <x v="15"/>
    <s v="Olomoucký      "/>
    <s v="Přerov             "/>
    <x v="0"/>
  </r>
  <r>
    <x v="2"/>
    <x v="0"/>
    <s v="31"/>
    <s v="365730420"/>
    <s v="Zmydlená Růžena"/>
    <d v="2018-01-13T13:39:00"/>
    <d v="2018-01-15T12:39:00"/>
    <x v="0"/>
    <s v="12"/>
    <x v="20"/>
    <x v="5"/>
    <s v="Ext"/>
    <x v="4"/>
    <s v="Zlínský        "/>
    <s v="Vsetín             "/>
    <x v="0"/>
  </r>
  <r>
    <x v="2"/>
    <x v="0"/>
    <s v="31"/>
    <s v="8402015688"/>
    <s v="Zpěvák Tomáš"/>
    <d v="2018-04-14T00:15:00"/>
    <d v="2018-04-15T08:15:00"/>
    <x v="1"/>
    <s v="Ext"/>
    <x v="4"/>
    <x v="3"/>
    <s v="Ext"/>
    <x v="4"/>
    <s v="Olomoucký      "/>
    <s v="Přerov             "/>
    <x v="0"/>
  </r>
  <r>
    <x v="2"/>
    <x v="0"/>
    <s v="31"/>
    <s v="461119465"/>
    <s v="Žák Ladislav"/>
    <d v="2018-08-02T13:32:00"/>
    <d v="2018-08-03T02:00:00"/>
    <x v="0"/>
    <s v="59"/>
    <x v="1"/>
    <x v="3"/>
    <s v="Ext"/>
    <x v="4"/>
    <s v="Zlínský        "/>
    <s v="Hodonín            "/>
    <x v="0"/>
  </r>
  <r>
    <x v="2"/>
    <x v="0"/>
    <s v="31"/>
    <s v="6309131752"/>
    <s v="Žák Vladimír"/>
    <d v="2018-03-23T20:02:00"/>
    <d v="2018-04-02T13:27:00"/>
    <x v="0"/>
    <s v="32"/>
    <x v="6"/>
    <x v="0"/>
    <s v="32"/>
    <x v="6"/>
    <s v="Moravskoslezský"/>
    <s v="Opava              "/>
    <x v="0"/>
  </r>
  <r>
    <x v="2"/>
    <x v="0"/>
    <s v="31"/>
    <s v="6309131752"/>
    <s v="Žák Vladimír"/>
    <d v="2018-04-28T16:40:00"/>
    <d v="2018-04-29T22:15:00"/>
    <x v="0"/>
    <s v="32"/>
    <x v="6"/>
    <x v="1"/>
    <s v="Ext"/>
    <x v="4"/>
    <s v="Moravskoslezský"/>
    <s v="Opava              "/>
    <x v="0"/>
  </r>
  <r>
    <x v="2"/>
    <x v="0"/>
    <s v="31"/>
    <s v="8160135764"/>
    <s v="Žáková Odstrčilová Jitka"/>
    <d v="2018-10-28T09:57:00"/>
    <d v="2018-11-03T18:54:00"/>
    <x v="0"/>
    <s v="32"/>
    <x v="6"/>
    <x v="1"/>
    <s v="Ext"/>
    <x v="4"/>
    <s v="Olomoucký      "/>
    <s v="Šumperk            "/>
    <x v="0"/>
  </r>
  <r>
    <x v="2"/>
    <x v="0"/>
    <s v="31"/>
    <s v="471030441"/>
    <s v="Žanda Antonín"/>
    <d v="2018-04-06T13:45:00"/>
    <d v="2018-04-17T14:31:00"/>
    <x v="1"/>
    <s v="Ext"/>
    <x v="4"/>
    <x v="2"/>
    <s v="Ext"/>
    <x v="4"/>
    <s v="Olomoucký      "/>
    <s v="Šumperk            "/>
    <x v="0"/>
  </r>
  <r>
    <x v="2"/>
    <x v="0"/>
    <s v="31"/>
    <s v="5407250233"/>
    <s v="Žďára Ladislav"/>
    <d v="2018-10-31T12:08:00"/>
    <d v="2018-11-01T09:47:00"/>
    <x v="0"/>
    <s v="12"/>
    <x v="20"/>
    <x v="0"/>
    <s v="12"/>
    <x v="18"/>
    <s v="Pardubický     "/>
    <s v="Svitavy            "/>
    <x v="0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  <r>
    <x v="3"/>
    <x v="1"/>
    <m/>
    <m/>
    <m/>
    <m/>
    <m/>
    <x v="5"/>
    <m/>
    <x v="25"/>
    <x v="6"/>
    <m/>
    <x v="24"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20">
  <r>
    <x v="0"/>
    <x v="0"/>
    <s v="31"/>
    <s v="8407175392"/>
    <s v="Absolon Lukáš"/>
    <d v="2016-10-02T19:11:00"/>
    <d v="2016-10-04T11:15:00"/>
    <x v="0"/>
    <s v="31"/>
    <x v="0"/>
    <x v="0"/>
    <s v="31"/>
    <x v="0"/>
    <s v="Olomoucký      "/>
    <s v="Olomouc            "/>
    <x v="0"/>
    <n v="2"/>
  </r>
  <r>
    <x v="0"/>
    <x v="0"/>
    <s v="31"/>
    <s v="6605310261"/>
    <s v="Altmann Radek"/>
    <d v="2016-06-16T13:21:00"/>
    <d v="2016-06-21T11:58:00"/>
    <x v="0"/>
    <s v="59"/>
    <x v="1"/>
    <x v="0"/>
    <s v="04"/>
    <x v="1"/>
    <s v="Olomoucký      "/>
    <s v="Šumperk            "/>
    <x v="0"/>
    <n v="5"/>
  </r>
  <r>
    <x v="0"/>
    <x v="0"/>
    <s v="31"/>
    <s v="520907254"/>
    <s v="Ambrož Alois"/>
    <d v="2016-01-05T15:40:00"/>
    <d v="2016-01-08T10:22:00"/>
    <x v="0"/>
    <s v="13"/>
    <x v="2"/>
    <x v="0"/>
    <s v="13"/>
    <x v="2"/>
    <s v="Olomoucký      "/>
    <s v="Šumperk            "/>
    <x v="0"/>
    <n v="3"/>
  </r>
  <r>
    <x v="0"/>
    <x v="0"/>
    <s v="31"/>
    <s v="445416411"/>
    <s v="Andělová Jiřina"/>
    <d v="2016-03-03T13:49:00"/>
    <d v="2016-03-03T21:45:00"/>
    <x v="0"/>
    <s v="07"/>
    <x v="3"/>
    <x v="1"/>
    <s v="07"/>
    <x v="3"/>
    <s v="Olomoucký      "/>
    <s v="Olomouc            "/>
    <x v="0"/>
    <n v="1"/>
  </r>
  <r>
    <x v="0"/>
    <x v="0"/>
    <s v="31"/>
    <s v="236019411"/>
    <s v="Antonijová Marie"/>
    <d v="2016-07-06T14:47:00"/>
    <d v="2016-07-12T11:05:00"/>
    <x v="0"/>
    <s v="Ext"/>
    <x v="4"/>
    <x v="2"/>
    <s v="Ext"/>
    <x v="4"/>
    <s v="Olomoucký      "/>
    <s v="Olomouc            "/>
    <x v="0"/>
    <n v="6"/>
  </r>
  <r>
    <x v="0"/>
    <x v="0"/>
    <s v="31"/>
    <s v="7403265716"/>
    <s v="Baďura Milan"/>
    <d v="2016-04-26T10:46:00"/>
    <d v="2016-04-26T18:23:00"/>
    <x v="1"/>
    <s v="07"/>
    <x v="3"/>
    <x v="1"/>
    <s v="07"/>
    <x v="3"/>
    <s v="Olomoucký      "/>
    <s v="Přerov             "/>
    <x v="0"/>
    <n v="1"/>
  </r>
  <r>
    <x v="0"/>
    <x v="0"/>
    <s v="31"/>
    <s v="8407035758"/>
    <s v="Bahr Jiří"/>
    <d v="2016-01-10T12:12:00"/>
    <d v="2016-01-10T17:25:00"/>
    <x v="1"/>
    <s v="07"/>
    <x v="3"/>
    <x v="3"/>
    <s v="07"/>
    <x v="3"/>
    <s v="Olomoucký      "/>
    <s v="Jeseník            "/>
    <x v="0"/>
    <n v="1"/>
  </r>
  <r>
    <x v="0"/>
    <x v="0"/>
    <s v="31"/>
    <s v="450812405"/>
    <s v="Bajorek Jaroslav"/>
    <d v="2016-06-24T10:31:00"/>
    <d v="2016-07-15T19:07:00"/>
    <x v="0"/>
    <s v="50"/>
    <x v="5"/>
    <x v="1"/>
    <s v="Ext"/>
    <x v="4"/>
    <s v="Olomoucký      "/>
    <s v="Šumperk            "/>
    <x v="0"/>
    <n v="22"/>
  </r>
  <r>
    <x v="0"/>
    <x v="0"/>
    <s v="31"/>
    <s v="8657215358"/>
    <s v="Balážová Ilona"/>
    <d v="2016-09-27T22:43:00"/>
    <d v="2016-11-09T10:00:00"/>
    <x v="0"/>
    <s v="32"/>
    <x v="6"/>
    <x v="2"/>
    <s v="Ext"/>
    <x v="4"/>
    <s v="Moravskoslezský"/>
    <s v="Bruntál            "/>
    <x v="0"/>
    <n v="43"/>
  </r>
  <r>
    <x v="0"/>
    <x v="0"/>
    <s v="31"/>
    <s v="316107424"/>
    <s v="Balzerová Božena"/>
    <d v="2016-07-30T23:43:00"/>
    <d v="2016-08-02T15:33:00"/>
    <x v="0"/>
    <s v="04"/>
    <x v="7"/>
    <x v="0"/>
    <s v="59"/>
    <x v="5"/>
    <s v="Olomoucký      "/>
    <s v="Olomouc            "/>
    <x v="0"/>
    <n v="3"/>
  </r>
  <r>
    <x v="0"/>
    <x v="0"/>
    <s v="31"/>
    <s v="6460080990"/>
    <s v="Barčáková Zdenka"/>
    <d v="2016-01-28T14:46:00"/>
    <d v="2016-01-28T16:02:00"/>
    <x v="0"/>
    <s v="06"/>
    <x v="8"/>
    <x v="3"/>
    <s v="07"/>
    <x v="3"/>
    <s v="Olomoucký      "/>
    <s v="Jeseník            "/>
    <x v="0"/>
    <n v="1"/>
  </r>
  <r>
    <x v="0"/>
    <x v="0"/>
    <s v="31"/>
    <s v="7606135779"/>
    <s v="Baroš Michal"/>
    <d v="2016-03-21T17:17:00"/>
    <d v="2016-03-24T10:06:00"/>
    <x v="0"/>
    <s v="32"/>
    <x v="6"/>
    <x v="0"/>
    <s v="32"/>
    <x v="6"/>
    <s v="Olomoucký      "/>
    <s v="Jeseník            "/>
    <x v="0"/>
    <n v="3"/>
  </r>
  <r>
    <x v="0"/>
    <x v="0"/>
    <s v="31"/>
    <s v="6955045108"/>
    <s v="Bartková Jana"/>
    <d v="2016-04-01T09:13:00"/>
    <d v="2016-04-01T09:24:00"/>
    <x v="0"/>
    <s v="06"/>
    <x v="8"/>
    <x v="3"/>
    <s v="07"/>
    <x v="3"/>
    <s v="Olomoucký      "/>
    <s v="Přerov             "/>
    <x v="0"/>
    <n v="1"/>
  </r>
  <r>
    <x v="0"/>
    <x v="0"/>
    <s v="31"/>
    <s v="500630080"/>
    <s v="Bartoň Jan"/>
    <d v="2016-08-10T16:18:00"/>
    <d v="2016-08-18T14:14:00"/>
    <x v="0"/>
    <s v="03"/>
    <x v="9"/>
    <x v="0"/>
    <s v="03"/>
    <x v="7"/>
    <s v="Zlínský        "/>
    <s v="Vsetín             "/>
    <x v="0"/>
    <n v="8"/>
  </r>
  <r>
    <x v="0"/>
    <x v="0"/>
    <s v="31"/>
    <s v="375128447"/>
    <s v="Bartoňková Marie"/>
    <d v="2016-01-08T09:47:00"/>
    <d v="2016-01-19T10:15:00"/>
    <x v="0"/>
    <s v="01"/>
    <x v="10"/>
    <x v="0"/>
    <s v="02"/>
    <x v="8"/>
    <s v="Olomoucký      "/>
    <s v="Olomouc            "/>
    <x v="0"/>
    <n v="12"/>
  </r>
  <r>
    <x v="0"/>
    <x v="0"/>
    <s v="31"/>
    <s v="335123436"/>
    <s v="Běhalová Ilona"/>
    <d v="2016-06-06T11:56:00"/>
    <d v="2016-06-08T10:46:00"/>
    <x v="1"/>
    <s v="31"/>
    <x v="0"/>
    <x v="0"/>
    <s v="31"/>
    <x v="0"/>
    <s v="Olomoucký      "/>
    <s v="Olomouc            "/>
    <x v="0"/>
    <n v="2"/>
  </r>
  <r>
    <x v="0"/>
    <x v="0"/>
    <s v="31"/>
    <s v="340108427"/>
    <s v="Benisch Ladislav"/>
    <d v="2016-07-17T19:19:00"/>
    <d v="2016-07-20T09:37:00"/>
    <x v="0"/>
    <s v="03"/>
    <x v="9"/>
    <x v="0"/>
    <s v="17"/>
    <x v="9"/>
    <s v="Olomoucký      "/>
    <s v="Olomouc            "/>
    <x v="0"/>
    <n v="3"/>
  </r>
  <r>
    <x v="0"/>
    <x v="0"/>
    <s v="31"/>
    <s v="9707115682"/>
    <s v="Beran Tomáš"/>
    <d v="2016-10-23T00:03:00"/>
    <d v="2016-10-24T18:40:00"/>
    <x v="1"/>
    <s v="Ext"/>
    <x v="4"/>
    <x v="2"/>
    <s v="Ext"/>
    <x v="4"/>
    <s v="Olomoucký      "/>
    <s v="Přerov             "/>
    <x v="0"/>
    <n v="2"/>
  </r>
  <r>
    <x v="0"/>
    <x v="0"/>
    <s v="31"/>
    <s v="500620125"/>
    <s v="Beran Zdeněk"/>
    <d v="2016-12-04T11:04:00"/>
    <d v="2016-12-09T08:17:00"/>
    <x v="2"/>
    <s v="Ext"/>
    <x v="4"/>
    <x v="2"/>
    <s v="Ext"/>
    <x v="4"/>
    <s v="Olomoucký      "/>
    <s v="Olomouc            "/>
    <x v="0"/>
    <n v="5"/>
  </r>
  <r>
    <x v="0"/>
    <x v="0"/>
    <s v="31"/>
    <s v="5709220968"/>
    <s v="Berka Josef"/>
    <d v="2016-03-03T17:34:00"/>
    <d v="2016-03-29T10:49:00"/>
    <x v="1"/>
    <s v="Ext"/>
    <x v="4"/>
    <x v="2"/>
    <s v="Ext"/>
    <x v="4"/>
    <s v="Zlínský        "/>
    <s v="Uherské Hradiště   "/>
    <x v="0"/>
    <n v="26"/>
  </r>
  <r>
    <x v="0"/>
    <x v="0"/>
    <s v="31"/>
    <s v="5659170649"/>
    <s v="Berková Ludmila"/>
    <d v="2016-09-19T12:30:00"/>
    <d v="2016-09-23T09:56:00"/>
    <x v="0"/>
    <s v="13"/>
    <x v="2"/>
    <x v="0"/>
    <s v="13"/>
    <x v="2"/>
    <s v="Olomoucký      "/>
    <s v="Šumperk            "/>
    <x v="0"/>
    <n v="4"/>
  </r>
  <r>
    <x v="0"/>
    <x v="0"/>
    <s v="31"/>
    <s v="500503267"/>
    <s v="Bernatík Jan"/>
    <d v="2016-07-03T15:30:00"/>
    <d v="2016-07-19T12:38:00"/>
    <x v="0"/>
    <s v="59"/>
    <x v="1"/>
    <x v="0"/>
    <s v="03"/>
    <x v="7"/>
    <s v="Olomoucký      "/>
    <s v="Olomouc            "/>
    <x v="0"/>
    <n v="16"/>
  </r>
  <r>
    <x v="0"/>
    <x v="0"/>
    <s v="31"/>
    <s v="6501030371"/>
    <s v="Bezstarosti Zdeněk"/>
    <d v="2016-06-09T11:39:00"/>
    <d v="2016-06-10T07:29:00"/>
    <x v="1"/>
    <s v="Ext"/>
    <x v="4"/>
    <x v="1"/>
    <s v="Ext"/>
    <x v="4"/>
    <s v="Olomoucký      "/>
    <s v="Olomouc            "/>
    <x v="0"/>
    <n v="1"/>
  </r>
  <r>
    <x v="0"/>
    <x v="0"/>
    <s v="31"/>
    <s v="410830442"/>
    <s v="Bizoň Miroslav"/>
    <d v="2016-08-01T00:49:00"/>
    <d v="2016-08-01T04:36:00"/>
    <x v="0"/>
    <s v="07"/>
    <x v="3"/>
    <x v="1"/>
    <s v="07"/>
    <x v="3"/>
    <s v="Praha          "/>
    <s v="PRAHA hl.m.        "/>
    <x v="0"/>
    <n v="1"/>
  </r>
  <r>
    <x v="0"/>
    <x v="0"/>
    <s v="31"/>
    <s v="421210430"/>
    <s v="Blahna Jiří"/>
    <d v="2016-07-09T13:13:00"/>
    <d v="2016-08-03T14:29:00"/>
    <x v="0"/>
    <s v="59"/>
    <x v="1"/>
    <x v="2"/>
    <s v="Ext"/>
    <x v="4"/>
    <s v="Olomoucký      "/>
    <s v="Šumperk            "/>
    <x v="0"/>
    <n v="26"/>
  </r>
  <r>
    <x v="0"/>
    <x v="0"/>
    <s v="31"/>
    <s v="421210430"/>
    <s v="Blahna Jiří"/>
    <d v="2016-09-17T20:53:00"/>
    <d v="2016-09-21T19:10:00"/>
    <x v="1"/>
    <s v="Ext"/>
    <x v="4"/>
    <x v="2"/>
    <s v="Ext"/>
    <x v="4"/>
    <s v="Olomoucký      "/>
    <s v="Šumperk            "/>
    <x v="0"/>
    <n v="4"/>
  </r>
  <r>
    <x v="0"/>
    <x v="0"/>
    <s v="31"/>
    <s v="490819025"/>
    <s v="Bleha Zdeněk"/>
    <d v="2016-07-09T17:36:00"/>
    <d v="2016-07-14T16:40:00"/>
    <x v="1"/>
    <s v="Ext"/>
    <x v="4"/>
    <x v="2"/>
    <s v="Ext"/>
    <x v="4"/>
    <s v="Olomoucký      "/>
    <s v="Jeseník            "/>
    <x v="0"/>
    <n v="5"/>
  </r>
  <r>
    <x v="0"/>
    <x v="0"/>
    <s v="31"/>
    <s v="7654215305"/>
    <s v="Bohunovská Olga"/>
    <d v="2016-05-15T10:33:00"/>
    <d v="2016-05-19T10:17:00"/>
    <x v="0"/>
    <s v="32"/>
    <x v="6"/>
    <x v="0"/>
    <s v="32"/>
    <x v="6"/>
    <s v="Olomoucký      "/>
    <s v="Olomouc            "/>
    <x v="0"/>
    <n v="4"/>
  </r>
  <r>
    <x v="0"/>
    <x v="0"/>
    <s v="31"/>
    <s v="500613105"/>
    <s v="Boršík Bohumil"/>
    <d v="2016-11-04T14:26:00"/>
    <d v="2016-11-05T11:38:00"/>
    <x v="1"/>
    <s v="Ext"/>
    <x v="4"/>
    <x v="0"/>
    <s v="03"/>
    <x v="7"/>
    <s v="Olomoucký      "/>
    <s v="Prostějov          "/>
    <x v="0"/>
    <n v="1"/>
  </r>
  <r>
    <x v="0"/>
    <x v="0"/>
    <s v="31"/>
    <s v="390508437"/>
    <s v="Botlík František"/>
    <d v="2016-07-27T12:03:00"/>
    <d v="2016-08-04T18:30:00"/>
    <x v="0"/>
    <s v="Ext"/>
    <x v="4"/>
    <x v="1"/>
    <s v="Ext"/>
    <x v="4"/>
    <s v="Olomoucký      "/>
    <s v="Olomouc            "/>
    <x v="0"/>
    <n v="9"/>
  </r>
  <r>
    <x v="0"/>
    <x v="0"/>
    <s v="31"/>
    <s v="7509235393"/>
    <s v="Brachtl Jan"/>
    <d v="2016-11-06T21:40:00"/>
    <d v="2016-11-14T09:59:00"/>
    <x v="1"/>
    <s v="Ext"/>
    <x v="4"/>
    <x v="2"/>
    <s v="Ext"/>
    <x v="4"/>
    <s v="Olomoucký      "/>
    <s v="Olomouc            "/>
    <x v="0"/>
    <n v="8"/>
  </r>
  <r>
    <x v="0"/>
    <x v="0"/>
    <s v="31"/>
    <s v="390920428"/>
    <s v="Brázda František"/>
    <d v="2016-10-30T17:17:00"/>
    <d v="2016-11-09T15:00:00"/>
    <x v="3"/>
    <s v="Ext"/>
    <x v="4"/>
    <x v="2"/>
    <s v="Ext"/>
    <x v="4"/>
    <s v="Olomoucký      "/>
    <s v="Přerov             "/>
    <x v="0"/>
    <n v="10"/>
  </r>
  <r>
    <x v="0"/>
    <x v="0"/>
    <s v="31"/>
    <s v="500322290"/>
    <s v="Bridzik Štefan"/>
    <d v="2016-08-22T14:06:00"/>
    <d v="2016-08-25T09:11:00"/>
    <x v="0"/>
    <s v="04"/>
    <x v="7"/>
    <x v="0"/>
    <s v="04"/>
    <x v="1"/>
    <s v="Olomoucký      "/>
    <s v="Prostějov          "/>
    <x v="0"/>
    <n v="3"/>
  </r>
  <r>
    <x v="0"/>
    <x v="0"/>
    <s v="31"/>
    <s v="7804032654"/>
    <s v="Bršťák Jan"/>
    <d v="2016-05-28T01:43:00"/>
    <d v="2016-05-30T13:24:00"/>
    <x v="1"/>
    <s v="Ext"/>
    <x v="4"/>
    <x v="0"/>
    <s v="31"/>
    <x v="0"/>
    <s v="Karlovarský    "/>
    <s v="Kralovy Vary       "/>
    <x v="0"/>
    <n v="3"/>
  </r>
  <r>
    <x v="0"/>
    <x v="0"/>
    <s v="31"/>
    <s v="375328465"/>
    <s v="Bruthansová Jindřiška"/>
    <d v="2016-08-11T18:29:00"/>
    <d v="2016-08-23T11:44:00"/>
    <x v="1"/>
    <s v="Ext"/>
    <x v="4"/>
    <x v="2"/>
    <s v="Ext"/>
    <x v="4"/>
    <s v="Olomoucký      "/>
    <s v="Olomouc            "/>
    <x v="0"/>
    <n v="12"/>
  </r>
  <r>
    <x v="0"/>
    <x v="0"/>
    <s v="31"/>
    <s v="490227306"/>
    <s v="Břeň Zdeněk"/>
    <d v="2016-06-15T09:49:00"/>
    <d v="2016-06-22T11:00:00"/>
    <x v="1"/>
    <s v="Ext"/>
    <x v="4"/>
    <x v="0"/>
    <s v="02"/>
    <x v="8"/>
    <s v="Olomoucký      "/>
    <s v="Olomouc            "/>
    <x v="0"/>
    <n v="8"/>
  </r>
  <r>
    <x v="0"/>
    <x v="0"/>
    <s v="31"/>
    <s v="490227306"/>
    <s v="Břeň Zdeněk"/>
    <d v="2016-07-28T14:40:00"/>
    <d v="2016-07-31T06:15:00"/>
    <x v="0"/>
    <s v="02"/>
    <x v="11"/>
    <x v="3"/>
    <s v="Ext"/>
    <x v="4"/>
    <s v="Olomoucký      "/>
    <s v="Olomouc            "/>
    <x v="0"/>
    <n v="3"/>
  </r>
  <r>
    <x v="0"/>
    <x v="0"/>
    <s v="31"/>
    <s v="6852191016"/>
    <s v="Březinová Renáta"/>
    <d v="2016-02-29T17:19:00"/>
    <d v="2016-03-04T15:31:00"/>
    <x v="2"/>
    <s v="Ext"/>
    <x v="4"/>
    <x v="2"/>
    <s v="Ext"/>
    <x v="4"/>
    <s v="Olomoucký      "/>
    <s v="Přerov             "/>
    <x v="0"/>
    <n v="4"/>
  </r>
  <r>
    <x v="0"/>
    <x v="0"/>
    <s v="31"/>
    <s v="7507804007"/>
    <s v="Bul´ák Miroslav"/>
    <d v="2016-05-02T20:53:00"/>
    <d v="2016-05-15T10:59:00"/>
    <x v="0"/>
    <s v="Ext"/>
    <x v="4"/>
    <x v="0"/>
    <s v="31"/>
    <x v="0"/>
    <s v="Olomoucký      "/>
    <s v="Olomouc            "/>
    <x v="0"/>
    <n v="13"/>
  </r>
  <r>
    <x v="0"/>
    <x v="0"/>
    <s v="31"/>
    <s v="5956161541"/>
    <s v="Bušková Yvona"/>
    <d v="2016-12-22T16:28:00"/>
    <d v="2016-12-25T10:54:00"/>
    <x v="0"/>
    <s v="04"/>
    <x v="7"/>
    <x v="0"/>
    <s v="04"/>
    <x v="1"/>
    <s v="Olomoucký      "/>
    <s v="Olomouc            "/>
    <x v="0"/>
    <n v="3"/>
  </r>
  <r>
    <x v="0"/>
    <x v="0"/>
    <s v="31"/>
    <s v="525825035"/>
    <s v="Crhová Darja"/>
    <d v="2016-01-01T06:58:00"/>
    <d v="2016-01-04T08:34:00"/>
    <x v="0"/>
    <s v="03"/>
    <x v="9"/>
    <x v="2"/>
    <s v="Ext"/>
    <x v="4"/>
    <s v="Olomoucký      "/>
    <s v="Olomouc            "/>
    <x v="0"/>
    <n v="4"/>
  </r>
  <r>
    <x v="0"/>
    <x v="0"/>
    <s v="31"/>
    <s v="525825035"/>
    <s v="Crhová Darja"/>
    <d v="2016-01-19T11:28:00"/>
    <d v="2016-01-28T10:44:00"/>
    <x v="0"/>
    <s v="03"/>
    <x v="9"/>
    <x v="2"/>
    <s v="Ext"/>
    <x v="4"/>
    <s v="Olomoucký      "/>
    <s v="Olomouc            "/>
    <x v="0"/>
    <n v="9"/>
  </r>
  <r>
    <x v="0"/>
    <x v="0"/>
    <s v="31"/>
    <s v="7504255319"/>
    <s v="Čermák Karel"/>
    <d v="2016-09-22T14:03:00"/>
    <d v="2016-09-24T14:01:00"/>
    <x v="0"/>
    <s v="11"/>
    <x v="12"/>
    <x v="0"/>
    <s v="11"/>
    <x v="10"/>
    <s v="Olomoucký      "/>
    <s v="Prostějov          "/>
    <x v="0"/>
    <n v="2"/>
  </r>
  <r>
    <x v="0"/>
    <x v="0"/>
    <s v="31"/>
    <s v="5409300534"/>
    <s v="Dašek František"/>
    <d v="2016-01-04T16:09:00"/>
    <d v="2016-01-14T09:30:00"/>
    <x v="0"/>
    <s v="32"/>
    <x v="6"/>
    <x v="0"/>
    <s v="32"/>
    <x v="6"/>
    <s v="Olomoucký      "/>
    <s v="Přerov             "/>
    <x v="0"/>
    <n v="10"/>
  </r>
  <r>
    <x v="0"/>
    <x v="0"/>
    <s v="31"/>
    <s v="325325483"/>
    <s v="Dědková Marie"/>
    <d v="2016-11-25T12:16:00"/>
    <d v="2016-12-10T08:30:00"/>
    <x v="1"/>
    <s v="Ext"/>
    <x v="4"/>
    <x v="2"/>
    <s v="Ext"/>
    <x v="4"/>
    <s v="Moravskoslezský"/>
    <s v="Bruntál            "/>
    <x v="0"/>
    <n v="15"/>
  </r>
  <r>
    <x v="0"/>
    <x v="0"/>
    <s v="31"/>
    <s v="431124466"/>
    <s v="Dittmer Miroslav"/>
    <d v="2016-10-10T13:22:00"/>
    <d v="2016-10-11T09:00:00"/>
    <x v="0"/>
    <s v="16"/>
    <x v="13"/>
    <x v="0"/>
    <s v="16"/>
    <x v="11"/>
    <s v="Olomoucký      "/>
    <s v="Olomouc            "/>
    <x v="0"/>
    <n v="1"/>
  </r>
  <r>
    <x v="0"/>
    <x v="0"/>
    <s v="31"/>
    <s v="511019203"/>
    <s v="Dobrozemský Miroslav"/>
    <d v="2016-06-30T21:53:00"/>
    <d v="2016-07-01T12:12:00"/>
    <x v="0"/>
    <s v="Ext"/>
    <x v="4"/>
    <x v="3"/>
    <s v="Ext"/>
    <x v="4"/>
    <s v="Olomoucký      "/>
    <s v="Olomouc            "/>
    <x v="0"/>
    <n v="1"/>
  </r>
  <r>
    <x v="0"/>
    <x v="0"/>
    <s v="31"/>
    <s v="430505467"/>
    <s v="Dohnal Ivo"/>
    <d v="2016-06-09T14:16:00"/>
    <d v="2016-07-13T14:00:00"/>
    <x v="0"/>
    <s v="59"/>
    <x v="1"/>
    <x v="1"/>
    <s v="Ext"/>
    <x v="4"/>
    <s v="Olomoucký      "/>
    <s v="Olomouc            "/>
    <x v="0"/>
    <n v="34"/>
  </r>
  <r>
    <x v="0"/>
    <x v="0"/>
    <s v="31"/>
    <s v="496211287"/>
    <s v="Doláková Jitka"/>
    <d v="2016-08-18T10:28:00"/>
    <d v="2016-08-20T13:20:00"/>
    <x v="0"/>
    <s v="Ext"/>
    <x v="4"/>
    <x v="0"/>
    <s v="01"/>
    <x v="12"/>
    <s v="Olomoucký      "/>
    <s v="Olomouc            "/>
    <x v="0"/>
    <n v="3"/>
  </r>
  <r>
    <x v="0"/>
    <x v="0"/>
    <s v="31"/>
    <s v="425426435"/>
    <s v="Dolinková Libuše"/>
    <d v="2016-05-16T14:44:00"/>
    <d v="2016-05-20T10:53:00"/>
    <x v="0"/>
    <s v="01"/>
    <x v="10"/>
    <x v="2"/>
    <s v="Ext"/>
    <x v="4"/>
    <s v="Olomoucký      "/>
    <s v="Olomouc            "/>
    <x v="0"/>
    <n v="4"/>
  </r>
  <r>
    <x v="0"/>
    <x v="0"/>
    <s v="31"/>
    <s v="406201434"/>
    <s v="Drábková Arna"/>
    <d v="2016-06-30T14:20:00"/>
    <d v="2016-07-05T08:26:00"/>
    <x v="2"/>
    <s v="Ext"/>
    <x v="4"/>
    <x v="2"/>
    <s v="Ext"/>
    <x v="4"/>
    <s v="Olomoucký      "/>
    <s v="Přerov             "/>
    <x v="0"/>
    <n v="5"/>
  </r>
  <r>
    <x v="0"/>
    <x v="0"/>
    <s v="31"/>
    <s v="5511161128"/>
    <s v="Drápal Josef"/>
    <d v="2016-01-29T19:40:00"/>
    <d v="2016-02-14T10:01:00"/>
    <x v="0"/>
    <s v="04"/>
    <x v="7"/>
    <x v="0"/>
    <s v="59"/>
    <x v="5"/>
    <s v="Olomoucký      "/>
    <s v="Přerov             "/>
    <x v="0"/>
    <n v="16"/>
  </r>
  <r>
    <x v="0"/>
    <x v="0"/>
    <s v="31"/>
    <s v="5511161128"/>
    <s v="Drápal Josef"/>
    <d v="2016-02-20T17:04:00"/>
    <d v="2016-03-28T12:18:00"/>
    <x v="0"/>
    <s v="59"/>
    <x v="1"/>
    <x v="0"/>
    <s v="59"/>
    <x v="5"/>
    <s v="Olomoucký      "/>
    <s v="Přerov             "/>
    <x v="0"/>
    <n v="37"/>
  </r>
  <r>
    <x v="0"/>
    <x v="0"/>
    <s v="31"/>
    <s v="390122404"/>
    <s v="DRTIL Miloslav"/>
    <d v="2016-07-20T17:23:00"/>
    <d v="2016-07-23T13:40:00"/>
    <x v="1"/>
    <s v="Ext"/>
    <x v="4"/>
    <x v="2"/>
    <s v="Ext"/>
    <x v="4"/>
    <s v="Olomoucký      "/>
    <s v="Šumperk            "/>
    <x v="0"/>
    <n v="3"/>
  </r>
  <r>
    <x v="0"/>
    <x v="0"/>
    <s v="31"/>
    <s v="451126404"/>
    <s v="Dvořák Ladislav"/>
    <d v="2016-07-17T14:17:00"/>
    <d v="2016-07-20T11:47:00"/>
    <x v="1"/>
    <s v="Ext"/>
    <x v="4"/>
    <x v="0"/>
    <s v="02"/>
    <x v="8"/>
    <s v="Olomoucký      "/>
    <s v="Olomouc            "/>
    <x v="0"/>
    <n v="3"/>
  </r>
  <r>
    <x v="0"/>
    <x v="0"/>
    <s v="31"/>
    <s v="235914470"/>
    <s v="Fantulová Františka"/>
    <d v="2016-03-24T17:35:00"/>
    <d v="2016-03-30T22:09:00"/>
    <x v="0"/>
    <s v="59"/>
    <x v="1"/>
    <x v="1"/>
    <s v="Ext"/>
    <x v="4"/>
    <s v="Olomoucký      "/>
    <s v="Olomouc            "/>
    <x v="0"/>
    <n v="7"/>
  </r>
  <r>
    <x v="0"/>
    <x v="0"/>
    <s v="31"/>
    <s v="6554280216"/>
    <s v="Feilhauerová Dagmar"/>
    <d v="2016-02-29T11:20:00"/>
    <d v="2016-03-05T14:16:00"/>
    <x v="0"/>
    <s v="06"/>
    <x v="8"/>
    <x v="0"/>
    <s v="06"/>
    <x v="13"/>
    <s v="Olomoucký      "/>
    <s v="Jeseník            "/>
    <x v="0"/>
    <n v="6"/>
  </r>
  <r>
    <x v="0"/>
    <x v="0"/>
    <s v="31"/>
    <s v="6104271195"/>
    <s v="Feltl Josef"/>
    <d v="2016-01-24T17:30:00"/>
    <d v="2016-01-27T15:00:00"/>
    <x v="1"/>
    <s v="Ext"/>
    <x v="4"/>
    <x v="1"/>
    <s v="Ext"/>
    <x v="4"/>
    <s v="Olomoucký      "/>
    <s v="Šumperk            "/>
    <x v="0"/>
    <n v="3"/>
  </r>
  <r>
    <x v="0"/>
    <x v="0"/>
    <s v="31"/>
    <s v="435915469"/>
    <s v="Fialová Ivona"/>
    <d v="2016-11-27T15:04:00"/>
    <d v="2016-12-01T11:10:00"/>
    <x v="3"/>
    <s v="Ext"/>
    <x v="4"/>
    <x v="0"/>
    <s v="17"/>
    <x v="9"/>
    <s v="Olomoucký      "/>
    <s v="Olomouc            "/>
    <x v="0"/>
    <n v="4"/>
  </r>
  <r>
    <x v="0"/>
    <x v="0"/>
    <s v="31"/>
    <s v="7501065385"/>
    <s v="Ficht Ladislav"/>
    <d v="2016-04-20T21:40:00"/>
    <d v="2016-04-23T18:54:00"/>
    <x v="1"/>
    <s v="Ext"/>
    <x v="4"/>
    <x v="0"/>
    <s v="59"/>
    <x v="5"/>
    <s v="Olomoucký      "/>
    <s v="Olomouc            "/>
    <x v="0"/>
    <n v="3"/>
  </r>
  <r>
    <x v="0"/>
    <x v="0"/>
    <s v="31"/>
    <s v="7501065385"/>
    <s v="Ficht Ladislav"/>
    <d v="2016-04-24T15:11:00"/>
    <d v="2016-05-07T14:59:00"/>
    <x v="0"/>
    <s v="59"/>
    <x v="1"/>
    <x v="2"/>
    <s v="Ext"/>
    <x v="4"/>
    <s v="Olomoucký      "/>
    <s v="Olomouc            "/>
    <x v="0"/>
    <n v="13"/>
  </r>
  <r>
    <x v="0"/>
    <x v="0"/>
    <s v="31"/>
    <s v="7404264395"/>
    <s v="Flašar Michal"/>
    <d v="2016-06-17T10:03:00"/>
    <d v="2016-06-22T13:20:00"/>
    <x v="1"/>
    <s v="Ext"/>
    <x v="4"/>
    <x v="2"/>
    <s v="Ext"/>
    <x v="4"/>
    <s v="Zlínský        "/>
    <s v="Kroměříž           "/>
    <x v="0"/>
    <n v="6"/>
  </r>
  <r>
    <x v="0"/>
    <x v="0"/>
    <s v="31"/>
    <s v="8612124862"/>
    <s v="Fojtík Jiří"/>
    <d v="2016-05-19T03:16:00"/>
    <d v="2016-05-23T14:41:00"/>
    <x v="1"/>
    <s v="Ext"/>
    <x v="4"/>
    <x v="0"/>
    <s v="59"/>
    <x v="5"/>
    <s v="Zlínský        "/>
    <s v="Kroměříž           "/>
    <x v="0"/>
    <n v="5"/>
  </r>
  <r>
    <x v="0"/>
    <x v="0"/>
    <s v="31"/>
    <s v="241113430"/>
    <s v="Franc Květoslav"/>
    <d v="2016-10-17T21:02:00"/>
    <d v="2016-10-21T10:30:00"/>
    <x v="0"/>
    <s v="04"/>
    <x v="7"/>
    <x v="0"/>
    <s v="04"/>
    <x v="1"/>
    <s v="Olomoucký      "/>
    <s v="Olomouc            "/>
    <x v="0"/>
    <n v="4"/>
  </r>
  <r>
    <x v="0"/>
    <x v="0"/>
    <s v="31"/>
    <s v="6006180708"/>
    <s v="Frisch Milan"/>
    <d v="2016-09-26T13:44:00"/>
    <d v="2016-09-28T13:21:00"/>
    <x v="0"/>
    <s v="31"/>
    <x v="0"/>
    <x v="0"/>
    <s v="31"/>
    <x v="0"/>
    <s v="Olomoucký      "/>
    <s v="Olomouc            "/>
    <x v="0"/>
    <n v="2"/>
  </r>
  <r>
    <x v="0"/>
    <x v="0"/>
    <s v="31"/>
    <s v="7911015310"/>
    <s v="Fryblík David"/>
    <d v="2016-08-29T14:50:00"/>
    <d v="2016-09-03T13:12:00"/>
    <x v="0"/>
    <s v="04"/>
    <x v="7"/>
    <x v="0"/>
    <s v="04"/>
    <x v="1"/>
    <s v="Olomoucký      "/>
    <s v="Olomouc            "/>
    <x v="0"/>
    <n v="5"/>
  </r>
  <r>
    <x v="0"/>
    <x v="0"/>
    <s v="31"/>
    <s v="6601714471"/>
    <s v="Gábor Štefan"/>
    <d v="2016-03-10T14:11:00"/>
    <d v="2016-03-12T13:13:00"/>
    <x v="0"/>
    <s v="50"/>
    <x v="5"/>
    <x v="0"/>
    <s v="03"/>
    <x v="7"/>
    <s v="Karlovarský    "/>
    <s v="Kralovy Vary       "/>
    <x v="0"/>
    <n v="2"/>
  </r>
  <r>
    <x v="0"/>
    <x v="0"/>
    <s v="31"/>
    <s v="476002402"/>
    <s v="Gabrielová Jaroslava"/>
    <d v="2016-07-12T19:57:00"/>
    <d v="2016-07-14T12:55:00"/>
    <x v="1"/>
    <s v="Ext"/>
    <x v="4"/>
    <x v="2"/>
    <s v="Ext"/>
    <x v="4"/>
    <s v="Olomoucký      "/>
    <s v="Olomouc            "/>
    <x v="0"/>
    <n v="2"/>
  </r>
  <r>
    <x v="0"/>
    <x v="0"/>
    <s v="31"/>
    <s v="5405054292"/>
    <s v="Galanský Petr"/>
    <d v="2016-12-02T23:35:00"/>
    <d v="2016-12-04T09:37:00"/>
    <x v="2"/>
    <s v="Ext"/>
    <x v="4"/>
    <x v="2"/>
    <s v="Ext"/>
    <x v="4"/>
    <s v="Olomoucký      "/>
    <s v="Olomouc            "/>
    <x v="0"/>
    <n v="2"/>
  </r>
  <r>
    <x v="0"/>
    <x v="0"/>
    <s v="31"/>
    <s v="7211214461"/>
    <s v="Galda Petr"/>
    <d v="2016-04-16T16:17:00"/>
    <d v="2016-04-23T15:25:00"/>
    <x v="1"/>
    <s v="Ext"/>
    <x v="4"/>
    <x v="0"/>
    <s v="06"/>
    <x v="13"/>
    <s v="Olomoucký      "/>
    <s v="Prostějov          "/>
    <x v="0"/>
    <n v="7"/>
  </r>
  <r>
    <x v="0"/>
    <x v="0"/>
    <s v="31"/>
    <s v="8461075535"/>
    <s v="Gebauerová Petra"/>
    <d v="2016-07-24T17:11:00"/>
    <d v="2016-07-27T16:08:00"/>
    <x v="1"/>
    <s v="Ext"/>
    <x v="4"/>
    <x v="2"/>
    <s v="Ext"/>
    <x v="4"/>
    <s v="Moravskoslezský"/>
    <s v="Ostrava - město    "/>
    <x v="0"/>
    <n v="3"/>
  </r>
  <r>
    <x v="0"/>
    <x v="0"/>
    <s v="31"/>
    <s v="9306046178"/>
    <s v="Glombíček Václav"/>
    <d v="2016-06-15T00:08:00"/>
    <d v="2016-06-23T10:40:00"/>
    <x v="1"/>
    <s v="Ext"/>
    <x v="4"/>
    <x v="0"/>
    <s v="31"/>
    <x v="0"/>
    <s v="Olomoucký      "/>
    <s v="Jeseník            "/>
    <x v="0"/>
    <n v="9"/>
  </r>
  <r>
    <x v="0"/>
    <x v="0"/>
    <s v="31"/>
    <s v="265130461"/>
    <s v="Golíková Marie"/>
    <d v="2016-06-13T19:03:00"/>
    <d v="2016-06-15T10:03:00"/>
    <x v="0"/>
    <s v="Ext"/>
    <x v="4"/>
    <x v="0"/>
    <s v="01"/>
    <x v="12"/>
    <s v="Olomoucký      "/>
    <s v="Olomouc            "/>
    <x v="0"/>
    <n v="2"/>
  </r>
  <r>
    <x v="0"/>
    <x v="0"/>
    <s v="31"/>
    <s v="450913149"/>
    <s v="Gottwald Stanislav"/>
    <d v="2016-09-27T11:50:00"/>
    <d v="2016-10-03T17:05:00"/>
    <x v="2"/>
    <s v="Ext"/>
    <x v="4"/>
    <x v="2"/>
    <s v="Ext"/>
    <x v="4"/>
    <s v="Olomoucký      "/>
    <s v="Přerov             "/>
    <x v="0"/>
    <n v="7"/>
  </r>
  <r>
    <x v="0"/>
    <x v="0"/>
    <s v="31"/>
    <s v="5904002035"/>
    <s v="Grotyňski Miroslaw Ireneusz"/>
    <d v="2016-08-07T20:51:00"/>
    <d v="2016-08-12T13:03:00"/>
    <x v="1"/>
    <s v="Ext"/>
    <x v="4"/>
    <x v="0"/>
    <s v="Ext"/>
    <x v="4"/>
    <s v="Neuvedeno"/>
    <s v="Neuvedeno"/>
    <x v="0"/>
    <n v="5"/>
  </r>
  <r>
    <x v="0"/>
    <x v="0"/>
    <s v="31"/>
    <s v="6303100848"/>
    <s v="Grygar Lubomír"/>
    <d v="2016-06-19T10:45:00"/>
    <d v="2016-06-20T08:43:00"/>
    <x v="0"/>
    <s v="59"/>
    <x v="1"/>
    <x v="0"/>
    <s v="25"/>
    <x v="14"/>
    <s v="Olomoucký      "/>
    <s v="Šumperk            "/>
    <x v="0"/>
    <n v="1"/>
  </r>
  <r>
    <x v="0"/>
    <x v="0"/>
    <s v="31"/>
    <s v="350705445"/>
    <s v="Gřešák Jindřich"/>
    <d v="2016-08-15T20:00:00"/>
    <d v="2016-08-25T15:14:00"/>
    <x v="0"/>
    <s v="03"/>
    <x v="9"/>
    <x v="0"/>
    <s v="01"/>
    <x v="12"/>
    <s v="Olomoucký      "/>
    <s v="Olomouc            "/>
    <x v="0"/>
    <n v="10"/>
  </r>
  <r>
    <x v="0"/>
    <x v="0"/>
    <s v="31"/>
    <s v="380821429"/>
    <s v="Hajduk Jindřich"/>
    <d v="2016-07-15T23:32:00"/>
    <d v="2016-07-27T10:10:00"/>
    <x v="1"/>
    <s v="Ext"/>
    <x v="4"/>
    <x v="3"/>
    <s v="Ext"/>
    <x v="4"/>
    <s v="Olomoucký      "/>
    <s v="Olomouc            "/>
    <x v="0"/>
    <n v="12"/>
  </r>
  <r>
    <x v="0"/>
    <x v="0"/>
    <s v="31"/>
    <s v="5403232373"/>
    <s v="Hampl Josef"/>
    <d v="2016-02-11T08:55:00"/>
    <d v="2016-02-14T12:24:00"/>
    <x v="0"/>
    <s v="16"/>
    <x v="13"/>
    <x v="0"/>
    <s v="01"/>
    <x v="12"/>
    <s v="Olomoucký      "/>
    <s v="Šumperk            "/>
    <x v="0"/>
    <n v="4"/>
  </r>
  <r>
    <x v="0"/>
    <x v="0"/>
    <s v="31"/>
    <s v="5403232373"/>
    <s v="Hampl Josef"/>
    <d v="2016-02-20T15:21:00"/>
    <d v="2016-03-08T14:09:00"/>
    <x v="0"/>
    <s v="01"/>
    <x v="10"/>
    <x v="2"/>
    <s v="Ext"/>
    <x v="4"/>
    <s v="Olomoucký      "/>
    <s v="Šumperk            "/>
    <x v="0"/>
    <n v="17"/>
  </r>
  <r>
    <x v="0"/>
    <x v="0"/>
    <s v="31"/>
    <s v="490309263"/>
    <s v="Hanák Josef"/>
    <d v="2016-09-30T13:41:00"/>
    <d v="2016-10-12T07:55:00"/>
    <x v="1"/>
    <s v="Ext"/>
    <x v="4"/>
    <x v="2"/>
    <s v="Ext"/>
    <x v="4"/>
    <s v="Olomoucký      "/>
    <s v="Olomouc            "/>
    <x v="0"/>
    <n v="12"/>
  </r>
  <r>
    <x v="0"/>
    <x v="0"/>
    <s v="31"/>
    <s v="6406142369"/>
    <s v="Harašta Jiří"/>
    <d v="2016-01-18T08:30:00"/>
    <d v="2016-01-29T16:20:00"/>
    <x v="1"/>
    <s v="Ext"/>
    <x v="4"/>
    <x v="2"/>
    <s v="Ext"/>
    <x v="4"/>
    <s v="Olomoucký      "/>
    <s v="Přerov             "/>
    <x v="0"/>
    <n v="12"/>
  </r>
  <r>
    <x v="0"/>
    <x v="0"/>
    <s v="31"/>
    <s v="520216029"/>
    <s v="Harenčák Jiří"/>
    <d v="2016-03-09T12:15:00"/>
    <d v="2016-03-14T15:45:00"/>
    <x v="0"/>
    <s v="16"/>
    <x v="13"/>
    <x v="2"/>
    <s v="Ext"/>
    <x v="4"/>
    <s v="Olomoucký      "/>
    <s v="Přerov             "/>
    <x v="0"/>
    <n v="6"/>
  </r>
  <r>
    <x v="0"/>
    <x v="0"/>
    <s v="31"/>
    <s v="7851255313"/>
    <s v="Havlíčková Miroslava"/>
    <d v="2016-07-13T13:40:00"/>
    <d v="2016-07-13T15:40:00"/>
    <x v="0"/>
    <s v="07"/>
    <x v="3"/>
    <x v="3"/>
    <s v="07"/>
    <x v="3"/>
    <s v="Olomoucký      "/>
    <s v="Olomouc            "/>
    <x v="0"/>
    <n v="1"/>
  </r>
  <r>
    <x v="0"/>
    <x v="0"/>
    <s v="31"/>
    <s v="465404461"/>
    <s v="Hedencová Zdeňka"/>
    <d v="2016-06-19T12:50:00"/>
    <d v="2016-06-22T10:24:00"/>
    <x v="0"/>
    <s v="59"/>
    <x v="1"/>
    <x v="0"/>
    <s v="04"/>
    <x v="1"/>
    <s v="Olomoucký      "/>
    <s v="Olomouc            "/>
    <x v="0"/>
    <n v="3"/>
  </r>
  <r>
    <x v="0"/>
    <x v="0"/>
    <s v="31"/>
    <s v="321114464"/>
    <s v="Heinzl Arnošt"/>
    <d v="2016-06-12T15:00:00"/>
    <d v="2016-06-15T16:17:00"/>
    <x v="1"/>
    <s v="Ext"/>
    <x v="4"/>
    <x v="1"/>
    <s v="Ext"/>
    <x v="4"/>
    <s v="Olomoucký      "/>
    <s v="Šumperk            "/>
    <x v="0"/>
    <n v="4"/>
  </r>
  <r>
    <x v="0"/>
    <x v="0"/>
    <s v="31"/>
    <s v="535224046"/>
    <s v="Hejtmanová Jiřina"/>
    <d v="2016-02-02T19:42:00"/>
    <d v="2016-02-11T10:59:00"/>
    <x v="0"/>
    <s v="04"/>
    <x v="7"/>
    <x v="0"/>
    <s v="04"/>
    <x v="1"/>
    <s v="Olomoucký      "/>
    <s v="Olomouc            "/>
    <x v="0"/>
    <n v="9"/>
  </r>
  <r>
    <x v="0"/>
    <x v="0"/>
    <s v="31"/>
    <s v="535331305"/>
    <s v="Heráková Irena"/>
    <d v="2016-11-11T21:15:00"/>
    <d v="2016-11-26T13:23:00"/>
    <x v="0"/>
    <s v="04"/>
    <x v="7"/>
    <x v="0"/>
    <s v="16"/>
    <x v="11"/>
    <s v="Olomoucký      "/>
    <s v="Olomouc            "/>
    <x v="0"/>
    <n v="15"/>
  </r>
  <r>
    <x v="0"/>
    <x v="0"/>
    <s v="31"/>
    <s v="8611236128"/>
    <s v="Heža František"/>
    <d v="2016-04-08T03:42:00"/>
    <d v="2016-04-20T11:24:00"/>
    <x v="1"/>
    <s v="Ext"/>
    <x v="4"/>
    <x v="0"/>
    <s v="31"/>
    <x v="0"/>
    <s v="Olomoucký      "/>
    <s v="Přerov             "/>
    <x v="0"/>
    <n v="13"/>
  </r>
  <r>
    <x v="0"/>
    <x v="0"/>
    <s v="31"/>
    <s v="5555221364"/>
    <s v="Hiczová Alena"/>
    <d v="2016-05-09T13:56:00"/>
    <d v="2016-05-16T10:24:00"/>
    <x v="0"/>
    <s v="04"/>
    <x v="7"/>
    <x v="0"/>
    <s v="04"/>
    <x v="1"/>
    <s v="Moravskoslezský"/>
    <s v="Bruntál            "/>
    <x v="0"/>
    <n v="7"/>
  </r>
  <r>
    <x v="0"/>
    <x v="0"/>
    <s v="31"/>
    <s v="7505195335"/>
    <s v="Hildebrand Tomáš"/>
    <d v="2016-12-18T07:26:00"/>
    <d v="2016-12-21T12:52:00"/>
    <x v="2"/>
    <s v="Ext"/>
    <x v="4"/>
    <x v="0"/>
    <s v="06"/>
    <x v="13"/>
    <s v="Olomoucký      "/>
    <s v="Olomouc            "/>
    <x v="0"/>
    <n v="4"/>
  </r>
  <r>
    <x v="0"/>
    <x v="0"/>
    <s v="31"/>
    <s v="5910086897"/>
    <s v="Hnilica Miroslav"/>
    <d v="2016-04-03T11:41:00"/>
    <d v="2016-04-07T10:02:00"/>
    <x v="0"/>
    <s v="04"/>
    <x v="7"/>
    <x v="0"/>
    <s v="59"/>
    <x v="5"/>
    <s v="Zlínský        "/>
    <s v="Zlín               "/>
    <x v="0"/>
    <n v="4"/>
  </r>
  <r>
    <x v="0"/>
    <x v="0"/>
    <s v="31"/>
    <s v="420202431"/>
    <s v="Hojný Josef"/>
    <d v="2016-12-26T17:20:00"/>
    <d v="2017-01-18T10:02:00"/>
    <x v="1"/>
    <s v="Ext"/>
    <x v="4"/>
    <x v="0"/>
    <s v="16"/>
    <x v="11"/>
    <s v="Olomoucký      "/>
    <s v="Olomouc            "/>
    <x v="0"/>
    <n v="23"/>
  </r>
  <r>
    <x v="0"/>
    <x v="0"/>
    <s v="31"/>
    <s v="7305085843"/>
    <s v="Holik Pavel"/>
    <d v="2016-10-14T11:36:00"/>
    <d v="2016-10-14T15:27:00"/>
    <x v="1"/>
    <s v="07"/>
    <x v="3"/>
    <x v="3"/>
    <s v="07"/>
    <x v="3"/>
    <s v="Zlínský        "/>
    <s v="Vsetín             "/>
    <x v="0"/>
    <n v="1"/>
  </r>
  <r>
    <x v="0"/>
    <x v="0"/>
    <s v="31"/>
    <s v="435707419"/>
    <s v="Holznerová Pavla"/>
    <d v="2016-01-27T15:10:00"/>
    <d v="2016-02-04T08:12:00"/>
    <x v="1"/>
    <s v="Ext"/>
    <x v="4"/>
    <x v="0"/>
    <s v="03"/>
    <x v="7"/>
    <s v="Olomoucký      "/>
    <s v="Olomouc            "/>
    <x v="0"/>
    <n v="8"/>
  </r>
  <r>
    <x v="0"/>
    <x v="0"/>
    <s v="31"/>
    <s v="7901145527"/>
    <s v="Hon Martin"/>
    <d v="2016-09-24T02:00:00"/>
    <d v="2016-10-01T14:31:00"/>
    <x v="0"/>
    <s v="Ext"/>
    <x v="4"/>
    <x v="1"/>
    <s v="Ext"/>
    <x v="4"/>
    <s v="Moravskoslezský"/>
    <s v="Ostrava - město    "/>
    <x v="0"/>
    <n v="8"/>
  </r>
  <r>
    <x v="0"/>
    <x v="0"/>
    <s v="31"/>
    <s v="400609442"/>
    <s v="Horák František"/>
    <d v="2016-06-24T16:59:00"/>
    <d v="2016-06-30T14:10:00"/>
    <x v="0"/>
    <s v="01"/>
    <x v="10"/>
    <x v="0"/>
    <s v="01"/>
    <x v="12"/>
    <s v="Zlínský        "/>
    <s v="Kroměříž           "/>
    <x v="0"/>
    <n v="6"/>
  </r>
  <r>
    <x v="0"/>
    <x v="0"/>
    <s v="31"/>
    <s v="441022468"/>
    <s v="Horák Zdeněk"/>
    <d v="2016-01-15T14:15:00"/>
    <d v="2016-02-05T17:07:00"/>
    <x v="0"/>
    <s v="16"/>
    <x v="13"/>
    <x v="3"/>
    <s v="Ext"/>
    <x v="4"/>
    <s v="Olomoucký      "/>
    <s v="Přerov             "/>
    <x v="0"/>
    <n v="22"/>
  </r>
  <r>
    <x v="0"/>
    <x v="0"/>
    <s v="31"/>
    <s v="325720455"/>
    <s v="Horáková Blanka"/>
    <d v="2016-06-03T17:40:00"/>
    <d v="2016-06-06T01:22:00"/>
    <x v="2"/>
    <s v="Ext"/>
    <x v="4"/>
    <x v="1"/>
    <s v="Ext"/>
    <x v="4"/>
    <s v="Olomoucký      "/>
    <s v="Olomouc            "/>
    <x v="0"/>
    <n v="3"/>
  </r>
  <r>
    <x v="0"/>
    <x v="0"/>
    <s v="31"/>
    <s v="7056264424"/>
    <s v="Horáková Jana"/>
    <d v="2016-04-11T20:20:00"/>
    <d v="2016-04-16T10:57:00"/>
    <x v="1"/>
    <s v="Ext"/>
    <x v="4"/>
    <x v="0"/>
    <s v="13"/>
    <x v="2"/>
    <s v="Olomoucký      "/>
    <s v="Přerov             "/>
    <x v="0"/>
    <n v="5"/>
  </r>
  <r>
    <x v="0"/>
    <x v="0"/>
    <s v="31"/>
    <s v="515705195"/>
    <s v="Hošáková Pavla"/>
    <d v="2016-10-02T02:04:00"/>
    <d v="2016-10-11T14:21:00"/>
    <x v="1"/>
    <s v="Ext"/>
    <x v="4"/>
    <x v="2"/>
    <s v="Ext"/>
    <x v="4"/>
    <s v="Olomoucký      "/>
    <s v="Přerov             "/>
    <x v="0"/>
    <n v="10"/>
  </r>
  <r>
    <x v="0"/>
    <x v="0"/>
    <s v="31"/>
    <s v="276222484"/>
    <s v="Hrozková Jiřina"/>
    <d v="2016-07-24T11:18:00"/>
    <d v="2016-07-29T17:17:00"/>
    <x v="1"/>
    <s v="Ext"/>
    <x v="4"/>
    <x v="1"/>
    <s v="Ext"/>
    <x v="4"/>
    <s v="Olomoucký      "/>
    <s v="Olomouc            "/>
    <x v="0"/>
    <n v="6"/>
  </r>
  <r>
    <x v="0"/>
    <x v="0"/>
    <s v="31"/>
    <s v="5804162133"/>
    <s v="Hrubý Zdeněk"/>
    <d v="2016-04-29T14:36:00"/>
    <d v="2016-04-29T17:49:00"/>
    <x v="1"/>
    <s v="07"/>
    <x v="3"/>
    <x v="1"/>
    <s v="07"/>
    <x v="3"/>
    <s v="Moravskoslezský"/>
    <s v="Bruntál            "/>
    <x v="0"/>
    <n v="1"/>
  </r>
  <r>
    <x v="0"/>
    <x v="0"/>
    <s v="31"/>
    <s v="256203458"/>
    <s v="Humplíková Zdenka"/>
    <d v="2016-11-13T10:40:00"/>
    <d v="2016-11-14T09:59:00"/>
    <x v="1"/>
    <s v="Ext"/>
    <x v="4"/>
    <x v="0"/>
    <s v="05"/>
    <x v="15"/>
    <s v="Olomoucký      "/>
    <s v="Přerov             "/>
    <x v="0"/>
    <n v="1"/>
  </r>
  <r>
    <x v="0"/>
    <x v="0"/>
    <s v="31"/>
    <s v="5652122113"/>
    <s v="Hunkesová Irena"/>
    <d v="2016-07-01T20:28:00"/>
    <d v="2016-07-03T22:05:00"/>
    <x v="1"/>
    <s v="02"/>
    <x v="11"/>
    <x v="1"/>
    <s v="Ext"/>
    <x v="4"/>
    <s v="Olomoucký      "/>
    <s v="Olomouc            "/>
    <x v="0"/>
    <n v="3"/>
  </r>
  <r>
    <x v="0"/>
    <x v="0"/>
    <s v="31"/>
    <s v="420411403"/>
    <s v="Chlapík Václav"/>
    <d v="2016-04-09T08:28:00"/>
    <d v="2016-04-20T09:29:00"/>
    <x v="0"/>
    <s v="16"/>
    <x v="13"/>
    <x v="0"/>
    <s v="16"/>
    <x v="11"/>
    <s v="Olomoucký      "/>
    <s v="Olomouc            "/>
    <x v="0"/>
    <n v="12"/>
  </r>
  <r>
    <x v="0"/>
    <x v="0"/>
    <s v="31"/>
    <s v="6556221716"/>
    <s v="Chmelíková Jana"/>
    <d v="2016-05-28T22:24:00"/>
    <d v="2016-05-30T11:39:00"/>
    <x v="0"/>
    <s v="04"/>
    <x v="7"/>
    <x v="0"/>
    <s v="04"/>
    <x v="1"/>
    <s v="Pardubický     "/>
    <s v="Pardubice          "/>
    <x v="0"/>
    <n v="2"/>
  </r>
  <r>
    <x v="0"/>
    <x v="0"/>
    <s v="31"/>
    <s v="450423440"/>
    <s v="Chudáček Josef"/>
    <d v="2016-04-26T16:30:00"/>
    <d v="2016-05-23T11:50:00"/>
    <x v="0"/>
    <s v="59"/>
    <x v="1"/>
    <x v="0"/>
    <s v="59"/>
    <x v="5"/>
    <s v="Olomoucký      "/>
    <s v="Prostějov          "/>
    <x v="0"/>
    <n v="27"/>
  </r>
  <r>
    <x v="0"/>
    <x v="0"/>
    <s v="31"/>
    <s v="450423440"/>
    <s v="Chudáček Josef"/>
    <d v="2016-05-27T11:05:00"/>
    <d v="2016-06-06T12:15:00"/>
    <x v="0"/>
    <s v="59"/>
    <x v="1"/>
    <x v="0"/>
    <s v="03"/>
    <x v="7"/>
    <s v="Olomoucký      "/>
    <s v="Prostějov          "/>
    <x v="0"/>
    <n v="11"/>
  </r>
  <r>
    <x v="0"/>
    <x v="0"/>
    <s v="31"/>
    <s v="9703241548"/>
    <s v="Chyba Miroslav"/>
    <d v="2016-08-01T13:12:00"/>
    <d v="2016-08-07T10:51:00"/>
    <x v="1"/>
    <s v="Ext"/>
    <x v="4"/>
    <x v="3"/>
    <s v="Ext"/>
    <x v="4"/>
    <s v="Budějovický    "/>
    <s v="Pelhřimov          "/>
    <x v="0"/>
    <n v="6"/>
  </r>
  <r>
    <x v="0"/>
    <x v="0"/>
    <s v="31"/>
    <s v="410215408"/>
    <s v="Chytil Zdeněk"/>
    <d v="2016-08-08T13:10:00"/>
    <d v="2016-08-13T12:41:00"/>
    <x v="0"/>
    <s v="59"/>
    <x v="1"/>
    <x v="0"/>
    <s v="04"/>
    <x v="1"/>
    <s v="Olomoucký      "/>
    <s v="Olomouc            "/>
    <x v="0"/>
    <n v="5"/>
  </r>
  <r>
    <x v="0"/>
    <x v="0"/>
    <s v="31"/>
    <s v="5705227341"/>
    <s v="Jadlovský Ladislav"/>
    <d v="2016-02-20T10:18:00"/>
    <d v="2016-03-01T10:37:00"/>
    <x v="0"/>
    <s v="01"/>
    <x v="10"/>
    <x v="0"/>
    <s v="16"/>
    <x v="11"/>
    <s v="Moravskoslezský"/>
    <s v="Karviná            "/>
    <x v="0"/>
    <n v="11"/>
  </r>
  <r>
    <x v="0"/>
    <x v="0"/>
    <s v="31"/>
    <s v="400930464"/>
    <s v="Janda Rudolf"/>
    <d v="2016-08-15T18:30:00"/>
    <d v="2016-08-17T05:45:00"/>
    <x v="1"/>
    <s v="Ext"/>
    <x v="4"/>
    <x v="3"/>
    <s v="Ext"/>
    <x v="4"/>
    <s v="Olomoucký      "/>
    <s v="Přerov             "/>
    <x v="0"/>
    <n v="2"/>
  </r>
  <r>
    <x v="0"/>
    <x v="0"/>
    <s v="31"/>
    <s v="8308084466"/>
    <s v="Janeček Petr"/>
    <d v="2016-01-05T17:13:00"/>
    <d v="2016-01-18T19:55:00"/>
    <x v="0"/>
    <s v="16"/>
    <x v="13"/>
    <x v="1"/>
    <s v="Ext"/>
    <x v="4"/>
    <s v="Olomoucký      "/>
    <s v="Prostějov          "/>
    <x v="0"/>
    <n v="14"/>
  </r>
  <r>
    <x v="0"/>
    <x v="0"/>
    <s v="31"/>
    <s v="510324153"/>
    <s v="Janíček Anton"/>
    <d v="2016-10-24T04:30:00"/>
    <d v="2016-10-27T08:48:00"/>
    <x v="1"/>
    <s v="Ext"/>
    <x v="4"/>
    <x v="0"/>
    <s v="01"/>
    <x v="12"/>
    <s v="Olomoucký      "/>
    <s v="Olomouc            "/>
    <x v="0"/>
    <n v="4"/>
  </r>
  <r>
    <x v="0"/>
    <x v="0"/>
    <s v="31"/>
    <s v="315817053"/>
    <s v="Janišová Věra"/>
    <d v="2016-05-12T12:35:00"/>
    <d v="2016-05-20T14:12:00"/>
    <x v="0"/>
    <s v="02"/>
    <x v="11"/>
    <x v="2"/>
    <s v="Ext"/>
    <x v="4"/>
    <s v="Olomoucký      "/>
    <s v="Olomouc            "/>
    <x v="0"/>
    <n v="9"/>
  </r>
  <r>
    <x v="0"/>
    <x v="0"/>
    <s v="31"/>
    <s v="315817053"/>
    <s v="Janišová Věra"/>
    <d v="2016-05-27T09:21:00"/>
    <d v="2016-06-08T10:22:00"/>
    <x v="2"/>
    <s v="Ext"/>
    <x v="4"/>
    <x v="2"/>
    <s v="Ext"/>
    <x v="4"/>
    <s v="Olomoucký      "/>
    <s v="Olomouc            "/>
    <x v="0"/>
    <n v="13"/>
  </r>
  <r>
    <x v="0"/>
    <x v="0"/>
    <s v="31"/>
    <s v="500725133"/>
    <s v="Jaške Zdeněk"/>
    <d v="2016-10-09T11:05:00"/>
    <d v="2016-10-11T10:30:00"/>
    <x v="0"/>
    <s v="16"/>
    <x v="13"/>
    <x v="2"/>
    <s v="Ext"/>
    <x v="4"/>
    <s v="Olomoucký      "/>
    <s v="Olomouc            "/>
    <x v="0"/>
    <n v="2"/>
  </r>
  <r>
    <x v="0"/>
    <x v="0"/>
    <s v="31"/>
    <s v="7652113678"/>
    <s v="Jelínková Helena"/>
    <d v="2016-11-01T14:02:00"/>
    <d v="2016-11-02T10:30:00"/>
    <x v="0"/>
    <s v="08"/>
    <x v="14"/>
    <x v="0"/>
    <s v="08"/>
    <x v="16"/>
    <s v="Pardubický     "/>
    <s v="Ústí n. Orlicí     "/>
    <x v="0"/>
    <n v="1"/>
  </r>
  <r>
    <x v="0"/>
    <x v="0"/>
    <s v="31"/>
    <s v="7511123301"/>
    <s v="Jetenský Josef"/>
    <d v="2016-07-10T12:20:00"/>
    <d v="2016-07-10T14:45:00"/>
    <x v="0"/>
    <s v="06"/>
    <x v="8"/>
    <x v="3"/>
    <s v="07"/>
    <x v="3"/>
    <s v="Pardubický     "/>
    <s v="Pardubice          "/>
    <x v="0"/>
    <n v="1"/>
  </r>
  <r>
    <x v="0"/>
    <x v="0"/>
    <s v="31"/>
    <s v="411024123"/>
    <s v="Jezl Václav"/>
    <d v="2016-05-08T11:25:00"/>
    <d v="2016-05-15T08:30:00"/>
    <x v="0"/>
    <s v="16"/>
    <x v="13"/>
    <x v="3"/>
    <s v="Ext"/>
    <x v="4"/>
    <s v="Olomoucký      "/>
    <s v="Přerov             "/>
    <x v="0"/>
    <n v="7"/>
  </r>
  <r>
    <x v="0"/>
    <x v="0"/>
    <s v="31"/>
    <s v="390901151"/>
    <s v="Jílek Miroslav"/>
    <d v="2016-10-19T01:00:00"/>
    <d v="2016-10-19T11:18:00"/>
    <x v="0"/>
    <s v="07"/>
    <x v="3"/>
    <x v="2"/>
    <s v="07"/>
    <x v="3"/>
    <s v="Olomoucký      "/>
    <s v="Šumperk            "/>
    <x v="0"/>
    <n v="1"/>
  </r>
  <r>
    <x v="0"/>
    <x v="0"/>
    <s v="31"/>
    <s v="5661060823"/>
    <s v="Joklíková Monika"/>
    <d v="2016-06-09T12:39:00"/>
    <d v="2016-06-17T12:08:00"/>
    <x v="2"/>
    <s v="Ext"/>
    <x v="4"/>
    <x v="2"/>
    <s v="Ext"/>
    <x v="4"/>
    <s v="Olomoucký      "/>
    <s v="Jeseník            "/>
    <x v="0"/>
    <n v="8"/>
  </r>
  <r>
    <x v="0"/>
    <x v="0"/>
    <s v="31"/>
    <s v="471024154"/>
    <s v="Jurášek Zdeněk"/>
    <d v="2016-04-29T12:42:00"/>
    <d v="2016-05-02T13:15:00"/>
    <x v="1"/>
    <s v="Ext"/>
    <x v="4"/>
    <x v="1"/>
    <s v="Ext"/>
    <x v="4"/>
    <s v="Olomoucký      "/>
    <s v="Prostějov          "/>
    <x v="0"/>
    <n v="4"/>
  </r>
  <r>
    <x v="0"/>
    <x v="0"/>
    <s v="31"/>
    <s v="7301265114"/>
    <s v="Kajfosz Josef"/>
    <d v="2016-06-02T14:00:00"/>
    <d v="2016-06-03T08:00:00"/>
    <x v="0"/>
    <s v="21"/>
    <x v="15"/>
    <x v="3"/>
    <s v="Ext"/>
    <x v="4"/>
    <s v="Moravskoslezský"/>
    <s v="Karviná            "/>
    <x v="0"/>
    <n v="1"/>
  </r>
  <r>
    <x v="0"/>
    <x v="0"/>
    <s v="31"/>
    <s v="6554301919"/>
    <s v="Kalová Martina"/>
    <d v="2016-12-08T21:10:00"/>
    <d v="2016-12-11T13:35:00"/>
    <x v="0"/>
    <s v="04"/>
    <x v="7"/>
    <x v="0"/>
    <s v="59"/>
    <x v="5"/>
    <s v="Královohradecký"/>
    <s v="Rychnov n. Kněžnou "/>
    <x v="0"/>
    <n v="3"/>
  </r>
  <r>
    <x v="0"/>
    <x v="0"/>
    <s v="31"/>
    <s v="480324191"/>
    <s v="Kameník Jaroslav"/>
    <d v="2016-11-14T12:03:00"/>
    <d v="2016-11-24T13:00:00"/>
    <x v="0"/>
    <s v="03"/>
    <x v="9"/>
    <x v="0"/>
    <s v="03"/>
    <x v="7"/>
    <s v="Olomoucký      "/>
    <s v="Přerov             "/>
    <x v="0"/>
    <n v="11"/>
  </r>
  <r>
    <x v="0"/>
    <x v="0"/>
    <s v="31"/>
    <s v="480324191"/>
    <s v="Kameník Jaroslav"/>
    <d v="2016-11-24T20:46:00"/>
    <d v="2016-12-06T10:30:00"/>
    <x v="0"/>
    <s v="03"/>
    <x v="9"/>
    <x v="0"/>
    <s v="16"/>
    <x v="11"/>
    <s v="Olomoucký      "/>
    <s v="Přerov             "/>
    <x v="0"/>
    <n v="12"/>
  </r>
  <r>
    <x v="0"/>
    <x v="0"/>
    <s v="31"/>
    <s v="7501195713"/>
    <s v="Kapoun Aleš"/>
    <d v="2016-08-18T22:44:00"/>
    <d v="2016-08-24T11:43:00"/>
    <x v="1"/>
    <s v="Ext"/>
    <x v="4"/>
    <x v="2"/>
    <s v="Ext"/>
    <x v="4"/>
    <s v="Olomoucký      "/>
    <s v="Přerov             "/>
    <x v="0"/>
    <n v="6"/>
  </r>
  <r>
    <x v="0"/>
    <x v="0"/>
    <s v="31"/>
    <s v="6655241065"/>
    <s v="Kašparová Alena"/>
    <d v="2016-12-18T01:46:00"/>
    <d v="2016-12-21T09:56:00"/>
    <x v="1"/>
    <s v="Ext"/>
    <x v="4"/>
    <x v="0"/>
    <s v="17"/>
    <x v="9"/>
    <s v="Moravskoslezský"/>
    <s v="Nový Jičín         "/>
    <x v="0"/>
    <n v="4"/>
  </r>
  <r>
    <x v="0"/>
    <x v="0"/>
    <s v="31"/>
    <s v="491121257"/>
    <s v="Kavalír Rudolf"/>
    <d v="2016-04-01T14:49:00"/>
    <d v="2016-04-08T09:14:00"/>
    <x v="0"/>
    <s v="59"/>
    <x v="1"/>
    <x v="2"/>
    <s v="Ext"/>
    <x v="4"/>
    <s v="Olomoucký      "/>
    <s v="Přerov             "/>
    <x v="0"/>
    <n v="7"/>
  </r>
  <r>
    <x v="0"/>
    <x v="0"/>
    <s v="31"/>
    <s v="460801205"/>
    <s v="Kejík Zdeněk"/>
    <d v="2016-01-29T14:48:00"/>
    <d v="2016-02-01T10:21:00"/>
    <x v="1"/>
    <s v="59"/>
    <x v="1"/>
    <x v="3"/>
    <s v="Ext"/>
    <x v="4"/>
    <s v="Olomoucký      "/>
    <s v="Prostějov          "/>
    <x v="0"/>
    <n v="3"/>
  </r>
  <r>
    <x v="0"/>
    <x v="0"/>
    <s v="31"/>
    <s v="430212470"/>
    <s v="Kelča Drahomír"/>
    <d v="2016-05-15T01:34:00"/>
    <d v="2016-05-23T17:17:00"/>
    <x v="0"/>
    <s v="16"/>
    <x v="13"/>
    <x v="0"/>
    <s v="50"/>
    <x v="17"/>
    <s v="Olomoucký      "/>
    <s v="Olomouc            "/>
    <x v="0"/>
    <n v="9"/>
  </r>
  <r>
    <x v="0"/>
    <x v="0"/>
    <s v="31"/>
    <s v="430212470"/>
    <s v="Kelča Drahomír"/>
    <d v="2016-05-27T09:32:00"/>
    <d v="2016-06-14T11:30:00"/>
    <x v="0"/>
    <s v="50"/>
    <x v="5"/>
    <x v="0"/>
    <s v="16"/>
    <x v="11"/>
    <s v="Olomoucký      "/>
    <s v="Olomouc            "/>
    <x v="0"/>
    <n v="19"/>
  </r>
  <r>
    <x v="0"/>
    <x v="0"/>
    <s v="31"/>
    <s v="7758194950"/>
    <s v="Kellerova Jana"/>
    <d v="2016-08-02T20:38:00"/>
    <d v="2016-08-02T22:24:00"/>
    <x v="1"/>
    <s v="07"/>
    <x v="3"/>
    <x v="3"/>
    <s v="07"/>
    <x v="3"/>
    <s v="Moravskoslezský"/>
    <s v="Nový Jičín         "/>
    <x v="0"/>
    <n v="1"/>
  </r>
  <r>
    <x v="0"/>
    <x v="0"/>
    <s v="31"/>
    <s v="386204470"/>
    <s v="Klandúchová Ludmila"/>
    <d v="2016-07-13T18:31:00"/>
    <d v="2016-07-15T09:45:00"/>
    <x v="1"/>
    <s v="Ext"/>
    <x v="4"/>
    <x v="2"/>
    <s v="Ext"/>
    <x v="4"/>
    <s v="Olomoucký      "/>
    <s v="Olomouc            "/>
    <x v="0"/>
    <n v="2"/>
  </r>
  <r>
    <x v="0"/>
    <x v="0"/>
    <s v="31"/>
    <s v="405709433"/>
    <s v="Klemešová Jiřina"/>
    <d v="2016-06-23T22:59:00"/>
    <d v="2016-06-30T12:01:00"/>
    <x v="0"/>
    <s v="32"/>
    <x v="6"/>
    <x v="0"/>
    <s v="32"/>
    <x v="6"/>
    <s v="Olomoucký      "/>
    <s v="Olomouc            "/>
    <x v="0"/>
    <n v="7"/>
  </r>
  <r>
    <x v="0"/>
    <x v="0"/>
    <s v="31"/>
    <s v="310920407"/>
    <s v="Klimeš Václav"/>
    <d v="2016-11-08T21:19:00"/>
    <d v="2016-11-19T01:35:00"/>
    <x v="1"/>
    <s v="Ext"/>
    <x v="4"/>
    <x v="1"/>
    <s v="Ext"/>
    <x v="4"/>
    <s v="Olomoucký      "/>
    <s v="Olomouc            "/>
    <x v="0"/>
    <n v="11"/>
  </r>
  <r>
    <x v="0"/>
    <x v="0"/>
    <s v="31"/>
    <s v="456226408"/>
    <s v="Klosová Helena"/>
    <d v="2016-11-15T13:59:00"/>
    <d v="2016-11-25T12:21:00"/>
    <x v="0"/>
    <s v="06"/>
    <x v="8"/>
    <x v="2"/>
    <s v="Ext"/>
    <x v="4"/>
    <s v="Olomoucký      "/>
    <s v="Přerov             "/>
    <x v="0"/>
    <n v="10"/>
  </r>
  <r>
    <x v="0"/>
    <x v="0"/>
    <s v="31"/>
    <s v="9757155716"/>
    <s v="Koblihová Barbora"/>
    <d v="2016-09-26T00:34:00"/>
    <d v="2016-09-29T08:10:00"/>
    <x v="1"/>
    <s v="Ext"/>
    <x v="4"/>
    <x v="0"/>
    <s v="31"/>
    <x v="0"/>
    <s v="Olomoucký      "/>
    <s v="Olomouc            "/>
    <x v="0"/>
    <n v="4"/>
  </r>
  <r>
    <x v="0"/>
    <x v="0"/>
    <s v="31"/>
    <s v="485503243"/>
    <s v="Kobzová Jarmila"/>
    <d v="2016-07-06T14:30:00"/>
    <d v="2016-07-07T13:00:00"/>
    <x v="0"/>
    <s v="59"/>
    <x v="1"/>
    <x v="1"/>
    <s v="Ext"/>
    <x v="4"/>
    <s v="Olomoucký      "/>
    <s v="Olomouc            "/>
    <x v="0"/>
    <n v="1"/>
  </r>
  <r>
    <x v="0"/>
    <x v="0"/>
    <s v="31"/>
    <s v="6910274470"/>
    <s v="Kocourek Vladimír"/>
    <d v="2016-10-18T00:18:00"/>
    <d v="2016-11-01T10:15:00"/>
    <x v="3"/>
    <s v="Ext"/>
    <x v="4"/>
    <x v="2"/>
    <s v="Ext"/>
    <x v="4"/>
    <s v="Olomoucký      "/>
    <s v="Prostějov          "/>
    <x v="0"/>
    <n v="15"/>
  </r>
  <r>
    <x v="0"/>
    <x v="0"/>
    <s v="31"/>
    <s v="7556262571"/>
    <s v="Kolínská Jana"/>
    <d v="2016-06-13T02:44:00"/>
    <d v="2016-06-14T18:02:00"/>
    <x v="1"/>
    <s v="Ext"/>
    <x v="4"/>
    <x v="3"/>
    <s v="Ext"/>
    <x v="4"/>
    <s v="Liberecký      "/>
    <s v="Liberec            "/>
    <x v="0"/>
    <n v="2"/>
  </r>
  <r>
    <x v="0"/>
    <x v="0"/>
    <s v="31"/>
    <s v="270318957"/>
    <s v="Komani Zef"/>
    <d v="2016-12-28T09:44:00"/>
    <d v="2017-01-08T08:53:00"/>
    <x v="0"/>
    <s v="02"/>
    <x v="11"/>
    <x v="0"/>
    <s v="02"/>
    <x v="8"/>
    <s v="Olomoucký      "/>
    <s v="Olomouc            "/>
    <x v="0"/>
    <n v="11"/>
  </r>
  <r>
    <x v="0"/>
    <x v="0"/>
    <s v="31"/>
    <s v="400625433"/>
    <s v="Komárek Jan"/>
    <d v="2016-10-25T19:05:00"/>
    <d v="2016-11-14T09:44:00"/>
    <x v="2"/>
    <s v="Ext"/>
    <x v="4"/>
    <x v="0"/>
    <s v="02"/>
    <x v="8"/>
    <s v="Olomoucký      "/>
    <s v="Olomouc            "/>
    <x v="0"/>
    <n v="20"/>
  </r>
  <r>
    <x v="0"/>
    <x v="0"/>
    <s v="31"/>
    <s v="400625433"/>
    <s v="Komárek Jan"/>
    <d v="2016-11-19T02:55:00"/>
    <d v="2016-11-22T13:05:00"/>
    <x v="0"/>
    <s v="02"/>
    <x v="11"/>
    <x v="0"/>
    <s v="02"/>
    <x v="8"/>
    <s v="Olomoucký      "/>
    <s v="Olomouc            "/>
    <x v="0"/>
    <n v="4"/>
  </r>
  <r>
    <x v="0"/>
    <x v="0"/>
    <s v="31"/>
    <s v="400625433"/>
    <s v="Komárek Jan"/>
    <d v="2016-12-07T09:27:00"/>
    <d v="2016-12-11T09:13:00"/>
    <x v="0"/>
    <s v="02"/>
    <x v="11"/>
    <x v="0"/>
    <s v="59"/>
    <x v="5"/>
    <s v="Olomoucký      "/>
    <s v="Olomouc            "/>
    <x v="0"/>
    <n v="4"/>
  </r>
  <r>
    <x v="0"/>
    <x v="0"/>
    <s v="31"/>
    <s v="400625433"/>
    <s v="Komárek Jan"/>
    <d v="2016-12-19T13:23:00"/>
    <d v="2016-12-26T11:21:00"/>
    <x v="0"/>
    <s v="59"/>
    <x v="1"/>
    <x v="0"/>
    <s v="03"/>
    <x v="7"/>
    <s v="Olomoucký      "/>
    <s v="Olomouc            "/>
    <x v="0"/>
    <n v="7"/>
  </r>
  <r>
    <x v="0"/>
    <x v="0"/>
    <s v="31"/>
    <s v="305809459"/>
    <s v="Konečná Dana"/>
    <d v="2016-03-07T14:47:00"/>
    <d v="2016-03-08T14:06:00"/>
    <x v="0"/>
    <s v="Ext"/>
    <x v="4"/>
    <x v="2"/>
    <s v="Ext"/>
    <x v="4"/>
    <s v="Olomoucký      "/>
    <s v="Olomouc            "/>
    <x v="0"/>
    <n v="1"/>
  </r>
  <r>
    <x v="0"/>
    <x v="0"/>
    <s v="31"/>
    <s v="8662295389"/>
    <s v="Kopecká Lenka"/>
    <d v="2016-03-14T13:00:00"/>
    <d v="2016-03-15T10:22:00"/>
    <x v="0"/>
    <s v="Ext"/>
    <x v="4"/>
    <x v="0"/>
    <s v="31"/>
    <x v="0"/>
    <s v="Moravskoslezský"/>
    <s v="Bruntál            "/>
    <x v="0"/>
    <n v="1"/>
  </r>
  <r>
    <x v="0"/>
    <x v="0"/>
    <s v="31"/>
    <s v="6804190129"/>
    <s v="Kopečný Viktor"/>
    <d v="2016-12-22T22:05:00"/>
    <d v="2016-12-24T15:34:00"/>
    <x v="0"/>
    <s v="31"/>
    <x v="0"/>
    <x v="0"/>
    <s v="17"/>
    <x v="9"/>
    <s v="Olomoucký      "/>
    <s v="Prostějov          "/>
    <x v="0"/>
    <n v="2"/>
  </r>
  <r>
    <x v="0"/>
    <x v="0"/>
    <s v="31"/>
    <s v="330723403"/>
    <s v="Korec Miroslav"/>
    <d v="2016-11-24T11:08:00"/>
    <d v="2016-12-09T11:52:00"/>
    <x v="0"/>
    <s v="01"/>
    <x v="10"/>
    <x v="0"/>
    <s v="03"/>
    <x v="7"/>
    <s v="Olomoucký      "/>
    <s v="Olomouc            "/>
    <x v="0"/>
    <n v="16"/>
  </r>
  <r>
    <x v="0"/>
    <x v="0"/>
    <s v="31"/>
    <s v="526226114"/>
    <s v="Kotrašová Anna"/>
    <d v="2016-02-04T14:23:00"/>
    <d v="2016-02-04T17:20:00"/>
    <x v="0"/>
    <s v="07"/>
    <x v="3"/>
    <x v="1"/>
    <s v="07"/>
    <x v="3"/>
    <s v="Olomoucký      "/>
    <s v="Šumperk            "/>
    <x v="0"/>
    <n v="1"/>
  </r>
  <r>
    <x v="0"/>
    <x v="0"/>
    <s v="31"/>
    <s v="520923248"/>
    <s v="Koutecký Igor"/>
    <d v="2016-01-01T21:59:00"/>
    <d v="2016-01-03T14:15:00"/>
    <x v="0"/>
    <s v="04"/>
    <x v="7"/>
    <x v="0"/>
    <s v="04"/>
    <x v="1"/>
    <s v="Olomoucký      "/>
    <s v="Olomouc            "/>
    <x v="0"/>
    <n v="2"/>
  </r>
  <r>
    <x v="0"/>
    <x v="0"/>
    <s v="31"/>
    <s v="506218285"/>
    <s v="Kovácsová Marta"/>
    <d v="2016-06-21T09:30:00"/>
    <d v="2016-06-22T20:35:00"/>
    <x v="0"/>
    <s v="16"/>
    <x v="13"/>
    <x v="1"/>
    <s v="Ext"/>
    <x v="4"/>
    <s v="Olomoucký      "/>
    <s v="Šumperk            "/>
    <x v="0"/>
    <n v="2"/>
  </r>
  <r>
    <x v="0"/>
    <x v="0"/>
    <s v="31"/>
    <s v="500710063"/>
    <s v="Kováček Zdeněk"/>
    <d v="2016-02-04T13:45:00"/>
    <d v="2016-02-14T16:55:00"/>
    <x v="0"/>
    <s v="16"/>
    <x v="13"/>
    <x v="0"/>
    <s v="59"/>
    <x v="5"/>
    <s v="Olomoucký      "/>
    <s v="Olomouc            "/>
    <x v="0"/>
    <n v="11"/>
  </r>
  <r>
    <x v="0"/>
    <x v="0"/>
    <s v="31"/>
    <s v="500710063"/>
    <s v="Kováček Zdeněk"/>
    <d v="2016-02-20T12:43:00"/>
    <d v="2016-03-03T14:40:00"/>
    <x v="0"/>
    <s v="59"/>
    <x v="1"/>
    <x v="0"/>
    <s v="16"/>
    <x v="11"/>
    <s v="Olomoucký      "/>
    <s v="Olomouc            "/>
    <x v="0"/>
    <n v="13"/>
  </r>
  <r>
    <x v="0"/>
    <x v="0"/>
    <s v="31"/>
    <s v="500710063"/>
    <s v="Kováček Zdeněk"/>
    <d v="2016-03-09T08:34:00"/>
    <d v="2016-03-10T09:55:00"/>
    <x v="0"/>
    <s v="16"/>
    <x v="13"/>
    <x v="0"/>
    <s v="03"/>
    <x v="7"/>
    <s v="Olomoucký      "/>
    <s v="Olomouc            "/>
    <x v="0"/>
    <n v="2"/>
  </r>
  <r>
    <x v="0"/>
    <x v="0"/>
    <s v="31"/>
    <s v="440103150"/>
    <s v="Kovář František"/>
    <d v="2016-03-03T09:58:00"/>
    <d v="2016-03-07T11:06:00"/>
    <x v="1"/>
    <s v="Ext"/>
    <x v="4"/>
    <x v="0"/>
    <s v="03"/>
    <x v="7"/>
    <s v="Olomoucký      "/>
    <s v="Olomouc            "/>
    <x v="0"/>
    <n v="5"/>
  </r>
  <r>
    <x v="0"/>
    <x v="0"/>
    <s v="31"/>
    <s v="6608100598"/>
    <s v="Koželuha Petr"/>
    <d v="2016-09-09T19:37:00"/>
    <d v="2016-09-12T13:15:00"/>
    <x v="0"/>
    <s v="31"/>
    <x v="0"/>
    <x v="0"/>
    <s v="59"/>
    <x v="5"/>
    <s v="Zlínský        "/>
    <s v="Zlín               "/>
    <x v="0"/>
    <n v="3"/>
  </r>
  <r>
    <x v="0"/>
    <x v="0"/>
    <s v="31"/>
    <s v="6608100598"/>
    <s v="Koželuha Petr"/>
    <d v="2016-09-16T12:58:00"/>
    <d v="2016-09-27T09:59:00"/>
    <x v="0"/>
    <s v="59"/>
    <x v="1"/>
    <x v="2"/>
    <s v="Ext"/>
    <x v="4"/>
    <s v="Zlínský        "/>
    <s v="Zlín               "/>
    <x v="0"/>
    <n v="11"/>
  </r>
  <r>
    <x v="0"/>
    <x v="0"/>
    <s v="31"/>
    <s v="5804172066"/>
    <s v="Kráčmar Otakar"/>
    <d v="2016-04-06T13:14:00"/>
    <d v="2016-04-11T22:11:00"/>
    <x v="0"/>
    <s v="59"/>
    <x v="1"/>
    <x v="0"/>
    <s v="04"/>
    <x v="1"/>
    <s v="Olomoucký      "/>
    <s v="Olomouc            "/>
    <x v="0"/>
    <n v="6"/>
  </r>
  <r>
    <x v="0"/>
    <x v="0"/>
    <s v="31"/>
    <s v="470627412"/>
    <s v="Král Josef"/>
    <d v="2016-03-16T00:50:00"/>
    <d v="2016-04-03T04:15:00"/>
    <x v="0"/>
    <s v="16"/>
    <x v="13"/>
    <x v="1"/>
    <s v="Ext"/>
    <x v="4"/>
    <s v="Olomoucký      "/>
    <s v="Olomouc            "/>
    <x v="0"/>
    <n v="19"/>
  </r>
  <r>
    <x v="0"/>
    <x v="0"/>
    <s v="31"/>
    <s v="9502116140"/>
    <s v="Král Martin"/>
    <d v="2016-10-31T09:10:00"/>
    <d v="2016-11-03T09:47:00"/>
    <x v="0"/>
    <s v="59"/>
    <x v="1"/>
    <x v="2"/>
    <s v="Ext"/>
    <x v="4"/>
    <s v="Olomoucký      "/>
    <s v="Šumperk            "/>
    <x v="0"/>
    <n v="4"/>
  </r>
  <r>
    <x v="0"/>
    <x v="0"/>
    <s v="31"/>
    <s v="450718414"/>
    <s v="Král Oldřich"/>
    <d v="2016-04-11T12:12:00"/>
    <d v="2016-04-20T13:46:00"/>
    <x v="0"/>
    <s v="59"/>
    <x v="1"/>
    <x v="0"/>
    <s v="59"/>
    <x v="5"/>
    <s v="Olomoucký      "/>
    <s v="Olomouc            "/>
    <x v="0"/>
    <n v="10"/>
  </r>
  <r>
    <x v="0"/>
    <x v="0"/>
    <s v="31"/>
    <s v="441107414"/>
    <s v="Kraus Bohumil"/>
    <d v="2016-04-19T14:39:00"/>
    <d v="2016-05-06T11:05:00"/>
    <x v="3"/>
    <s v="Ext"/>
    <x v="4"/>
    <x v="0"/>
    <s v="03"/>
    <x v="7"/>
    <s v="Olomoucký      "/>
    <s v="Olomouc            "/>
    <x v="0"/>
    <n v="17"/>
  </r>
  <r>
    <x v="0"/>
    <x v="0"/>
    <s v="31"/>
    <s v="481023437"/>
    <s v="Krawczyk Vladislav"/>
    <d v="2016-10-31T23:34:00"/>
    <d v="2016-11-02T11:10:00"/>
    <x v="0"/>
    <s v="04"/>
    <x v="7"/>
    <x v="0"/>
    <s v="04"/>
    <x v="1"/>
    <s v="Moravskoslezský"/>
    <s v="Karviná            "/>
    <x v="0"/>
    <n v="2"/>
  </r>
  <r>
    <x v="0"/>
    <x v="0"/>
    <s v="31"/>
    <s v="6053311154"/>
    <s v="Krčová Jana"/>
    <d v="2016-04-25T10:18:00"/>
    <d v="2016-04-28T14:27:00"/>
    <x v="0"/>
    <s v="04"/>
    <x v="7"/>
    <x v="0"/>
    <s v="04"/>
    <x v="1"/>
    <s v="Olomoucký      "/>
    <s v="Olomouc            "/>
    <x v="0"/>
    <n v="4"/>
  </r>
  <r>
    <x v="0"/>
    <x v="0"/>
    <s v="31"/>
    <s v="520216127"/>
    <s v="Kreisel Josef"/>
    <d v="2016-12-18T13:14:00"/>
    <d v="2016-12-19T08:27:00"/>
    <x v="0"/>
    <s v="59"/>
    <x v="1"/>
    <x v="1"/>
    <s v="Ext"/>
    <x v="4"/>
    <s v="Olomoucký      "/>
    <s v="Olomouc            "/>
    <x v="0"/>
    <n v="1"/>
  </r>
  <r>
    <x v="0"/>
    <x v="0"/>
    <s v="31"/>
    <s v="6305142580"/>
    <s v="Krejčí Zdeněk"/>
    <d v="2016-02-28T18:05:00"/>
    <d v="2016-02-29T00:02:00"/>
    <x v="0"/>
    <s v="50"/>
    <x v="5"/>
    <x v="1"/>
    <s v="Ext"/>
    <x v="4"/>
    <s v="Olomoucký      "/>
    <s v="Olomouc            "/>
    <x v="0"/>
    <n v="1"/>
  </r>
  <r>
    <x v="0"/>
    <x v="0"/>
    <s v="31"/>
    <s v="5757311065"/>
    <s v="Krejzová Jana"/>
    <d v="2016-01-04T15:54:00"/>
    <d v="2016-01-08T10:20:00"/>
    <x v="0"/>
    <s v="04"/>
    <x v="7"/>
    <x v="0"/>
    <s v="59"/>
    <x v="5"/>
    <s v="Olomoucký      "/>
    <s v="Prostějov          "/>
    <x v="0"/>
    <n v="4"/>
  </r>
  <r>
    <x v="0"/>
    <x v="0"/>
    <s v="31"/>
    <s v="5757311065"/>
    <s v="Krejzová Jana"/>
    <d v="2016-01-09T12:31:00"/>
    <d v="2016-01-16T10:29:00"/>
    <x v="0"/>
    <s v="59"/>
    <x v="1"/>
    <x v="0"/>
    <s v="04"/>
    <x v="1"/>
    <s v="Olomoucký      "/>
    <s v="Prostějov          "/>
    <x v="0"/>
    <n v="7"/>
  </r>
  <r>
    <x v="0"/>
    <x v="0"/>
    <s v="31"/>
    <s v="375917439"/>
    <s v="Kremplová Božena"/>
    <d v="2016-02-11T12:36:00"/>
    <d v="2016-02-12T16:42:00"/>
    <x v="0"/>
    <s v="16"/>
    <x v="13"/>
    <x v="2"/>
    <s v="Ext"/>
    <x v="4"/>
    <s v="Olomoucký      "/>
    <s v="Olomouc            "/>
    <x v="0"/>
    <n v="2"/>
  </r>
  <r>
    <x v="0"/>
    <x v="0"/>
    <s v="31"/>
    <s v="496204181"/>
    <s v="Krmelová Miroslava"/>
    <d v="2016-09-09T10:53:00"/>
    <d v="2016-09-12T08:30:00"/>
    <x v="1"/>
    <s v="Ext"/>
    <x v="4"/>
    <x v="0"/>
    <s v="59"/>
    <x v="5"/>
    <s v="Olomoucký      "/>
    <s v="Olomouc            "/>
    <x v="0"/>
    <n v="3"/>
  </r>
  <r>
    <x v="0"/>
    <x v="0"/>
    <s v="31"/>
    <s v="496204181"/>
    <s v="Krmelová Miroslava"/>
    <d v="2016-09-16T10:00:00"/>
    <d v="2016-09-27T08:13:00"/>
    <x v="0"/>
    <s v="59"/>
    <x v="1"/>
    <x v="0"/>
    <s v="59"/>
    <x v="5"/>
    <s v="Olomoucký      "/>
    <s v="Olomouc            "/>
    <x v="0"/>
    <n v="11"/>
  </r>
  <r>
    <x v="0"/>
    <x v="0"/>
    <s v="31"/>
    <s v="465222006"/>
    <s v="Kronková Eva"/>
    <d v="2016-08-19T14:21:00"/>
    <d v="2016-08-23T09:51:00"/>
    <x v="0"/>
    <s v="04"/>
    <x v="7"/>
    <x v="0"/>
    <s v="04"/>
    <x v="1"/>
    <s v="Olomoucký      "/>
    <s v="Olomouc            "/>
    <x v="0"/>
    <n v="4"/>
  </r>
  <r>
    <x v="0"/>
    <x v="0"/>
    <s v="31"/>
    <s v="320909473"/>
    <s v="Kroseska František"/>
    <d v="2016-04-06T16:51:00"/>
    <d v="2016-04-18T21:00:00"/>
    <x v="0"/>
    <s v="59"/>
    <x v="1"/>
    <x v="1"/>
    <s v="Ext"/>
    <x v="4"/>
    <s v="Olomoucký      "/>
    <s v="Olomouc            "/>
    <x v="0"/>
    <n v="13"/>
  </r>
  <r>
    <x v="0"/>
    <x v="0"/>
    <s v="31"/>
    <s v="5506282309"/>
    <s v="Kroupa Lubomír"/>
    <d v="2016-03-15T15:36:00"/>
    <d v="2016-03-20T10:39:00"/>
    <x v="0"/>
    <s v="04"/>
    <x v="7"/>
    <x v="0"/>
    <s v="04"/>
    <x v="1"/>
    <s v="Olomoucký      "/>
    <s v="Prostějov          "/>
    <x v="0"/>
    <n v="5"/>
  </r>
  <r>
    <x v="0"/>
    <x v="0"/>
    <s v="31"/>
    <s v="5506282309"/>
    <s v="Kroupa Lubomír"/>
    <d v="2016-03-28T10:47:00"/>
    <d v="2016-04-25T12:08:00"/>
    <x v="0"/>
    <s v="59"/>
    <x v="1"/>
    <x v="0"/>
    <s v="04"/>
    <x v="1"/>
    <s v="Olomoucký      "/>
    <s v="Prostějov          "/>
    <x v="0"/>
    <n v="29"/>
  </r>
  <r>
    <x v="0"/>
    <x v="0"/>
    <s v="31"/>
    <s v="5506282309"/>
    <s v="Kroupa Lubomír"/>
    <d v="2016-04-28T14:49:00"/>
    <d v="2016-05-17T15:09:00"/>
    <x v="0"/>
    <s v="04"/>
    <x v="7"/>
    <x v="0"/>
    <s v="04"/>
    <x v="1"/>
    <s v="Olomoucký      "/>
    <s v="Prostějov          "/>
    <x v="0"/>
    <n v="20"/>
  </r>
  <r>
    <x v="0"/>
    <x v="0"/>
    <s v="31"/>
    <s v="381012427"/>
    <s v="Křepela Hubert"/>
    <d v="2016-12-31T19:25:00"/>
    <d v="2017-01-13T16:20:00"/>
    <x v="3"/>
    <s v="Ext"/>
    <x v="4"/>
    <x v="1"/>
    <s v="Ext"/>
    <x v="4"/>
    <s v="Olomoucký      "/>
    <s v="Olomouc            "/>
    <x v="0"/>
    <n v="13"/>
  </r>
  <r>
    <x v="0"/>
    <x v="0"/>
    <s v="31"/>
    <s v="5603041752"/>
    <s v="Křivánek Jiří"/>
    <d v="2016-11-29T09:00:00"/>
    <d v="2016-12-11T11:41:00"/>
    <x v="1"/>
    <s v="Ext"/>
    <x v="4"/>
    <x v="0"/>
    <s v="06"/>
    <x v="13"/>
    <s v="Olomoucký      "/>
    <s v="Prostějov          "/>
    <x v="0"/>
    <n v="13"/>
  </r>
  <r>
    <x v="0"/>
    <x v="0"/>
    <s v="31"/>
    <s v="5603041752"/>
    <s v="Křivánek Jiří"/>
    <d v="2016-12-17T10:50:00"/>
    <d v="2016-12-30T11:00:00"/>
    <x v="0"/>
    <s v="59"/>
    <x v="1"/>
    <x v="2"/>
    <s v="Ext"/>
    <x v="4"/>
    <s v="Olomoucký      "/>
    <s v="Prostějov          "/>
    <x v="0"/>
    <n v="14"/>
  </r>
  <r>
    <x v="0"/>
    <x v="0"/>
    <s v="31"/>
    <s v="335424709"/>
    <s v="Křížková Anežka"/>
    <d v="2016-12-17T16:11:00"/>
    <d v="2016-12-22T21:11:00"/>
    <x v="0"/>
    <s v="59"/>
    <x v="1"/>
    <x v="1"/>
    <s v="Ext"/>
    <x v="4"/>
    <s v="Olomoucký      "/>
    <s v="Prostějov          "/>
    <x v="0"/>
    <n v="6"/>
  </r>
  <r>
    <x v="0"/>
    <x v="0"/>
    <s v="31"/>
    <s v="5712110844"/>
    <s v="Kubalčík Petr"/>
    <d v="2016-03-10T15:06:00"/>
    <d v="2016-03-17T09:13:00"/>
    <x v="0"/>
    <s v="04"/>
    <x v="7"/>
    <x v="0"/>
    <s v="59"/>
    <x v="5"/>
    <s v="Olomoucký      "/>
    <s v="Olomouc            "/>
    <x v="0"/>
    <n v="7"/>
  </r>
  <r>
    <x v="0"/>
    <x v="0"/>
    <s v="31"/>
    <s v="385720440"/>
    <s v="Kubalová Marie"/>
    <d v="2016-12-26T23:09:00"/>
    <d v="2016-12-30T11:05:00"/>
    <x v="0"/>
    <s v="04"/>
    <x v="7"/>
    <x v="0"/>
    <s v="59"/>
    <x v="5"/>
    <s v="Olomoucký      "/>
    <s v="Olomouc            "/>
    <x v="0"/>
    <n v="4"/>
  </r>
  <r>
    <x v="0"/>
    <x v="0"/>
    <s v="31"/>
    <s v="530325077"/>
    <s v="Kubic Rostislav"/>
    <d v="2016-05-27T13:15:00"/>
    <d v="2016-06-01T09:16:00"/>
    <x v="0"/>
    <s v="59"/>
    <x v="1"/>
    <x v="0"/>
    <s v="16"/>
    <x v="11"/>
    <s v="Olomoucký      "/>
    <s v="Olomouc            "/>
    <x v="0"/>
    <n v="5"/>
  </r>
  <r>
    <x v="0"/>
    <x v="0"/>
    <s v="31"/>
    <s v="400323436"/>
    <s v="Kubíček Jiří"/>
    <d v="2016-06-02T21:33:00"/>
    <d v="2016-06-04T13:45:00"/>
    <x v="0"/>
    <s v="Ext"/>
    <x v="4"/>
    <x v="0"/>
    <s v="03"/>
    <x v="7"/>
    <s v="Olomoucký      "/>
    <s v="Olomouc            "/>
    <x v="0"/>
    <n v="2"/>
  </r>
  <r>
    <x v="0"/>
    <x v="0"/>
    <s v="31"/>
    <s v="400323436"/>
    <s v="Kubíček Jiří"/>
    <d v="2016-06-06T12:00:00"/>
    <d v="2016-06-11T10:38:00"/>
    <x v="0"/>
    <s v="03"/>
    <x v="9"/>
    <x v="0"/>
    <s v="03"/>
    <x v="7"/>
    <s v="Olomoucký      "/>
    <s v="Olomouc            "/>
    <x v="0"/>
    <n v="5"/>
  </r>
  <r>
    <x v="0"/>
    <x v="0"/>
    <s v="31"/>
    <s v="390420433"/>
    <s v="Kubíček Zdeněk"/>
    <d v="2016-12-26T11:02:00"/>
    <d v="2016-12-28T23:44:00"/>
    <x v="0"/>
    <s v="02"/>
    <x v="11"/>
    <x v="3"/>
    <s v="Ext"/>
    <x v="4"/>
    <s v="Olomoucký      "/>
    <s v="Olomouc            "/>
    <x v="0"/>
    <n v="3"/>
  </r>
  <r>
    <x v="0"/>
    <x v="0"/>
    <s v="31"/>
    <s v="6508121323"/>
    <s v="Kubilka Pavel"/>
    <d v="2016-08-17T17:45:00"/>
    <d v="2016-08-20T14:00:00"/>
    <x v="0"/>
    <s v="Ext"/>
    <x v="4"/>
    <x v="0"/>
    <s v="17"/>
    <x v="9"/>
    <s v="Olomoucký      "/>
    <s v="Olomouc            "/>
    <x v="0"/>
    <n v="3"/>
  </r>
  <r>
    <x v="0"/>
    <x v="0"/>
    <s v="31"/>
    <s v="350501431"/>
    <s v="Kučera Zdeněk"/>
    <d v="2016-07-01T10:12:00"/>
    <d v="2016-07-07T12:50:00"/>
    <x v="0"/>
    <s v="17"/>
    <x v="16"/>
    <x v="0"/>
    <s v="03"/>
    <x v="7"/>
    <s v="Olomoucký      "/>
    <s v="Olomouc            "/>
    <x v="0"/>
    <n v="7"/>
  </r>
  <r>
    <x v="0"/>
    <x v="0"/>
    <s v="31"/>
    <s v="350501431"/>
    <s v="Kučera Zdeněk"/>
    <d v="2016-07-13T21:40:00"/>
    <d v="2016-07-20T12:44:00"/>
    <x v="0"/>
    <s v="03"/>
    <x v="9"/>
    <x v="0"/>
    <s v="16"/>
    <x v="11"/>
    <s v="Olomoucký      "/>
    <s v="Olomouc            "/>
    <x v="0"/>
    <n v="7"/>
  </r>
  <r>
    <x v="0"/>
    <x v="0"/>
    <s v="31"/>
    <s v="356002440"/>
    <s v="Kuchaříková Vlasta"/>
    <d v="2016-11-10T04:13:00"/>
    <d v="2016-11-10T09:05:00"/>
    <x v="0"/>
    <s v="03"/>
    <x v="9"/>
    <x v="3"/>
    <s v="07"/>
    <x v="3"/>
    <s v="Olomoucký      "/>
    <s v="Olomouc            "/>
    <x v="0"/>
    <n v="1"/>
  </r>
  <r>
    <x v="0"/>
    <x v="0"/>
    <s v="31"/>
    <s v="7856235365"/>
    <s v="Kupková Lenka"/>
    <d v="2016-11-14T18:00:00"/>
    <d v="2016-11-16T18:02:00"/>
    <x v="1"/>
    <s v="Ext"/>
    <x v="4"/>
    <x v="0"/>
    <s v="03"/>
    <x v="7"/>
    <s v="Olomoucký      "/>
    <s v="Olomouc            "/>
    <x v="0"/>
    <n v="3"/>
  </r>
  <r>
    <x v="0"/>
    <x v="0"/>
    <s v="31"/>
    <s v="7511135357"/>
    <s v="Lachmann Rudolf"/>
    <d v="2016-11-12T08:07:00"/>
    <d v="2016-11-14T14:15:00"/>
    <x v="1"/>
    <s v="Ext"/>
    <x v="4"/>
    <x v="0"/>
    <s v="03"/>
    <x v="7"/>
    <s v="Olomoucký      "/>
    <s v="Olomouc            "/>
    <x v="0"/>
    <n v="3"/>
  </r>
  <r>
    <x v="0"/>
    <x v="0"/>
    <s v="31"/>
    <s v="460108476"/>
    <s v="Lakomý Jiří"/>
    <d v="2016-01-17T12:24:00"/>
    <d v="2016-01-26T11:27:00"/>
    <x v="1"/>
    <s v="Ext"/>
    <x v="4"/>
    <x v="2"/>
    <s v="Ext"/>
    <x v="4"/>
    <s v="Olomoucký      "/>
    <s v="Olomouc            "/>
    <x v="0"/>
    <n v="9"/>
  </r>
  <r>
    <x v="0"/>
    <x v="0"/>
    <s v="31"/>
    <s v="7010224892"/>
    <s v="Lašák Jan"/>
    <d v="2016-10-14T10:40:00"/>
    <d v="2016-10-24T01:08:00"/>
    <x v="0"/>
    <s v="59"/>
    <x v="1"/>
    <x v="1"/>
    <s v="Ext"/>
    <x v="4"/>
    <s v="Olomoucký      "/>
    <s v="Olomouc            "/>
    <x v="0"/>
    <n v="10"/>
  </r>
  <r>
    <x v="0"/>
    <x v="0"/>
    <s v="31"/>
    <s v="6706251849"/>
    <s v="Látal Josef"/>
    <d v="2016-03-10T10:23:00"/>
    <d v="2016-03-13T14:26:00"/>
    <x v="0"/>
    <s v="01"/>
    <x v="10"/>
    <x v="0"/>
    <s v="01"/>
    <x v="12"/>
    <s v="Olomoucký      "/>
    <s v="Olomouc            "/>
    <x v="0"/>
    <n v="4"/>
  </r>
  <r>
    <x v="0"/>
    <x v="0"/>
    <s v="31"/>
    <s v="325815473"/>
    <s v="Lavičková Alenka"/>
    <d v="2016-03-12T23:02:00"/>
    <d v="2016-03-15T11:15:00"/>
    <x v="1"/>
    <s v="Ext"/>
    <x v="4"/>
    <x v="0"/>
    <s v="03"/>
    <x v="7"/>
    <s v="Olomoucký      "/>
    <s v="Olomouc            "/>
    <x v="0"/>
    <n v="3"/>
  </r>
  <r>
    <x v="0"/>
    <x v="0"/>
    <s v="31"/>
    <s v="7556264463"/>
    <s v="Lazarová Silvie"/>
    <d v="2016-08-08T13:37:00"/>
    <d v="2016-08-10T10:35:00"/>
    <x v="0"/>
    <s v="08"/>
    <x v="14"/>
    <x v="0"/>
    <s v="08"/>
    <x v="16"/>
    <s v="Olomoucký      "/>
    <s v="Prostějov          "/>
    <x v="0"/>
    <n v="2"/>
  </r>
  <r>
    <x v="0"/>
    <x v="0"/>
    <s v="31"/>
    <s v="385611430"/>
    <s v="Listíková Zdenka"/>
    <d v="2016-02-08T23:04:00"/>
    <d v="2016-02-14T13:38:00"/>
    <x v="0"/>
    <s v="Ext"/>
    <x v="4"/>
    <x v="0"/>
    <s v="59"/>
    <x v="5"/>
    <s v="Pardubický     "/>
    <s v="Svitavy            "/>
    <x v="0"/>
    <n v="6"/>
  </r>
  <r>
    <x v="0"/>
    <x v="0"/>
    <s v="31"/>
    <s v="385611430"/>
    <s v="Listíková Zdenka"/>
    <d v="2016-02-22T12:36:00"/>
    <d v="2016-02-22T16:05:00"/>
    <x v="0"/>
    <s v="07"/>
    <x v="3"/>
    <x v="1"/>
    <s v="07"/>
    <x v="3"/>
    <s v="Pardubický     "/>
    <s v="Svitavy            "/>
    <x v="0"/>
    <n v="1"/>
  </r>
  <r>
    <x v="0"/>
    <x v="0"/>
    <s v="31"/>
    <s v="266212466"/>
    <s v="Lošťáková Zdeňka"/>
    <d v="2016-04-20T10:36:00"/>
    <d v="2016-04-26T09:35:00"/>
    <x v="0"/>
    <s v="01"/>
    <x v="10"/>
    <x v="0"/>
    <s v="16"/>
    <x v="11"/>
    <s v="Olomoucký      "/>
    <s v="Olomouc            "/>
    <x v="0"/>
    <n v="6"/>
  </r>
  <r>
    <x v="0"/>
    <x v="0"/>
    <s v="31"/>
    <s v="495422347"/>
    <s v="Lounová Marie"/>
    <d v="2016-02-08T10:48:00"/>
    <d v="2016-02-14T14:53:00"/>
    <x v="1"/>
    <s v="32"/>
    <x v="6"/>
    <x v="0"/>
    <s v="59"/>
    <x v="5"/>
    <s v="Olomoucký      "/>
    <s v="Olomouc            "/>
    <x v="0"/>
    <n v="7"/>
  </r>
  <r>
    <x v="0"/>
    <x v="0"/>
    <s v="31"/>
    <s v="5701241491"/>
    <s v="Lukáš Miroslav"/>
    <d v="2016-11-01T11:18:00"/>
    <d v="2016-11-01T13:17:00"/>
    <x v="0"/>
    <s v="07"/>
    <x v="3"/>
    <x v="3"/>
    <s v="07"/>
    <x v="3"/>
    <s v="Zlínský        "/>
    <s v="Zlín               "/>
    <x v="0"/>
    <n v="1"/>
  </r>
  <r>
    <x v="0"/>
    <x v="0"/>
    <s v="31"/>
    <s v="7909094127"/>
    <s v="Lukáš Radim"/>
    <d v="2016-07-23T15:00:00"/>
    <d v="2016-07-28T11:00:00"/>
    <x v="1"/>
    <s v="Ext"/>
    <x v="4"/>
    <x v="2"/>
    <s v="Ext"/>
    <x v="4"/>
    <s v="Zlínský        "/>
    <s v="Zlín               "/>
    <x v="0"/>
    <n v="5"/>
  </r>
  <r>
    <x v="0"/>
    <x v="0"/>
    <s v="31"/>
    <s v="7056187798"/>
    <s v="Luptáková Zdena"/>
    <d v="2016-11-26T18:00:00"/>
    <d v="2016-11-30T08:26:00"/>
    <x v="1"/>
    <s v="Ext"/>
    <x v="4"/>
    <x v="0"/>
    <s v="13"/>
    <x v="2"/>
    <s v="Olomoucký      "/>
    <s v="Olomouc            "/>
    <x v="0"/>
    <n v="4"/>
  </r>
  <r>
    <x v="0"/>
    <x v="0"/>
    <s v="31"/>
    <s v="500211042"/>
    <s v="Maceček Jan"/>
    <d v="2016-04-23T17:30:00"/>
    <d v="2016-04-24T08:35:00"/>
    <x v="0"/>
    <s v="05"/>
    <x v="17"/>
    <x v="3"/>
    <s v="Ext"/>
    <x v="4"/>
    <s v="Olomoucký      "/>
    <s v="Šumperk            "/>
    <x v="0"/>
    <n v="1"/>
  </r>
  <r>
    <x v="0"/>
    <x v="0"/>
    <s v="31"/>
    <s v="5904171999"/>
    <s v="Macourek Zdeněk"/>
    <d v="2016-07-17T07:45:00"/>
    <d v="2016-07-20T12:35:00"/>
    <x v="0"/>
    <s v="04"/>
    <x v="7"/>
    <x v="0"/>
    <s v="04"/>
    <x v="1"/>
    <s v="Olomoucký      "/>
    <s v="Olomouc            "/>
    <x v="0"/>
    <n v="4"/>
  </r>
  <r>
    <x v="0"/>
    <x v="0"/>
    <s v="31"/>
    <s v="375130403"/>
    <s v="Mačáková Marie"/>
    <d v="2016-07-08T12:00:00"/>
    <d v="2016-07-11T15:12:00"/>
    <x v="0"/>
    <s v="Ext"/>
    <x v="4"/>
    <x v="3"/>
    <s v="Ext"/>
    <x v="4"/>
    <s v="Olomoucký      "/>
    <s v="Přerov             "/>
    <x v="0"/>
    <n v="4"/>
  </r>
  <r>
    <x v="0"/>
    <x v="0"/>
    <s v="31"/>
    <s v="251014140"/>
    <s v="Mačkal Václav"/>
    <d v="2016-08-13T22:19:00"/>
    <d v="2016-08-22T10:51:00"/>
    <x v="1"/>
    <s v="Ext"/>
    <x v="4"/>
    <x v="0"/>
    <s v="16"/>
    <x v="11"/>
    <s v="Olomoucký      "/>
    <s v="Olomouc            "/>
    <x v="0"/>
    <n v="9"/>
  </r>
  <r>
    <x v="0"/>
    <x v="0"/>
    <s v="31"/>
    <s v="211111437"/>
    <s v="Mádr Jan"/>
    <d v="2016-12-31T17:35:00"/>
    <d v="2017-01-01T09:52:00"/>
    <x v="0"/>
    <s v="02"/>
    <x v="11"/>
    <x v="1"/>
    <s v="Ext"/>
    <x v="4"/>
    <s v="Olomoucký      "/>
    <s v="Přerov             "/>
    <x v="0"/>
    <n v="1"/>
  </r>
  <r>
    <x v="0"/>
    <x v="0"/>
    <s v="31"/>
    <s v="375613406"/>
    <s v="Mádrová Ludmila"/>
    <d v="2016-10-19T23:11:00"/>
    <d v="2016-10-24T09:25:00"/>
    <x v="1"/>
    <s v="Ext"/>
    <x v="4"/>
    <x v="0"/>
    <s v="03"/>
    <x v="7"/>
    <s v="Olomoucký      "/>
    <s v="Olomouc            "/>
    <x v="0"/>
    <n v="5"/>
  </r>
  <r>
    <x v="0"/>
    <x v="0"/>
    <s v="31"/>
    <s v="6105120087"/>
    <s v="Magera František"/>
    <d v="2016-06-22T18:18:00"/>
    <d v="2016-06-23T09:00:00"/>
    <x v="0"/>
    <s v="31"/>
    <x v="0"/>
    <x v="0"/>
    <s v="31"/>
    <x v="0"/>
    <s v="Olomoucký      "/>
    <s v="Jeseník            "/>
    <x v="0"/>
    <n v="1"/>
  </r>
  <r>
    <x v="0"/>
    <x v="0"/>
    <s v="31"/>
    <s v="471210460"/>
    <s v="Macháček Josef"/>
    <d v="2016-08-29T19:02:00"/>
    <d v="2016-09-01T09:10:00"/>
    <x v="1"/>
    <s v="Ext"/>
    <x v="4"/>
    <x v="2"/>
    <s v="Ext"/>
    <x v="4"/>
    <s v="Olomoucký      "/>
    <s v="Přerov             "/>
    <x v="0"/>
    <n v="3"/>
  </r>
  <r>
    <x v="0"/>
    <x v="0"/>
    <s v="31"/>
    <s v="415304717"/>
    <s v="Machálková Mária"/>
    <d v="2016-04-11T22:57:00"/>
    <d v="2016-04-27T14:26:00"/>
    <x v="0"/>
    <s v="Ext"/>
    <x v="4"/>
    <x v="2"/>
    <s v="Ext"/>
    <x v="4"/>
    <s v="Zlínský        "/>
    <s v="Uherské Hradiště   "/>
    <x v="0"/>
    <n v="16"/>
  </r>
  <r>
    <x v="0"/>
    <x v="0"/>
    <s v="31"/>
    <s v="6760071450"/>
    <s v="Machalová Lenka"/>
    <d v="2016-05-27T13:30:00"/>
    <d v="2016-06-07T11:03:00"/>
    <x v="0"/>
    <s v="Ext"/>
    <x v="4"/>
    <x v="0"/>
    <s v="31"/>
    <x v="0"/>
    <s v="Olomoucký      "/>
    <s v="Šumperk            "/>
    <x v="0"/>
    <n v="11"/>
  </r>
  <r>
    <x v="0"/>
    <x v="0"/>
    <s v="31"/>
    <s v="9862195607"/>
    <s v="Machalová Magdalena"/>
    <d v="2016-10-06T15:00:00"/>
    <d v="2016-10-18T13:00:00"/>
    <x v="0"/>
    <s v="Ext"/>
    <x v="4"/>
    <x v="0"/>
    <s v="31"/>
    <x v="0"/>
    <s v="Olomoucký      "/>
    <s v="Přerov             "/>
    <x v="0"/>
    <n v="12"/>
  </r>
  <r>
    <x v="0"/>
    <x v="0"/>
    <s v="31"/>
    <s v="8852244522"/>
    <s v="Machová Lenka"/>
    <d v="2016-05-08T14:23:00"/>
    <d v="2016-05-12T14:30:00"/>
    <x v="1"/>
    <s v="Ext"/>
    <x v="4"/>
    <x v="0"/>
    <s v="16"/>
    <x v="11"/>
    <s v="Zlínský        "/>
    <s v="Zlín               "/>
    <x v="0"/>
    <n v="5"/>
  </r>
  <r>
    <x v="0"/>
    <x v="0"/>
    <s v="31"/>
    <s v="445216482"/>
    <s v="Majerová Rudolfa"/>
    <d v="2016-03-15T02:37:00"/>
    <d v="2016-03-15T05:25:00"/>
    <x v="0"/>
    <s v="07"/>
    <x v="3"/>
    <x v="3"/>
    <s v="07"/>
    <x v="3"/>
    <s v="Olomoucký      "/>
    <s v="Olomouc            "/>
    <x v="0"/>
    <n v="1"/>
  </r>
  <r>
    <x v="0"/>
    <x v="0"/>
    <s v="31"/>
    <s v="461125457"/>
    <s v="Maňas Zdeněk"/>
    <d v="2016-01-14T18:14:00"/>
    <d v="2016-01-21T07:29:00"/>
    <x v="1"/>
    <s v="Ext"/>
    <x v="4"/>
    <x v="0"/>
    <s v="16"/>
    <x v="11"/>
    <s v="Olomoucký      "/>
    <s v="Olomouc            "/>
    <x v="0"/>
    <n v="7"/>
  </r>
  <r>
    <x v="0"/>
    <x v="0"/>
    <s v="31"/>
    <s v="5501121032"/>
    <s v="Manďák Otakar"/>
    <d v="2016-08-24T15:16:00"/>
    <d v="2016-08-30T10:11:00"/>
    <x v="0"/>
    <s v="04"/>
    <x v="7"/>
    <x v="0"/>
    <s v="04"/>
    <x v="1"/>
    <s v="Zlínský        "/>
    <s v="Kroměříž           "/>
    <x v="0"/>
    <n v="6"/>
  </r>
  <r>
    <x v="0"/>
    <x v="0"/>
    <s v="31"/>
    <s v="410512413"/>
    <s v="Mareš Jan"/>
    <d v="2016-08-07T16:54:00"/>
    <d v="2016-08-12T09:10:00"/>
    <x v="1"/>
    <s v="Ext"/>
    <x v="4"/>
    <x v="2"/>
    <s v="Ext"/>
    <x v="4"/>
    <s v="Olomoucký      "/>
    <s v="Šumperk            "/>
    <x v="0"/>
    <n v="5"/>
  </r>
  <r>
    <x v="0"/>
    <x v="0"/>
    <s v="31"/>
    <s v="300818445"/>
    <s v="Mareš Jaroslav"/>
    <d v="2016-10-10T17:50:00"/>
    <d v="2016-10-18T11:02:00"/>
    <x v="1"/>
    <s v="Ext"/>
    <x v="4"/>
    <x v="0"/>
    <s v="03"/>
    <x v="7"/>
    <s v="Olomoucký      "/>
    <s v="Olomouc            "/>
    <x v="0"/>
    <n v="8"/>
  </r>
  <r>
    <x v="0"/>
    <x v="0"/>
    <s v="31"/>
    <s v="246201411"/>
    <s v="Marešová Irena"/>
    <d v="2016-01-13T10:01:00"/>
    <d v="2016-01-17T03:18:00"/>
    <x v="0"/>
    <s v="02"/>
    <x v="11"/>
    <x v="1"/>
    <s v="Ext"/>
    <x v="4"/>
    <s v="Olomoucký      "/>
    <s v="Olomouc            "/>
    <x v="0"/>
    <n v="4"/>
  </r>
  <r>
    <x v="0"/>
    <x v="0"/>
    <s v="31"/>
    <s v="390117414"/>
    <s v="Mašlaň Karel"/>
    <d v="2016-07-05T15:17:00"/>
    <d v="2016-07-14T17:58:00"/>
    <x v="1"/>
    <s v="Ext"/>
    <x v="4"/>
    <x v="2"/>
    <s v="Ext"/>
    <x v="4"/>
    <s v="Olomoucký      "/>
    <s v="Přerov             "/>
    <x v="0"/>
    <n v="10"/>
  </r>
  <r>
    <x v="0"/>
    <x v="0"/>
    <s v="31"/>
    <s v="6311187091"/>
    <s v="Matsola Vasyl"/>
    <d v="2016-09-17T23:50:00"/>
    <d v="2016-10-12T13:25:00"/>
    <x v="1"/>
    <s v="Ext"/>
    <x v="4"/>
    <x v="0"/>
    <s v="59"/>
    <x v="5"/>
    <s v="Cizinec        "/>
    <s v="---                "/>
    <x v="0"/>
    <n v="25"/>
  </r>
  <r>
    <x v="0"/>
    <x v="0"/>
    <s v="31"/>
    <s v="435207460"/>
    <s v="Melicharová Anna"/>
    <d v="2016-03-31T11:41:00"/>
    <d v="2016-04-01T09:50:00"/>
    <x v="0"/>
    <s v="16"/>
    <x v="13"/>
    <x v="0"/>
    <s v="16"/>
    <x v="11"/>
    <s v="Vysočina       "/>
    <s v="Žďár n. Sázavou    "/>
    <x v="0"/>
    <n v="1"/>
  </r>
  <r>
    <x v="0"/>
    <x v="0"/>
    <s v="31"/>
    <s v="6005167267"/>
    <s v="Melnyk Vasyl"/>
    <d v="2016-06-24T13:19:00"/>
    <d v="2016-07-10T10:56:00"/>
    <x v="0"/>
    <s v="03"/>
    <x v="9"/>
    <x v="0"/>
    <s v="03"/>
    <x v="7"/>
    <s v="Brněnský       "/>
    <s v="Brno - město       "/>
    <x v="0"/>
    <n v="16"/>
  </r>
  <r>
    <x v="0"/>
    <x v="0"/>
    <s v="31"/>
    <s v="470709475"/>
    <s v="Menoušek Josef"/>
    <d v="2016-04-04T10:36:00"/>
    <d v="2016-04-05T14:45:00"/>
    <x v="1"/>
    <s v="Ext"/>
    <x v="4"/>
    <x v="2"/>
    <s v="Ext"/>
    <x v="4"/>
    <s v="Brněnský       "/>
    <s v="Vyškov             "/>
    <x v="0"/>
    <n v="2"/>
  </r>
  <r>
    <x v="0"/>
    <x v="0"/>
    <s v="31"/>
    <s v="5908230251"/>
    <s v="Mihal Jiří"/>
    <d v="2016-01-25T21:44:00"/>
    <d v="2016-02-01T12:29:00"/>
    <x v="2"/>
    <s v="Ext"/>
    <x v="4"/>
    <x v="2"/>
    <s v="Ext"/>
    <x v="4"/>
    <s v="Moravskoslezský"/>
    <s v="Ostrava - město    "/>
    <x v="0"/>
    <n v="7"/>
  </r>
  <r>
    <x v="0"/>
    <x v="0"/>
    <s v="31"/>
    <s v="7311234128"/>
    <s v="Mikl Pavel"/>
    <d v="2016-12-02T15:22:00"/>
    <d v="2016-12-02T17:30:00"/>
    <x v="1"/>
    <s v="07"/>
    <x v="3"/>
    <x v="3"/>
    <s v="07"/>
    <x v="3"/>
    <s v="Zlínský        "/>
    <s v="Zlín               "/>
    <x v="0"/>
    <n v="1"/>
  </r>
  <r>
    <x v="0"/>
    <x v="0"/>
    <s v="31"/>
    <s v="411225103"/>
    <s v="Mikolášek Jaroslav"/>
    <d v="2016-10-14T21:57:00"/>
    <d v="2016-10-21T11:03:00"/>
    <x v="0"/>
    <s v="04"/>
    <x v="7"/>
    <x v="0"/>
    <s v="59"/>
    <x v="5"/>
    <s v="Olomoucký      "/>
    <s v="Olomouc            "/>
    <x v="0"/>
    <n v="7"/>
  </r>
  <r>
    <x v="0"/>
    <x v="0"/>
    <s v="31"/>
    <s v="6151201661"/>
    <s v="Mikulaninová Magdalena"/>
    <d v="2016-04-07T10:50:00"/>
    <d v="2016-05-12T11:00:00"/>
    <x v="0"/>
    <s v="32"/>
    <x v="6"/>
    <x v="0"/>
    <s v="32"/>
    <x v="6"/>
    <s v="Moravskoslezský"/>
    <s v="Bruntál            "/>
    <x v="0"/>
    <n v="36"/>
  </r>
  <r>
    <x v="0"/>
    <x v="0"/>
    <s v="31"/>
    <s v="6151201661"/>
    <s v="Mikulaninová Magdaléna"/>
    <d v="2016-08-29T00:06:00"/>
    <d v="2016-09-12T15:13:00"/>
    <x v="0"/>
    <s v="32"/>
    <x v="6"/>
    <x v="0"/>
    <s v="59"/>
    <x v="5"/>
    <s v="Moravskoslezský"/>
    <s v="Bruntál            "/>
    <x v="0"/>
    <n v="15"/>
  </r>
  <r>
    <x v="0"/>
    <x v="0"/>
    <s v="31"/>
    <s v="6151201661"/>
    <s v="Mikulaninová Magdaléna"/>
    <d v="2016-09-16T12:19:00"/>
    <d v="2016-10-13T07:10:00"/>
    <x v="0"/>
    <s v="59"/>
    <x v="1"/>
    <x v="1"/>
    <s v="Ext"/>
    <x v="4"/>
    <s v="Moravskoslezský"/>
    <s v="Bruntál            "/>
    <x v="0"/>
    <n v="27"/>
  </r>
  <r>
    <x v="0"/>
    <x v="0"/>
    <s v="31"/>
    <s v="456016441"/>
    <s v="Mikulová Marie"/>
    <d v="2016-01-29T18:04:00"/>
    <d v="2016-02-08T18:50:00"/>
    <x v="2"/>
    <s v="Ext"/>
    <x v="4"/>
    <x v="1"/>
    <s v="Ext"/>
    <x v="4"/>
    <s v="Olomoucký      "/>
    <s v="Šumperk            "/>
    <x v="0"/>
    <n v="11"/>
  </r>
  <r>
    <x v="0"/>
    <x v="0"/>
    <s v="31"/>
    <s v="290505033"/>
    <s v="Minář Stanislav"/>
    <d v="2016-12-10T22:10:00"/>
    <d v="2016-12-11T11:05:00"/>
    <x v="0"/>
    <s v="16"/>
    <x v="13"/>
    <x v="0"/>
    <s v="59"/>
    <x v="5"/>
    <s v="Olomoucký      "/>
    <s v="Olomouc            "/>
    <x v="0"/>
    <n v="1"/>
  </r>
  <r>
    <x v="0"/>
    <x v="0"/>
    <s v="31"/>
    <s v="510208386"/>
    <s v="Minovski Sterio"/>
    <d v="2016-05-07T08:10:00"/>
    <d v="2016-05-14T10:14:00"/>
    <x v="0"/>
    <s v="16"/>
    <x v="13"/>
    <x v="0"/>
    <s v="16"/>
    <x v="11"/>
    <s v="Moravskoslezský"/>
    <s v="Bruntál            "/>
    <x v="0"/>
    <n v="8"/>
  </r>
  <r>
    <x v="0"/>
    <x v="0"/>
    <s v="31"/>
    <s v="435106417"/>
    <s v="Mlíchová Jana"/>
    <d v="2016-09-27T08:28:00"/>
    <d v="2016-09-30T10:48:00"/>
    <x v="0"/>
    <s v="59"/>
    <x v="1"/>
    <x v="0"/>
    <s v="03"/>
    <x v="7"/>
    <s v="Olomoucký      "/>
    <s v="Olomouc            "/>
    <x v="0"/>
    <n v="4"/>
  </r>
  <r>
    <x v="0"/>
    <x v="0"/>
    <s v="31"/>
    <s v="6308271640"/>
    <s v="Molek František"/>
    <d v="2016-05-30T18:15:00"/>
    <d v="2016-06-01T11:07:00"/>
    <x v="1"/>
    <s v="Ext"/>
    <x v="4"/>
    <x v="0"/>
    <s v="31"/>
    <x v="0"/>
    <s v="Zlínský        "/>
    <s v="Vsetín             "/>
    <x v="0"/>
    <n v="2"/>
  </r>
  <r>
    <x v="0"/>
    <x v="0"/>
    <s v="31"/>
    <s v="435924476"/>
    <s v="Montágová Vlasta"/>
    <d v="2016-08-14T15:14:00"/>
    <d v="2016-08-14T17:15:00"/>
    <x v="0"/>
    <s v="07"/>
    <x v="3"/>
    <x v="3"/>
    <s v="07"/>
    <x v="3"/>
    <s v="Olomoucký      "/>
    <s v="Šumperk            "/>
    <x v="0"/>
    <n v="1"/>
  </r>
  <r>
    <x v="0"/>
    <x v="0"/>
    <s v="31"/>
    <s v="5401080498"/>
    <s v="Moťka František"/>
    <d v="2016-09-25T00:28:00"/>
    <d v="2016-10-26T12:43:00"/>
    <x v="1"/>
    <s v="06"/>
    <x v="8"/>
    <x v="2"/>
    <s v="Ext"/>
    <x v="4"/>
    <s v="Olomoucký      "/>
    <s v="Šumperk            "/>
    <x v="0"/>
    <n v="32"/>
  </r>
  <r>
    <x v="0"/>
    <x v="0"/>
    <s v="31"/>
    <s v="8355135305"/>
    <s v="Mrázová Iveta"/>
    <d v="2016-05-27T16:33:00"/>
    <d v="2016-05-29T15:08:00"/>
    <x v="0"/>
    <s v="08"/>
    <x v="14"/>
    <x v="0"/>
    <s v="08"/>
    <x v="16"/>
    <s v="Olomoucký      "/>
    <s v="Šumperk            "/>
    <x v="0"/>
    <n v="2"/>
  </r>
  <r>
    <x v="0"/>
    <x v="0"/>
    <s v="31"/>
    <s v="395821466"/>
    <s v="Mrvíková Helena"/>
    <d v="2016-12-24T07:20:00"/>
    <d v="2016-12-25T14:50:00"/>
    <x v="0"/>
    <s v="02"/>
    <x v="11"/>
    <x v="1"/>
    <s v="Ext"/>
    <x v="4"/>
    <s v="Olomoucký      "/>
    <s v="Olomouc            "/>
    <x v="0"/>
    <n v="2"/>
  </r>
  <r>
    <x v="0"/>
    <x v="0"/>
    <s v="31"/>
    <s v="6052081651"/>
    <s v="Muchová Jarmila"/>
    <d v="2016-09-18T12:30:00"/>
    <d v="2016-09-21T10:23:00"/>
    <x v="1"/>
    <s v="Ext"/>
    <x v="4"/>
    <x v="0"/>
    <s v="31"/>
    <x v="0"/>
    <s v="Olomoucký      "/>
    <s v="Prostějov          "/>
    <x v="0"/>
    <n v="3"/>
  </r>
  <r>
    <x v="0"/>
    <x v="0"/>
    <s v="31"/>
    <s v="445203446"/>
    <s v="Nakládalová Urzula"/>
    <d v="2016-01-27T11:17:00"/>
    <d v="2016-02-14T14:15:00"/>
    <x v="0"/>
    <s v="59"/>
    <x v="1"/>
    <x v="0"/>
    <s v="59"/>
    <x v="5"/>
    <s v="Olomoucký      "/>
    <s v="Olomouc            "/>
    <x v="0"/>
    <n v="19"/>
  </r>
  <r>
    <x v="0"/>
    <x v="0"/>
    <s v="31"/>
    <s v="535116217"/>
    <s v="Nastoupilová Alena"/>
    <d v="2016-12-27T13:44:00"/>
    <d v="2017-01-11T13:05:00"/>
    <x v="0"/>
    <s v="01"/>
    <x v="10"/>
    <x v="0"/>
    <s v="17"/>
    <x v="9"/>
    <s v="Olomoucký      "/>
    <s v="Olomouc            "/>
    <x v="0"/>
    <n v="15"/>
  </r>
  <r>
    <x v="0"/>
    <x v="0"/>
    <s v="31"/>
    <s v="270324446"/>
    <s v="Nátr Bohuslav"/>
    <d v="2016-07-21T02:28:00"/>
    <d v="2016-07-29T13:23:00"/>
    <x v="3"/>
    <s v="Ext"/>
    <x v="4"/>
    <x v="0"/>
    <s v="02"/>
    <x v="8"/>
    <s v="Olomoucký      "/>
    <s v="Olomouc            "/>
    <x v="0"/>
    <n v="9"/>
  </r>
  <r>
    <x v="0"/>
    <x v="0"/>
    <s v="31"/>
    <s v="441108112"/>
    <s v="Navara Zdeněk"/>
    <d v="2016-09-01T09:21:00"/>
    <d v="2016-09-12T10:48:00"/>
    <x v="0"/>
    <s v="32"/>
    <x v="6"/>
    <x v="0"/>
    <s v="17"/>
    <x v="9"/>
    <s v="Olomoucký      "/>
    <s v="Olomouc            "/>
    <x v="0"/>
    <n v="12"/>
  </r>
  <r>
    <x v="0"/>
    <x v="0"/>
    <s v="31"/>
    <s v="5902060989"/>
    <s v="Navrátil František"/>
    <d v="2016-01-23T16:55:00"/>
    <d v="2016-01-28T15:08:00"/>
    <x v="1"/>
    <s v="Ext"/>
    <x v="4"/>
    <x v="0"/>
    <s v="06"/>
    <x v="13"/>
    <s v="Olomoucký      "/>
    <s v="Olomouc            "/>
    <x v="0"/>
    <n v="5"/>
  </r>
  <r>
    <x v="0"/>
    <x v="0"/>
    <s v="31"/>
    <s v="8507115804"/>
    <s v="Navrátil Ondřej"/>
    <d v="2016-11-02T22:15:00"/>
    <d v="2016-11-04T00:00:00"/>
    <x v="3"/>
    <s v="Ext"/>
    <x v="4"/>
    <x v="0"/>
    <s v="31"/>
    <x v="0"/>
    <s v="Olomoucký      "/>
    <s v="Přerov             "/>
    <x v="0"/>
    <n v="2"/>
  </r>
  <r>
    <x v="0"/>
    <x v="0"/>
    <s v="31"/>
    <s v="5411020813"/>
    <s v="Nečesaný Josef"/>
    <d v="2016-12-24T15:18:00"/>
    <d v="2016-12-25T11:10:00"/>
    <x v="0"/>
    <s v="13"/>
    <x v="2"/>
    <x v="0"/>
    <s v="13"/>
    <x v="2"/>
    <s v="Olomoucký      "/>
    <s v="Šumperk            "/>
    <x v="0"/>
    <n v="1"/>
  </r>
  <r>
    <x v="0"/>
    <x v="0"/>
    <s v="31"/>
    <s v="5809241460"/>
    <s v="Nechvapil Ladislav"/>
    <d v="2016-03-14T17:10:00"/>
    <d v="2016-03-16T08:33:00"/>
    <x v="0"/>
    <s v="04"/>
    <x v="7"/>
    <x v="0"/>
    <s v="04"/>
    <x v="1"/>
    <s v="Moravskoslezský"/>
    <s v="Bruntál            "/>
    <x v="0"/>
    <n v="2"/>
  </r>
  <r>
    <x v="0"/>
    <x v="0"/>
    <s v="31"/>
    <s v="425803445"/>
    <s v="Nemajerová Jana"/>
    <d v="2016-08-28T00:07:00"/>
    <d v="2016-08-29T22:35:00"/>
    <x v="0"/>
    <s v="02"/>
    <x v="11"/>
    <x v="3"/>
    <s v="Ext"/>
    <x v="4"/>
    <s v="Olomoucký      "/>
    <s v="Olomouc            "/>
    <x v="0"/>
    <n v="2"/>
  </r>
  <r>
    <x v="0"/>
    <x v="0"/>
    <s v="31"/>
    <s v="6505142303"/>
    <s v="Nepustil Petr"/>
    <d v="2016-12-20T19:16:00"/>
    <d v="2016-12-22T17:10:00"/>
    <x v="1"/>
    <s v="Ext"/>
    <x v="4"/>
    <x v="0"/>
    <s v="17"/>
    <x v="9"/>
    <s v="Olomoucký      "/>
    <s v="Olomouc            "/>
    <x v="0"/>
    <n v="2"/>
  </r>
  <r>
    <x v="0"/>
    <x v="0"/>
    <s v="31"/>
    <s v="425713456"/>
    <s v="Nešporová Marie"/>
    <d v="2016-07-14T10:18:00"/>
    <d v="2016-07-22T13:45:00"/>
    <x v="0"/>
    <s v="16"/>
    <x v="13"/>
    <x v="2"/>
    <s v="Ext"/>
    <x v="4"/>
    <s v="Vysočina       "/>
    <s v="Jihlava            "/>
    <x v="0"/>
    <n v="9"/>
  </r>
  <r>
    <x v="0"/>
    <x v="0"/>
    <s v="31"/>
    <s v="305920415"/>
    <s v="Neumayerová Božena"/>
    <d v="2016-04-06T14:29:00"/>
    <d v="2016-04-07T15:40:00"/>
    <x v="1"/>
    <s v="Ext"/>
    <x v="4"/>
    <x v="1"/>
    <s v="Ext"/>
    <x v="4"/>
    <s v="Olomoucký      "/>
    <s v="Olomouc            "/>
    <x v="0"/>
    <n v="2"/>
  </r>
  <r>
    <x v="0"/>
    <x v="0"/>
    <s v="31"/>
    <s v="6861151649"/>
    <s v="Nguyenová Jarmila"/>
    <d v="2016-08-05T10:25:00"/>
    <d v="2016-08-07T14:59:00"/>
    <x v="0"/>
    <s v="Ext"/>
    <x v="4"/>
    <x v="0"/>
    <s v="50"/>
    <x v="17"/>
    <s v="Olomoucký      "/>
    <s v="Olomouc            "/>
    <x v="0"/>
    <n v="3"/>
  </r>
  <r>
    <x v="0"/>
    <x v="0"/>
    <s v="31"/>
    <s v="520130034"/>
    <s v="Novák Jan"/>
    <d v="2016-11-11T16:38:00"/>
    <d v="2016-11-12T16:47:00"/>
    <x v="0"/>
    <s v="04"/>
    <x v="7"/>
    <x v="0"/>
    <s v="04"/>
    <x v="1"/>
    <s v="Olomoucký      "/>
    <s v="Olomouc            "/>
    <x v="0"/>
    <n v="2"/>
  </r>
  <r>
    <x v="0"/>
    <x v="0"/>
    <s v="31"/>
    <s v="450505405"/>
    <s v="Novák Ladislav"/>
    <d v="2016-11-23T11:43:00"/>
    <d v="2016-11-25T12:25:00"/>
    <x v="0"/>
    <s v="Ext"/>
    <x v="4"/>
    <x v="2"/>
    <s v="Ext"/>
    <x v="4"/>
    <s v="Olomoucký      "/>
    <s v="Olomouc            "/>
    <x v="0"/>
    <n v="3"/>
  </r>
  <r>
    <x v="0"/>
    <x v="0"/>
    <s v="31"/>
    <s v="6508291427"/>
    <s v="Novák Pavel"/>
    <d v="2016-04-05T19:39:00"/>
    <d v="2016-04-08T09:17:00"/>
    <x v="0"/>
    <s v="13"/>
    <x v="2"/>
    <x v="0"/>
    <s v="13"/>
    <x v="2"/>
    <s v="Olomoucký      "/>
    <s v="Olomouc            "/>
    <x v="0"/>
    <n v="3"/>
  </r>
  <r>
    <x v="0"/>
    <x v="0"/>
    <s v="31"/>
    <s v="440317205"/>
    <s v="Novotný Jiří"/>
    <d v="2016-02-09T21:50:00"/>
    <d v="2016-02-14T11:19:00"/>
    <x v="0"/>
    <s v="03"/>
    <x v="9"/>
    <x v="0"/>
    <s v="59"/>
    <x v="5"/>
    <s v="Olomoucký      "/>
    <s v="Olomouc            "/>
    <x v="0"/>
    <n v="5"/>
  </r>
  <r>
    <x v="0"/>
    <x v="0"/>
    <s v="31"/>
    <s v="440317205"/>
    <s v="Novotný Jiří"/>
    <d v="2016-02-21T11:35:00"/>
    <d v="2016-02-22T14:00:00"/>
    <x v="0"/>
    <s v="59"/>
    <x v="1"/>
    <x v="2"/>
    <s v="Ext"/>
    <x v="4"/>
    <s v="Olomoucký      "/>
    <s v="Olomouc            "/>
    <x v="0"/>
    <n v="2"/>
  </r>
  <r>
    <x v="0"/>
    <x v="0"/>
    <s v="31"/>
    <s v="5611300684"/>
    <s v="Novotný Lubomír"/>
    <d v="2016-06-03T15:00:00"/>
    <d v="2016-06-06T08:02:00"/>
    <x v="0"/>
    <s v="25"/>
    <x v="18"/>
    <x v="0"/>
    <s v="25"/>
    <x v="14"/>
    <s v="Olomoucký      "/>
    <s v="Přerov             "/>
    <x v="0"/>
    <n v="3"/>
  </r>
  <r>
    <x v="0"/>
    <x v="0"/>
    <s v="31"/>
    <s v="531228055"/>
    <s v="Očenášek Zdeněk"/>
    <d v="2016-07-22T14:16:00"/>
    <d v="2016-07-26T09:36:00"/>
    <x v="0"/>
    <s v="05"/>
    <x v="17"/>
    <x v="2"/>
    <s v="Ext"/>
    <x v="4"/>
    <s v="Moravskoslezský"/>
    <s v="Bruntál            "/>
    <x v="0"/>
    <n v="4"/>
  </r>
  <r>
    <x v="0"/>
    <x v="0"/>
    <s v="31"/>
    <s v="6060081643"/>
    <s v="Oháňková Jiřina"/>
    <d v="2016-07-21T11:01:00"/>
    <d v="2016-07-28T09:55:00"/>
    <x v="0"/>
    <s v="59"/>
    <x v="1"/>
    <x v="0"/>
    <s v="31"/>
    <x v="0"/>
    <s v="Olomoucký      "/>
    <s v="Olomouc            "/>
    <x v="0"/>
    <n v="7"/>
  </r>
  <r>
    <x v="0"/>
    <x v="0"/>
    <s v="31"/>
    <s v="5661022004"/>
    <s v="Opravilová Alena"/>
    <d v="2016-12-04T21:16:00"/>
    <d v="2016-12-06T11:00:00"/>
    <x v="0"/>
    <s v="Ext"/>
    <x v="4"/>
    <x v="0"/>
    <s v="02"/>
    <x v="8"/>
    <s v="Olomoucký      "/>
    <s v="Olomouc            "/>
    <x v="0"/>
    <n v="2"/>
  </r>
  <r>
    <x v="0"/>
    <x v="0"/>
    <s v="31"/>
    <s v="6356061811"/>
    <s v="Ošťádalová Iva"/>
    <d v="2016-04-23T20:41:00"/>
    <d v="2016-04-23T20:44:00"/>
    <x v="0"/>
    <s v="06"/>
    <x v="8"/>
    <x v="3"/>
    <s v="07"/>
    <x v="3"/>
    <s v="Olomoucký      "/>
    <s v="Olomouc            "/>
    <x v="0"/>
    <n v="1"/>
  </r>
  <r>
    <x v="0"/>
    <x v="0"/>
    <s v="31"/>
    <s v="7603314455"/>
    <s v="Palička Jiří"/>
    <d v="2016-11-29T17:18:00"/>
    <d v="2016-12-11T10:13:00"/>
    <x v="0"/>
    <s v="04"/>
    <x v="7"/>
    <x v="0"/>
    <s v="50"/>
    <x v="17"/>
    <s v="Olomoucký      "/>
    <s v="Prostějov          "/>
    <x v="0"/>
    <n v="12"/>
  </r>
  <r>
    <x v="0"/>
    <x v="0"/>
    <s v="31"/>
    <s v="7603314455"/>
    <s v="Palička Jiří"/>
    <d v="2016-12-17T13:28:00"/>
    <d v="2016-12-19T10:20:00"/>
    <x v="0"/>
    <s v="50"/>
    <x v="5"/>
    <x v="3"/>
    <s v="Ext"/>
    <x v="4"/>
    <s v="Olomoucký      "/>
    <s v="Prostějov          "/>
    <x v="0"/>
    <n v="2"/>
  </r>
  <r>
    <x v="0"/>
    <x v="0"/>
    <s v="31"/>
    <s v="360606430"/>
    <s v="Parma Jiří"/>
    <d v="2016-09-21T09:29:00"/>
    <d v="2016-09-25T11:44:00"/>
    <x v="0"/>
    <s v="04"/>
    <x v="7"/>
    <x v="0"/>
    <s v="04"/>
    <x v="1"/>
    <s v="Olomoucký      "/>
    <s v="Olomouc            "/>
    <x v="0"/>
    <n v="5"/>
  </r>
  <r>
    <x v="0"/>
    <x v="0"/>
    <s v="31"/>
    <s v="7208024857"/>
    <s v="Pastyřík Miroslav"/>
    <d v="2016-09-05T15:10:00"/>
    <d v="2016-09-07T15:50:00"/>
    <x v="0"/>
    <s v="04"/>
    <x v="7"/>
    <x v="0"/>
    <s v="04"/>
    <x v="1"/>
    <s v="Moravskoslezský"/>
    <s v="Bruntál            "/>
    <x v="0"/>
    <n v="3"/>
  </r>
  <r>
    <x v="0"/>
    <x v="0"/>
    <s v="31"/>
    <s v="520406264"/>
    <s v="Pavelka František"/>
    <d v="2016-12-29T08:50:00"/>
    <d v="2016-12-31T15:42:00"/>
    <x v="1"/>
    <s v="Ext"/>
    <x v="4"/>
    <x v="2"/>
    <s v="Ext"/>
    <x v="4"/>
    <s v="Olomoucký      "/>
    <s v="Prostějov          "/>
    <x v="0"/>
    <n v="3"/>
  </r>
  <r>
    <x v="0"/>
    <x v="0"/>
    <s v="31"/>
    <s v="415520420"/>
    <s v="Pavlů Růžena"/>
    <d v="2016-06-24T19:54:00"/>
    <d v="2016-07-04T15:17:00"/>
    <x v="0"/>
    <s v="16"/>
    <x v="13"/>
    <x v="2"/>
    <s v="Ext"/>
    <x v="4"/>
    <s v="Olomoucký      "/>
    <s v="Šumperk            "/>
    <x v="0"/>
    <n v="10"/>
  </r>
  <r>
    <x v="0"/>
    <x v="0"/>
    <s v="31"/>
    <s v="7610045784"/>
    <s v="Pavůček Kamil"/>
    <d v="2016-03-21T09:34:00"/>
    <d v="2016-03-30T14:04:00"/>
    <x v="1"/>
    <s v="Ext"/>
    <x v="4"/>
    <x v="2"/>
    <s v="Ext"/>
    <x v="4"/>
    <s v="Olomoucký      "/>
    <s v="Šumperk            "/>
    <x v="0"/>
    <n v="10"/>
  </r>
  <r>
    <x v="0"/>
    <x v="0"/>
    <s v="31"/>
    <s v="510813003"/>
    <s v="Pazdera Rudolf"/>
    <d v="2016-04-01T15:34:00"/>
    <d v="2016-04-02T10:16:00"/>
    <x v="1"/>
    <s v="Ext"/>
    <x v="4"/>
    <x v="2"/>
    <s v="Ext"/>
    <x v="4"/>
    <s v="Zlínský        "/>
    <s v="Hodonín            "/>
    <x v="0"/>
    <n v="1"/>
  </r>
  <r>
    <x v="0"/>
    <x v="0"/>
    <s v="31"/>
    <s v="371206402"/>
    <s v="Pazdera Stanislav"/>
    <d v="2016-10-16T02:46:00"/>
    <d v="2016-10-17T14:15:00"/>
    <x v="1"/>
    <s v="Ext"/>
    <x v="4"/>
    <x v="3"/>
    <s v="Ext"/>
    <x v="4"/>
    <s v="Olomoucký      "/>
    <s v="Přerov             "/>
    <x v="0"/>
    <n v="2"/>
  </r>
  <r>
    <x v="0"/>
    <x v="0"/>
    <s v="31"/>
    <s v="7752041814"/>
    <s v="Pecinová Pavla"/>
    <d v="2016-01-04T20:50:00"/>
    <d v="2016-01-22T03:50:00"/>
    <x v="0"/>
    <s v="06"/>
    <x v="8"/>
    <x v="1"/>
    <s v="Ext"/>
    <x v="4"/>
    <s v="Olomoucký      "/>
    <s v="Olomouc            "/>
    <x v="0"/>
    <n v="18"/>
  </r>
  <r>
    <x v="0"/>
    <x v="0"/>
    <s v="31"/>
    <s v="295102463"/>
    <s v="Pechancová Marta"/>
    <d v="2016-02-25T09:45:00"/>
    <d v="2016-03-02T10:37:00"/>
    <x v="0"/>
    <s v="03"/>
    <x v="9"/>
    <x v="0"/>
    <s v="03"/>
    <x v="7"/>
    <s v="Olomoucký      "/>
    <s v="Olomouc            "/>
    <x v="0"/>
    <n v="7"/>
  </r>
  <r>
    <x v="0"/>
    <x v="0"/>
    <s v="31"/>
    <s v="295102463"/>
    <s v="Pechancová Marta"/>
    <d v="2016-03-06T09:03:00"/>
    <d v="2016-03-21T14:25:00"/>
    <x v="0"/>
    <s v="03"/>
    <x v="9"/>
    <x v="0"/>
    <s v="03"/>
    <x v="7"/>
    <s v="Olomoucký      "/>
    <s v="Olomouc            "/>
    <x v="0"/>
    <n v="16"/>
  </r>
  <r>
    <x v="0"/>
    <x v="0"/>
    <s v="31"/>
    <s v="311208038"/>
    <s v="Pek Ladislav"/>
    <d v="2016-06-23T15:35:00"/>
    <d v="2016-06-25T16:32:00"/>
    <x v="0"/>
    <s v="03"/>
    <x v="9"/>
    <x v="0"/>
    <s v="03"/>
    <x v="7"/>
    <s v="Olomoucký      "/>
    <s v="Olomouc            "/>
    <x v="0"/>
    <n v="3"/>
  </r>
  <r>
    <x v="0"/>
    <x v="0"/>
    <s v="31"/>
    <s v="461014472"/>
    <s v="Pelikán Josef"/>
    <d v="2016-07-04T09:30:00"/>
    <d v="2016-07-08T10:30:00"/>
    <x v="0"/>
    <s v="50"/>
    <x v="5"/>
    <x v="0"/>
    <s v="01"/>
    <x v="12"/>
    <s v="Olomoucký      "/>
    <s v="Šumperk            "/>
    <x v="0"/>
    <n v="5"/>
  </r>
  <r>
    <x v="0"/>
    <x v="0"/>
    <s v="31"/>
    <s v="515501096"/>
    <s v="Perutková Růžena"/>
    <d v="2016-01-26T21:40:00"/>
    <d v="2016-01-26T23:08:00"/>
    <x v="2"/>
    <s v="07"/>
    <x v="3"/>
    <x v="3"/>
    <s v="07"/>
    <x v="3"/>
    <s v="Zlínský        "/>
    <s v="Vsetín             "/>
    <x v="0"/>
    <n v="1"/>
  </r>
  <r>
    <x v="0"/>
    <x v="0"/>
    <s v="31"/>
    <s v="345217457"/>
    <s v="Petrová Blažena"/>
    <d v="2016-02-24T11:05:00"/>
    <d v="2016-02-29T11:45:00"/>
    <x v="0"/>
    <s v="01"/>
    <x v="10"/>
    <x v="1"/>
    <s v="Ext"/>
    <x v="4"/>
    <s v="Olomoucký      "/>
    <s v="Olomouc            "/>
    <x v="0"/>
    <n v="6"/>
  </r>
  <r>
    <x v="0"/>
    <x v="0"/>
    <s v="31"/>
    <s v="491029294"/>
    <s v="Pimer Miroslav"/>
    <d v="2016-04-20T14:26:00"/>
    <d v="2016-05-02T14:32:00"/>
    <x v="0"/>
    <s v="59"/>
    <x v="1"/>
    <x v="0"/>
    <s v="04"/>
    <x v="1"/>
    <s v="Olomoucký      "/>
    <s v="Olomouc            "/>
    <x v="0"/>
    <n v="13"/>
  </r>
  <r>
    <x v="0"/>
    <x v="0"/>
    <s v="31"/>
    <s v="491029294"/>
    <s v="Pimer Miroslav"/>
    <d v="2016-05-03T07:02:00"/>
    <d v="2016-05-09T11:30:00"/>
    <x v="0"/>
    <s v="04"/>
    <x v="7"/>
    <x v="0"/>
    <s v="03"/>
    <x v="7"/>
    <s v="Olomoucký      "/>
    <s v="Olomouc            "/>
    <x v="0"/>
    <n v="7"/>
  </r>
  <r>
    <x v="0"/>
    <x v="0"/>
    <s v="31"/>
    <s v="491109041"/>
    <s v="Pokorný Josef"/>
    <d v="2016-08-05T15:27:00"/>
    <d v="2016-08-09T10:23:00"/>
    <x v="0"/>
    <s v="11"/>
    <x v="12"/>
    <x v="0"/>
    <s v="11"/>
    <x v="10"/>
    <s v="Olomoucký      "/>
    <s v="Olomouc            "/>
    <x v="0"/>
    <n v="4"/>
  </r>
  <r>
    <x v="0"/>
    <x v="0"/>
    <s v="31"/>
    <s v="515814319"/>
    <s v="Polakovičová Terézia"/>
    <d v="2016-03-31T14:46:00"/>
    <d v="2016-04-09T15:55:00"/>
    <x v="0"/>
    <s v="59"/>
    <x v="1"/>
    <x v="3"/>
    <s v="Ext"/>
    <x v="4"/>
    <s v="Olomoucký      "/>
    <s v="Olomouc            "/>
    <x v="0"/>
    <n v="10"/>
  </r>
  <r>
    <x v="0"/>
    <x v="0"/>
    <s v="31"/>
    <s v="7012285753"/>
    <s v="Polášek Milan"/>
    <d v="2016-10-21T13:15:00"/>
    <d v="2016-11-23T09:31:00"/>
    <x v="0"/>
    <s v="59"/>
    <x v="1"/>
    <x v="0"/>
    <s v="04"/>
    <x v="1"/>
    <s v="Brněnský       "/>
    <s v="Brno - město       "/>
    <x v="0"/>
    <n v="33"/>
  </r>
  <r>
    <x v="0"/>
    <x v="0"/>
    <s v="31"/>
    <s v="7012285753"/>
    <s v="Polášek Milan"/>
    <d v="2016-11-30T20:15:00"/>
    <d v="2016-12-06T10:46:00"/>
    <x v="0"/>
    <s v="59"/>
    <x v="1"/>
    <x v="0"/>
    <s v="04"/>
    <x v="1"/>
    <s v="Brněnský       "/>
    <s v="Brno - město       "/>
    <x v="0"/>
    <n v="6"/>
  </r>
  <r>
    <x v="0"/>
    <x v="0"/>
    <s v="31"/>
    <s v="216228502"/>
    <s v="Polášková Jena"/>
    <d v="2016-11-29T10:20:00"/>
    <d v="2016-12-11T11:15:00"/>
    <x v="0"/>
    <s v="03"/>
    <x v="9"/>
    <x v="2"/>
    <s v="Ext"/>
    <x v="4"/>
    <s v="Olomoucký      "/>
    <s v="Olomouc            "/>
    <x v="0"/>
    <n v="13"/>
  </r>
  <r>
    <x v="0"/>
    <x v="0"/>
    <s v="31"/>
    <s v="335813403"/>
    <s v="Polášková Libuše"/>
    <d v="2016-03-06T08:20:00"/>
    <d v="2016-03-14T10:19:00"/>
    <x v="3"/>
    <s v="Ext"/>
    <x v="4"/>
    <x v="0"/>
    <s v="16"/>
    <x v="11"/>
    <s v="Olomoucký      "/>
    <s v="Olomouc            "/>
    <x v="0"/>
    <n v="9"/>
  </r>
  <r>
    <x v="0"/>
    <x v="0"/>
    <s v="31"/>
    <s v="335813403"/>
    <s v="Polášková Libuše"/>
    <d v="2016-03-19T21:21:00"/>
    <d v="2016-04-06T13:15:00"/>
    <x v="0"/>
    <s v="16"/>
    <x v="13"/>
    <x v="2"/>
    <s v="Ext"/>
    <x v="4"/>
    <s v="Olomoucký      "/>
    <s v="Olomouc            "/>
    <x v="0"/>
    <n v="18"/>
  </r>
  <r>
    <x v="0"/>
    <x v="0"/>
    <s v="31"/>
    <s v="420723741"/>
    <s v="Polyák Albín"/>
    <d v="2016-02-10T17:34:00"/>
    <d v="2016-02-12T15:11:00"/>
    <x v="1"/>
    <s v="Ext"/>
    <x v="4"/>
    <x v="2"/>
    <s v="Ext"/>
    <x v="4"/>
    <s v="Olomoucký      "/>
    <s v="Šumperk            "/>
    <x v="0"/>
    <n v="2"/>
  </r>
  <r>
    <x v="0"/>
    <x v="0"/>
    <s v="31"/>
    <s v="310412439"/>
    <s v="Pospíšil Stanislav"/>
    <d v="2016-05-11T23:03:00"/>
    <d v="2016-05-12T11:33:00"/>
    <x v="1"/>
    <s v="Ext"/>
    <x v="4"/>
    <x v="2"/>
    <s v="Ext"/>
    <x v="4"/>
    <s v="Olomoucký      "/>
    <s v="Prostějov          "/>
    <x v="0"/>
    <n v="1"/>
  </r>
  <r>
    <x v="0"/>
    <x v="0"/>
    <s v="31"/>
    <s v="416218405"/>
    <s v="Pospíšilová Miloslava"/>
    <d v="2016-11-18T04:08:00"/>
    <d v="2016-11-19T10:31:00"/>
    <x v="1"/>
    <s v="Ext"/>
    <x v="4"/>
    <x v="0"/>
    <s v="02"/>
    <x v="8"/>
    <s v="Olomoucký      "/>
    <s v="Olomouc            "/>
    <x v="0"/>
    <n v="2"/>
  </r>
  <r>
    <x v="0"/>
    <x v="0"/>
    <s v="31"/>
    <s v="430122458"/>
    <s v="Poštulka Miloslav"/>
    <d v="2016-09-10T12:55:00"/>
    <d v="2016-09-12T14:55:00"/>
    <x v="1"/>
    <s v="Ext"/>
    <x v="4"/>
    <x v="2"/>
    <s v="Ext"/>
    <x v="4"/>
    <s v="Olomoucký      "/>
    <s v="Olomouc            "/>
    <x v="0"/>
    <n v="3"/>
  </r>
  <r>
    <x v="0"/>
    <x v="0"/>
    <s v="31"/>
    <s v="7102064068"/>
    <s v="Poulík Miroslav"/>
    <d v="2016-02-11T08:54:00"/>
    <d v="2016-02-13T14:13:00"/>
    <x v="1"/>
    <s v="Ext"/>
    <x v="4"/>
    <x v="0"/>
    <s v="02"/>
    <x v="8"/>
    <s v="Olomoucký      "/>
    <s v="Olomouc            "/>
    <x v="0"/>
    <n v="3"/>
  </r>
  <r>
    <x v="0"/>
    <x v="0"/>
    <s v="31"/>
    <s v="525922083"/>
    <s v="Prajzová Helena"/>
    <d v="2016-08-19T14:05:00"/>
    <d v="2016-08-28T09:48:00"/>
    <x v="1"/>
    <s v="Ext"/>
    <x v="4"/>
    <x v="0"/>
    <s v="02"/>
    <x v="8"/>
    <s v="Moravskoslezský"/>
    <s v="Bruntál            "/>
    <x v="0"/>
    <n v="9"/>
  </r>
  <r>
    <x v="0"/>
    <x v="0"/>
    <s v="31"/>
    <s v="360113427"/>
    <s v="Prášil František"/>
    <d v="2016-05-06T11:19:00"/>
    <d v="2016-05-10T13:55:00"/>
    <x v="0"/>
    <s v="59"/>
    <x v="1"/>
    <x v="0"/>
    <s v="03"/>
    <x v="7"/>
    <s v="Olomoucký      "/>
    <s v="Olomouc            "/>
    <x v="0"/>
    <n v="5"/>
  </r>
  <r>
    <x v="0"/>
    <x v="0"/>
    <s v="31"/>
    <s v="471020463"/>
    <s v="Preiner Josef"/>
    <d v="2016-06-16T12:04:00"/>
    <d v="2016-06-16T21:54:00"/>
    <x v="0"/>
    <s v="07"/>
    <x v="3"/>
    <x v="3"/>
    <s v="07"/>
    <x v="3"/>
    <s v="Olomoucký      "/>
    <s v="Olomouc            "/>
    <x v="0"/>
    <n v="1"/>
  </r>
  <r>
    <x v="0"/>
    <x v="0"/>
    <s v="31"/>
    <s v="8859096246"/>
    <s v="Prokopová Barbora"/>
    <d v="2016-02-20T08:49:00"/>
    <d v="2016-02-26T13:44:00"/>
    <x v="0"/>
    <s v="59"/>
    <x v="1"/>
    <x v="0"/>
    <s v="08"/>
    <x v="16"/>
    <s v="Olomoucký      "/>
    <s v="Šumperk            "/>
    <x v="0"/>
    <n v="7"/>
  </r>
  <r>
    <x v="0"/>
    <x v="0"/>
    <s v="31"/>
    <s v="450411036"/>
    <s v="Přibyl Miloslav"/>
    <d v="2016-07-15T19:38:00"/>
    <d v="2016-07-30T04:00:00"/>
    <x v="1"/>
    <s v="Ext"/>
    <x v="4"/>
    <x v="1"/>
    <s v="Ext"/>
    <x v="4"/>
    <s v="Olomoucký      "/>
    <s v="Prostějov          "/>
    <x v="0"/>
    <n v="15"/>
  </r>
  <r>
    <x v="0"/>
    <x v="0"/>
    <s v="31"/>
    <s v="240301412"/>
    <s v="Přidal Jindřich"/>
    <d v="2016-11-27T01:25:00"/>
    <d v="2016-12-02T21:15:00"/>
    <x v="1"/>
    <s v="Ext"/>
    <x v="4"/>
    <x v="1"/>
    <s v="Ext"/>
    <x v="4"/>
    <s v="Olomoucký      "/>
    <s v="Olomouc            "/>
    <x v="0"/>
    <n v="6"/>
  </r>
  <r>
    <x v="0"/>
    <x v="0"/>
    <s v="31"/>
    <s v="7103315857"/>
    <s v="Příhoda Ladislav"/>
    <d v="2016-10-20T16:05:00"/>
    <d v="2016-10-25T13:35:00"/>
    <x v="2"/>
    <s v="Ext"/>
    <x v="4"/>
    <x v="2"/>
    <s v="Ext"/>
    <x v="4"/>
    <s v="Zlínský        "/>
    <s v="Vsetín             "/>
    <x v="0"/>
    <n v="5"/>
  </r>
  <r>
    <x v="0"/>
    <x v="0"/>
    <s v="31"/>
    <s v="5902021983"/>
    <s v="Pšenica Vojtěch"/>
    <d v="2016-02-03T10:33:00"/>
    <d v="2016-02-05T18:12:00"/>
    <x v="0"/>
    <s v="01"/>
    <x v="10"/>
    <x v="3"/>
    <s v="Ext"/>
    <x v="4"/>
    <s v="Olomoucký      "/>
    <s v="Olomouc            "/>
    <x v="0"/>
    <n v="3"/>
  </r>
  <r>
    <x v="0"/>
    <x v="0"/>
    <s v="31"/>
    <s v="285115422"/>
    <s v="Půrová Jiřina"/>
    <d v="2016-06-18T12:27:00"/>
    <d v="2016-06-19T10:10:00"/>
    <x v="1"/>
    <s v="Ext"/>
    <x v="4"/>
    <x v="1"/>
    <s v="Ext"/>
    <x v="4"/>
    <s v="Olomoucký      "/>
    <s v="Olomouc            "/>
    <x v="0"/>
    <n v="1"/>
  </r>
  <r>
    <x v="0"/>
    <x v="0"/>
    <s v="31"/>
    <s v="455209459"/>
    <s v="Raichová Jarmila"/>
    <d v="2016-06-26T15:15:00"/>
    <d v="2016-06-30T17:50:00"/>
    <x v="0"/>
    <s v="59"/>
    <x v="1"/>
    <x v="1"/>
    <s v="Ext"/>
    <x v="4"/>
    <s v="Moravskoslezský"/>
    <s v="Nový Jičín         "/>
    <x v="0"/>
    <n v="5"/>
  </r>
  <r>
    <x v="0"/>
    <x v="0"/>
    <s v="31"/>
    <s v="5501011945"/>
    <s v="Rak František"/>
    <d v="2016-02-05T06:17:00"/>
    <d v="2016-02-05T10:38:00"/>
    <x v="0"/>
    <s v="02"/>
    <x v="11"/>
    <x v="3"/>
    <s v="02"/>
    <x v="8"/>
    <s v="Olomoucký      "/>
    <s v="Olomouc            "/>
    <x v="0"/>
    <n v="1"/>
  </r>
  <r>
    <x v="0"/>
    <x v="0"/>
    <s v="31"/>
    <s v="400109453"/>
    <s v="Rakušan Milan"/>
    <d v="2016-10-31T11:34:00"/>
    <d v="2016-11-10T09:07:00"/>
    <x v="1"/>
    <s v="Ext"/>
    <x v="4"/>
    <x v="0"/>
    <s v="31"/>
    <x v="0"/>
    <s v="Olomoucký      "/>
    <s v="Přerov             "/>
    <x v="0"/>
    <n v="10"/>
  </r>
  <r>
    <x v="0"/>
    <x v="0"/>
    <s v="31"/>
    <s v="9301105957"/>
    <s v="Ronge Lukáš"/>
    <d v="2016-06-22T02:04:00"/>
    <d v="2016-06-22T14:15:00"/>
    <x v="1"/>
    <s v="07"/>
    <x v="3"/>
    <x v="2"/>
    <s v="07"/>
    <x v="3"/>
    <s v="Moravskoslezský"/>
    <s v="Nový Jičín         "/>
    <x v="0"/>
    <n v="1"/>
  </r>
  <r>
    <x v="0"/>
    <x v="0"/>
    <s v="31"/>
    <s v="465706417"/>
    <s v="Rotterová Marie"/>
    <d v="2016-10-01T12:59:00"/>
    <d v="2016-10-01T15:19:00"/>
    <x v="0"/>
    <s v="06"/>
    <x v="8"/>
    <x v="3"/>
    <s v="07"/>
    <x v="3"/>
    <s v="Zlínský        "/>
    <s v="Uherské Hradiště   "/>
    <x v="0"/>
    <n v="1"/>
  </r>
  <r>
    <x v="0"/>
    <x v="0"/>
    <s v="31"/>
    <s v="246230471"/>
    <s v="Rozsívalová Miluška"/>
    <d v="2016-12-21T18:53:00"/>
    <d v="2016-12-25T12:58:00"/>
    <x v="1"/>
    <s v="Ext"/>
    <x v="4"/>
    <x v="1"/>
    <s v="Ext"/>
    <x v="4"/>
    <s v="Olomoucký      "/>
    <s v="Olomouc            "/>
    <x v="0"/>
    <n v="4"/>
  </r>
  <r>
    <x v="0"/>
    <x v="0"/>
    <s v="31"/>
    <s v="381030431"/>
    <s v="Rozsypal Bohumil"/>
    <d v="2016-12-03T21:22:00"/>
    <d v="2016-12-05T17:40:00"/>
    <x v="1"/>
    <s v="Ext"/>
    <x v="4"/>
    <x v="3"/>
    <s v="Ext"/>
    <x v="4"/>
    <s v="Olomoucký      "/>
    <s v="Přerov             "/>
    <x v="0"/>
    <n v="2"/>
  </r>
  <r>
    <x v="0"/>
    <x v="0"/>
    <s v="31"/>
    <s v="370727458"/>
    <s v="Rýznar Jaroslav"/>
    <d v="2016-03-30T20:37:00"/>
    <d v="2016-04-01T14:33:00"/>
    <x v="1"/>
    <s v="Ext"/>
    <x v="4"/>
    <x v="3"/>
    <s v="Ext"/>
    <x v="4"/>
    <s v="Brněnský       "/>
    <s v="Znojmo             "/>
    <x v="0"/>
    <n v="2"/>
  </r>
  <r>
    <x v="0"/>
    <x v="0"/>
    <s v="31"/>
    <s v="360521421"/>
    <s v="Řezáč Jan"/>
    <d v="2016-01-28T00:58:00"/>
    <d v="2016-02-02T10:51:00"/>
    <x v="3"/>
    <s v="Ext"/>
    <x v="4"/>
    <x v="0"/>
    <s v="16"/>
    <x v="11"/>
    <s v="Olomoucký      "/>
    <s v="Olomouc            "/>
    <x v="0"/>
    <n v="6"/>
  </r>
  <r>
    <x v="0"/>
    <x v="0"/>
    <s v="31"/>
    <s v="475418406"/>
    <s v="Řihošková Danuše"/>
    <d v="2016-03-27T12:29:00"/>
    <d v="2016-04-05T09:52:00"/>
    <x v="1"/>
    <s v="Ext"/>
    <x v="4"/>
    <x v="2"/>
    <s v="Ext"/>
    <x v="4"/>
    <s v="Olomoucký      "/>
    <s v="Přerov             "/>
    <x v="0"/>
    <n v="9"/>
  </r>
  <r>
    <x v="0"/>
    <x v="0"/>
    <s v="31"/>
    <s v="516203221"/>
    <s v="Sauterová Ludmila"/>
    <d v="2016-06-05T19:48:00"/>
    <d v="2016-06-10T09:00:00"/>
    <x v="0"/>
    <s v="16"/>
    <x v="13"/>
    <x v="1"/>
    <s v="Ext"/>
    <x v="4"/>
    <s v="Olomoucký      "/>
    <s v="Olomouc            "/>
    <x v="0"/>
    <n v="5"/>
  </r>
  <r>
    <x v="0"/>
    <x v="0"/>
    <s v="31"/>
    <s v="520111100"/>
    <s v="Sedláček Jiří"/>
    <d v="2016-12-17T10:32:00"/>
    <d v="2016-12-20T12:58:00"/>
    <x v="0"/>
    <s v="01"/>
    <x v="10"/>
    <x v="0"/>
    <s v="16"/>
    <x v="11"/>
    <s v="Olomoucký      "/>
    <s v="Olomouc            "/>
    <x v="0"/>
    <n v="4"/>
  </r>
  <r>
    <x v="0"/>
    <x v="0"/>
    <s v="31"/>
    <s v="490920011"/>
    <s v="Sedláček Rostislav"/>
    <d v="2016-09-16T09:00:00"/>
    <d v="2016-09-19T08:19:00"/>
    <x v="0"/>
    <s v="59"/>
    <x v="1"/>
    <x v="0"/>
    <s v="03"/>
    <x v="7"/>
    <s v="Olomoucký      "/>
    <s v="Olomouc            "/>
    <x v="0"/>
    <n v="3"/>
  </r>
  <r>
    <x v="0"/>
    <x v="0"/>
    <s v="31"/>
    <s v="7906305319"/>
    <s v="Sedlák Zbyněk"/>
    <d v="2016-07-31T02:52:00"/>
    <d v="2016-08-05T13:00:00"/>
    <x v="1"/>
    <s v="Ext"/>
    <x v="4"/>
    <x v="0"/>
    <s v="03"/>
    <x v="7"/>
    <s v="Olomoucký      "/>
    <s v="Olomouc            "/>
    <x v="0"/>
    <n v="6"/>
  </r>
  <r>
    <x v="0"/>
    <x v="0"/>
    <s v="31"/>
    <s v="8307225795"/>
    <s v="Seipelt Zbyněk"/>
    <d v="2016-11-21T18:47:00"/>
    <d v="2016-11-24T10:30:00"/>
    <x v="1"/>
    <s v="Ext"/>
    <x v="4"/>
    <x v="0"/>
    <s v="31"/>
    <x v="0"/>
    <s v="Olomoucký      "/>
    <s v="Jeseník            "/>
    <x v="0"/>
    <n v="3"/>
  </r>
  <r>
    <x v="0"/>
    <x v="0"/>
    <s v="31"/>
    <s v="271001450"/>
    <s v="Sekanina František"/>
    <d v="2016-12-27T10:33:00"/>
    <d v="2017-01-01T13:21:00"/>
    <x v="0"/>
    <s v="01"/>
    <x v="10"/>
    <x v="1"/>
    <s v="Ext"/>
    <x v="4"/>
    <s v="Olomoucký      "/>
    <s v="Olomouc            "/>
    <x v="0"/>
    <n v="6"/>
  </r>
  <r>
    <x v="0"/>
    <x v="0"/>
    <s v="31"/>
    <s v="9306614064"/>
    <s v="Shiman Beniamin"/>
    <d v="2016-09-08T02:55:00"/>
    <d v="2016-09-08T11:20:00"/>
    <x v="1"/>
    <s v="07"/>
    <x v="3"/>
    <x v="3"/>
    <s v="07"/>
    <x v="3"/>
    <s v="Zlínský        "/>
    <s v="Uherské Hradiště   "/>
    <x v="0"/>
    <n v="1"/>
  </r>
  <r>
    <x v="0"/>
    <x v="0"/>
    <s v="31"/>
    <s v="5609051129"/>
    <s v="Schmid Zdeněk"/>
    <d v="2016-04-17T04:20:00"/>
    <d v="2016-04-18T03:15:00"/>
    <x v="3"/>
    <s v="Ext"/>
    <x v="4"/>
    <x v="1"/>
    <s v="Ext"/>
    <x v="4"/>
    <s v="Olomoucký      "/>
    <s v="Olomouc            "/>
    <x v="0"/>
    <n v="1"/>
  </r>
  <r>
    <x v="0"/>
    <x v="0"/>
    <s v="31"/>
    <s v="530707074"/>
    <s v="Schneider Karel"/>
    <d v="2016-07-28T20:47:00"/>
    <d v="2016-08-06T15:00:00"/>
    <x v="1"/>
    <s v="Ext"/>
    <x v="4"/>
    <x v="2"/>
    <s v="Ext"/>
    <x v="4"/>
    <s v="Olomoucký      "/>
    <s v="Šumperk            "/>
    <x v="0"/>
    <n v="9"/>
  </r>
  <r>
    <x v="0"/>
    <x v="0"/>
    <s v="31"/>
    <s v="450624417"/>
    <s v="Schön Alois"/>
    <d v="2016-11-18T12:00:00"/>
    <d v="2016-11-28T23:15:00"/>
    <x v="0"/>
    <s v="59"/>
    <x v="1"/>
    <x v="1"/>
    <s v="Ext"/>
    <x v="4"/>
    <s v="Olomoucký      "/>
    <s v="Olomouc            "/>
    <x v="0"/>
    <n v="11"/>
  </r>
  <r>
    <x v="0"/>
    <x v="0"/>
    <s v="31"/>
    <s v="340228732"/>
    <s v="Schön Jan"/>
    <d v="2016-12-18T14:50:00"/>
    <d v="2016-12-21T10:49:00"/>
    <x v="0"/>
    <s v="06"/>
    <x v="8"/>
    <x v="0"/>
    <s v="06"/>
    <x v="13"/>
    <s v="Olomoucký      "/>
    <s v="Olomouc            "/>
    <x v="0"/>
    <n v="3"/>
  </r>
  <r>
    <x v="0"/>
    <x v="0"/>
    <s v="31"/>
    <s v="490801299"/>
    <s v="Sikora Petr"/>
    <d v="2016-05-15T07:39:00"/>
    <d v="2016-05-23T17:48:00"/>
    <x v="0"/>
    <s v="04"/>
    <x v="7"/>
    <x v="0"/>
    <s v="59"/>
    <x v="5"/>
    <s v="Olomoucký      "/>
    <s v="Olomouc            "/>
    <x v="0"/>
    <n v="9"/>
  </r>
  <r>
    <x v="0"/>
    <x v="0"/>
    <s v="31"/>
    <s v="490801299"/>
    <s v="Sikora Petr"/>
    <d v="2016-05-27T15:52:00"/>
    <d v="2016-06-07T06:01:00"/>
    <x v="0"/>
    <s v="59"/>
    <x v="1"/>
    <x v="1"/>
    <s v="Ext"/>
    <x v="4"/>
    <s v="Olomoucký      "/>
    <s v="Olomouc            "/>
    <x v="0"/>
    <n v="11"/>
  </r>
  <r>
    <x v="0"/>
    <x v="0"/>
    <s v="31"/>
    <s v="450119443"/>
    <s v="Simončič Josef"/>
    <d v="2016-04-28T22:08:00"/>
    <d v="2016-05-03T11:15:00"/>
    <x v="1"/>
    <s v="Ext"/>
    <x v="4"/>
    <x v="0"/>
    <s v="03"/>
    <x v="7"/>
    <s v="Olomoucký      "/>
    <s v="Olomouc            "/>
    <x v="0"/>
    <n v="5"/>
  </r>
  <r>
    <x v="0"/>
    <x v="0"/>
    <s v="31"/>
    <s v="460409505"/>
    <s v="Skládal Petr"/>
    <d v="2016-07-11T10:49:00"/>
    <d v="2016-07-13T13:45:00"/>
    <x v="0"/>
    <s v="59"/>
    <x v="1"/>
    <x v="1"/>
    <s v="Ext"/>
    <x v="4"/>
    <s v="Olomoucký      "/>
    <s v="Prostějov          "/>
    <x v="0"/>
    <n v="3"/>
  </r>
  <r>
    <x v="0"/>
    <x v="0"/>
    <s v="31"/>
    <s v="420923469"/>
    <s v="Skoupil Miroslav"/>
    <d v="2016-10-18T14:03:00"/>
    <d v="2016-10-22T08:06:00"/>
    <x v="1"/>
    <s v="Ext"/>
    <x v="4"/>
    <x v="2"/>
    <s v="Ext"/>
    <x v="4"/>
    <s v="Olomoucký      "/>
    <s v="Olomouc            "/>
    <x v="0"/>
    <n v="4"/>
  </r>
  <r>
    <x v="0"/>
    <x v="0"/>
    <s v="31"/>
    <s v="9012175997"/>
    <s v="Skýpala Libor"/>
    <d v="2016-12-21T23:34:00"/>
    <d v="2016-12-25T11:18:00"/>
    <x v="0"/>
    <s v="25"/>
    <x v="18"/>
    <x v="0"/>
    <s v="25"/>
    <x v="14"/>
    <s v="Neuvedeno"/>
    <s v="Neuvedeno"/>
    <x v="0"/>
    <n v="4"/>
  </r>
  <r>
    <x v="0"/>
    <x v="0"/>
    <s v="31"/>
    <s v="9012175997"/>
    <s v="Skýpala Libor"/>
    <d v="2016-12-21T23:34:00"/>
    <d v="2016-12-25T11:18:00"/>
    <x v="0"/>
    <s v="25"/>
    <x v="18"/>
    <x v="0"/>
    <s v="25"/>
    <x v="14"/>
    <s v="Zlínský        "/>
    <s v="Vsetín             "/>
    <x v="0"/>
    <n v="4"/>
  </r>
  <r>
    <x v="0"/>
    <x v="0"/>
    <s v="31"/>
    <s v="6411021232"/>
    <s v="Slepica Josef"/>
    <d v="2016-02-27T19:34:00"/>
    <d v="2016-03-09T12:33:00"/>
    <x v="0"/>
    <s v="18"/>
    <x v="19"/>
    <x v="0"/>
    <s v="02"/>
    <x v="8"/>
    <s v="Olomoucký      "/>
    <s v="Olomouc            "/>
    <x v="0"/>
    <n v="11"/>
  </r>
  <r>
    <x v="0"/>
    <x v="0"/>
    <s v="31"/>
    <s v="375617406"/>
    <s v="Slivečková Libuše"/>
    <d v="2016-01-20T02:48:00"/>
    <d v="2016-01-25T11:05:00"/>
    <x v="1"/>
    <s v="Ext"/>
    <x v="4"/>
    <x v="0"/>
    <s v="16"/>
    <x v="11"/>
    <s v="Olomoucký      "/>
    <s v="Olomouc            "/>
    <x v="0"/>
    <n v="6"/>
  </r>
  <r>
    <x v="0"/>
    <x v="0"/>
    <s v="31"/>
    <s v="7703254482"/>
    <s v="Smékal Martin"/>
    <d v="2016-11-19T12:25:00"/>
    <d v="2016-11-24T12:42:00"/>
    <x v="0"/>
    <s v="01"/>
    <x v="10"/>
    <x v="0"/>
    <s v="01"/>
    <x v="12"/>
    <s v="Olomoucký      "/>
    <s v="Prostějov          "/>
    <x v="0"/>
    <n v="6"/>
  </r>
  <r>
    <x v="0"/>
    <x v="0"/>
    <s v="31"/>
    <s v="410615409"/>
    <s v="Smička Ladislav"/>
    <d v="2016-12-21T10:25:00"/>
    <d v="2017-01-04T10:30:00"/>
    <x v="0"/>
    <s v="59"/>
    <x v="1"/>
    <x v="0"/>
    <s v="03"/>
    <x v="7"/>
    <s v="Olomoucký      "/>
    <s v="Olomouc            "/>
    <x v="0"/>
    <n v="15"/>
  </r>
  <r>
    <x v="0"/>
    <x v="0"/>
    <s v="31"/>
    <s v="460517179"/>
    <s v="Smolka Miroslav"/>
    <d v="2016-01-14T13:23:00"/>
    <d v="2016-02-04T12:25:00"/>
    <x v="0"/>
    <s v="59"/>
    <x v="1"/>
    <x v="1"/>
    <s v="Ext"/>
    <x v="4"/>
    <s v="Olomoucký      "/>
    <s v="Olomouc            "/>
    <x v="0"/>
    <n v="21"/>
  </r>
  <r>
    <x v="0"/>
    <x v="0"/>
    <s v="31"/>
    <s v="490721073"/>
    <s v="Smolný Radomír"/>
    <d v="2016-04-13T15:44:00"/>
    <d v="2016-04-15T10:10:00"/>
    <x v="0"/>
    <s v="Ext"/>
    <x v="4"/>
    <x v="2"/>
    <s v="Ext"/>
    <x v="4"/>
    <s v="Olomoucký      "/>
    <s v="Šumperk            "/>
    <x v="0"/>
    <n v="2"/>
  </r>
  <r>
    <x v="0"/>
    <x v="0"/>
    <s v="31"/>
    <s v="5751270140"/>
    <s v="Sobková Helena "/>
    <d v="2016-05-19T21:29:00"/>
    <d v="2016-05-23T12:24:00"/>
    <x v="0"/>
    <s v="32"/>
    <x v="6"/>
    <x v="0"/>
    <s v="32"/>
    <x v="6"/>
    <s v="Olomoucký      "/>
    <s v="Olomouc            "/>
    <x v="0"/>
    <n v="4"/>
  </r>
  <r>
    <x v="0"/>
    <x v="0"/>
    <s v="31"/>
    <s v="5710051919"/>
    <s v="Sobotka Jaroslav"/>
    <d v="2016-10-06T02:05:00"/>
    <d v="2016-10-06T12:46:00"/>
    <x v="1"/>
    <s v="07"/>
    <x v="3"/>
    <x v="3"/>
    <s v="07"/>
    <x v="3"/>
    <s v="Olomoucký      "/>
    <s v="Olomouc            "/>
    <x v="0"/>
    <n v="1"/>
  </r>
  <r>
    <x v="0"/>
    <x v="0"/>
    <s v="31"/>
    <s v="530902322"/>
    <s v="Sokol Ivan"/>
    <d v="2016-09-04T17:11:00"/>
    <d v="2016-09-07T14:55:00"/>
    <x v="1"/>
    <s v="Ext"/>
    <x v="4"/>
    <x v="2"/>
    <s v="Ext"/>
    <x v="4"/>
    <s v="Olomoucký      "/>
    <s v="Přerov             "/>
    <x v="0"/>
    <n v="3"/>
  </r>
  <r>
    <x v="0"/>
    <x v="0"/>
    <s v="31"/>
    <s v="6603181552"/>
    <s v="Souček Jaromír"/>
    <d v="2016-07-30T18:41:00"/>
    <d v="2016-08-18T17:25:00"/>
    <x v="1"/>
    <s v="Ext"/>
    <x v="4"/>
    <x v="3"/>
    <s v="Ext"/>
    <x v="4"/>
    <s v="Olomoucký      "/>
    <s v="Olomouc            "/>
    <x v="0"/>
    <n v="19"/>
  </r>
  <r>
    <x v="0"/>
    <x v="0"/>
    <s v="31"/>
    <s v="466109450"/>
    <s v="Sováková Anna"/>
    <d v="2016-08-29T00:03:00"/>
    <d v="2016-09-04T12:59:00"/>
    <x v="1"/>
    <s v="Ext"/>
    <x v="4"/>
    <x v="2"/>
    <s v="Ext"/>
    <x v="4"/>
    <s v="Olomoucký      "/>
    <s v="Olomouc            "/>
    <x v="0"/>
    <n v="7"/>
  </r>
  <r>
    <x v="0"/>
    <x v="0"/>
    <s v="31"/>
    <s v="380714415"/>
    <s v="Staněk Ladislav"/>
    <d v="2016-07-04T16:56:00"/>
    <d v="2016-07-05T14:35:00"/>
    <x v="3"/>
    <s v="Ext"/>
    <x v="4"/>
    <x v="1"/>
    <s v="Ext"/>
    <x v="4"/>
    <s v="Olomoucký      "/>
    <s v="Prostějov          "/>
    <x v="0"/>
    <n v="1"/>
  </r>
  <r>
    <x v="0"/>
    <x v="0"/>
    <s v="31"/>
    <s v="285923451"/>
    <s v="Staňková Žofie"/>
    <d v="2016-01-08T13:12:00"/>
    <d v="2016-01-12T18:08:00"/>
    <x v="0"/>
    <s v="03"/>
    <x v="9"/>
    <x v="1"/>
    <s v="Ext"/>
    <x v="4"/>
    <s v="Olomoucký      "/>
    <s v="Olomouc            "/>
    <x v="0"/>
    <n v="5"/>
  </r>
  <r>
    <x v="0"/>
    <x v="0"/>
    <s v="31"/>
    <s v="6203280347"/>
    <s v="Stašek Josef"/>
    <d v="2016-04-20T11:49:00"/>
    <d v="2016-05-04T08:54:00"/>
    <x v="0"/>
    <s v="32"/>
    <x v="6"/>
    <x v="0"/>
    <s v="32"/>
    <x v="6"/>
    <s v="Olomoucký      "/>
    <s v="Olomouc            "/>
    <x v="0"/>
    <n v="14"/>
  </r>
  <r>
    <x v="0"/>
    <x v="0"/>
    <s v="31"/>
    <s v="395812432"/>
    <s v="Stejskalová Zdenka"/>
    <d v="2016-09-09T14:51:00"/>
    <d v="2016-09-11T01:25:00"/>
    <x v="0"/>
    <s v="59"/>
    <x v="1"/>
    <x v="1"/>
    <s v="Ext"/>
    <x v="4"/>
    <s v="Olomoucký      "/>
    <s v="Olomouc            "/>
    <x v="0"/>
    <n v="2"/>
  </r>
  <r>
    <x v="0"/>
    <x v="0"/>
    <s v="31"/>
    <s v="370710412"/>
    <s v="Strachota Antonín"/>
    <d v="2016-06-10T13:53:00"/>
    <d v="2016-06-16T13:44:00"/>
    <x v="0"/>
    <s v="05"/>
    <x v="17"/>
    <x v="2"/>
    <s v="Ext"/>
    <x v="4"/>
    <s v="Zlínský        "/>
    <s v="Hodonín            "/>
    <x v="0"/>
    <n v="6"/>
  </r>
  <r>
    <x v="0"/>
    <x v="0"/>
    <s v="31"/>
    <s v="5760011092"/>
    <s v="Straková Hana"/>
    <d v="2016-04-06T13:16:00"/>
    <d v="2016-04-07T02:10:00"/>
    <x v="2"/>
    <s v="Ext"/>
    <x v="4"/>
    <x v="1"/>
    <s v="Ext"/>
    <x v="4"/>
    <s v="Olomoucký      "/>
    <s v="Prostějov          "/>
    <x v="0"/>
    <n v="1"/>
  </r>
  <r>
    <x v="0"/>
    <x v="0"/>
    <s v="31"/>
    <s v="295721472"/>
    <s v="Strouhalová Anna"/>
    <d v="2016-06-06T23:49:00"/>
    <d v="2016-06-10T10:47:00"/>
    <x v="0"/>
    <s v="01"/>
    <x v="10"/>
    <x v="0"/>
    <s v="04"/>
    <x v="1"/>
    <s v="Olomoucký      "/>
    <s v="Olomouc            "/>
    <x v="0"/>
    <n v="4"/>
  </r>
  <r>
    <x v="0"/>
    <x v="0"/>
    <s v="31"/>
    <s v="7203075704"/>
    <s v="Stržínek Petr"/>
    <d v="2016-04-24T10:06:00"/>
    <d v="2016-04-26T13:51:00"/>
    <x v="1"/>
    <s v="Ext"/>
    <x v="4"/>
    <x v="2"/>
    <s v="Ext"/>
    <x v="4"/>
    <s v="Moravskoslezský"/>
    <s v="Bruntál            "/>
    <x v="0"/>
    <n v="3"/>
  </r>
  <r>
    <x v="0"/>
    <x v="0"/>
    <s v="31"/>
    <s v="390406428"/>
    <s v="Střelec Vladimír"/>
    <d v="2016-01-21T14:50:00"/>
    <d v="2016-01-22T20:20:00"/>
    <x v="2"/>
    <s v="Ext"/>
    <x v="4"/>
    <x v="1"/>
    <s v="Ext"/>
    <x v="4"/>
    <s v="Olomoucký      "/>
    <s v="Přerov             "/>
    <x v="0"/>
    <n v="2"/>
  </r>
  <r>
    <x v="0"/>
    <x v="0"/>
    <s v="31"/>
    <s v="421012436"/>
    <s v="Stuchlík Jan"/>
    <d v="2016-12-27T07:22:00"/>
    <d v="2016-12-28T03:50:00"/>
    <x v="0"/>
    <s v="02"/>
    <x v="11"/>
    <x v="1"/>
    <s v="Ext"/>
    <x v="4"/>
    <s v="Olomoucký      "/>
    <s v="Olomouc            "/>
    <x v="0"/>
    <n v="1"/>
  </r>
  <r>
    <x v="0"/>
    <x v="0"/>
    <s v="31"/>
    <s v="9606134186"/>
    <s v="Stýblo Jiří"/>
    <d v="2016-11-17T01:51:00"/>
    <d v="2016-11-17T11:31:00"/>
    <x v="0"/>
    <s v="07"/>
    <x v="3"/>
    <x v="4"/>
    <s v="07"/>
    <x v="3"/>
    <s v="Středočeský    "/>
    <s v="Praha - východ     "/>
    <x v="0"/>
    <n v="1"/>
  </r>
  <r>
    <x v="0"/>
    <x v="0"/>
    <s v="31"/>
    <s v="6006564432"/>
    <s v="Sudi Vladimír"/>
    <d v="2016-05-06T06:34:00"/>
    <d v="2016-05-08T09:50:00"/>
    <x v="1"/>
    <s v="Ext"/>
    <x v="4"/>
    <x v="3"/>
    <s v="Ext"/>
    <x v="4"/>
    <s v="Cizinec        "/>
    <s v="---                "/>
    <x v="0"/>
    <n v="3"/>
  </r>
  <r>
    <x v="0"/>
    <x v="0"/>
    <s v="31"/>
    <s v="500319262"/>
    <s v="Suchánek Josef"/>
    <d v="2016-06-14T09:52:00"/>
    <d v="2016-07-03T14:50:00"/>
    <x v="0"/>
    <s v="04"/>
    <x v="7"/>
    <x v="0"/>
    <s v="59"/>
    <x v="5"/>
    <s v="Olomoucký      "/>
    <s v="Olomouc            "/>
    <x v="0"/>
    <n v="20"/>
  </r>
  <r>
    <x v="0"/>
    <x v="0"/>
    <s v="31"/>
    <s v="326024406"/>
    <s v="Svačinková Jindřiška"/>
    <d v="2016-03-16T12:20:00"/>
    <d v="2016-03-30T10:48:00"/>
    <x v="1"/>
    <s v="Ext"/>
    <x v="4"/>
    <x v="0"/>
    <s v="03"/>
    <x v="7"/>
    <s v="Olomoucký      "/>
    <s v="Olomouc            "/>
    <x v="0"/>
    <n v="14"/>
  </r>
  <r>
    <x v="0"/>
    <x v="0"/>
    <s v="31"/>
    <s v="420506422"/>
    <s v="Šálek Václav"/>
    <d v="2016-01-04T12:40:00"/>
    <d v="2016-01-05T10:52:00"/>
    <x v="0"/>
    <s v="12"/>
    <x v="20"/>
    <x v="0"/>
    <s v="12"/>
    <x v="18"/>
    <s v="Olomoucký      "/>
    <s v="Olomouc            "/>
    <x v="0"/>
    <n v="1"/>
  </r>
  <r>
    <x v="0"/>
    <x v="0"/>
    <s v="31"/>
    <s v="9456104768"/>
    <s v="Šamánková Markéta"/>
    <d v="2016-06-23T17:05:00"/>
    <d v="2016-06-25T10:12:00"/>
    <x v="0"/>
    <s v="04"/>
    <x v="7"/>
    <x v="0"/>
    <s v="59"/>
    <x v="5"/>
    <s v="Zlínský        "/>
    <s v="Kroměříž           "/>
    <x v="0"/>
    <n v="2"/>
  </r>
  <r>
    <x v="0"/>
    <x v="0"/>
    <s v="31"/>
    <s v="421201442"/>
    <s v="Šimara Jaroslav"/>
    <d v="2016-03-11T04:01:00"/>
    <d v="2016-03-30T11:46:00"/>
    <x v="0"/>
    <s v="Ext"/>
    <x v="4"/>
    <x v="0"/>
    <s v="16"/>
    <x v="11"/>
    <s v="Olomoucký      "/>
    <s v="Olomouc            "/>
    <x v="0"/>
    <n v="20"/>
  </r>
  <r>
    <x v="0"/>
    <x v="0"/>
    <s v="31"/>
    <s v="440129478"/>
    <s v="Šimko Pavel"/>
    <d v="2016-09-01T16:22:00"/>
    <d v="2016-09-05T08:40:00"/>
    <x v="2"/>
    <s v="Ext"/>
    <x v="4"/>
    <x v="0"/>
    <s v="06"/>
    <x v="13"/>
    <s v="Olomoucký      "/>
    <s v="Olomouc            "/>
    <x v="0"/>
    <n v="4"/>
  </r>
  <r>
    <x v="0"/>
    <x v="0"/>
    <s v="31"/>
    <s v="440207732"/>
    <s v="Šinál Jozef"/>
    <d v="2016-07-04T14:39:00"/>
    <d v="2016-07-12T09:12:00"/>
    <x v="0"/>
    <s v="01"/>
    <x v="10"/>
    <x v="3"/>
    <s v="Ext"/>
    <x v="4"/>
    <s v="Olomoucký      "/>
    <s v="Prostějov          "/>
    <x v="0"/>
    <n v="8"/>
  </r>
  <r>
    <x v="0"/>
    <x v="0"/>
    <s v="31"/>
    <s v="7401095768"/>
    <s v="Šíp Radek"/>
    <d v="2016-04-11T02:13:00"/>
    <d v="2016-04-12T09:06:00"/>
    <x v="1"/>
    <s v="Ext"/>
    <x v="4"/>
    <x v="0"/>
    <s v="06"/>
    <x v="13"/>
    <s v="Olomoucký      "/>
    <s v="Šumperk            "/>
    <x v="0"/>
    <n v="2"/>
  </r>
  <r>
    <x v="0"/>
    <x v="0"/>
    <s v="31"/>
    <s v="485402405"/>
    <s v="Šišková Ludmila"/>
    <d v="2016-02-22T10:41:00"/>
    <d v="2016-03-26T14:24:00"/>
    <x v="0"/>
    <s v="01"/>
    <x v="10"/>
    <x v="0"/>
    <s v="03"/>
    <x v="7"/>
    <s v="Olomoucký      "/>
    <s v="Olomouc            "/>
    <x v="0"/>
    <n v="34"/>
  </r>
  <r>
    <x v="0"/>
    <x v="0"/>
    <s v="31"/>
    <s v="485402405"/>
    <s v="Šišková Ludmila"/>
    <d v="2016-03-30T13:43:00"/>
    <d v="2016-04-09T09:25:00"/>
    <x v="0"/>
    <s v="03"/>
    <x v="9"/>
    <x v="3"/>
    <s v="Ext"/>
    <x v="4"/>
    <s v="Olomoucký      "/>
    <s v="Olomouc            "/>
    <x v="0"/>
    <n v="10"/>
  </r>
  <r>
    <x v="0"/>
    <x v="0"/>
    <s v="31"/>
    <s v="470130492"/>
    <s v="Šnajdr Jaroslav"/>
    <d v="2016-11-15T23:01:00"/>
    <d v="2016-11-16T16:07:00"/>
    <x v="0"/>
    <s v="03"/>
    <x v="9"/>
    <x v="3"/>
    <s v="Ext"/>
    <x v="4"/>
    <s v="Olomoucký      "/>
    <s v="Olomouc            "/>
    <x v="0"/>
    <n v="1"/>
  </r>
  <r>
    <x v="0"/>
    <x v="0"/>
    <s v="31"/>
    <s v="490513182"/>
    <s v="Špatina Antonín"/>
    <d v="2016-06-29T02:21:00"/>
    <d v="2016-07-06T11:10:00"/>
    <x v="1"/>
    <s v="32"/>
    <x v="6"/>
    <x v="0"/>
    <s v="32"/>
    <x v="6"/>
    <s v="Olomoucký      "/>
    <s v="Přerov             "/>
    <x v="0"/>
    <n v="8"/>
  </r>
  <r>
    <x v="0"/>
    <x v="0"/>
    <s v="31"/>
    <s v="9553265700"/>
    <s v="Štefanová Karolína"/>
    <d v="2016-11-10T04:42:00"/>
    <d v="2016-11-11T08:36:00"/>
    <x v="1"/>
    <s v="Ext"/>
    <x v="4"/>
    <x v="0"/>
    <s v="02"/>
    <x v="8"/>
    <s v="Olomoucký      "/>
    <s v="Olomouc            "/>
    <x v="0"/>
    <n v="2"/>
  </r>
  <r>
    <x v="0"/>
    <x v="0"/>
    <s v="31"/>
    <s v="7502244948"/>
    <s v="Štefek Jiří"/>
    <d v="2016-07-24T05:06:00"/>
    <d v="2016-08-11T09:25:00"/>
    <x v="1"/>
    <s v="Ext"/>
    <x v="4"/>
    <x v="0"/>
    <s v="03"/>
    <x v="7"/>
    <s v="Olomoucký      "/>
    <s v="Olomouc            "/>
    <x v="0"/>
    <n v="19"/>
  </r>
  <r>
    <x v="0"/>
    <x v="0"/>
    <s v="31"/>
    <s v="301101016"/>
    <s v="Štěpánek Karel"/>
    <d v="2016-12-31T16:36:00"/>
    <d v="2017-01-04T21:05:00"/>
    <x v="0"/>
    <s v="30"/>
    <x v="21"/>
    <x v="1"/>
    <s v="Ext"/>
    <x v="4"/>
    <s v="Olomoucký      "/>
    <s v="Olomouc            "/>
    <x v="0"/>
    <n v="5"/>
  </r>
  <r>
    <x v="0"/>
    <x v="0"/>
    <s v="31"/>
    <s v="460130134"/>
    <s v="Štětkář Petr"/>
    <d v="2016-06-04T21:26:00"/>
    <d v="2016-06-14T11:33:00"/>
    <x v="0"/>
    <s v="Ext"/>
    <x v="4"/>
    <x v="2"/>
    <s v="Ext"/>
    <x v="4"/>
    <s v="Olomoucký      "/>
    <s v="Přerov             "/>
    <x v="0"/>
    <n v="10"/>
  </r>
  <r>
    <x v="0"/>
    <x v="0"/>
    <s v="31"/>
    <s v="380115438"/>
    <s v="Šuba Ladislav"/>
    <d v="2016-06-22T00:47:00"/>
    <d v="2016-06-28T11:50:00"/>
    <x v="1"/>
    <s v="Ext"/>
    <x v="4"/>
    <x v="2"/>
    <s v="Ext"/>
    <x v="4"/>
    <s v="Olomoucký      "/>
    <s v="Olomouc            "/>
    <x v="0"/>
    <n v="7"/>
  </r>
  <r>
    <x v="0"/>
    <x v="0"/>
    <s v="31"/>
    <s v="395722433"/>
    <s v="Švebišová Anna"/>
    <d v="2016-02-25T14:50:00"/>
    <d v="2016-03-01T11:13:00"/>
    <x v="0"/>
    <s v="03"/>
    <x v="9"/>
    <x v="0"/>
    <s v="03"/>
    <x v="7"/>
    <s v="Olomoucký      "/>
    <s v="Přerov             "/>
    <x v="0"/>
    <n v="5"/>
  </r>
  <r>
    <x v="0"/>
    <x v="0"/>
    <s v="31"/>
    <s v="395722433"/>
    <s v="Švebišová Anna"/>
    <d v="2016-03-01T21:35:00"/>
    <d v="2016-03-06T13:03:00"/>
    <x v="0"/>
    <s v="03"/>
    <x v="9"/>
    <x v="2"/>
    <s v="Ext"/>
    <x v="4"/>
    <s v="Olomoucký      "/>
    <s v="Přerov             "/>
    <x v="0"/>
    <n v="5"/>
  </r>
  <r>
    <x v="0"/>
    <x v="0"/>
    <s v="31"/>
    <s v="415502401"/>
    <s v="Švestková Ivuška"/>
    <d v="2016-12-05T20:38:00"/>
    <d v="2016-12-11T11:40:00"/>
    <x v="1"/>
    <s v="Ext"/>
    <x v="4"/>
    <x v="0"/>
    <s v="59"/>
    <x v="5"/>
    <s v="Olomoucký      "/>
    <s v="Olomouc            "/>
    <x v="0"/>
    <n v="6"/>
  </r>
  <r>
    <x v="0"/>
    <x v="0"/>
    <s v="31"/>
    <s v="520731200"/>
    <s v="Švub Miroslav"/>
    <d v="2016-11-17T09:17:00"/>
    <d v="2016-11-18T01:40:00"/>
    <x v="0"/>
    <s v="50"/>
    <x v="5"/>
    <x v="1"/>
    <s v="Ext"/>
    <x v="4"/>
    <s v="Olomoucký      "/>
    <s v="Šumperk            "/>
    <x v="0"/>
    <n v="1"/>
  </r>
  <r>
    <x v="0"/>
    <x v="0"/>
    <s v="31"/>
    <s v="425325430"/>
    <s v="Tabarková Naděžda"/>
    <d v="2016-01-22T22:31:00"/>
    <d v="2016-02-01T14:50:00"/>
    <x v="0"/>
    <s v="04"/>
    <x v="7"/>
    <x v="1"/>
    <s v="Ext"/>
    <x v="4"/>
    <s v="Olomoucký      "/>
    <s v="Olomouc            "/>
    <x v="0"/>
    <n v="10"/>
  </r>
  <r>
    <x v="0"/>
    <x v="0"/>
    <s v="31"/>
    <s v="245304017"/>
    <s v="Táborská Růžena"/>
    <d v="2016-08-31T20:31:00"/>
    <d v="2016-09-07T11:04:00"/>
    <x v="0"/>
    <s v="04"/>
    <x v="7"/>
    <x v="0"/>
    <s v="16"/>
    <x v="11"/>
    <s v="Olomoucký      "/>
    <s v="Olomouc            "/>
    <x v="0"/>
    <n v="7"/>
  </r>
  <r>
    <x v="0"/>
    <x v="0"/>
    <s v="31"/>
    <s v="360401081"/>
    <s v="Teplý Jiří"/>
    <d v="2016-09-18T16:07:00"/>
    <d v="2016-09-19T11:29:00"/>
    <x v="0"/>
    <s v="01"/>
    <x v="10"/>
    <x v="0"/>
    <s v="05"/>
    <x v="15"/>
    <s v="Pardubický     "/>
    <s v="Pardubice          "/>
    <x v="0"/>
    <n v="1"/>
  </r>
  <r>
    <x v="0"/>
    <x v="0"/>
    <s v="31"/>
    <s v="5603082397"/>
    <s v="Tihelka František"/>
    <d v="2016-12-17T13:03:00"/>
    <d v="2016-12-18T15:12:00"/>
    <x v="0"/>
    <s v="59"/>
    <x v="1"/>
    <x v="1"/>
    <s v="Ext"/>
    <x v="4"/>
    <s v="Olomoucký      "/>
    <s v="Přerov             "/>
    <x v="0"/>
    <n v="2"/>
  </r>
  <r>
    <x v="0"/>
    <x v="0"/>
    <s v="31"/>
    <s v="445711710"/>
    <s v="Tománková Mária"/>
    <d v="2016-10-12T13:22:00"/>
    <d v="2016-10-19T05:30:00"/>
    <x v="0"/>
    <s v="59"/>
    <x v="1"/>
    <x v="1"/>
    <s v="Ext"/>
    <x v="4"/>
    <s v="Olomoucký      "/>
    <s v="Olomouc            "/>
    <x v="0"/>
    <n v="7"/>
  </r>
  <r>
    <x v="0"/>
    <x v="0"/>
    <s v="31"/>
    <s v="530307088"/>
    <s v="Troch Jiří"/>
    <d v="2016-07-15T11:34:00"/>
    <d v="2016-07-21T10:42:00"/>
    <x v="0"/>
    <s v="59"/>
    <x v="1"/>
    <x v="0"/>
    <s v="03"/>
    <x v="7"/>
    <s v="Olomoucký      "/>
    <s v="Olomouc            "/>
    <x v="0"/>
    <n v="6"/>
  </r>
  <r>
    <x v="0"/>
    <x v="0"/>
    <s v="31"/>
    <s v="6011171309"/>
    <s v="Turčín Antonín"/>
    <d v="2016-05-31T11:58:00"/>
    <d v="2016-06-02T08:14:00"/>
    <x v="0"/>
    <s v="25"/>
    <x v="18"/>
    <x v="0"/>
    <s v="25"/>
    <x v="14"/>
    <s v="Moravskoslezský"/>
    <s v="Bruntál            "/>
    <x v="0"/>
    <n v="2"/>
  </r>
  <r>
    <x v="0"/>
    <x v="0"/>
    <s v="31"/>
    <s v="6005151240"/>
    <s v="Tuška Jindřich"/>
    <d v="2016-05-13T14:24:00"/>
    <d v="2016-05-22T09:47:00"/>
    <x v="0"/>
    <s v="59"/>
    <x v="1"/>
    <x v="0"/>
    <s v="04"/>
    <x v="1"/>
    <s v="Olomoucký      "/>
    <s v="Olomouc            "/>
    <x v="0"/>
    <n v="9"/>
  </r>
  <r>
    <x v="0"/>
    <x v="0"/>
    <s v="31"/>
    <s v="480420409"/>
    <s v="Václavek Ivan"/>
    <d v="2016-09-07T11:21:00"/>
    <d v="2016-09-12T12:06:00"/>
    <x v="0"/>
    <s v="32"/>
    <x v="6"/>
    <x v="0"/>
    <s v="59"/>
    <x v="5"/>
    <s v="Olomoucký      "/>
    <s v="Olomouc            "/>
    <x v="0"/>
    <n v="6"/>
  </r>
  <r>
    <x v="0"/>
    <x v="0"/>
    <s v="31"/>
    <s v="7509045698"/>
    <s v="Vaněk Radim"/>
    <d v="2016-07-26T10:31:00"/>
    <d v="2016-07-26T13:14:00"/>
    <x v="0"/>
    <s v="07"/>
    <x v="3"/>
    <x v="3"/>
    <s v="07"/>
    <x v="3"/>
    <s v="Olomoucký      "/>
    <s v="Přerov             "/>
    <x v="0"/>
    <n v="1"/>
  </r>
  <r>
    <x v="0"/>
    <x v="0"/>
    <s v="31"/>
    <s v="500509108"/>
    <s v="Vászondi Belo"/>
    <d v="2016-05-27T06:00:00"/>
    <d v="2016-06-03T09:33:00"/>
    <x v="1"/>
    <s v="Ext"/>
    <x v="4"/>
    <x v="0"/>
    <s v="03"/>
    <x v="7"/>
    <s v="Moravskoslezský"/>
    <s v="Karviná            "/>
    <x v="0"/>
    <n v="8"/>
  </r>
  <r>
    <x v="0"/>
    <x v="0"/>
    <s v="31"/>
    <s v="380519435"/>
    <s v="Večerka Oldřich"/>
    <d v="2016-03-23T02:31:00"/>
    <d v="2016-04-01T08:59:00"/>
    <x v="1"/>
    <s v="16"/>
    <x v="13"/>
    <x v="0"/>
    <s v="16"/>
    <x v="11"/>
    <s v="Olomoucký      "/>
    <s v="Olomouc            "/>
    <x v="0"/>
    <n v="10"/>
  </r>
  <r>
    <x v="0"/>
    <x v="0"/>
    <s v="31"/>
    <s v="7462025384"/>
    <s v="Vedrová Marcela"/>
    <d v="2016-06-25T13:49:00"/>
    <d v="2016-06-29T15:07:00"/>
    <x v="0"/>
    <s v="17"/>
    <x v="16"/>
    <x v="0"/>
    <s v="16"/>
    <x v="11"/>
    <s v="Olomoucký      "/>
    <s v="Olomouc            "/>
    <x v="0"/>
    <n v="5"/>
  </r>
  <r>
    <x v="0"/>
    <x v="0"/>
    <s v="31"/>
    <s v="6261030116"/>
    <s v="Veselá Iva"/>
    <d v="2016-10-31T17:53:00"/>
    <d v="2016-11-03T07:51:00"/>
    <x v="0"/>
    <s v="13"/>
    <x v="2"/>
    <x v="0"/>
    <s v="13"/>
    <x v="2"/>
    <s v="Olomoucký      "/>
    <s v="Šumperk            "/>
    <x v="0"/>
    <n v="3"/>
  </r>
  <r>
    <x v="0"/>
    <x v="0"/>
    <s v="31"/>
    <s v="460914401"/>
    <s v="Vinkler Antonín"/>
    <d v="2016-09-05T00:05:00"/>
    <d v="2016-09-05T10:59:00"/>
    <x v="1"/>
    <s v="07"/>
    <x v="3"/>
    <x v="0"/>
    <s v="06"/>
    <x v="13"/>
    <s v="Olomoucký      "/>
    <s v="Přerov             "/>
    <x v="0"/>
    <n v="1"/>
  </r>
  <r>
    <x v="0"/>
    <x v="0"/>
    <s v="31"/>
    <s v="350226423"/>
    <s v="Vočka František"/>
    <d v="2016-07-29T14:53:00"/>
    <d v="2016-08-01T10:15:00"/>
    <x v="0"/>
    <s v="12"/>
    <x v="20"/>
    <x v="0"/>
    <s v="03"/>
    <x v="7"/>
    <s v="Olomoucký      "/>
    <s v="Olomouc            "/>
    <x v="0"/>
    <n v="3"/>
  </r>
  <r>
    <x v="0"/>
    <x v="0"/>
    <s v="31"/>
    <s v="340127453"/>
    <s v="Vojtěchovský Jaroslav"/>
    <d v="2016-12-27T12:13:00"/>
    <d v="2017-01-10T14:08:00"/>
    <x v="0"/>
    <s v="01"/>
    <x v="10"/>
    <x v="1"/>
    <s v="Ext"/>
    <x v="4"/>
    <s v="Olomoucký      "/>
    <s v="Olomouc            "/>
    <x v="0"/>
    <n v="15"/>
  </r>
  <r>
    <x v="0"/>
    <x v="0"/>
    <s v="31"/>
    <s v="8208065338"/>
    <s v="Vybíral Martin"/>
    <d v="2016-09-19T22:15:00"/>
    <d v="2016-09-22T11:47:00"/>
    <x v="1"/>
    <s v="Ext"/>
    <x v="4"/>
    <x v="0"/>
    <s v="31"/>
    <x v="0"/>
    <s v="Olomoucký      "/>
    <s v="Olomouc            "/>
    <x v="0"/>
    <n v="3"/>
  </r>
  <r>
    <x v="0"/>
    <x v="0"/>
    <s v="31"/>
    <s v="371022453"/>
    <s v="Vyhlídal Václav"/>
    <d v="2016-11-15T17:42:00"/>
    <d v="2016-12-02T08:54:00"/>
    <x v="0"/>
    <s v="03"/>
    <x v="9"/>
    <x v="0"/>
    <s v="03"/>
    <x v="7"/>
    <s v="Olomoucký      "/>
    <s v="Olomouc            "/>
    <x v="0"/>
    <n v="17"/>
  </r>
  <r>
    <x v="0"/>
    <x v="0"/>
    <s v="31"/>
    <s v="410618444"/>
    <s v="Vymazal Zdeněk"/>
    <d v="2016-10-19T09:51:00"/>
    <d v="2016-11-01T10:35:00"/>
    <x v="0"/>
    <s v="02"/>
    <x v="11"/>
    <x v="0"/>
    <s v="02"/>
    <x v="8"/>
    <s v="Zlínský        "/>
    <s v="Zlín               "/>
    <x v="0"/>
    <n v="14"/>
  </r>
  <r>
    <x v="0"/>
    <x v="0"/>
    <s v="31"/>
    <s v="510325099"/>
    <s v="Vymlátil Ladislav"/>
    <d v="2016-07-19T13:59:00"/>
    <d v="2016-07-20T13:52:00"/>
    <x v="0"/>
    <s v="12"/>
    <x v="20"/>
    <x v="0"/>
    <s v="12"/>
    <x v="18"/>
    <s v="Pardubický     "/>
    <s v="Svitavy            "/>
    <x v="0"/>
    <n v="1"/>
  </r>
  <r>
    <x v="0"/>
    <x v="0"/>
    <s v="31"/>
    <s v="290312129"/>
    <s v="Vyšín Svatopluk"/>
    <d v="2016-01-12T10:48:00"/>
    <d v="2016-01-27T11:17:00"/>
    <x v="0"/>
    <s v="59"/>
    <x v="1"/>
    <x v="0"/>
    <s v="04"/>
    <x v="1"/>
    <s v="Olomoucký      "/>
    <s v="Olomouc            "/>
    <x v="0"/>
    <n v="16"/>
  </r>
  <r>
    <x v="0"/>
    <x v="0"/>
    <s v="31"/>
    <s v="6505052378"/>
    <s v="Wagner Jiří"/>
    <d v="2016-08-25T23:10:00"/>
    <d v="2016-09-01T12:45:00"/>
    <x v="0"/>
    <s v="03"/>
    <x v="9"/>
    <x v="0"/>
    <s v="03"/>
    <x v="7"/>
    <s v="Olomoucký      "/>
    <s v="Šumperk            "/>
    <x v="0"/>
    <n v="7"/>
  </r>
  <r>
    <x v="0"/>
    <x v="0"/>
    <s v="31"/>
    <s v="9003064202"/>
    <s v="Walter Lukáš"/>
    <d v="2016-05-07T21:25:00"/>
    <d v="2016-05-12T11:22:00"/>
    <x v="1"/>
    <s v="Ext"/>
    <x v="4"/>
    <x v="0"/>
    <s v="31"/>
    <x v="0"/>
    <s v="Brněnský       "/>
    <s v="Brno - město       "/>
    <x v="0"/>
    <n v="5"/>
  </r>
  <r>
    <x v="0"/>
    <x v="0"/>
    <s v="31"/>
    <s v="450410427"/>
    <s v="Weidlich Zdeněk"/>
    <d v="2016-01-05T13:20:00"/>
    <d v="2016-01-11T15:25:00"/>
    <x v="0"/>
    <s v="03"/>
    <x v="9"/>
    <x v="3"/>
    <s v="Ext"/>
    <x v="4"/>
    <s v="Olomoucký      "/>
    <s v="Prostějov          "/>
    <x v="0"/>
    <n v="7"/>
  </r>
  <r>
    <x v="0"/>
    <x v="0"/>
    <s v="31"/>
    <s v="431028434"/>
    <s v="Wiedermann Vladimír"/>
    <d v="2016-08-17T10:03:00"/>
    <d v="2016-09-08T11:02:00"/>
    <x v="0"/>
    <s v="59"/>
    <x v="1"/>
    <x v="0"/>
    <s v="04"/>
    <x v="1"/>
    <s v="Olomoucký      "/>
    <s v="Šumperk            "/>
    <x v="0"/>
    <n v="23"/>
  </r>
  <r>
    <x v="0"/>
    <x v="0"/>
    <s v="31"/>
    <s v="431028434"/>
    <s v="Wiedermann Vladimír"/>
    <d v="2016-10-23T12:00:00"/>
    <d v="2016-10-27T08:59:00"/>
    <x v="0"/>
    <s v="04"/>
    <x v="7"/>
    <x v="0"/>
    <s v="04"/>
    <x v="1"/>
    <s v="Olomoucký      "/>
    <s v="Šumperk            "/>
    <x v="0"/>
    <n v="4"/>
  </r>
  <r>
    <x v="0"/>
    <x v="0"/>
    <s v="31"/>
    <s v="7558254858"/>
    <s v="Zábranská Helena"/>
    <d v="2016-04-18T16:59:00"/>
    <d v="2016-04-19T07:33:00"/>
    <x v="3"/>
    <s v="06"/>
    <x v="8"/>
    <x v="1"/>
    <s v="Ext"/>
    <x v="4"/>
    <s v="Olomoucký      "/>
    <s v="Přerov             "/>
    <x v="0"/>
    <n v="1"/>
  </r>
  <r>
    <x v="0"/>
    <x v="0"/>
    <s v="31"/>
    <s v="415829443"/>
    <s v="Zacpalová Anna"/>
    <d v="2016-06-30T12:33:00"/>
    <d v="2016-07-04T11:00:00"/>
    <x v="0"/>
    <s v="01"/>
    <x v="10"/>
    <x v="2"/>
    <s v="Ext"/>
    <x v="4"/>
    <s v="Olomoucký      "/>
    <s v="Šumperk            "/>
    <x v="0"/>
    <n v="4"/>
  </r>
  <r>
    <x v="0"/>
    <x v="0"/>
    <s v="31"/>
    <s v="520611035"/>
    <s v="Zapletal Jaroslav"/>
    <d v="2016-11-23T15:21:00"/>
    <d v="2016-11-28T13:32:00"/>
    <x v="0"/>
    <s v="02"/>
    <x v="11"/>
    <x v="0"/>
    <s v="02"/>
    <x v="8"/>
    <s v="Olomoucký      "/>
    <s v="Olomouc            "/>
    <x v="0"/>
    <n v="5"/>
  </r>
  <r>
    <x v="0"/>
    <x v="0"/>
    <s v="31"/>
    <s v="495412361"/>
    <s v="Zapletalová Marie"/>
    <d v="2016-10-12T14:51:00"/>
    <d v="2016-10-15T16:50:00"/>
    <x v="1"/>
    <s v="Ext"/>
    <x v="4"/>
    <x v="3"/>
    <s v="Ext"/>
    <x v="4"/>
    <s v="Olomoucký      "/>
    <s v="Olomouc            "/>
    <x v="0"/>
    <n v="4"/>
  </r>
  <r>
    <x v="0"/>
    <x v="0"/>
    <s v="31"/>
    <s v="6003051153"/>
    <s v="Zatloukal Břetislav"/>
    <d v="2016-08-31T23:32:00"/>
    <d v="2016-09-07T09:47:00"/>
    <x v="0"/>
    <s v="Ext"/>
    <x v="4"/>
    <x v="0"/>
    <s v="17"/>
    <x v="9"/>
    <s v="Olomoucký      "/>
    <s v="Olomouc            "/>
    <x v="0"/>
    <n v="7"/>
  </r>
  <r>
    <x v="0"/>
    <x v="0"/>
    <s v="31"/>
    <s v="7159155333"/>
    <s v="Zatloukalová Pavlína"/>
    <d v="2016-02-21T20:10:00"/>
    <d v="2016-02-24T13:10:00"/>
    <x v="0"/>
    <s v="02"/>
    <x v="11"/>
    <x v="1"/>
    <s v="Ext"/>
    <x v="4"/>
    <s v="Olomoucký      "/>
    <s v="Olomouc            "/>
    <x v="0"/>
    <n v="3"/>
  </r>
  <r>
    <x v="0"/>
    <x v="0"/>
    <s v="31"/>
    <s v="286113442"/>
    <s v="Zdařilová Milada"/>
    <d v="2016-05-14T12:08:00"/>
    <d v="2016-05-23T13:15:00"/>
    <x v="0"/>
    <s v="02"/>
    <x v="11"/>
    <x v="0"/>
    <s v="59"/>
    <x v="5"/>
    <s v="Olomoucký      "/>
    <s v="Olomouc            "/>
    <x v="0"/>
    <n v="10"/>
  </r>
  <r>
    <x v="0"/>
    <x v="0"/>
    <s v="31"/>
    <s v="7951095680"/>
    <s v="Zdráhalová Ivana"/>
    <d v="2016-07-31T23:25:00"/>
    <d v="2016-08-09T10:04:00"/>
    <x v="0"/>
    <s v="31"/>
    <x v="0"/>
    <x v="0"/>
    <s v="04"/>
    <x v="1"/>
    <s v="Olomoucký      "/>
    <s v="Přerov             "/>
    <x v="0"/>
    <n v="9"/>
  </r>
  <r>
    <x v="0"/>
    <x v="0"/>
    <s v="31"/>
    <s v="0354016069"/>
    <s v="Zdráhalová Šárka"/>
    <d v="2016-08-01T12:25:00"/>
    <d v="2016-08-05T14:00:00"/>
    <x v="0"/>
    <s v="59"/>
    <x v="1"/>
    <x v="0"/>
    <s v="10"/>
    <x v="19"/>
    <s v="Olomoucký      "/>
    <s v="Přerov             "/>
    <x v="0"/>
    <n v="5"/>
  </r>
  <r>
    <x v="0"/>
    <x v="0"/>
    <s v="31"/>
    <s v="451216443"/>
    <s v="Zedníček Jiří"/>
    <d v="2016-12-10T08:56:00"/>
    <d v="2016-12-11T15:18:00"/>
    <x v="0"/>
    <s v="12"/>
    <x v="20"/>
    <x v="0"/>
    <s v="17"/>
    <x v="9"/>
    <s v="Olomoucký      "/>
    <s v="Olomouc            "/>
    <x v="0"/>
    <n v="2"/>
  </r>
  <r>
    <x v="0"/>
    <x v="0"/>
    <s v="31"/>
    <s v="451216443"/>
    <s v="Zedníček Jiří"/>
    <d v="2016-12-19T12:52:00"/>
    <d v="2016-12-27T11:42:00"/>
    <x v="0"/>
    <s v="59"/>
    <x v="1"/>
    <x v="0"/>
    <s v="59"/>
    <x v="5"/>
    <s v="Olomoucký      "/>
    <s v="Olomouc            "/>
    <x v="0"/>
    <n v="8"/>
  </r>
  <r>
    <x v="0"/>
    <x v="0"/>
    <s v="31"/>
    <s v="451216443"/>
    <s v="Zedníček Jiří"/>
    <d v="2016-12-30T12:27:00"/>
    <d v="2017-01-03T13:45:00"/>
    <x v="0"/>
    <s v="59"/>
    <x v="1"/>
    <x v="3"/>
    <s v="Ext"/>
    <x v="4"/>
    <s v="Olomoucký      "/>
    <s v="Olomouc            "/>
    <x v="0"/>
    <n v="5"/>
  </r>
  <r>
    <x v="0"/>
    <x v="0"/>
    <s v="31"/>
    <s v="401009424"/>
    <s v="Zicha Josef"/>
    <d v="2016-12-18T17:00:00"/>
    <d v="2016-12-27T09:35:00"/>
    <x v="0"/>
    <s v="04"/>
    <x v="7"/>
    <x v="0"/>
    <s v="59"/>
    <x v="5"/>
    <s v="Olomoucký      "/>
    <s v="Olomouc            "/>
    <x v="0"/>
    <n v="9"/>
  </r>
  <r>
    <x v="0"/>
    <x v="0"/>
    <s v="31"/>
    <s v="290624133"/>
    <s v="Zlámal Vladimír"/>
    <d v="2016-02-01T15:14:00"/>
    <d v="2016-02-09T08:45:00"/>
    <x v="0"/>
    <s v="Ext"/>
    <x v="4"/>
    <x v="0"/>
    <s v="17"/>
    <x v="9"/>
    <s v="Olomoucký      "/>
    <s v="Olomouc            "/>
    <x v="0"/>
    <n v="8"/>
  </r>
  <r>
    <x v="0"/>
    <x v="0"/>
    <s v="31"/>
    <s v="531224280"/>
    <s v="Zpěvák Josef"/>
    <d v="2016-03-29T13:51:00"/>
    <d v="2016-04-01T08:40:00"/>
    <x v="0"/>
    <s v="25"/>
    <x v="18"/>
    <x v="0"/>
    <s v="25"/>
    <x v="14"/>
    <s v="Olomoucký      "/>
    <s v="Přerov             "/>
    <x v="0"/>
    <n v="3"/>
  </r>
  <r>
    <x v="0"/>
    <x v="0"/>
    <s v="31"/>
    <s v="510527135"/>
    <s v="Židák Vladimír"/>
    <d v="2016-04-07T13:21:00"/>
    <d v="2016-05-06T11:53:00"/>
    <x v="0"/>
    <s v="03"/>
    <x v="9"/>
    <x v="2"/>
    <s v="Ext"/>
    <x v="4"/>
    <s v="Olomoucký      "/>
    <s v="Olomouc            "/>
    <x v="0"/>
    <n v="29"/>
  </r>
  <r>
    <x v="0"/>
    <x v="0"/>
    <s v="31"/>
    <s v="6406170298"/>
    <s v="Židlík Zdeněk"/>
    <d v="2016-10-07T14:14:00"/>
    <d v="2016-10-10T07:12:00"/>
    <x v="0"/>
    <s v="17"/>
    <x v="16"/>
    <x v="3"/>
    <s v="Ext"/>
    <x v="4"/>
    <s v="Zlínský        "/>
    <s v="Kroměříž           "/>
    <x v="0"/>
    <n v="3"/>
  </r>
  <r>
    <x v="0"/>
    <x v="0"/>
    <s v="31"/>
    <s v="9404196175"/>
    <s v="Žváček Miroslav"/>
    <d v="2016-12-19T17:07:00"/>
    <d v="2016-12-21T09:32:00"/>
    <x v="0"/>
    <s v="06"/>
    <x v="8"/>
    <x v="2"/>
    <s v="Ext"/>
    <x v="4"/>
    <s v="Olomoucký      "/>
    <s v="Jeseník            "/>
    <x v="0"/>
    <n v="2"/>
  </r>
  <r>
    <x v="1"/>
    <x v="0"/>
    <s v="31"/>
    <s v="380323445"/>
    <s v="Absolon František"/>
    <d v="2017-01-09T19:17:00"/>
    <d v="2017-01-17T02:50:00"/>
    <x v="1"/>
    <s v="Ext"/>
    <x v="4"/>
    <x v="1"/>
    <s v="Ext"/>
    <x v="4"/>
    <s v="Olomoucký      "/>
    <s v="Olomouc            "/>
    <x v="0"/>
    <n v="8"/>
  </r>
  <r>
    <x v="1"/>
    <x v="0"/>
    <s v="31"/>
    <s v="505107084"/>
    <s v="Adamcová Gizela"/>
    <d v="2017-08-26T22:47:00"/>
    <d v="2017-09-04T14:03:00"/>
    <x v="3"/>
    <s v="Ext"/>
    <x v="4"/>
    <x v="2"/>
    <s v="Ext"/>
    <x v="4"/>
    <s v="Pardubický     "/>
    <s v="Svitavy            "/>
    <x v="0"/>
    <n v="9"/>
  </r>
  <r>
    <x v="1"/>
    <x v="0"/>
    <s v="31"/>
    <s v="6612310793"/>
    <s v="Adámek František"/>
    <d v="2017-10-09T11:57:00"/>
    <d v="2017-10-09T14:15:00"/>
    <x v="0"/>
    <s v="07"/>
    <x v="3"/>
    <x v="1"/>
    <s v="07"/>
    <x v="3"/>
    <s v="Zlínský        "/>
    <s v="Vsetín             "/>
    <x v="0"/>
    <n v="1"/>
  </r>
  <r>
    <x v="1"/>
    <x v="0"/>
    <s v="31"/>
    <s v="360827420"/>
    <s v="Ašer Josef"/>
    <d v="2017-09-25T12:30:00"/>
    <d v="2017-10-04T13:50:00"/>
    <x v="0"/>
    <s v="50"/>
    <x v="5"/>
    <x v="1"/>
    <s v="Ext"/>
    <x v="4"/>
    <s v="Olomoucký      "/>
    <s v="Olomouc            "/>
    <x v="0"/>
    <n v="10"/>
  </r>
  <r>
    <x v="1"/>
    <x v="0"/>
    <s v="31"/>
    <s v="6702006443"/>
    <s v="Balázs Gyula"/>
    <d v="2017-10-25T10:16:00"/>
    <d v="2017-12-01T06:00:00"/>
    <x v="1"/>
    <s v="Ext"/>
    <x v="4"/>
    <x v="2"/>
    <s v="Ext"/>
    <x v="4"/>
    <s v="Neuvedeno"/>
    <s v="Neuvedeno"/>
    <x v="0"/>
    <n v="37"/>
  </r>
  <r>
    <x v="1"/>
    <x v="0"/>
    <s v="31"/>
    <s v="505325339"/>
    <s v="Bártková Marcela"/>
    <d v="2017-11-17T21:45:00"/>
    <d v="2017-11-27T11:42:00"/>
    <x v="1"/>
    <s v="Ext"/>
    <x v="4"/>
    <x v="2"/>
    <s v="Ext"/>
    <x v="4"/>
    <s v="Olomoucký      "/>
    <s v="Šumperk            "/>
    <x v="0"/>
    <n v="10"/>
  </r>
  <r>
    <x v="1"/>
    <x v="0"/>
    <s v="31"/>
    <s v="5555221771"/>
    <s v="Baslerová Marcela"/>
    <d v="2017-10-06T17:18:00"/>
    <d v="2017-10-25T16:30:00"/>
    <x v="0"/>
    <s v="03"/>
    <x v="9"/>
    <x v="2"/>
    <s v="Ext"/>
    <x v="4"/>
    <s v="Olomoucký      "/>
    <s v="Olomouc            "/>
    <x v="0"/>
    <n v="19"/>
  </r>
  <r>
    <x v="1"/>
    <x v="0"/>
    <s v="31"/>
    <s v="485412416"/>
    <s v="Bauerová Alena"/>
    <d v="2017-11-10T14:45:00"/>
    <d v="2017-11-12T15:19:00"/>
    <x v="0"/>
    <s v="04"/>
    <x v="7"/>
    <x v="0"/>
    <s v="04"/>
    <x v="1"/>
    <s v="Olomoucký      "/>
    <s v="Olomouc            "/>
    <x v="0"/>
    <n v="3"/>
  </r>
  <r>
    <x v="1"/>
    <x v="0"/>
    <s v="31"/>
    <s v="465219220"/>
    <s v="Bayerová Eva"/>
    <d v="2017-03-20T17:51:00"/>
    <d v="2017-03-21T09:30:00"/>
    <x v="0"/>
    <s v="08"/>
    <x v="14"/>
    <x v="0"/>
    <s v="08"/>
    <x v="16"/>
    <s v="Olomoucký      "/>
    <s v="Olomouc            "/>
    <x v="0"/>
    <n v="1"/>
  </r>
  <r>
    <x v="1"/>
    <x v="0"/>
    <s v="31"/>
    <s v="355905412"/>
    <s v="Bdinková Marie"/>
    <d v="2017-09-29T13:16:00"/>
    <d v="2017-09-30T13:25:00"/>
    <x v="0"/>
    <s v="59"/>
    <x v="1"/>
    <x v="1"/>
    <s v="Ext"/>
    <x v="4"/>
    <s v="Olomoucký      "/>
    <s v="Olomouc            "/>
    <x v="0"/>
    <n v="2"/>
  </r>
  <r>
    <x v="1"/>
    <x v="0"/>
    <s v="31"/>
    <s v="7102143543"/>
    <s v="Bednařík Martin"/>
    <d v="2017-09-09T16:03:00"/>
    <d v="2017-09-11T09:55:00"/>
    <x v="0"/>
    <s v="Ext"/>
    <x v="4"/>
    <x v="0"/>
    <s v="59"/>
    <x v="5"/>
    <s v="Pardubický     "/>
    <s v="Svitavy            "/>
    <x v="0"/>
    <n v="2"/>
  </r>
  <r>
    <x v="1"/>
    <x v="0"/>
    <s v="31"/>
    <s v="5407240410"/>
    <s v="Beer Josef"/>
    <d v="2017-08-24T20:43:00"/>
    <d v="2017-08-27T12:22:00"/>
    <x v="1"/>
    <s v="Ext"/>
    <x v="4"/>
    <x v="0"/>
    <s v="31"/>
    <x v="0"/>
    <s v="Olomoucký      "/>
    <s v="Šumperk            "/>
    <x v="0"/>
    <n v="3"/>
  </r>
  <r>
    <x v="1"/>
    <x v="0"/>
    <s v="31"/>
    <s v="6609190830"/>
    <s v="Běhal Jeroným"/>
    <d v="2017-06-19T13:32:00"/>
    <d v="2017-06-20T12:35:00"/>
    <x v="0"/>
    <s v="04"/>
    <x v="7"/>
    <x v="0"/>
    <s v="04"/>
    <x v="1"/>
    <s v="Olomoucký      "/>
    <s v="Olomouc            "/>
    <x v="0"/>
    <n v="1"/>
  </r>
  <r>
    <x v="1"/>
    <x v="0"/>
    <s v="31"/>
    <s v="395320761"/>
    <s v="Behúňová Alena"/>
    <d v="2017-08-04T11:20:00"/>
    <d v="2017-08-08T11:34:00"/>
    <x v="0"/>
    <s v="03"/>
    <x v="9"/>
    <x v="2"/>
    <s v="Ext"/>
    <x v="4"/>
    <s v="Olomoucký      "/>
    <s v="Olomouc            "/>
    <x v="0"/>
    <n v="5"/>
  </r>
  <r>
    <x v="1"/>
    <x v="0"/>
    <s v="31"/>
    <s v="395320761"/>
    <s v="Behúňová Alena"/>
    <d v="2017-08-18T17:38:00"/>
    <d v="2017-08-23T13:16:00"/>
    <x v="1"/>
    <s v="Ext"/>
    <x v="4"/>
    <x v="0"/>
    <s v="16"/>
    <x v="11"/>
    <s v="Olomoucký      "/>
    <s v="Olomouc            "/>
    <x v="0"/>
    <n v="5"/>
  </r>
  <r>
    <x v="1"/>
    <x v="0"/>
    <s v="31"/>
    <s v="395320761"/>
    <s v="Behúňová Alena"/>
    <d v="2017-09-15T09:40:00"/>
    <d v="2017-10-16T09:59:00"/>
    <x v="0"/>
    <s v="16"/>
    <x v="13"/>
    <x v="5"/>
    <s v="Ext"/>
    <x v="4"/>
    <s v="Olomoucký      "/>
    <s v="Olomouc            "/>
    <x v="0"/>
    <n v="32"/>
  </r>
  <r>
    <x v="1"/>
    <x v="0"/>
    <s v="31"/>
    <s v="7456255895"/>
    <s v="Beková Martina"/>
    <d v="2017-10-22T11:36:00"/>
    <d v="2017-10-22T15:11:00"/>
    <x v="1"/>
    <s v="07"/>
    <x v="3"/>
    <x v="3"/>
    <s v="07"/>
    <x v="3"/>
    <s v="Zlínský        "/>
    <s v="Vsetín             "/>
    <x v="0"/>
    <n v="1"/>
  </r>
  <r>
    <x v="1"/>
    <x v="0"/>
    <s v="31"/>
    <s v="6905215779"/>
    <s v="Bencala Emil"/>
    <d v="2017-04-08T13:16:00"/>
    <d v="2017-04-17T11:42:00"/>
    <x v="1"/>
    <s v="Ext"/>
    <x v="4"/>
    <x v="2"/>
    <s v="Ext"/>
    <x v="4"/>
    <s v="Olomoucký      "/>
    <s v="Šumperk            "/>
    <x v="0"/>
    <n v="9"/>
  </r>
  <r>
    <x v="1"/>
    <x v="0"/>
    <s v="31"/>
    <s v="430815485"/>
    <s v="Beneš Josef"/>
    <d v="2017-12-03T18:56:00"/>
    <d v="2017-12-16T14:28:00"/>
    <x v="0"/>
    <s v="Ext"/>
    <x v="4"/>
    <x v="0"/>
    <s v="04"/>
    <x v="1"/>
    <s v="Olomoucký      "/>
    <s v="Olomouc            "/>
    <x v="0"/>
    <n v="13"/>
  </r>
  <r>
    <x v="1"/>
    <x v="0"/>
    <s v="31"/>
    <s v="7058195320"/>
    <s v="Benková Svatava"/>
    <d v="2017-01-08T12:52:00"/>
    <d v="2017-01-29T07:57:00"/>
    <x v="0"/>
    <s v="02"/>
    <x v="11"/>
    <x v="1"/>
    <s v="Ext"/>
    <x v="4"/>
    <s v="Olomoucký      "/>
    <s v="Olomouc            "/>
    <x v="0"/>
    <n v="21"/>
  </r>
  <r>
    <x v="1"/>
    <x v="0"/>
    <s v="31"/>
    <s v="371207426"/>
    <s v="Berger Stanislav"/>
    <d v="2017-12-01T10:00:00"/>
    <d v="2017-12-11T20:10:00"/>
    <x v="3"/>
    <s v="Ext"/>
    <x v="4"/>
    <x v="1"/>
    <s v="Ext"/>
    <x v="4"/>
    <s v="Olomoucký      "/>
    <s v="Olomouc            "/>
    <x v="0"/>
    <n v="11"/>
  </r>
  <r>
    <x v="1"/>
    <x v="0"/>
    <s v="31"/>
    <s v="495405356"/>
    <s v="Berkyová Anna"/>
    <d v="2017-06-11T19:13:00"/>
    <d v="2017-06-14T13:34:00"/>
    <x v="0"/>
    <s v="30"/>
    <x v="21"/>
    <x v="0"/>
    <s v="02"/>
    <x v="8"/>
    <s v="Olomoucký      "/>
    <s v="Olomouc            "/>
    <x v="0"/>
    <n v="3"/>
  </r>
  <r>
    <x v="1"/>
    <x v="0"/>
    <s v="31"/>
    <s v="6301260603"/>
    <s v="Bernaťák František"/>
    <d v="2017-05-13T09:27:00"/>
    <d v="2017-05-18T14:01:00"/>
    <x v="0"/>
    <s v="25"/>
    <x v="18"/>
    <x v="0"/>
    <s v="25"/>
    <x v="14"/>
    <s v="Moravskoslezský"/>
    <s v="Bruntál            "/>
    <x v="0"/>
    <n v="6"/>
  </r>
  <r>
    <x v="1"/>
    <x v="0"/>
    <s v="31"/>
    <s v="6254230873"/>
    <s v="Beutelová Lena"/>
    <d v="2017-04-15T18:22:00"/>
    <d v="2017-04-15T20:13:00"/>
    <x v="0"/>
    <s v="06"/>
    <x v="8"/>
    <x v="3"/>
    <s v="06"/>
    <x v="13"/>
    <s v="Olomoucký      "/>
    <s v="Šumperk            "/>
    <x v="0"/>
    <n v="1"/>
  </r>
  <r>
    <x v="1"/>
    <x v="0"/>
    <s v="31"/>
    <s v="330208419"/>
    <s v="Bezděk Antonín"/>
    <d v="2017-04-08T13:59:00"/>
    <d v="2017-04-11T14:00:00"/>
    <x v="1"/>
    <s v="Ext"/>
    <x v="4"/>
    <x v="2"/>
    <s v="Ext"/>
    <x v="4"/>
    <s v="Olomoucký      "/>
    <s v="Olomouc            "/>
    <x v="0"/>
    <n v="4"/>
  </r>
  <r>
    <x v="1"/>
    <x v="0"/>
    <s v="31"/>
    <s v="350509033"/>
    <s v="Bezpalec Jaroslav"/>
    <d v="2017-02-21T08:16:00"/>
    <d v="2017-02-23T11:19:00"/>
    <x v="2"/>
    <s v="Ext"/>
    <x v="4"/>
    <x v="0"/>
    <s v="05"/>
    <x v="15"/>
    <s v="Moravskoslezský"/>
    <s v="Bruntál            "/>
    <x v="0"/>
    <n v="3"/>
  </r>
  <r>
    <x v="1"/>
    <x v="0"/>
    <s v="31"/>
    <s v="5454160855"/>
    <s v="Bílá Zdeňka"/>
    <d v="2017-05-07T22:53:00"/>
    <d v="2017-05-10T12:40:00"/>
    <x v="0"/>
    <s v="08"/>
    <x v="14"/>
    <x v="0"/>
    <s v="59"/>
    <x v="5"/>
    <s v="Olomoucký      "/>
    <s v="Olomouc            "/>
    <x v="0"/>
    <n v="3"/>
  </r>
  <r>
    <x v="1"/>
    <x v="0"/>
    <s v="31"/>
    <s v="426125405"/>
    <s v="Bílková Ludmila"/>
    <d v="2017-06-10T15:55:00"/>
    <d v="2017-06-27T10:41:00"/>
    <x v="1"/>
    <s v="Ext"/>
    <x v="4"/>
    <x v="0"/>
    <s v="02"/>
    <x v="8"/>
    <s v="Olomoucký      "/>
    <s v="Olomouc            "/>
    <x v="0"/>
    <n v="17"/>
  </r>
  <r>
    <x v="1"/>
    <x v="0"/>
    <s v="31"/>
    <s v="7162215753"/>
    <s v="Blablová Jana"/>
    <d v="2017-07-07T10:35:00"/>
    <d v="2017-07-10T10:15:00"/>
    <x v="0"/>
    <s v="06"/>
    <x v="8"/>
    <x v="3"/>
    <s v="Ext"/>
    <x v="4"/>
    <s v="Olomoucký      "/>
    <s v="Šumperk            "/>
    <x v="0"/>
    <n v="3"/>
  </r>
  <r>
    <x v="1"/>
    <x v="0"/>
    <s v="31"/>
    <s v="395829426"/>
    <s v="Blahová Marie"/>
    <d v="2017-05-29T08:50:00"/>
    <d v="2017-06-14T10:28:00"/>
    <x v="0"/>
    <s v="01"/>
    <x v="10"/>
    <x v="0"/>
    <s v="01"/>
    <x v="12"/>
    <s v="Olomoucký      "/>
    <s v="Olomouc            "/>
    <x v="0"/>
    <n v="17"/>
  </r>
  <r>
    <x v="1"/>
    <x v="0"/>
    <s v="31"/>
    <s v="460605423"/>
    <s v="Blažek Alois"/>
    <d v="2017-05-28T10:58:00"/>
    <d v="2017-06-18T01:40:00"/>
    <x v="0"/>
    <s v="59"/>
    <x v="1"/>
    <x v="3"/>
    <s v="Ext"/>
    <x v="4"/>
    <s v="Olomoucký      "/>
    <s v="Olomouc            "/>
    <x v="0"/>
    <n v="21"/>
  </r>
  <r>
    <x v="1"/>
    <x v="0"/>
    <s v="31"/>
    <s v="465126480"/>
    <s v="Blažková Helena"/>
    <d v="2017-07-23T12:55:00"/>
    <d v="2017-07-26T11:21:00"/>
    <x v="3"/>
    <s v="Ext"/>
    <x v="4"/>
    <x v="0"/>
    <s v="03"/>
    <x v="7"/>
    <s v="Olomoucký      "/>
    <s v="Olomouc            "/>
    <x v="0"/>
    <n v="3"/>
  </r>
  <r>
    <x v="1"/>
    <x v="0"/>
    <s v="31"/>
    <s v="7503105313"/>
    <s v="Bohuslav Jiří"/>
    <d v="2017-05-05T15:16:00"/>
    <d v="2017-05-21T12:41:00"/>
    <x v="1"/>
    <s v="Ext"/>
    <x v="4"/>
    <x v="0"/>
    <s v="06"/>
    <x v="13"/>
    <s v="Olomoucký      "/>
    <s v="Olomouc            "/>
    <x v="0"/>
    <n v="16"/>
  </r>
  <r>
    <x v="1"/>
    <x v="0"/>
    <s v="31"/>
    <s v="385503429"/>
    <s v="Botková Miluška"/>
    <d v="2017-05-11T13:25:00"/>
    <d v="2017-05-15T12:27:00"/>
    <x v="0"/>
    <s v="17"/>
    <x v="16"/>
    <x v="0"/>
    <s v="01"/>
    <x v="12"/>
    <s v="Moravskoslezský"/>
    <s v="Bruntál            "/>
    <x v="0"/>
    <n v="4"/>
  </r>
  <r>
    <x v="1"/>
    <x v="0"/>
    <s v="31"/>
    <s v="5404232966"/>
    <s v="Brablec Antonín"/>
    <d v="2017-08-30T10:16:00"/>
    <d v="2017-09-11T13:38:00"/>
    <x v="1"/>
    <s v="Ext"/>
    <x v="4"/>
    <x v="0"/>
    <s v="16"/>
    <x v="11"/>
    <s v="Brněnský       "/>
    <s v="Brno - venkov      "/>
    <x v="0"/>
    <n v="13"/>
  </r>
  <r>
    <x v="1"/>
    <x v="0"/>
    <s v="31"/>
    <s v="7401095174"/>
    <s v="Brunovský Radim"/>
    <d v="2017-04-19T02:08:00"/>
    <d v="2017-05-09T12:19:00"/>
    <x v="1"/>
    <s v="Ext"/>
    <x v="4"/>
    <x v="0"/>
    <s v="31"/>
    <x v="0"/>
    <s v="Neuvedeno"/>
    <s v="Neuvedeno"/>
    <x v="0"/>
    <n v="21"/>
  </r>
  <r>
    <x v="1"/>
    <x v="0"/>
    <s v="31"/>
    <s v="7401095174"/>
    <s v="Brunovský Radim"/>
    <d v="2017-04-19T02:08:00"/>
    <d v="2017-05-09T12:19:00"/>
    <x v="1"/>
    <s v="Ext"/>
    <x v="4"/>
    <x v="0"/>
    <s v="31"/>
    <x v="0"/>
    <s v="Olomoucký      "/>
    <s v="Olomouc            "/>
    <x v="0"/>
    <n v="21"/>
  </r>
  <r>
    <x v="1"/>
    <x v="0"/>
    <s v="31"/>
    <s v="7712255760"/>
    <s v="Burďák Petr"/>
    <d v="2017-07-02T00:10:00"/>
    <d v="2017-07-03T14:33:00"/>
    <x v="2"/>
    <s v="Ext"/>
    <x v="4"/>
    <x v="3"/>
    <s v="Ext"/>
    <x v="4"/>
    <s v="Olomoucký      "/>
    <s v="Jeseník            "/>
    <x v="0"/>
    <n v="2"/>
  </r>
  <r>
    <x v="1"/>
    <x v="0"/>
    <s v="31"/>
    <s v="5655241570"/>
    <s v="Burdová Marie"/>
    <d v="2017-04-14T12:23:00"/>
    <d v="2017-05-12T13:00:00"/>
    <x v="0"/>
    <s v="02"/>
    <x v="11"/>
    <x v="0"/>
    <s v="16"/>
    <x v="11"/>
    <s v="Olomoucký      "/>
    <s v="Olomouc            "/>
    <x v="0"/>
    <n v="29"/>
  </r>
  <r>
    <x v="1"/>
    <x v="0"/>
    <s v="31"/>
    <s v="5655241570"/>
    <s v="Burdová Marie"/>
    <d v="2017-05-17T09:32:00"/>
    <d v="2017-05-21T09:55:00"/>
    <x v="0"/>
    <s v="16"/>
    <x v="13"/>
    <x v="0"/>
    <s v="16"/>
    <x v="11"/>
    <s v="Olomoucký      "/>
    <s v="Olomouc            "/>
    <x v="0"/>
    <n v="5"/>
  </r>
  <r>
    <x v="1"/>
    <x v="0"/>
    <s v="31"/>
    <s v="5603022590"/>
    <s v="Cenker Michal"/>
    <d v="2017-10-29T10:46:00"/>
    <d v="2017-10-29T14:48:00"/>
    <x v="0"/>
    <s v="06"/>
    <x v="8"/>
    <x v="3"/>
    <s v="07"/>
    <x v="3"/>
    <s v="Olomoucký      "/>
    <s v="Olomouc            "/>
    <x v="0"/>
    <n v="1"/>
  </r>
  <r>
    <x v="1"/>
    <x v="0"/>
    <s v="31"/>
    <s v="8405155319"/>
    <s v="Čecháček Miroslav"/>
    <d v="2017-06-28T15:12:00"/>
    <d v="2017-06-29T08:28:00"/>
    <x v="0"/>
    <s v="25"/>
    <x v="18"/>
    <x v="0"/>
    <s v="25"/>
    <x v="14"/>
    <s v="Olomoucký      "/>
    <s v="Olomouc            "/>
    <x v="0"/>
    <n v="1"/>
  </r>
  <r>
    <x v="1"/>
    <x v="0"/>
    <s v="31"/>
    <s v="6259290466"/>
    <s v="Čechová Dagmar"/>
    <d v="2017-09-27T22:24:00"/>
    <d v="2017-09-29T09:26:00"/>
    <x v="0"/>
    <s v="04"/>
    <x v="7"/>
    <x v="0"/>
    <s v="04"/>
    <x v="1"/>
    <s v="Olomoucký      "/>
    <s v="Olomouc            "/>
    <x v="0"/>
    <n v="2"/>
  </r>
  <r>
    <x v="1"/>
    <x v="0"/>
    <s v="31"/>
    <s v="415121425"/>
    <s v="Černá Zdeňka"/>
    <d v="2017-04-10T15:33:00"/>
    <d v="2017-04-11T13:29:00"/>
    <x v="0"/>
    <s v="05"/>
    <x v="17"/>
    <x v="0"/>
    <s v="03"/>
    <x v="7"/>
    <s v="Olomoucký      "/>
    <s v="Olomouc            "/>
    <x v="0"/>
    <n v="1"/>
  </r>
  <r>
    <x v="1"/>
    <x v="0"/>
    <s v="31"/>
    <s v="500220131"/>
    <s v="Černocký Ladislav"/>
    <d v="2017-01-04T11:09:00"/>
    <d v="2017-01-05T07:46:00"/>
    <x v="1"/>
    <s v="Ext"/>
    <x v="4"/>
    <x v="1"/>
    <s v="Ext"/>
    <x v="4"/>
    <s v="Praha          "/>
    <s v="PRAHA hl.m.        "/>
    <x v="0"/>
    <n v="1"/>
  </r>
  <r>
    <x v="1"/>
    <x v="0"/>
    <s v="31"/>
    <s v="6854202091"/>
    <s v="Černohousová Miroslava"/>
    <d v="2017-11-09T15:53:00"/>
    <d v="2017-11-11T11:00:00"/>
    <x v="0"/>
    <s v="04"/>
    <x v="7"/>
    <x v="0"/>
    <s v="04"/>
    <x v="1"/>
    <s v="Olomoucký      "/>
    <s v="Šumperk            "/>
    <x v="0"/>
    <n v="2"/>
  </r>
  <r>
    <x v="1"/>
    <x v="0"/>
    <s v="31"/>
    <s v="480122261"/>
    <s v="Černý Jan"/>
    <d v="2017-07-05T20:00:00"/>
    <d v="2017-07-10T11:48:00"/>
    <x v="1"/>
    <s v="Ext"/>
    <x v="4"/>
    <x v="0"/>
    <s v="03"/>
    <x v="7"/>
    <s v="Olomoucký      "/>
    <s v="Přerov             "/>
    <x v="0"/>
    <n v="5"/>
  </r>
  <r>
    <x v="1"/>
    <x v="0"/>
    <s v="31"/>
    <s v="9706274314"/>
    <s v="Černý Mihailo"/>
    <d v="2017-09-07T01:30:00"/>
    <d v="2017-09-07T13:05:00"/>
    <x v="0"/>
    <s v="01"/>
    <x v="10"/>
    <x v="2"/>
    <s v="07"/>
    <x v="3"/>
    <s v="Olomoucký      "/>
    <s v="Olomouc            "/>
    <x v="0"/>
    <n v="1"/>
  </r>
  <r>
    <x v="1"/>
    <x v="0"/>
    <s v="31"/>
    <s v="445418448"/>
    <s v="Červínková Věra"/>
    <d v="2017-06-16T20:40:00"/>
    <d v="2017-06-19T10:50:00"/>
    <x v="1"/>
    <s v="Ext"/>
    <x v="4"/>
    <x v="0"/>
    <s v="32"/>
    <x v="6"/>
    <s v="Olomoucký      "/>
    <s v="Olomouc            "/>
    <x v="0"/>
    <n v="3"/>
  </r>
  <r>
    <x v="1"/>
    <x v="0"/>
    <s v="31"/>
    <s v="516008242"/>
    <s v="Čížková Vlasta"/>
    <d v="2017-02-23T15:54:00"/>
    <d v="2017-02-23T18:21:00"/>
    <x v="1"/>
    <s v="07"/>
    <x v="3"/>
    <x v="3"/>
    <s v="07"/>
    <x v="3"/>
    <s v="Olomoucký      "/>
    <s v="Přerov             "/>
    <x v="0"/>
    <n v="1"/>
  </r>
  <r>
    <x v="1"/>
    <x v="0"/>
    <s v="31"/>
    <s v="8006045795"/>
    <s v="Damajka Lukáš"/>
    <d v="2017-11-04T14:58:00"/>
    <d v="2017-11-07T08:55:00"/>
    <x v="1"/>
    <s v="Ext"/>
    <x v="4"/>
    <x v="0"/>
    <s v="13"/>
    <x v="2"/>
    <s v="Olomoucký      "/>
    <s v="Šumperk            "/>
    <x v="0"/>
    <n v="3"/>
  </r>
  <r>
    <x v="1"/>
    <x v="0"/>
    <s v="31"/>
    <s v="6909085304"/>
    <s v="Dohnálek Marek"/>
    <d v="2017-10-26T21:21:00"/>
    <d v="2017-11-03T10:34:00"/>
    <x v="0"/>
    <s v="11"/>
    <x v="12"/>
    <x v="0"/>
    <s v="02"/>
    <x v="8"/>
    <s v="Olomoucký      "/>
    <s v="Olomouc            "/>
    <x v="0"/>
    <n v="8"/>
  </r>
  <r>
    <x v="1"/>
    <x v="0"/>
    <s v="31"/>
    <s v="6909085304"/>
    <s v="Dohnálek Marek"/>
    <d v="2017-11-05T15:04:00"/>
    <d v="2017-11-10T10:02:00"/>
    <x v="0"/>
    <s v="02"/>
    <x v="11"/>
    <x v="0"/>
    <s v="02"/>
    <x v="8"/>
    <s v="Olomoucký      "/>
    <s v="Olomouc            "/>
    <x v="0"/>
    <n v="5"/>
  </r>
  <r>
    <x v="1"/>
    <x v="0"/>
    <s v="31"/>
    <s v="6909085304"/>
    <s v="Dohnálek Marek"/>
    <d v="2017-11-12T15:28:00"/>
    <d v="2017-11-21T12:57:00"/>
    <x v="0"/>
    <s v="02"/>
    <x v="11"/>
    <x v="0"/>
    <s v="02"/>
    <x v="8"/>
    <s v="Olomoucký      "/>
    <s v="Olomouc            "/>
    <x v="0"/>
    <n v="9"/>
  </r>
  <r>
    <x v="1"/>
    <x v="0"/>
    <s v="31"/>
    <s v="9401156094"/>
    <s v="Doležel Michael"/>
    <d v="2017-08-22T17:33:00"/>
    <d v="2017-08-24T08:49:00"/>
    <x v="1"/>
    <s v="Ext"/>
    <x v="4"/>
    <x v="0"/>
    <s v="31"/>
    <x v="0"/>
    <s v="Olomoucký      "/>
    <s v="Přerov             "/>
    <x v="0"/>
    <n v="2"/>
  </r>
  <r>
    <x v="1"/>
    <x v="0"/>
    <s v="31"/>
    <s v="9505284283"/>
    <s v="Dombrovskyy Ihor"/>
    <d v="2017-12-03T07:52:00"/>
    <d v="2017-12-12T11:01:00"/>
    <x v="1"/>
    <s v="Ext"/>
    <x v="4"/>
    <x v="0"/>
    <s v="31"/>
    <x v="0"/>
    <s v="Brněnský       "/>
    <s v="Brno - venkov      "/>
    <x v="0"/>
    <n v="10"/>
  </r>
  <r>
    <x v="1"/>
    <x v="0"/>
    <s v="31"/>
    <s v="9002275733"/>
    <s v="Dörrich René"/>
    <d v="2017-01-15T14:42:00"/>
    <d v="2017-01-15T16:18:00"/>
    <x v="0"/>
    <s v="07"/>
    <x v="3"/>
    <x v="1"/>
    <s v="07"/>
    <x v="3"/>
    <s v="Olomoucký      "/>
    <s v="Olomouc            "/>
    <x v="0"/>
    <n v="1"/>
  </r>
  <r>
    <x v="1"/>
    <x v="0"/>
    <s v="31"/>
    <s v="440422442"/>
    <s v="Dostál František"/>
    <d v="2017-10-01T20:33:00"/>
    <d v="2017-10-07T14:36:00"/>
    <x v="1"/>
    <s v="Ext"/>
    <x v="4"/>
    <x v="0"/>
    <s v="01"/>
    <x v="12"/>
    <s v="Olomoucký      "/>
    <s v="Prostějov          "/>
    <x v="0"/>
    <n v="6"/>
  </r>
  <r>
    <x v="1"/>
    <x v="0"/>
    <s v="31"/>
    <s v="336119408"/>
    <s v="Dostálová Marie"/>
    <d v="2017-03-23T12:28:00"/>
    <d v="2017-03-30T19:10:00"/>
    <x v="1"/>
    <s v="Ext"/>
    <x v="4"/>
    <x v="1"/>
    <s v="Ext"/>
    <x v="4"/>
    <s v="Olomoucký      "/>
    <s v="Olomouc            "/>
    <x v="0"/>
    <n v="8"/>
  </r>
  <r>
    <x v="1"/>
    <x v="0"/>
    <s v="31"/>
    <s v="5505031345"/>
    <s v="Drulák Ludvík"/>
    <d v="2017-05-02T14:42:00"/>
    <d v="2017-05-04T13:00:00"/>
    <x v="0"/>
    <s v="04"/>
    <x v="7"/>
    <x v="0"/>
    <s v="04"/>
    <x v="1"/>
    <s v="Zlínský        "/>
    <s v="Kroměříž           "/>
    <x v="0"/>
    <n v="2"/>
  </r>
  <r>
    <x v="1"/>
    <x v="0"/>
    <s v="31"/>
    <s v="465207490"/>
    <s v="Dudková Anežka"/>
    <d v="2017-04-23T13:18:00"/>
    <d v="2017-04-29T03:15:00"/>
    <x v="0"/>
    <s v="Ext"/>
    <x v="4"/>
    <x v="3"/>
    <s v="Ext"/>
    <x v="4"/>
    <s v="Olomoucký      "/>
    <s v="Olomouc            "/>
    <x v="0"/>
    <n v="6"/>
  </r>
  <r>
    <x v="1"/>
    <x v="0"/>
    <s v="31"/>
    <s v="485909401"/>
    <s v="Dufková Marie"/>
    <d v="2017-01-06T10:32:00"/>
    <d v="2017-01-09T10:50:00"/>
    <x v="1"/>
    <s v="02"/>
    <x v="11"/>
    <x v="0"/>
    <s v="02"/>
    <x v="8"/>
    <s v="Olomoucký      "/>
    <s v="Olomouc            "/>
    <x v="0"/>
    <n v="4"/>
  </r>
  <r>
    <x v="1"/>
    <x v="0"/>
    <s v="31"/>
    <s v="456015772"/>
    <s v="Dunová Sidonia"/>
    <d v="2017-03-07T19:00:00"/>
    <d v="2017-03-16T11:39:00"/>
    <x v="2"/>
    <s v="Ext"/>
    <x v="4"/>
    <x v="2"/>
    <s v="Ext"/>
    <x v="4"/>
    <s v="Liberecký      "/>
    <s v="Liberec            "/>
    <x v="0"/>
    <n v="9"/>
  </r>
  <r>
    <x v="1"/>
    <x v="0"/>
    <s v="31"/>
    <s v="385825438"/>
    <s v="Dziubová Anežka"/>
    <d v="2017-08-26T02:08:00"/>
    <d v="2017-08-27T14:30:00"/>
    <x v="1"/>
    <s v="Ext"/>
    <x v="4"/>
    <x v="0"/>
    <s v="05"/>
    <x v="15"/>
    <s v="Olomoucký      "/>
    <s v="Prostějov          "/>
    <x v="0"/>
    <n v="2"/>
  </r>
  <r>
    <x v="1"/>
    <x v="0"/>
    <s v="31"/>
    <s v="9107134465"/>
    <s v="Elšík Petr"/>
    <d v="2017-10-20T20:28:00"/>
    <d v="2017-10-30T20:10:00"/>
    <x v="1"/>
    <s v="Ext"/>
    <x v="4"/>
    <x v="1"/>
    <s v="Ext"/>
    <x v="4"/>
    <s v="Olomoucký      "/>
    <s v="Olomouc            "/>
    <x v="0"/>
    <n v="10"/>
  </r>
  <r>
    <x v="1"/>
    <x v="0"/>
    <s v="31"/>
    <s v="7309105771"/>
    <s v="Faltýnek Zdeněk"/>
    <d v="2017-02-21T16:02:00"/>
    <d v="2017-02-28T09:47:00"/>
    <x v="0"/>
    <s v="32"/>
    <x v="6"/>
    <x v="1"/>
    <s v="Ext"/>
    <x v="4"/>
    <s v="Olomoucký      "/>
    <s v="Šumperk            "/>
    <x v="0"/>
    <n v="7"/>
  </r>
  <r>
    <x v="1"/>
    <x v="0"/>
    <s v="31"/>
    <s v="500712049"/>
    <s v="Fiala Zdeněk"/>
    <d v="2017-03-03T00:27:00"/>
    <d v="2017-03-05T12:14:00"/>
    <x v="0"/>
    <s v="05"/>
    <x v="17"/>
    <x v="0"/>
    <s v="59"/>
    <x v="5"/>
    <s v="Olomoucký      "/>
    <s v="Olomouc            "/>
    <x v="0"/>
    <n v="3"/>
  </r>
  <r>
    <x v="1"/>
    <x v="0"/>
    <s v="31"/>
    <s v="5402180168"/>
    <s v="Fiala Zdeněk"/>
    <d v="2017-10-17T10:38:00"/>
    <d v="2017-10-30T21:09:00"/>
    <x v="0"/>
    <s v="59"/>
    <x v="1"/>
    <x v="0"/>
    <s v="16"/>
    <x v="11"/>
    <s v="Olomoucký      "/>
    <s v="Šumperk            "/>
    <x v="0"/>
    <n v="14"/>
  </r>
  <r>
    <x v="1"/>
    <x v="0"/>
    <s v="31"/>
    <s v="420510440"/>
    <s v="Finsterle Petr"/>
    <d v="2017-02-18T14:30:00"/>
    <d v="2017-02-22T13:14:00"/>
    <x v="0"/>
    <s v="03"/>
    <x v="9"/>
    <x v="0"/>
    <s v="03"/>
    <x v="7"/>
    <s v="Olomoucký      "/>
    <s v="Olomouc            "/>
    <x v="0"/>
    <n v="4"/>
  </r>
  <r>
    <x v="1"/>
    <x v="0"/>
    <s v="31"/>
    <s v="480108414"/>
    <s v="Fiury Vladimír"/>
    <d v="2017-07-19T13:57:00"/>
    <d v="2017-07-24T10:10:00"/>
    <x v="0"/>
    <s v="04"/>
    <x v="7"/>
    <x v="0"/>
    <s v="04"/>
    <x v="1"/>
    <s v="Olomoucký      "/>
    <s v="Přerov             "/>
    <x v="0"/>
    <n v="5"/>
  </r>
  <r>
    <x v="1"/>
    <x v="0"/>
    <s v="31"/>
    <s v="480108414"/>
    <s v="Fiury Vladimír"/>
    <d v="2017-08-03T14:23:00"/>
    <d v="2017-08-04T10:02:00"/>
    <x v="0"/>
    <s v="04"/>
    <x v="7"/>
    <x v="0"/>
    <s v="04"/>
    <x v="1"/>
    <s v="Olomoucký      "/>
    <s v="Přerov             "/>
    <x v="0"/>
    <n v="1"/>
  </r>
  <r>
    <x v="1"/>
    <x v="0"/>
    <s v="31"/>
    <s v="495303172"/>
    <s v="Formánková Miroslava"/>
    <d v="2017-07-28T10:49:00"/>
    <d v="2017-07-29T10:13:00"/>
    <x v="0"/>
    <s v="16"/>
    <x v="13"/>
    <x v="0"/>
    <s v="16"/>
    <x v="11"/>
    <s v="Brněnský       "/>
    <s v="Vyškov             "/>
    <x v="0"/>
    <n v="1"/>
  </r>
  <r>
    <x v="1"/>
    <x v="0"/>
    <s v="31"/>
    <s v="241113430"/>
    <s v="Franc Květoslav"/>
    <d v="2017-07-07T17:20:00"/>
    <d v="2017-07-14T12:53:00"/>
    <x v="1"/>
    <s v="Ext"/>
    <x v="4"/>
    <x v="1"/>
    <s v="Ext"/>
    <x v="4"/>
    <s v="Olomoucký      "/>
    <s v="Olomouc            "/>
    <x v="0"/>
    <n v="7"/>
  </r>
  <r>
    <x v="1"/>
    <x v="0"/>
    <s v="31"/>
    <s v="355812408"/>
    <s v="Fryšarová Marie"/>
    <d v="2017-02-28T12:12:00"/>
    <d v="2017-03-01T01:02:00"/>
    <x v="0"/>
    <s v="16"/>
    <x v="13"/>
    <x v="0"/>
    <s v="17"/>
    <x v="9"/>
    <s v="Moravskoslezský"/>
    <s v="Bruntál            "/>
    <x v="0"/>
    <n v="1"/>
  </r>
  <r>
    <x v="1"/>
    <x v="0"/>
    <s v="31"/>
    <s v="7301064639"/>
    <s v="Fuchs Jaromír"/>
    <d v="2017-09-15T12:00:00"/>
    <d v="2017-09-16T08:50:00"/>
    <x v="0"/>
    <s v="03"/>
    <x v="9"/>
    <x v="0"/>
    <s v="03"/>
    <x v="7"/>
    <s v="Zlínský        "/>
    <s v="Uherské Hradiště   "/>
    <x v="0"/>
    <n v="1"/>
  </r>
  <r>
    <x v="1"/>
    <x v="0"/>
    <s v="31"/>
    <s v="7301064639"/>
    <s v="Fuchs Jaromír"/>
    <d v="2017-09-24T13:49:00"/>
    <d v="2017-09-27T10:58:00"/>
    <x v="0"/>
    <s v="03"/>
    <x v="9"/>
    <x v="0"/>
    <s v="03"/>
    <x v="7"/>
    <s v="Zlínský        "/>
    <s v="Uherské Hradiště   "/>
    <x v="0"/>
    <n v="3"/>
  </r>
  <r>
    <x v="1"/>
    <x v="0"/>
    <s v="31"/>
    <s v="401204447"/>
    <s v="Gašek Vilém"/>
    <d v="2017-06-24T08:28:00"/>
    <d v="2017-07-21T14:32:00"/>
    <x v="0"/>
    <s v="59"/>
    <x v="1"/>
    <x v="0"/>
    <s v="59"/>
    <x v="5"/>
    <s v="Moravskoslezský"/>
    <s v="Frýdek - Místek    "/>
    <x v="0"/>
    <n v="28"/>
  </r>
  <r>
    <x v="1"/>
    <x v="0"/>
    <s v="31"/>
    <s v="350516453"/>
    <s v="Gonsior Zdeněk"/>
    <d v="2017-07-26T12:17:00"/>
    <d v="2017-07-29T20:05:00"/>
    <x v="0"/>
    <s v="13"/>
    <x v="2"/>
    <x v="0"/>
    <s v="02"/>
    <x v="8"/>
    <s v="Olomoucký      "/>
    <s v="Šumperk            "/>
    <x v="0"/>
    <n v="4"/>
  </r>
  <r>
    <x v="1"/>
    <x v="0"/>
    <s v="31"/>
    <s v="5651202150"/>
    <s v="Gottwaldová Hana"/>
    <d v="2017-06-22T14:54:00"/>
    <d v="2017-07-01T14:36:00"/>
    <x v="0"/>
    <s v="59"/>
    <x v="1"/>
    <x v="0"/>
    <s v="59"/>
    <x v="5"/>
    <s v="Olomoucký      "/>
    <s v="Olomouc            "/>
    <x v="0"/>
    <n v="9"/>
  </r>
  <r>
    <x v="1"/>
    <x v="0"/>
    <s v="31"/>
    <s v="5651202150"/>
    <s v="Gottwaldová Hana"/>
    <d v="2017-07-04T21:25:00"/>
    <d v="2017-07-05T03:30:00"/>
    <x v="0"/>
    <s v="59"/>
    <x v="1"/>
    <x v="1"/>
    <s v="Ext"/>
    <x v="4"/>
    <s v="Olomoucký      "/>
    <s v="Olomouc            "/>
    <x v="0"/>
    <n v="1"/>
  </r>
  <r>
    <x v="1"/>
    <x v="0"/>
    <s v="31"/>
    <s v="6312111146"/>
    <s v="Grmela Jan"/>
    <d v="2017-11-08T14:09:00"/>
    <d v="2017-11-15T11:15:00"/>
    <x v="0"/>
    <s v="12"/>
    <x v="20"/>
    <x v="0"/>
    <s v="12"/>
    <x v="18"/>
    <s v="Olomoucký      "/>
    <s v="Prostějov          "/>
    <x v="0"/>
    <n v="7"/>
  </r>
  <r>
    <x v="1"/>
    <x v="0"/>
    <s v="31"/>
    <s v="355420073"/>
    <s v="Gronychová Jaroslava"/>
    <d v="2017-07-21T13:59:00"/>
    <d v="2017-08-04T10:38:00"/>
    <x v="0"/>
    <s v="59"/>
    <x v="1"/>
    <x v="0"/>
    <s v="04"/>
    <x v="1"/>
    <s v="Olomoucký      "/>
    <s v="Olomouc            "/>
    <x v="0"/>
    <n v="14"/>
  </r>
  <r>
    <x v="1"/>
    <x v="0"/>
    <s v="31"/>
    <s v="6352250322"/>
    <s v="Grundová Vladimíra"/>
    <d v="2017-02-11T19:07:00"/>
    <d v="2017-02-20T10:55:00"/>
    <x v="0"/>
    <s v="16"/>
    <x v="13"/>
    <x v="0"/>
    <s v="16"/>
    <x v="11"/>
    <s v="Olomoucký      "/>
    <s v="Olomouc            "/>
    <x v="0"/>
    <n v="9"/>
  </r>
  <r>
    <x v="1"/>
    <x v="0"/>
    <s v="31"/>
    <s v="6255131432"/>
    <s v="Haasová Blanka"/>
    <d v="2017-02-03T18:25:00"/>
    <d v="2017-02-04T00:10:00"/>
    <x v="2"/>
    <s v="Ext"/>
    <x v="4"/>
    <x v="1"/>
    <s v="Ext"/>
    <x v="4"/>
    <s v="Olomoucký      "/>
    <s v="Jeseník            "/>
    <x v="0"/>
    <n v="1"/>
  </r>
  <r>
    <x v="1"/>
    <x v="0"/>
    <s v="31"/>
    <s v="360117416"/>
    <s v="Habáň Bohuslav"/>
    <d v="2017-02-03T11:00:00"/>
    <d v="2017-02-10T07:40:00"/>
    <x v="0"/>
    <s v="03"/>
    <x v="9"/>
    <x v="3"/>
    <s v="Ext"/>
    <x v="4"/>
    <s v="Olomoucký      "/>
    <s v="Olomouc            "/>
    <x v="0"/>
    <n v="7"/>
  </r>
  <r>
    <x v="1"/>
    <x v="0"/>
    <s v="31"/>
    <s v="7961153497"/>
    <s v="Háderová Alena"/>
    <d v="2017-06-06T02:56:00"/>
    <d v="2017-06-07T11:10:00"/>
    <x v="0"/>
    <s v="08"/>
    <x v="14"/>
    <x v="0"/>
    <s v="08"/>
    <x v="16"/>
    <s v="Olomoucký      "/>
    <s v="Prostějov          "/>
    <x v="0"/>
    <n v="2"/>
  </r>
  <r>
    <x v="1"/>
    <x v="0"/>
    <s v="31"/>
    <s v="425712953"/>
    <s v="Hajošová Irmgard"/>
    <d v="2017-10-27T13:00:00"/>
    <d v="2017-11-01T08:41:00"/>
    <x v="1"/>
    <s v="Ext"/>
    <x v="4"/>
    <x v="3"/>
    <s v="Ext"/>
    <x v="4"/>
    <s v="Olomoucký      "/>
    <s v="Olomouc            "/>
    <x v="0"/>
    <n v="5"/>
  </r>
  <r>
    <x v="1"/>
    <x v="0"/>
    <s v="31"/>
    <s v="416229401"/>
    <s v="Hajtlová Zdenka"/>
    <d v="2017-05-16T14:55:00"/>
    <d v="2017-05-17T11:48:00"/>
    <x v="1"/>
    <s v="Ext"/>
    <x v="4"/>
    <x v="1"/>
    <s v="Ext"/>
    <x v="4"/>
    <s v="Olomoucký      "/>
    <s v="Olomouc            "/>
    <x v="0"/>
    <n v="1"/>
  </r>
  <r>
    <x v="1"/>
    <x v="0"/>
    <s v="31"/>
    <s v="220523426"/>
    <s v="Hanák Milouš"/>
    <d v="2017-04-05T02:54:00"/>
    <d v="2017-04-12T11:35:00"/>
    <x v="0"/>
    <s v="11"/>
    <x v="12"/>
    <x v="0"/>
    <s v="02"/>
    <x v="8"/>
    <s v="Olomoucký      "/>
    <s v="Olomouc            "/>
    <x v="0"/>
    <n v="8"/>
  </r>
  <r>
    <x v="1"/>
    <x v="0"/>
    <s v="31"/>
    <s v="435218441"/>
    <s v="Hanusová Miluška"/>
    <d v="2017-03-01T15:08:00"/>
    <d v="2017-03-14T10:45:00"/>
    <x v="0"/>
    <s v="02"/>
    <x v="11"/>
    <x v="0"/>
    <s v="16"/>
    <x v="11"/>
    <s v="Olomoucký      "/>
    <s v="Olomouc            "/>
    <x v="0"/>
    <n v="13"/>
  </r>
  <r>
    <x v="1"/>
    <x v="0"/>
    <s v="31"/>
    <s v="435218441"/>
    <s v="Hanusová Miluška"/>
    <d v="2017-03-31T11:11:00"/>
    <d v="2017-04-10T12:43:00"/>
    <x v="0"/>
    <s v="12"/>
    <x v="20"/>
    <x v="0"/>
    <s v="03"/>
    <x v="7"/>
    <s v="Olomoucký      "/>
    <s v="Olomouc            "/>
    <x v="0"/>
    <n v="11"/>
  </r>
  <r>
    <x v="1"/>
    <x v="0"/>
    <s v="31"/>
    <s v="476010425"/>
    <s v="Hartlová Marie"/>
    <d v="2017-10-20T23:39:00"/>
    <d v="2017-10-24T11:38:00"/>
    <x v="1"/>
    <s v="Ext"/>
    <x v="4"/>
    <x v="0"/>
    <s v="18"/>
    <x v="20"/>
    <s v="Olomoucký      "/>
    <s v="Olomouc            "/>
    <x v="0"/>
    <n v="4"/>
  </r>
  <r>
    <x v="1"/>
    <x v="0"/>
    <s v="31"/>
    <s v="320520439"/>
    <s v="Hausner Josef"/>
    <d v="2017-07-22T23:40:00"/>
    <d v="2017-07-31T09:02:00"/>
    <x v="0"/>
    <s v="Ext"/>
    <x v="4"/>
    <x v="2"/>
    <s v="Ext"/>
    <x v="4"/>
    <s v="Olomoucký      "/>
    <s v="Olomouc            "/>
    <x v="0"/>
    <n v="9"/>
  </r>
  <r>
    <x v="1"/>
    <x v="0"/>
    <s v="31"/>
    <s v="370425001"/>
    <s v="Herman Stanislav"/>
    <d v="2017-10-15T11:25:00"/>
    <d v="2017-10-25T10:07:00"/>
    <x v="1"/>
    <s v="Ext"/>
    <x v="4"/>
    <x v="0"/>
    <s v="59"/>
    <x v="5"/>
    <s v="Olomoucký      "/>
    <s v="Olomouc            "/>
    <x v="0"/>
    <n v="10"/>
  </r>
  <r>
    <x v="1"/>
    <x v="0"/>
    <s v="31"/>
    <s v="451104104"/>
    <s v="Herold Milan"/>
    <d v="2017-02-08T16:25:00"/>
    <d v="2017-02-12T14:07:00"/>
    <x v="0"/>
    <s v="02"/>
    <x v="11"/>
    <x v="0"/>
    <s v="17"/>
    <x v="9"/>
    <s v="Olomoucký      "/>
    <s v="Olomouc            "/>
    <x v="0"/>
    <n v="4"/>
  </r>
  <r>
    <x v="1"/>
    <x v="0"/>
    <s v="31"/>
    <s v="451104104"/>
    <s v="Herold Milan"/>
    <d v="2017-02-15T14:41:00"/>
    <d v="2017-02-27T16:46:00"/>
    <x v="0"/>
    <s v="17"/>
    <x v="16"/>
    <x v="2"/>
    <s v="Ext"/>
    <x v="4"/>
    <s v="Olomoucký      "/>
    <s v="Olomouc            "/>
    <x v="0"/>
    <n v="13"/>
  </r>
  <r>
    <x v="1"/>
    <x v="0"/>
    <s v="31"/>
    <s v="471031156"/>
    <s v="Hlavinka Josef"/>
    <d v="2017-06-08T08:26:00"/>
    <d v="2017-06-12T08:41:00"/>
    <x v="0"/>
    <s v="16"/>
    <x v="13"/>
    <x v="0"/>
    <s v="16"/>
    <x v="11"/>
    <s v="Olomoucký      "/>
    <s v="Olomouc            "/>
    <x v="0"/>
    <n v="5"/>
  </r>
  <r>
    <x v="1"/>
    <x v="0"/>
    <s v="31"/>
    <s v="420202431"/>
    <s v="Hojný Josef"/>
    <d v="2017-02-01T11:00:00"/>
    <d v="2017-02-13T09:29:00"/>
    <x v="0"/>
    <s v="16"/>
    <x v="13"/>
    <x v="2"/>
    <s v="Ext"/>
    <x v="4"/>
    <s v="Olomoucký      "/>
    <s v="Olomouc            "/>
    <x v="0"/>
    <n v="12"/>
  </r>
  <r>
    <x v="1"/>
    <x v="0"/>
    <s v="31"/>
    <s v="395604411"/>
    <s v="Holatová Květoslava"/>
    <d v="2017-12-15T07:18:00"/>
    <d v="2017-12-16T17:17:00"/>
    <x v="0"/>
    <s v="04"/>
    <x v="7"/>
    <x v="3"/>
    <s v="Ext"/>
    <x v="4"/>
    <s v="Olomoucký      "/>
    <s v="Olomouc            "/>
    <x v="0"/>
    <n v="2"/>
  </r>
  <r>
    <x v="1"/>
    <x v="0"/>
    <s v="31"/>
    <s v="281223003"/>
    <s v="Hon Jaroslav"/>
    <d v="2017-08-12T20:09:00"/>
    <d v="2017-08-18T10:13:00"/>
    <x v="1"/>
    <s v="Ext"/>
    <x v="4"/>
    <x v="0"/>
    <s v="03"/>
    <x v="7"/>
    <s v="Olomoucký      "/>
    <s v="Olomouc            "/>
    <x v="0"/>
    <n v="6"/>
  </r>
  <r>
    <x v="1"/>
    <x v="0"/>
    <s v="31"/>
    <s v="281223003"/>
    <s v="Hon Jaroslav"/>
    <d v="2017-11-24T11:04:00"/>
    <d v="2017-12-01T10:05:00"/>
    <x v="3"/>
    <s v="Ext"/>
    <x v="4"/>
    <x v="0"/>
    <s v="03"/>
    <x v="7"/>
    <s v="Olomoucký      "/>
    <s v="Olomouc            "/>
    <x v="0"/>
    <n v="7"/>
  </r>
  <r>
    <x v="1"/>
    <x v="0"/>
    <s v="31"/>
    <s v="5455221233"/>
    <s v="Höpflerová Alena"/>
    <d v="2017-08-11T14:09:00"/>
    <d v="2017-08-23T09:51:00"/>
    <x v="0"/>
    <s v="59"/>
    <x v="1"/>
    <x v="2"/>
    <s v="Ext"/>
    <x v="4"/>
    <s v="Olomoucký      "/>
    <s v="Šumperk            "/>
    <x v="0"/>
    <n v="12"/>
  </r>
  <r>
    <x v="1"/>
    <x v="0"/>
    <s v="31"/>
    <s v="385824071"/>
    <s v="Hošková Jiřina"/>
    <d v="2017-10-07T00:40:00"/>
    <d v="2017-10-26T08:25:00"/>
    <x v="0"/>
    <s v="08"/>
    <x v="14"/>
    <x v="1"/>
    <s v="Ext"/>
    <x v="4"/>
    <s v="Olomoucký      "/>
    <s v="Olomouc            "/>
    <x v="0"/>
    <n v="20"/>
  </r>
  <r>
    <x v="1"/>
    <x v="0"/>
    <s v="31"/>
    <s v="6102071316"/>
    <s v="Hradilík Miroslav"/>
    <d v="2017-08-19T21:35:00"/>
    <d v="2017-08-28T10:41:00"/>
    <x v="1"/>
    <s v="Ext"/>
    <x v="4"/>
    <x v="0"/>
    <s v="17"/>
    <x v="9"/>
    <s v="Olomoucký      "/>
    <s v="Přerov             "/>
    <x v="0"/>
    <n v="9"/>
  </r>
  <r>
    <x v="1"/>
    <x v="0"/>
    <s v="31"/>
    <s v="0208285825"/>
    <s v="Hrudík Martin"/>
    <d v="2017-10-11T12:32:00"/>
    <d v="2017-11-02T10:34:00"/>
    <x v="0"/>
    <s v="10"/>
    <x v="22"/>
    <x v="0"/>
    <s v="10"/>
    <x v="19"/>
    <s v="Moravskoslezský"/>
    <s v="Opava              "/>
    <x v="0"/>
    <n v="22"/>
  </r>
  <r>
    <x v="1"/>
    <x v="0"/>
    <s v="31"/>
    <s v="7702205346"/>
    <s v="Hruška Lubomír"/>
    <d v="2017-03-28T20:03:00"/>
    <d v="2017-04-02T13:20:00"/>
    <x v="1"/>
    <s v="Ext"/>
    <x v="4"/>
    <x v="0"/>
    <s v="13"/>
    <x v="2"/>
    <s v="Olomoucký      "/>
    <s v="Olomouc            "/>
    <x v="0"/>
    <n v="5"/>
  </r>
  <r>
    <x v="1"/>
    <x v="0"/>
    <s v="31"/>
    <s v="7610215701"/>
    <s v="Hruška Tomáš"/>
    <d v="2017-04-02T15:38:00"/>
    <d v="2017-04-06T09:24:00"/>
    <x v="0"/>
    <s v="13"/>
    <x v="2"/>
    <x v="0"/>
    <s v="13"/>
    <x v="2"/>
    <s v="Olomoucký      "/>
    <s v="Přerov             "/>
    <x v="0"/>
    <n v="4"/>
  </r>
  <r>
    <x v="1"/>
    <x v="0"/>
    <s v="31"/>
    <s v="291214481"/>
    <s v="Hubáček Jiří"/>
    <d v="2017-02-18T02:45:00"/>
    <d v="2017-02-21T14:55:00"/>
    <x v="0"/>
    <s v="02"/>
    <x v="11"/>
    <x v="0"/>
    <s v="03"/>
    <x v="7"/>
    <s v="Olomoucký      "/>
    <s v="Olomouc            "/>
    <x v="0"/>
    <n v="4"/>
  </r>
  <r>
    <x v="1"/>
    <x v="0"/>
    <s v="31"/>
    <s v="500124133"/>
    <s v="Huser Jan"/>
    <d v="2017-09-06T11:47:00"/>
    <d v="2017-09-11T09:05:00"/>
    <x v="0"/>
    <s v="03"/>
    <x v="9"/>
    <x v="0"/>
    <s v="59"/>
    <x v="5"/>
    <s v="Moravskoslezský"/>
    <s v="Bruntál            "/>
    <x v="0"/>
    <n v="5"/>
  </r>
  <r>
    <x v="1"/>
    <x v="0"/>
    <s v="31"/>
    <s v="500124133"/>
    <s v="Huser Jan"/>
    <d v="2017-09-15T10:47:00"/>
    <d v="2017-09-21T13:33:00"/>
    <x v="0"/>
    <s v="59"/>
    <x v="1"/>
    <x v="0"/>
    <s v="03"/>
    <x v="7"/>
    <s v="Moravskoslezský"/>
    <s v="Bruntál            "/>
    <x v="0"/>
    <n v="7"/>
  </r>
  <r>
    <x v="1"/>
    <x v="0"/>
    <s v="31"/>
    <s v="500525140"/>
    <s v="Charvát Jiří"/>
    <d v="2017-11-09T14:59:00"/>
    <d v="2017-12-04T10:08:00"/>
    <x v="0"/>
    <s v="59"/>
    <x v="1"/>
    <x v="0"/>
    <s v="59"/>
    <x v="5"/>
    <s v="Olomoucký      "/>
    <s v="Olomouc            "/>
    <x v="0"/>
    <n v="25"/>
  </r>
  <r>
    <x v="1"/>
    <x v="0"/>
    <s v="31"/>
    <s v="450423440"/>
    <s v="Chudáček Josef"/>
    <d v="2017-03-13T10:45:00"/>
    <d v="2017-04-18T23:50:00"/>
    <x v="0"/>
    <s v="32"/>
    <x v="6"/>
    <x v="1"/>
    <s v="Ext"/>
    <x v="4"/>
    <s v="Olomoucký      "/>
    <s v="Prostějov          "/>
    <x v="0"/>
    <n v="37"/>
  </r>
  <r>
    <x v="1"/>
    <x v="0"/>
    <s v="31"/>
    <s v="350608405"/>
    <s v="Chyba Vladimír"/>
    <d v="2017-03-20T12:50:00"/>
    <d v="2017-03-28T15:08:00"/>
    <x v="0"/>
    <s v="03"/>
    <x v="9"/>
    <x v="0"/>
    <s v="03"/>
    <x v="7"/>
    <s v="Olomoucký      "/>
    <s v="Olomouc            "/>
    <x v="0"/>
    <n v="9"/>
  </r>
  <r>
    <x v="1"/>
    <x v="0"/>
    <s v="31"/>
    <s v="350608405"/>
    <s v="Chyba Vladimír"/>
    <d v="2017-03-30T11:10:00"/>
    <d v="2017-04-03T11:02:00"/>
    <x v="0"/>
    <s v="03"/>
    <x v="9"/>
    <x v="0"/>
    <s v="03"/>
    <x v="7"/>
    <s v="Olomoucký      "/>
    <s v="Olomouc            "/>
    <x v="0"/>
    <n v="4"/>
  </r>
  <r>
    <x v="1"/>
    <x v="0"/>
    <s v="31"/>
    <s v="6708170216"/>
    <s v="Chytil Rostislav"/>
    <d v="2017-07-07T09:22:00"/>
    <d v="2017-07-14T10:09:00"/>
    <x v="0"/>
    <s v="06"/>
    <x v="8"/>
    <x v="2"/>
    <s v="Ext"/>
    <x v="4"/>
    <s v="Olomoucký      "/>
    <s v="Přerov             "/>
    <x v="0"/>
    <n v="8"/>
  </r>
  <r>
    <x v="1"/>
    <x v="0"/>
    <s v="31"/>
    <s v="435518454"/>
    <s v="Ivanová Jana"/>
    <d v="2017-03-03T15:28:00"/>
    <d v="2017-03-18T06:00:00"/>
    <x v="0"/>
    <s v="16"/>
    <x v="13"/>
    <x v="1"/>
    <s v="Ext"/>
    <x v="4"/>
    <s v="Olomoucký      "/>
    <s v="Olomouc            "/>
    <x v="0"/>
    <n v="15"/>
  </r>
  <r>
    <x v="1"/>
    <x v="0"/>
    <s v="31"/>
    <s v="0207265718"/>
    <s v="Jahn Robert"/>
    <d v="2017-11-14T10:01:00"/>
    <d v="2017-11-15T12:15:00"/>
    <x v="0"/>
    <s v="10"/>
    <x v="22"/>
    <x v="0"/>
    <s v="10"/>
    <x v="19"/>
    <s v="Olomoucký      "/>
    <s v="Olomouc            "/>
    <x v="0"/>
    <n v="2"/>
  </r>
  <r>
    <x v="1"/>
    <x v="0"/>
    <s v="31"/>
    <s v="370612404"/>
    <s v="Jakubec Alois"/>
    <d v="2017-12-27T10:50:00"/>
    <d v="2018-01-04T12:00:00"/>
    <x v="0"/>
    <s v="06"/>
    <x v="8"/>
    <x v="2"/>
    <s v="Ext"/>
    <x v="4"/>
    <s v="Olomoucký      "/>
    <s v="Přerov             "/>
    <x v="0"/>
    <n v="9"/>
  </r>
  <r>
    <x v="1"/>
    <x v="0"/>
    <s v="31"/>
    <s v="6757180045"/>
    <s v="Janáková Radka"/>
    <d v="2017-01-13T18:06:00"/>
    <d v="2017-01-14T15:31:00"/>
    <x v="1"/>
    <s v="Ext"/>
    <x v="4"/>
    <x v="0"/>
    <s v="03"/>
    <x v="7"/>
    <s v="Olomoucký      "/>
    <s v="Olomouc            "/>
    <x v="0"/>
    <n v="1"/>
  </r>
  <r>
    <x v="1"/>
    <x v="0"/>
    <s v="31"/>
    <s v="301127745"/>
    <s v="Janečka Silvestr"/>
    <d v="2017-01-27T14:53:00"/>
    <d v="2017-01-27T18:00:00"/>
    <x v="2"/>
    <s v="07"/>
    <x v="3"/>
    <x v="1"/>
    <s v="07"/>
    <x v="3"/>
    <s v="Olomoucký      "/>
    <s v="Olomouc            "/>
    <x v="0"/>
    <n v="1"/>
  </r>
  <r>
    <x v="1"/>
    <x v="0"/>
    <s v="31"/>
    <s v="385414405"/>
    <s v="Janíčková Jarmila"/>
    <d v="2017-08-10T17:44:00"/>
    <d v="2017-08-21T12:40:00"/>
    <x v="1"/>
    <s v="Ext"/>
    <x v="4"/>
    <x v="2"/>
    <s v="Ext"/>
    <x v="4"/>
    <s v="Olomoucký      "/>
    <s v="Šumperk            "/>
    <x v="0"/>
    <n v="11"/>
  </r>
  <r>
    <x v="1"/>
    <x v="0"/>
    <s v="31"/>
    <s v="466208004"/>
    <s v="Janků Květoslava"/>
    <d v="2017-07-01T17:20:00"/>
    <d v="2017-07-04T08:01:00"/>
    <x v="2"/>
    <s v="Ext"/>
    <x v="4"/>
    <x v="1"/>
    <s v="Ext"/>
    <x v="4"/>
    <s v="Zlínský        "/>
    <s v="Vsetín             "/>
    <x v="0"/>
    <n v="3"/>
  </r>
  <r>
    <x v="1"/>
    <x v="0"/>
    <s v="31"/>
    <s v="6601261469"/>
    <s v="Janýška Vladimír"/>
    <d v="2017-06-30T13:21:00"/>
    <d v="2017-07-07T13:58:00"/>
    <x v="0"/>
    <s v="50"/>
    <x v="5"/>
    <x v="1"/>
    <s v="Ext"/>
    <x v="4"/>
    <s v="Zlínský        "/>
    <s v="Vsetín             "/>
    <x v="0"/>
    <n v="8"/>
  </r>
  <r>
    <x v="1"/>
    <x v="0"/>
    <s v="31"/>
    <s v="365212409"/>
    <s v="Jarolímová Ludmila"/>
    <d v="2017-10-11T04:17:00"/>
    <d v="2017-10-20T08:48:00"/>
    <x v="1"/>
    <s v="Ext"/>
    <x v="4"/>
    <x v="0"/>
    <s v="16"/>
    <x v="11"/>
    <s v="Zlínský        "/>
    <s v="Kroměříž           "/>
    <x v="0"/>
    <n v="10"/>
  </r>
  <r>
    <x v="1"/>
    <x v="0"/>
    <s v="31"/>
    <s v="365212409"/>
    <s v="Jarolímová Ludmila"/>
    <d v="2017-10-24T13:34:00"/>
    <d v="2017-10-31T09:25:00"/>
    <x v="0"/>
    <s v="16"/>
    <x v="13"/>
    <x v="2"/>
    <s v="Ext"/>
    <x v="4"/>
    <s v="Zlínský        "/>
    <s v="Kroměříž           "/>
    <x v="0"/>
    <n v="7"/>
  </r>
  <r>
    <x v="1"/>
    <x v="0"/>
    <s v="31"/>
    <s v="351007087"/>
    <s v="Jaščeg Bartoloměj"/>
    <d v="2017-03-16T13:14:00"/>
    <d v="2017-03-18T11:23:00"/>
    <x v="0"/>
    <s v="01"/>
    <x v="10"/>
    <x v="0"/>
    <s v="03"/>
    <x v="7"/>
    <s v="Olomoucký      "/>
    <s v="Olomouc            "/>
    <x v="0"/>
    <n v="2"/>
  </r>
  <r>
    <x v="1"/>
    <x v="0"/>
    <s v="31"/>
    <s v="435404506"/>
    <s v="Jašíčková Františka"/>
    <d v="2017-08-22T21:38:00"/>
    <d v="2017-08-23T20:40:00"/>
    <x v="1"/>
    <s v="Ext"/>
    <x v="4"/>
    <x v="1"/>
    <s v="Ext"/>
    <x v="4"/>
    <s v="Olomoucký      "/>
    <s v="Olomouc            "/>
    <x v="0"/>
    <n v="1"/>
  </r>
  <r>
    <x v="1"/>
    <x v="0"/>
    <s v="31"/>
    <s v="500421050"/>
    <s v="Jašík Karel"/>
    <d v="2017-12-26T13:00:00"/>
    <d v="2017-12-27T09:15:00"/>
    <x v="1"/>
    <s v="Ext"/>
    <x v="4"/>
    <x v="2"/>
    <s v="Ext"/>
    <x v="4"/>
    <s v="Olomoucký      "/>
    <s v="Přerov             "/>
    <x v="0"/>
    <n v="1"/>
  </r>
  <r>
    <x v="1"/>
    <x v="0"/>
    <s v="31"/>
    <s v="525924236"/>
    <s v="Jašková Dobroslava"/>
    <d v="2017-02-22T15:05:00"/>
    <d v="2017-03-01T12:51:00"/>
    <x v="1"/>
    <s v="03"/>
    <x v="9"/>
    <x v="0"/>
    <s v="03"/>
    <x v="7"/>
    <s v="Olomoucký      "/>
    <s v="Olomouc            "/>
    <x v="0"/>
    <n v="7"/>
  </r>
  <r>
    <x v="1"/>
    <x v="0"/>
    <s v="31"/>
    <s v="8853075814"/>
    <s v="Jelčová Jana"/>
    <d v="2017-06-09T20:58:00"/>
    <d v="2017-06-11T13:04:00"/>
    <x v="0"/>
    <s v="08"/>
    <x v="14"/>
    <x v="0"/>
    <s v="08"/>
    <x v="16"/>
    <s v="Olomoucký      "/>
    <s v="Olomouc            "/>
    <x v="0"/>
    <n v="2"/>
  </r>
  <r>
    <x v="1"/>
    <x v="0"/>
    <s v="31"/>
    <s v="490516352"/>
    <s v="Jemelík Alois"/>
    <d v="2017-08-27T16:47:00"/>
    <d v="2017-08-30T20:45:00"/>
    <x v="1"/>
    <s v="Ext"/>
    <x v="4"/>
    <x v="0"/>
    <s v="01"/>
    <x v="12"/>
    <s v="Olomoucký      "/>
    <s v="Přerov             "/>
    <x v="0"/>
    <n v="4"/>
  </r>
  <r>
    <x v="1"/>
    <x v="0"/>
    <s v="31"/>
    <s v="525831155"/>
    <s v="Jemelková Alena"/>
    <d v="2017-12-14T00:10:00"/>
    <d v="2017-12-16T17:13:00"/>
    <x v="0"/>
    <s v="31"/>
    <x v="0"/>
    <x v="0"/>
    <s v="59"/>
    <x v="5"/>
    <s v="Olomoucký      "/>
    <s v="Přerov             "/>
    <x v="0"/>
    <n v="3"/>
  </r>
  <r>
    <x v="1"/>
    <x v="0"/>
    <s v="31"/>
    <s v="335930451"/>
    <s v="Judasová Josefa"/>
    <d v="2017-08-30T00:59:00"/>
    <d v="2017-09-01T12:23:00"/>
    <x v="0"/>
    <s v="31"/>
    <x v="0"/>
    <x v="0"/>
    <s v="02"/>
    <x v="8"/>
    <s v="Olomoucký      "/>
    <s v="Olomouc            "/>
    <x v="0"/>
    <n v="3"/>
  </r>
  <r>
    <x v="1"/>
    <x v="0"/>
    <s v="31"/>
    <s v="286111415"/>
    <s v="Jurášková Božena"/>
    <d v="2017-06-19T10:31:00"/>
    <d v="2017-06-26T10:56:00"/>
    <x v="0"/>
    <s v="01"/>
    <x v="10"/>
    <x v="1"/>
    <s v="Ext"/>
    <x v="4"/>
    <s v="Olomoucký      "/>
    <s v="Olomouc            "/>
    <x v="0"/>
    <n v="8"/>
  </r>
  <r>
    <x v="1"/>
    <x v="0"/>
    <s v="31"/>
    <s v="6258310498"/>
    <s v="Jurečková Dana"/>
    <d v="2017-12-21T20:53:00"/>
    <d v="2017-12-23T09:40:00"/>
    <x v="0"/>
    <s v="13"/>
    <x v="2"/>
    <x v="0"/>
    <s v="13"/>
    <x v="2"/>
    <s v="Olomoucký      "/>
    <s v="Olomouc            "/>
    <x v="0"/>
    <n v="2"/>
  </r>
  <r>
    <x v="1"/>
    <x v="0"/>
    <s v="31"/>
    <s v="480326409"/>
    <s v="Juřena Jaroslav"/>
    <d v="2017-07-07T10:07:00"/>
    <d v="2017-07-21T12:52:00"/>
    <x v="0"/>
    <s v="59"/>
    <x v="1"/>
    <x v="0"/>
    <s v="04"/>
    <x v="1"/>
    <s v="Olomoucký      "/>
    <s v="Olomouc            "/>
    <x v="0"/>
    <n v="15"/>
  </r>
  <r>
    <x v="1"/>
    <x v="0"/>
    <s v="31"/>
    <s v="470515403"/>
    <s v="Juřička František"/>
    <d v="2017-10-27T09:50:00"/>
    <d v="2017-10-28T00:00:00"/>
    <x v="0"/>
    <s v="03"/>
    <x v="9"/>
    <x v="3"/>
    <s v="Ext"/>
    <x v="4"/>
    <s v="Olomoucký      "/>
    <s v="Olomouc            "/>
    <x v="0"/>
    <n v="1"/>
  </r>
  <r>
    <x v="1"/>
    <x v="0"/>
    <s v="31"/>
    <s v="436012431"/>
    <s v="Kalníková Jana"/>
    <d v="2017-12-15T13:29:00"/>
    <d v="2017-12-16T11:40:00"/>
    <x v="2"/>
    <s v="Ext"/>
    <x v="4"/>
    <x v="3"/>
    <s v="Ext"/>
    <x v="4"/>
    <s v="Olomoucký      "/>
    <s v="Jeseník            "/>
    <x v="0"/>
    <n v="1"/>
  </r>
  <r>
    <x v="1"/>
    <x v="0"/>
    <s v="31"/>
    <s v="6554301919"/>
    <s v="Kalová Martina"/>
    <d v="2017-01-18T15:39:00"/>
    <d v="2017-01-23T12:38:00"/>
    <x v="0"/>
    <s v="04"/>
    <x v="7"/>
    <x v="0"/>
    <s v="59"/>
    <x v="5"/>
    <s v="Královohradecký"/>
    <s v="Rychnov n. Kněžnou "/>
    <x v="0"/>
    <n v="5"/>
  </r>
  <r>
    <x v="1"/>
    <x v="0"/>
    <s v="31"/>
    <s v="9822674037"/>
    <s v="Kamiňski Oskar"/>
    <d v="2017-12-23T02:50:00"/>
    <d v="2017-12-31T10:28:00"/>
    <x v="1"/>
    <s v="Ext"/>
    <x v="4"/>
    <x v="0"/>
    <s v="31"/>
    <x v="0"/>
    <s v="Karlovarský    "/>
    <s v="Kralovy Vary       "/>
    <x v="0"/>
    <n v="9"/>
  </r>
  <r>
    <x v="1"/>
    <x v="0"/>
    <s v="31"/>
    <s v="6059180523"/>
    <s v="Kaprálová Jarmila"/>
    <d v="2017-12-30T02:32:00"/>
    <d v="2018-01-04T04:30:00"/>
    <x v="1"/>
    <s v="Ext"/>
    <x v="4"/>
    <x v="1"/>
    <s v="Ext"/>
    <x v="4"/>
    <s v="Olomoucký      "/>
    <s v="Prostějov          "/>
    <x v="0"/>
    <n v="6"/>
  </r>
  <r>
    <x v="1"/>
    <x v="0"/>
    <s v="31"/>
    <s v="255119437"/>
    <s v="Karásková Marie"/>
    <d v="2017-08-27T19:32:00"/>
    <d v="2017-09-03T13:17:00"/>
    <x v="0"/>
    <s v="30"/>
    <x v="21"/>
    <x v="1"/>
    <s v="Ext"/>
    <x v="4"/>
    <s v="Olomoucký      "/>
    <s v="Olomouc            "/>
    <x v="0"/>
    <n v="7"/>
  </r>
  <r>
    <x v="1"/>
    <x v="0"/>
    <s v="31"/>
    <s v="400921440"/>
    <s v="Kašpárek Leopold"/>
    <d v="2017-09-29T14:26:00"/>
    <d v="2017-09-30T15:30:00"/>
    <x v="0"/>
    <s v="04"/>
    <x v="7"/>
    <x v="3"/>
    <s v="Ext"/>
    <x v="4"/>
    <s v="Olomoucký      "/>
    <s v="Olomouc            "/>
    <x v="0"/>
    <n v="2"/>
  </r>
  <r>
    <x v="1"/>
    <x v="0"/>
    <s v="31"/>
    <s v="9511151617"/>
    <s v="Keklak David"/>
    <d v="2017-08-09T12:05:00"/>
    <d v="2017-08-10T14:00:00"/>
    <x v="0"/>
    <s v="31"/>
    <x v="0"/>
    <x v="0"/>
    <s v="31"/>
    <x v="0"/>
    <s v="Olomoucký      "/>
    <s v="Olomouc            "/>
    <x v="0"/>
    <n v="2"/>
  </r>
  <r>
    <x v="1"/>
    <x v="0"/>
    <s v="31"/>
    <s v="6312191281"/>
    <s v="Kneisl Josef"/>
    <d v="2017-08-14T13:09:00"/>
    <d v="2017-08-18T10:44:00"/>
    <x v="2"/>
    <s v="Ext"/>
    <x v="4"/>
    <x v="0"/>
    <s v="03"/>
    <x v="7"/>
    <s v="Olomoucký      "/>
    <s v="Olomouc            "/>
    <x v="0"/>
    <n v="4"/>
  </r>
  <r>
    <x v="1"/>
    <x v="0"/>
    <s v="31"/>
    <s v="6312191281"/>
    <s v="Kneisl Josef"/>
    <d v="2017-08-23T12:43:00"/>
    <d v="2017-08-24T13:25:00"/>
    <x v="0"/>
    <s v="03"/>
    <x v="9"/>
    <x v="2"/>
    <s v="Ext"/>
    <x v="4"/>
    <s v="Olomoucký      "/>
    <s v="Olomouc            "/>
    <x v="0"/>
    <n v="2"/>
  </r>
  <r>
    <x v="1"/>
    <x v="0"/>
    <s v="31"/>
    <s v="535221370"/>
    <s v="Knobová Jana"/>
    <d v="2017-04-24T14:03:00"/>
    <d v="2017-05-03T13:30:00"/>
    <x v="0"/>
    <s v="59"/>
    <x v="1"/>
    <x v="2"/>
    <s v="Ext"/>
    <x v="4"/>
    <s v="Moravskoslezský"/>
    <s v="Opava              "/>
    <x v="0"/>
    <n v="9"/>
  </r>
  <r>
    <x v="1"/>
    <x v="0"/>
    <s v="31"/>
    <s v="425516408"/>
    <s v="Koblihová Helena"/>
    <d v="2017-01-27T10:21:00"/>
    <d v="2017-02-07T11:47:00"/>
    <x v="0"/>
    <s v="03"/>
    <x v="9"/>
    <x v="3"/>
    <s v="Ext"/>
    <x v="4"/>
    <s v="Olomoucký      "/>
    <s v="Olomouc            "/>
    <x v="0"/>
    <n v="12"/>
  </r>
  <r>
    <x v="1"/>
    <x v="0"/>
    <s v="31"/>
    <s v="500202072"/>
    <s v="Kocián Jaroslav"/>
    <d v="2017-02-07T14:38:00"/>
    <d v="2017-02-12T14:47:00"/>
    <x v="0"/>
    <s v="04"/>
    <x v="7"/>
    <x v="0"/>
    <s v="59"/>
    <x v="5"/>
    <s v="Olomoucký      "/>
    <s v="Šumperk            "/>
    <x v="0"/>
    <n v="6"/>
  </r>
  <r>
    <x v="1"/>
    <x v="0"/>
    <s v="31"/>
    <s v="455324404"/>
    <s v="Kolářová Naděžda"/>
    <d v="2017-10-16T13:51:00"/>
    <d v="2017-10-17T15:40:00"/>
    <x v="1"/>
    <s v="04"/>
    <x v="7"/>
    <x v="1"/>
    <s v="Ext"/>
    <x v="4"/>
    <s v="Olomoucký      "/>
    <s v="Olomouc            "/>
    <x v="0"/>
    <n v="2"/>
  </r>
  <r>
    <x v="1"/>
    <x v="0"/>
    <s v="31"/>
    <s v="450422439"/>
    <s v="Kolda Bohumil"/>
    <d v="2017-09-04T15:19:00"/>
    <d v="2017-09-07T10:13:00"/>
    <x v="1"/>
    <s v="Ext"/>
    <x v="4"/>
    <x v="0"/>
    <s v="31"/>
    <x v="0"/>
    <s v="Olomoucký      "/>
    <s v="Olomouc            "/>
    <x v="0"/>
    <n v="3"/>
  </r>
  <r>
    <x v="1"/>
    <x v="0"/>
    <s v="31"/>
    <s v="315105431"/>
    <s v="Kolmanová Marie"/>
    <d v="2017-06-05T09:48:00"/>
    <d v="2017-06-05T16:45:00"/>
    <x v="0"/>
    <s v="01"/>
    <x v="10"/>
    <x v="3"/>
    <s v="07"/>
    <x v="3"/>
    <s v="Olomoucký      "/>
    <s v="Olomouc            "/>
    <x v="0"/>
    <n v="1"/>
  </r>
  <r>
    <x v="1"/>
    <x v="0"/>
    <s v="31"/>
    <s v="465209483"/>
    <s v="Konečná Jindřiška"/>
    <d v="2017-02-16T09:04:00"/>
    <d v="2017-02-27T16:10:00"/>
    <x v="0"/>
    <s v="02"/>
    <x v="11"/>
    <x v="1"/>
    <s v="Ext"/>
    <x v="4"/>
    <s v="Olomoucký      "/>
    <s v="Olomouc            "/>
    <x v="0"/>
    <n v="12"/>
  </r>
  <r>
    <x v="1"/>
    <x v="0"/>
    <s v="31"/>
    <s v="6408042377"/>
    <s v="Konečný Vladimír"/>
    <d v="2017-10-23T18:33:00"/>
    <d v="2017-11-03T08:10:00"/>
    <x v="1"/>
    <s v="Ext"/>
    <x v="4"/>
    <x v="0"/>
    <s v="03"/>
    <x v="7"/>
    <s v="Olomoucký      "/>
    <s v="Olomouc            "/>
    <x v="0"/>
    <n v="11"/>
  </r>
  <r>
    <x v="1"/>
    <x v="0"/>
    <s v="31"/>
    <s v="506023181"/>
    <s v="Kopecká Milada"/>
    <d v="2017-11-06T22:16:00"/>
    <d v="2017-11-10T09:58:00"/>
    <x v="1"/>
    <s v="Ext"/>
    <x v="4"/>
    <x v="0"/>
    <s v="13"/>
    <x v="2"/>
    <s v="Olomoucký      "/>
    <s v="Olomouc            "/>
    <x v="0"/>
    <n v="4"/>
  </r>
  <r>
    <x v="1"/>
    <x v="0"/>
    <s v="31"/>
    <s v="8009115851"/>
    <s v="Kovář Rostislav"/>
    <d v="2017-07-25T01:30:00"/>
    <d v="2017-07-27T12:50:00"/>
    <x v="0"/>
    <s v="02"/>
    <x v="11"/>
    <x v="2"/>
    <s v="Ext"/>
    <x v="4"/>
    <s v="Zlínský        "/>
    <s v="Vsetín             "/>
    <x v="0"/>
    <n v="3"/>
  </r>
  <r>
    <x v="1"/>
    <x v="0"/>
    <s v="31"/>
    <s v="441106428"/>
    <s v="Kozák Jiří"/>
    <d v="2017-02-08T18:43:00"/>
    <d v="2017-02-10T18:40:00"/>
    <x v="3"/>
    <s v="Ext"/>
    <x v="4"/>
    <x v="1"/>
    <s v="Ext"/>
    <x v="4"/>
    <s v="Olomoucký      "/>
    <s v="Olomouc            "/>
    <x v="0"/>
    <n v="2"/>
  </r>
  <r>
    <x v="1"/>
    <x v="0"/>
    <s v="31"/>
    <s v="370829003"/>
    <s v="Kozel Stanislav"/>
    <d v="2017-07-18T12:02:00"/>
    <d v="2017-07-21T09:25:00"/>
    <x v="1"/>
    <s v="Ext"/>
    <x v="4"/>
    <x v="0"/>
    <s v="16"/>
    <x v="11"/>
    <s v="Olomoucký      "/>
    <s v="Olomouc            "/>
    <x v="0"/>
    <n v="3"/>
  </r>
  <r>
    <x v="1"/>
    <x v="0"/>
    <s v="31"/>
    <s v="7604223825"/>
    <s v="Král Vojtěch"/>
    <d v="2017-03-11T22:16:00"/>
    <d v="2017-03-14T08:58:00"/>
    <x v="0"/>
    <s v="16"/>
    <x v="13"/>
    <x v="1"/>
    <s v="Ext"/>
    <x v="4"/>
    <s v="Brněnský       "/>
    <s v="Brno - venkov      "/>
    <x v="0"/>
    <n v="3"/>
  </r>
  <r>
    <x v="1"/>
    <x v="0"/>
    <s v="31"/>
    <s v="5801010402"/>
    <s v="Král Zdeněk"/>
    <d v="2017-05-16T06:41:00"/>
    <d v="2017-05-21T11:42:00"/>
    <x v="1"/>
    <s v="Ext"/>
    <x v="4"/>
    <x v="0"/>
    <s v="59"/>
    <x v="5"/>
    <s v="Královohradecký"/>
    <s v="Trutnov            "/>
    <x v="0"/>
    <n v="6"/>
  </r>
  <r>
    <x v="1"/>
    <x v="0"/>
    <s v="31"/>
    <s v="5801010402"/>
    <s v="Král Zdeněk"/>
    <d v="2017-05-28T09:06:00"/>
    <d v="2017-06-01T09:19:00"/>
    <x v="0"/>
    <s v="59"/>
    <x v="1"/>
    <x v="0"/>
    <s v="31"/>
    <x v="0"/>
    <s v="Královohradecký"/>
    <s v="Trutnov            "/>
    <x v="0"/>
    <n v="5"/>
  </r>
  <r>
    <x v="1"/>
    <x v="0"/>
    <s v="31"/>
    <s v="5801010402"/>
    <s v="Král Zdeněk"/>
    <d v="2017-06-02T13:37:00"/>
    <d v="2017-06-09T13:35:00"/>
    <x v="0"/>
    <s v="31"/>
    <x v="0"/>
    <x v="0"/>
    <s v="31"/>
    <x v="0"/>
    <s v="Královohradecký"/>
    <s v="Trutnov            "/>
    <x v="0"/>
    <n v="7"/>
  </r>
  <r>
    <x v="1"/>
    <x v="0"/>
    <s v="31"/>
    <s v="510318092"/>
    <s v="Krejčí Josef"/>
    <d v="2017-11-27T14:52:00"/>
    <d v="2017-11-30T11:02:00"/>
    <x v="1"/>
    <s v="Ext"/>
    <x v="4"/>
    <x v="0"/>
    <s v="01"/>
    <x v="12"/>
    <s v="Olomoucký      "/>
    <s v="Olomouc            "/>
    <x v="0"/>
    <n v="3"/>
  </r>
  <r>
    <x v="1"/>
    <x v="0"/>
    <s v="31"/>
    <s v="470509485"/>
    <s v="Krejčí Zdeněk"/>
    <d v="2017-02-28T03:36:00"/>
    <d v="2017-03-08T09:00:00"/>
    <x v="1"/>
    <s v="04"/>
    <x v="7"/>
    <x v="1"/>
    <s v="Ext"/>
    <x v="4"/>
    <s v="Olomoucký      "/>
    <s v="Šumperk            "/>
    <x v="0"/>
    <n v="9"/>
  </r>
  <r>
    <x v="1"/>
    <x v="0"/>
    <s v="31"/>
    <s v="421020461"/>
    <s v="Kročil Karel"/>
    <d v="2017-02-15T14:53:00"/>
    <d v="2017-02-19T08:48:00"/>
    <x v="0"/>
    <s v="03"/>
    <x v="9"/>
    <x v="0"/>
    <s v="03"/>
    <x v="7"/>
    <s v="Olomoucký      "/>
    <s v="Olomouc            "/>
    <x v="0"/>
    <n v="4"/>
  </r>
  <r>
    <x v="1"/>
    <x v="0"/>
    <s v="31"/>
    <s v="6512120615"/>
    <s v="Kropek Zdeněk"/>
    <d v="2017-01-13T13:10:00"/>
    <d v="2017-02-05T11:55:00"/>
    <x v="0"/>
    <s v="59"/>
    <x v="1"/>
    <x v="0"/>
    <s v="04"/>
    <x v="1"/>
    <s v="Olomoucký      "/>
    <s v="Šumperk            "/>
    <x v="0"/>
    <n v="23"/>
  </r>
  <r>
    <x v="1"/>
    <x v="0"/>
    <s v="31"/>
    <s v="270204436"/>
    <s v="Krsička František"/>
    <d v="2017-01-24T11:16:00"/>
    <d v="2017-01-27T08:45:00"/>
    <x v="0"/>
    <s v="11"/>
    <x v="12"/>
    <x v="0"/>
    <s v="11"/>
    <x v="10"/>
    <s v="Olomoucký      "/>
    <s v="Olomouc            "/>
    <x v="0"/>
    <n v="3"/>
  </r>
  <r>
    <x v="1"/>
    <x v="0"/>
    <s v="31"/>
    <s v="406218003"/>
    <s v="Křesalová Hana"/>
    <d v="2017-08-08T21:18:00"/>
    <d v="2017-08-16T20:45:00"/>
    <x v="0"/>
    <s v="02"/>
    <x v="11"/>
    <x v="1"/>
    <s v="Ext"/>
    <x v="4"/>
    <s v="Olomoucký      "/>
    <s v="Olomouc            "/>
    <x v="0"/>
    <n v="8"/>
  </r>
  <r>
    <x v="1"/>
    <x v="0"/>
    <s v="31"/>
    <s v="7802115310"/>
    <s v="Křivák Jan"/>
    <d v="2017-10-02T13:25:00"/>
    <d v="2017-10-05T10:10:00"/>
    <x v="1"/>
    <s v="16"/>
    <x v="13"/>
    <x v="0"/>
    <s v="16"/>
    <x v="11"/>
    <s v="Zlínský        "/>
    <s v="Uherské Hradiště   "/>
    <x v="0"/>
    <n v="3"/>
  </r>
  <r>
    <x v="1"/>
    <x v="0"/>
    <s v="31"/>
    <s v="7702145308"/>
    <s v="Kubálek Michal"/>
    <d v="2017-12-10T08:56:00"/>
    <d v="2017-12-10T11:15:00"/>
    <x v="0"/>
    <s v="07"/>
    <x v="3"/>
    <x v="1"/>
    <s v="07"/>
    <x v="3"/>
    <s v="Olomoucký      "/>
    <s v="Olomouc            "/>
    <x v="0"/>
    <n v="1"/>
  </r>
  <r>
    <x v="1"/>
    <x v="0"/>
    <s v="31"/>
    <s v="385720440"/>
    <s v="Kubalová Marie"/>
    <d v="2017-01-05T18:19:00"/>
    <d v="2017-01-13T12:00:00"/>
    <x v="0"/>
    <s v="59"/>
    <x v="1"/>
    <x v="0"/>
    <s v="04"/>
    <x v="1"/>
    <s v="Olomoucký      "/>
    <s v="Olomouc            "/>
    <x v="0"/>
    <n v="8"/>
  </r>
  <r>
    <x v="1"/>
    <x v="0"/>
    <s v="31"/>
    <s v="380204444"/>
    <s v="Kubíček Jiří"/>
    <d v="2017-06-05T16:35:00"/>
    <d v="2017-06-14T11:16:00"/>
    <x v="1"/>
    <s v="Ext"/>
    <x v="4"/>
    <x v="0"/>
    <s v="16"/>
    <x v="11"/>
    <s v="Olomoucký      "/>
    <s v="Olomouc            "/>
    <x v="0"/>
    <n v="9"/>
  </r>
  <r>
    <x v="1"/>
    <x v="0"/>
    <s v="31"/>
    <s v="7108115685"/>
    <s v="Kubík Jan"/>
    <d v="2017-07-22T01:55:00"/>
    <d v="2017-07-24T12:47:00"/>
    <x v="2"/>
    <s v="Ext"/>
    <x v="4"/>
    <x v="2"/>
    <s v="Ext"/>
    <x v="4"/>
    <s v="Olomoucký      "/>
    <s v="Přerov             "/>
    <x v="0"/>
    <n v="3"/>
  </r>
  <r>
    <x v="1"/>
    <x v="0"/>
    <s v="31"/>
    <s v="431029461"/>
    <s v="Kuchař Jaroslav"/>
    <d v="2017-11-29T11:50:00"/>
    <d v="2017-12-02T22:47:00"/>
    <x v="0"/>
    <s v="50"/>
    <x v="5"/>
    <x v="1"/>
    <s v="Ext"/>
    <x v="4"/>
    <s v="Olomoucký      "/>
    <s v="Šumperk            "/>
    <x v="0"/>
    <n v="4"/>
  </r>
  <r>
    <x v="1"/>
    <x v="0"/>
    <s v="31"/>
    <s v="236229431"/>
    <s v="Kulísek Miloslav"/>
    <d v="2017-09-21T13:21:00"/>
    <d v="2017-09-27T10:54:00"/>
    <x v="0"/>
    <s v="07"/>
    <x v="3"/>
    <x v="0"/>
    <s v="Ext"/>
    <x v="4"/>
    <s v="Olomoucký      "/>
    <s v="Olomouc            "/>
    <x v="0"/>
    <n v="6"/>
  </r>
  <r>
    <x v="1"/>
    <x v="0"/>
    <s v="31"/>
    <s v="5406260981"/>
    <s v="Kulvait Zbyněk"/>
    <d v="2017-08-22T22:37:00"/>
    <d v="2017-08-29T10:31:00"/>
    <x v="1"/>
    <s v="Ext"/>
    <x v="4"/>
    <x v="0"/>
    <s v="16"/>
    <x v="11"/>
    <s v="Olomoucký      "/>
    <s v="Olomouc            "/>
    <x v="0"/>
    <n v="7"/>
  </r>
  <r>
    <x v="1"/>
    <x v="0"/>
    <s v="31"/>
    <s v="5406260981"/>
    <s v="Kulvait Zbyněk"/>
    <d v="2017-10-30T21:29:00"/>
    <d v="2017-11-03T11:15:00"/>
    <x v="0"/>
    <s v="16"/>
    <x v="13"/>
    <x v="0"/>
    <s v="16"/>
    <x v="11"/>
    <s v="Olomoucký      "/>
    <s v="Olomouc            "/>
    <x v="0"/>
    <n v="4"/>
  </r>
  <r>
    <x v="1"/>
    <x v="0"/>
    <s v="31"/>
    <s v="7856235365"/>
    <s v="Kupková Lenka"/>
    <d v="2017-01-10T20:52:00"/>
    <d v="2017-02-02T13:00:00"/>
    <x v="0"/>
    <s v="Ext"/>
    <x v="4"/>
    <x v="2"/>
    <s v="Ext"/>
    <x v="4"/>
    <s v="Olomoucký      "/>
    <s v="Olomouc            "/>
    <x v="0"/>
    <n v="23"/>
  </r>
  <r>
    <x v="1"/>
    <x v="0"/>
    <s v="31"/>
    <s v="7511135357"/>
    <s v="Lachmann Rudolf"/>
    <d v="2017-04-28T13:20:00"/>
    <d v="2017-05-12T11:13:00"/>
    <x v="0"/>
    <s v="02"/>
    <x v="11"/>
    <x v="0"/>
    <s v="02"/>
    <x v="8"/>
    <s v="Olomoucký      "/>
    <s v="Olomouc            "/>
    <x v="0"/>
    <n v="14"/>
  </r>
  <r>
    <x v="1"/>
    <x v="0"/>
    <s v="31"/>
    <s v="6102171702"/>
    <s v="Lang Miloš"/>
    <d v="2017-07-26T15:20:00"/>
    <d v="2017-07-29T15:45:00"/>
    <x v="0"/>
    <s v="32"/>
    <x v="6"/>
    <x v="3"/>
    <s v="Ext"/>
    <x v="4"/>
    <s v="Olomoucký      "/>
    <s v="Šumperk            "/>
    <x v="0"/>
    <n v="4"/>
  </r>
  <r>
    <x v="1"/>
    <x v="0"/>
    <s v="31"/>
    <s v="340518484"/>
    <s v="Langer Jaroslav"/>
    <d v="2017-01-24T09:49:00"/>
    <d v="2017-02-10T16:20:00"/>
    <x v="0"/>
    <s v="59"/>
    <x v="1"/>
    <x v="1"/>
    <s v="Ext"/>
    <x v="4"/>
    <s v="Olomoucký      "/>
    <s v="Prostějov          "/>
    <x v="0"/>
    <n v="18"/>
  </r>
  <r>
    <x v="1"/>
    <x v="0"/>
    <s v="31"/>
    <s v="491006009"/>
    <s v="Lhotský František"/>
    <d v="2017-01-18T14:54:00"/>
    <d v="2017-01-27T11:14:00"/>
    <x v="0"/>
    <s v="31"/>
    <x v="0"/>
    <x v="0"/>
    <s v="31"/>
    <x v="0"/>
    <s v="Zlínský        "/>
    <s v="Zlín               "/>
    <x v="0"/>
    <n v="9"/>
  </r>
  <r>
    <x v="1"/>
    <x v="0"/>
    <s v="31"/>
    <s v="491006009"/>
    <s v="Lhotský František"/>
    <d v="2017-01-29T11:50:00"/>
    <d v="2017-02-01T11:20:00"/>
    <x v="0"/>
    <s v="31"/>
    <x v="0"/>
    <x v="2"/>
    <s v="Ext"/>
    <x v="4"/>
    <s v="Zlínský        "/>
    <s v="Zlín               "/>
    <x v="0"/>
    <n v="3"/>
  </r>
  <r>
    <x v="1"/>
    <x v="0"/>
    <s v="31"/>
    <s v="405909450"/>
    <s v="Liebicherová Jena"/>
    <d v="2017-11-02T12:08:00"/>
    <d v="2017-11-17T10:40:00"/>
    <x v="0"/>
    <s v="32"/>
    <x v="6"/>
    <x v="0"/>
    <s v="32"/>
    <x v="6"/>
    <s v="Olomoucký      "/>
    <s v="Přerov             "/>
    <x v="0"/>
    <n v="15"/>
  </r>
  <r>
    <x v="1"/>
    <x v="0"/>
    <s v="31"/>
    <s v="7403124487"/>
    <s v="Lolek Radim"/>
    <d v="2017-03-15T04:39:00"/>
    <d v="2017-03-24T08:04:00"/>
    <x v="1"/>
    <s v="Ext"/>
    <x v="4"/>
    <x v="2"/>
    <s v="Ext"/>
    <x v="4"/>
    <s v="Olomoucký      "/>
    <s v="Olomouc            "/>
    <x v="0"/>
    <n v="10"/>
  </r>
  <r>
    <x v="1"/>
    <x v="0"/>
    <s v="31"/>
    <s v="355522026"/>
    <s v="Mačátová Anežka"/>
    <d v="2017-01-02T13:11:00"/>
    <d v="2017-01-06T12:55:00"/>
    <x v="0"/>
    <s v="16"/>
    <x v="13"/>
    <x v="0"/>
    <s v="16"/>
    <x v="11"/>
    <s v="Olomoucký      "/>
    <s v="Olomouc            "/>
    <x v="0"/>
    <n v="4"/>
  </r>
  <r>
    <x v="1"/>
    <x v="0"/>
    <s v="31"/>
    <s v="6762200830"/>
    <s v="Macharáčková Tamara"/>
    <d v="2017-07-12T10:45:00"/>
    <d v="2017-07-12T11:20:00"/>
    <x v="0"/>
    <s v="07"/>
    <x v="3"/>
    <x v="1"/>
    <s v="07"/>
    <x v="3"/>
    <s v="Olomoucký      "/>
    <s v="Olomouc            "/>
    <x v="0"/>
    <n v="1"/>
  </r>
  <r>
    <x v="1"/>
    <x v="0"/>
    <s v="31"/>
    <s v="355714429"/>
    <s v="Malá Jarmila"/>
    <d v="2017-07-21T01:55:00"/>
    <d v="2017-07-26T09:18:00"/>
    <x v="1"/>
    <s v="Ext"/>
    <x v="4"/>
    <x v="2"/>
    <s v="Ext"/>
    <x v="4"/>
    <s v="Olomoucký      "/>
    <s v="Šumperk            "/>
    <x v="0"/>
    <n v="6"/>
  </r>
  <r>
    <x v="1"/>
    <x v="0"/>
    <s v="31"/>
    <s v="485916032"/>
    <s v="Malacková Jiřina"/>
    <d v="2017-05-28T09:32:00"/>
    <d v="2017-06-23T15:01:00"/>
    <x v="0"/>
    <s v="59"/>
    <x v="1"/>
    <x v="0"/>
    <s v="30"/>
    <x v="21"/>
    <s v="Zlínský        "/>
    <s v="Kroměříž           "/>
    <x v="0"/>
    <n v="27"/>
  </r>
  <r>
    <x v="1"/>
    <x v="0"/>
    <s v="31"/>
    <s v="470410446"/>
    <s v="Malčík Ladislav"/>
    <d v="2017-06-16T11:09:00"/>
    <d v="2017-06-17T13:30:00"/>
    <x v="0"/>
    <s v="05"/>
    <x v="17"/>
    <x v="0"/>
    <s v="05"/>
    <x v="15"/>
    <s v="Zlínský        "/>
    <s v="Kroměříž           "/>
    <x v="0"/>
    <n v="2"/>
  </r>
  <r>
    <x v="1"/>
    <x v="0"/>
    <s v="31"/>
    <s v="8404135696"/>
    <s v="Malík Martin"/>
    <d v="2017-07-14T17:50:00"/>
    <d v="2017-07-19T12:21:00"/>
    <x v="1"/>
    <s v="Ext"/>
    <x v="4"/>
    <x v="0"/>
    <s v="03"/>
    <x v="7"/>
    <s v="Olomoucký      "/>
    <s v="Přerov             "/>
    <x v="0"/>
    <n v="5"/>
  </r>
  <r>
    <x v="1"/>
    <x v="0"/>
    <s v="31"/>
    <s v="350120439"/>
    <s v="Malíšek Lubomír"/>
    <d v="2017-07-27T12:22:00"/>
    <d v="2017-07-28T09:45:00"/>
    <x v="0"/>
    <s v="11"/>
    <x v="12"/>
    <x v="0"/>
    <s v="11"/>
    <x v="10"/>
    <s v="Olomoucký      "/>
    <s v="Olomouc            "/>
    <x v="0"/>
    <n v="1"/>
  </r>
  <r>
    <x v="1"/>
    <x v="0"/>
    <s v="31"/>
    <s v="6354221478"/>
    <s v="Málková Šárka"/>
    <d v="2017-08-23T05:16:00"/>
    <d v="2017-09-05T17:37:00"/>
    <x v="1"/>
    <s v="Ext"/>
    <x v="4"/>
    <x v="2"/>
    <s v="Ext"/>
    <x v="4"/>
    <s v="Olomoucký      "/>
    <s v="Přerov             "/>
    <x v="0"/>
    <n v="14"/>
  </r>
  <r>
    <x v="1"/>
    <x v="0"/>
    <s v="31"/>
    <s v="515724096"/>
    <s v="Mandátová Miloslava"/>
    <d v="2017-07-01T14:00:00"/>
    <d v="2017-07-06T10:29:00"/>
    <x v="0"/>
    <s v="06"/>
    <x v="8"/>
    <x v="0"/>
    <s v="02"/>
    <x v="8"/>
    <s v="Olomoucký      "/>
    <s v="Olomouc            "/>
    <x v="0"/>
    <n v="5"/>
  </r>
  <r>
    <x v="1"/>
    <x v="0"/>
    <s v="31"/>
    <s v="365108438"/>
    <s v="Marešová Dobroslava"/>
    <d v="2017-08-13T13:47:00"/>
    <d v="2017-08-16T10:55:00"/>
    <x v="0"/>
    <s v="16"/>
    <x v="13"/>
    <x v="0"/>
    <s v="16"/>
    <x v="11"/>
    <s v="Olomoucký      "/>
    <s v="Olomouc            "/>
    <x v="0"/>
    <n v="3"/>
  </r>
  <r>
    <x v="1"/>
    <x v="0"/>
    <s v="31"/>
    <s v="5661291823"/>
    <s v="Mašlaňová Lenka"/>
    <d v="2017-05-09T20:25:00"/>
    <d v="2017-05-13T15:02:00"/>
    <x v="1"/>
    <s v="Ext"/>
    <x v="4"/>
    <x v="0"/>
    <s v="02"/>
    <x v="8"/>
    <s v="Olomoucký      "/>
    <s v="Olomouc            "/>
    <x v="0"/>
    <n v="4"/>
  </r>
  <r>
    <x v="1"/>
    <x v="0"/>
    <s v="31"/>
    <s v="6407231875"/>
    <s v="Matěj Jaroslav"/>
    <d v="2017-06-26T12:44:00"/>
    <d v="2017-06-30T10:35:00"/>
    <x v="0"/>
    <s v="06"/>
    <x v="8"/>
    <x v="2"/>
    <s v="Ext"/>
    <x v="4"/>
    <s v="Moravskoslezský"/>
    <s v="Ostrava - město    "/>
    <x v="0"/>
    <n v="4"/>
  </r>
  <r>
    <x v="1"/>
    <x v="0"/>
    <s v="31"/>
    <s v="8954126203"/>
    <s v="Matějčková Tereza"/>
    <d v="2017-05-10T14:28:00"/>
    <d v="2017-05-11T11:27:00"/>
    <x v="0"/>
    <s v="25"/>
    <x v="18"/>
    <x v="0"/>
    <s v="25"/>
    <x v="14"/>
    <s v="Olomoucký      "/>
    <s v="Šumperk            "/>
    <x v="0"/>
    <n v="1"/>
  </r>
  <r>
    <x v="1"/>
    <x v="0"/>
    <s v="31"/>
    <s v="5554162614"/>
    <s v="Matoušková Alena"/>
    <d v="2017-11-19T19:40:00"/>
    <d v="2017-12-12T09:29:00"/>
    <x v="0"/>
    <s v="02"/>
    <x v="11"/>
    <x v="0"/>
    <s v="02"/>
    <x v="8"/>
    <s v="Olomoucký      "/>
    <s v="Olomouc            "/>
    <x v="0"/>
    <n v="23"/>
  </r>
  <r>
    <x v="1"/>
    <x v="0"/>
    <s v="31"/>
    <s v="455523404"/>
    <s v="Maťová Vlastimila"/>
    <d v="2017-05-12T18:08:00"/>
    <d v="2017-05-16T12:49:00"/>
    <x v="2"/>
    <s v="04"/>
    <x v="7"/>
    <x v="3"/>
    <s v="Ext"/>
    <x v="4"/>
    <s v="Olomoucký      "/>
    <s v="Přerov             "/>
    <x v="0"/>
    <n v="4"/>
  </r>
  <r>
    <x v="1"/>
    <x v="0"/>
    <s v="31"/>
    <s v="491109062"/>
    <s v="Mayer Evžen"/>
    <d v="2017-03-05T17:44:00"/>
    <d v="2017-03-07T14:15:00"/>
    <x v="1"/>
    <s v="Ext"/>
    <x v="4"/>
    <x v="4"/>
    <s v="Ext"/>
    <x v="4"/>
    <s v="Olomoucký      "/>
    <s v="Olomouc            "/>
    <x v="0"/>
    <n v="2"/>
  </r>
  <r>
    <x v="1"/>
    <x v="0"/>
    <s v="31"/>
    <s v="365512030"/>
    <s v="Meixnerová Dagmar"/>
    <d v="2017-06-22T19:21:00"/>
    <d v="2017-06-25T10:21:00"/>
    <x v="0"/>
    <s v="03"/>
    <x v="9"/>
    <x v="2"/>
    <s v="Ext"/>
    <x v="4"/>
    <s v="Olomoucký      "/>
    <s v="Olomouc            "/>
    <x v="0"/>
    <n v="3"/>
  </r>
  <r>
    <x v="1"/>
    <x v="0"/>
    <s v="31"/>
    <s v="435826708"/>
    <s v="Merkl Viola"/>
    <d v="2017-08-24T16:06:00"/>
    <d v="2017-09-02T00:45:00"/>
    <x v="0"/>
    <s v="01"/>
    <x v="10"/>
    <x v="3"/>
    <s v="Ext"/>
    <x v="4"/>
    <s v="Olomoucký      "/>
    <s v="Olomouc            "/>
    <x v="0"/>
    <n v="9"/>
  </r>
  <r>
    <x v="1"/>
    <x v="0"/>
    <s v="31"/>
    <s v="470227420"/>
    <s v="Miček Josef"/>
    <d v="2017-06-30T15:54:00"/>
    <d v="2017-07-12T16:07:00"/>
    <x v="0"/>
    <s v="05"/>
    <x v="17"/>
    <x v="2"/>
    <s v="Ext"/>
    <x v="4"/>
    <s v="Moravskoslezský"/>
    <s v="Bruntál            "/>
    <x v="0"/>
    <n v="13"/>
  </r>
  <r>
    <x v="1"/>
    <x v="0"/>
    <s v="31"/>
    <s v="8757215786"/>
    <s v="Michalíková Petra"/>
    <d v="2017-10-09T10:03:00"/>
    <d v="2017-10-16T08:41:00"/>
    <x v="0"/>
    <s v="16"/>
    <x v="13"/>
    <x v="0"/>
    <s v="16"/>
    <x v="11"/>
    <s v="Olomoucký      "/>
    <s v="Olomouc            "/>
    <x v="0"/>
    <n v="7"/>
  </r>
  <r>
    <x v="1"/>
    <x v="0"/>
    <s v="31"/>
    <s v="8901054481"/>
    <s v="Mikeštík Tomáš"/>
    <d v="2017-09-28T20:35:00"/>
    <d v="2017-09-30T09:01:00"/>
    <x v="1"/>
    <s v="Ext"/>
    <x v="4"/>
    <x v="2"/>
    <s v="Ext"/>
    <x v="4"/>
    <s v="Zlínský        "/>
    <s v="Uherské Hradiště   "/>
    <x v="0"/>
    <n v="2"/>
  </r>
  <r>
    <x v="1"/>
    <x v="0"/>
    <s v="31"/>
    <s v="9462096083"/>
    <s v="Miková Veronika"/>
    <d v="2017-06-28T22:57:00"/>
    <d v="2017-06-30T09:01:00"/>
    <x v="0"/>
    <s v="08"/>
    <x v="14"/>
    <x v="0"/>
    <s v="08"/>
    <x v="16"/>
    <s v="Olomoucký      "/>
    <s v="Přerov             "/>
    <x v="0"/>
    <n v="2"/>
  </r>
  <r>
    <x v="1"/>
    <x v="0"/>
    <s v="31"/>
    <s v="415206469"/>
    <s v="Mikulášková Marie"/>
    <d v="2017-06-01T10:37:00"/>
    <d v="2017-06-21T11:10:00"/>
    <x v="2"/>
    <s v="Ext"/>
    <x v="4"/>
    <x v="2"/>
    <s v="Ext"/>
    <x v="4"/>
    <s v="Olomoucký      "/>
    <s v="Prostějov          "/>
    <x v="0"/>
    <n v="21"/>
  </r>
  <r>
    <x v="1"/>
    <x v="0"/>
    <s v="31"/>
    <s v="415916435"/>
    <s v="Mikulášková Věra"/>
    <d v="2017-08-06T14:05:00"/>
    <d v="2017-08-10T10:32:00"/>
    <x v="1"/>
    <s v="Ext"/>
    <x v="4"/>
    <x v="2"/>
    <s v="Ext"/>
    <x v="4"/>
    <s v="Olomoucký      "/>
    <s v="Šumperk            "/>
    <x v="0"/>
    <n v="4"/>
  </r>
  <r>
    <x v="1"/>
    <x v="0"/>
    <s v="31"/>
    <s v="480604410"/>
    <s v="Minář Ladislav"/>
    <d v="2017-04-06T04:35:00"/>
    <d v="2017-04-21T09:10:00"/>
    <x v="0"/>
    <s v="Ext"/>
    <x v="4"/>
    <x v="2"/>
    <s v="Ext"/>
    <x v="4"/>
    <s v="Olomoucký      "/>
    <s v="Šumperk            "/>
    <x v="0"/>
    <n v="16"/>
  </r>
  <r>
    <x v="1"/>
    <x v="0"/>
    <s v="31"/>
    <s v="441029457"/>
    <s v="Minx Stanislav"/>
    <d v="2017-04-01T21:50:00"/>
    <d v="2017-04-24T08:39:00"/>
    <x v="1"/>
    <s v="Ext"/>
    <x v="4"/>
    <x v="2"/>
    <s v="Ext"/>
    <x v="4"/>
    <s v="Olomoucký      "/>
    <s v="Olomouc            "/>
    <x v="0"/>
    <n v="23"/>
  </r>
  <r>
    <x v="1"/>
    <x v="0"/>
    <s v="31"/>
    <s v="286201082"/>
    <s v="Miřejovská Božena"/>
    <d v="2017-07-15T11:55:00"/>
    <d v="2017-07-17T12:03:00"/>
    <x v="1"/>
    <s v="Ext"/>
    <x v="4"/>
    <x v="0"/>
    <s v="03"/>
    <x v="7"/>
    <s v="Pardubický     "/>
    <s v="Ústí n. Orlicí     "/>
    <x v="0"/>
    <n v="3"/>
  </r>
  <r>
    <x v="1"/>
    <x v="0"/>
    <s v="31"/>
    <s v="7851175761"/>
    <s v="Mišunová Jitka"/>
    <d v="2017-05-03T18:57:00"/>
    <d v="2017-05-18T11:00:00"/>
    <x v="2"/>
    <s v="Ext"/>
    <x v="4"/>
    <x v="0"/>
    <s v="32"/>
    <x v="6"/>
    <s v="Zlínský        "/>
    <s v="Vsetín             "/>
    <x v="0"/>
    <n v="15"/>
  </r>
  <r>
    <x v="1"/>
    <x v="0"/>
    <s v="31"/>
    <s v="6804220192"/>
    <s v="Mlčoch Dalibor"/>
    <d v="2017-02-19T11:02:00"/>
    <d v="2017-03-07T10:12:00"/>
    <x v="1"/>
    <s v="17"/>
    <x v="16"/>
    <x v="0"/>
    <s v="04"/>
    <x v="1"/>
    <s v="Olomoucký      "/>
    <s v="Olomouc            "/>
    <x v="0"/>
    <n v="16"/>
  </r>
  <r>
    <x v="1"/>
    <x v="0"/>
    <s v="31"/>
    <s v="8108185767"/>
    <s v="Moravec Jiří"/>
    <d v="2017-05-01T20:34:00"/>
    <d v="2017-05-10T10:34:00"/>
    <x v="0"/>
    <s v="31"/>
    <x v="0"/>
    <x v="2"/>
    <s v="Ext"/>
    <x v="4"/>
    <s v="Pardubický     "/>
    <s v="Ústí n. Orlicí     "/>
    <x v="0"/>
    <n v="9"/>
  </r>
  <r>
    <x v="1"/>
    <x v="0"/>
    <s v="31"/>
    <s v="450527421"/>
    <s v="Mraček Stanislav"/>
    <d v="2017-12-14T00:10:00"/>
    <d v="2017-12-16T14:28:00"/>
    <x v="0"/>
    <s v="04"/>
    <x v="7"/>
    <x v="0"/>
    <s v="59"/>
    <x v="5"/>
    <s v="Olomoucký      "/>
    <s v="Prostějov          "/>
    <x v="0"/>
    <n v="3"/>
  </r>
  <r>
    <x v="1"/>
    <x v="0"/>
    <s v="31"/>
    <s v="361112431"/>
    <s v="Mrózek Pavel"/>
    <d v="2017-05-28T11:09:00"/>
    <d v="2017-05-29T13:46:00"/>
    <x v="2"/>
    <s v="Ext"/>
    <x v="4"/>
    <x v="2"/>
    <s v="Ext"/>
    <x v="4"/>
    <s v="Moravskoslezský"/>
    <s v="Frýdek - Místek    "/>
    <x v="0"/>
    <n v="2"/>
  </r>
  <r>
    <x v="1"/>
    <x v="0"/>
    <s v="31"/>
    <s v="5409110553"/>
    <s v="Mudra František"/>
    <d v="2017-01-13T17:00:00"/>
    <d v="2017-01-18T08:32:00"/>
    <x v="0"/>
    <s v="25"/>
    <x v="18"/>
    <x v="0"/>
    <s v="25"/>
    <x v="14"/>
    <s v="Olomoucký      "/>
    <s v="Šumperk            "/>
    <x v="0"/>
    <n v="5"/>
  </r>
  <r>
    <x v="1"/>
    <x v="0"/>
    <s v="31"/>
    <s v="305113413"/>
    <s v="Muchová Božena"/>
    <d v="2017-11-27T11:15:00"/>
    <d v="2017-11-30T04:40:00"/>
    <x v="1"/>
    <s v="Ext"/>
    <x v="4"/>
    <x v="3"/>
    <s v="Ext"/>
    <x v="4"/>
    <s v="Olomoucký      "/>
    <s v="Přerov             "/>
    <x v="0"/>
    <n v="3"/>
  </r>
  <r>
    <x v="1"/>
    <x v="0"/>
    <s v="31"/>
    <s v="5706161109"/>
    <s v="Muzikant Vratislav"/>
    <d v="2017-08-28T13:18:00"/>
    <d v="2017-09-07T09:13:00"/>
    <x v="0"/>
    <s v="06"/>
    <x v="8"/>
    <x v="0"/>
    <s v="31"/>
    <x v="0"/>
    <s v="Olomoucký      "/>
    <s v="Olomouc            "/>
    <x v="0"/>
    <n v="10"/>
  </r>
  <r>
    <x v="1"/>
    <x v="0"/>
    <s v="31"/>
    <s v="5856170089"/>
    <s v="Najmanová Dana"/>
    <d v="2017-01-03T23:33:00"/>
    <d v="2017-01-05T11:06:00"/>
    <x v="1"/>
    <s v="Ext"/>
    <x v="4"/>
    <x v="0"/>
    <s v="01"/>
    <x v="12"/>
    <s v="Olomoucký      "/>
    <s v="Olomouc            "/>
    <x v="0"/>
    <n v="2"/>
  </r>
  <r>
    <x v="1"/>
    <x v="0"/>
    <s v="31"/>
    <s v="325910413"/>
    <s v="Nakládalová Ludmila"/>
    <d v="2017-07-10T21:59:00"/>
    <d v="2017-07-12T02:58:00"/>
    <x v="1"/>
    <s v="Ext"/>
    <x v="4"/>
    <x v="3"/>
    <s v="Ext"/>
    <x v="4"/>
    <s v="Olomoucký      "/>
    <s v="Olomouc            "/>
    <x v="0"/>
    <n v="2"/>
  </r>
  <r>
    <x v="1"/>
    <x v="0"/>
    <s v="31"/>
    <s v="510628335"/>
    <s v="Nantl František"/>
    <d v="2017-12-11T18:45:00"/>
    <d v="2017-12-13T08:49:00"/>
    <x v="1"/>
    <s v="Ext"/>
    <x v="4"/>
    <x v="0"/>
    <s v="03"/>
    <x v="7"/>
    <s v="Olomoucký      "/>
    <s v="Olomouc            "/>
    <x v="0"/>
    <n v="2"/>
  </r>
  <r>
    <x v="1"/>
    <x v="0"/>
    <s v="31"/>
    <s v="510628335"/>
    <s v="Nantl František"/>
    <d v="2017-12-14T19:53:00"/>
    <d v="2017-12-15T12:09:00"/>
    <x v="0"/>
    <s v="03"/>
    <x v="9"/>
    <x v="2"/>
    <s v="Ext"/>
    <x v="4"/>
    <s v="Olomoucký      "/>
    <s v="Olomouc            "/>
    <x v="0"/>
    <n v="1"/>
  </r>
  <r>
    <x v="1"/>
    <x v="0"/>
    <s v="31"/>
    <s v="530115095"/>
    <s v="Navrátil Jaroslav"/>
    <d v="2017-12-04T12:53:00"/>
    <d v="2017-12-10T10:28:00"/>
    <x v="0"/>
    <s v="59"/>
    <x v="1"/>
    <x v="0"/>
    <s v="04"/>
    <x v="1"/>
    <s v="Olomoucký      "/>
    <s v="Olomouc            "/>
    <x v="0"/>
    <n v="6"/>
  </r>
  <r>
    <x v="1"/>
    <x v="0"/>
    <s v="31"/>
    <s v="7207235772"/>
    <s v="Navrátil Karel"/>
    <d v="2017-09-22T16:21:00"/>
    <d v="2017-09-24T08:28:00"/>
    <x v="1"/>
    <s v="Ext"/>
    <x v="4"/>
    <x v="0"/>
    <s v="03"/>
    <x v="7"/>
    <s v="Olomoucký      "/>
    <s v="Šumperk            "/>
    <x v="0"/>
    <n v="2"/>
  </r>
  <r>
    <x v="1"/>
    <x v="0"/>
    <s v="31"/>
    <s v="470623491"/>
    <s v="Navrátil Vlastimil"/>
    <d v="2017-02-15T16:53:00"/>
    <d v="2017-02-17T11:40:00"/>
    <x v="0"/>
    <s v="06"/>
    <x v="8"/>
    <x v="2"/>
    <s v="Ext"/>
    <x v="4"/>
    <s v="Olomoucký      "/>
    <s v="Olomouc            "/>
    <x v="0"/>
    <n v="2"/>
  </r>
  <r>
    <x v="1"/>
    <x v="0"/>
    <s v="31"/>
    <s v="386203425"/>
    <s v="Navrátilová Marie"/>
    <d v="2017-09-17T15:12:00"/>
    <d v="2017-09-23T00:05:00"/>
    <x v="0"/>
    <s v="04"/>
    <x v="7"/>
    <x v="3"/>
    <s v="Ext"/>
    <x v="4"/>
    <s v="Olomoucký      "/>
    <s v="Olomouc            "/>
    <x v="0"/>
    <n v="6"/>
  </r>
  <r>
    <x v="1"/>
    <x v="0"/>
    <s v="31"/>
    <s v="415123443"/>
    <s v="Navrátilová Zdeňka"/>
    <d v="2017-09-04T15:57:00"/>
    <d v="2017-09-06T08:16:00"/>
    <x v="0"/>
    <s v="11"/>
    <x v="12"/>
    <x v="0"/>
    <s v="11"/>
    <x v="10"/>
    <s v="Olomoucký      "/>
    <s v="Olomouc            "/>
    <x v="0"/>
    <n v="2"/>
  </r>
  <r>
    <x v="1"/>
    <x v="0"/>
    <s v="31"/>
    <s v="8311285686"/>
    <s v="Němec David"/>
    <d v="2017-03-05T02:35:00"/>
    <d v="2017-03-12T11:49:00"/>
    <x v="0"/>
    <s v="Ext"/>
    <x v="4"/>
    <x v="0"/>
    <s v="31"/>
    <x v="0"/>
    <s v="Zlínský        "/>
    <s v="Vsetín             "/>
    <x v="0"/>
    <n v="8"/>
  </r>
  <r>
    <x v="1"/>
    <x v="0"/>
    <s v="31"/>
    <s v="7502145387"/>
    <s v="Nestrojil Jaromír"/>
    <d v="2017-01-06T14:54:00"/>
    <d v="2017-01-09T10:20:00"/>
    <x v="0"/>
    <s v="13"/>
    <x v="2"/>
    <x v="0"/>
    <s v="13"/>
    <x v="2"/>
    <s v="Olomoucký      "/>
    <s v="Olomouc            "/>
    <x v="0"/>
    <n v="3"/>
  </r>
  <r>
    <x v="1"/>
    <x v="0"/>
    <s v="31"/>
    <s v="451219473"/>
    <s v="Novák Jan"/>
    <d v="2017-01-02T18:25:00"/>
    <d v="2017-01-13T10:13:00"/>
    <x v="0"/>
    <s v="16"/>
    <x v="13"/>
    <x v="2"/>
    <s v="Ext"/>
    <x v="4"/>
    <s v="Moravskoslezský"/>
    <s v="Bruntál            "/>
    <x v="0"/>
    <n v="11"/>
  </r>
  <r>
    <x v="1"/>
    <x v="0"/>
    <s v="31"/>
    <s v="401003465"/>
    <s v="Okleštěk Pavel"/>
    <d v="2017-05-08T08:41:00"/>
    <d v="2017-05-20T13:09:00"/>
    <x v="0"/>
    <s v="02"/>
    <x v="11"/>
    <x v="0"/>
    <s v="02"/>
    <x v="8"/>
    <s v="Olomoucký      "/>
    <s v="Olomouc            "/>
    <x v="0"/>
    <n v="13"/>
  </r>
  <r>
    <x v="1"/>
    <x v="0"/>
    <s v="31"/>
    <s v="420411140"/>
    <s v="Oláh Vojtěch"/>
    <d v="2017-05-04T14:15:00"/>
    <d v="2017-05-05T18:15:00"/>
    <x v="0"/>
    <s v="01"/>
    <x v="10"/>
    <x v="0"/>
    <s v="01"/>
    <x v="12"/>
    <s v="Olomoucký      "/>
    <s v="Olomouc            "/>
    <x v="0"/>
    <n v="2"/>
  </r>
  <r>
    <x v="1"/>
    <x v="0"/>
    <s v="31"/>
    <s v="530322056"/>
    <s v="Onderka Jaroslav"/>
    <d v="2017-03-17T06:20:00"/>
    <d v="2017-04-01T13:40:00"/>
    <x v="3"/>
    <s v="Ext"/>
    <x v="4"/>
    <x v="3"/>
    <s v="Ext"/>
    <x v="4"/>
    <s v="Olomoucký      "/>
    <s v="Olomouc            "/>
    <x v="0"/>
    <n v="16"/>
  </r>
  <r>
    <x v="1"/>
    <x v="0"/>
    <s v="31"/>
    <s v="7357265223"/>
    <s v="Ondovčáková Petra"/>
    <d v="2017-10-30T16:20:00"/>
    <d v="2017-10-31T09:53:00"/>
    <x v="0"/>
    <s v="32"/>
    <x v="6"/>
    <x v="1"/>
    <s v="Ext"/>
    <x v="4"/>
    <s v="Moravskoslezský"/>
    <s v="Nový Jičín         "/>
    <x v="0"/>
    <n v="1"/>
  </r>
  <r>
    <x v="1"/>
    <x v="0"/>
    <s v="31"/>
    <s v="7204015863"/>
    <s v="Ondryáš Martin"/>
    <d v="2017-01-10T14:32:00"/>
    <d v="2017-01-10T16:22:00"/>
    <x v="2"/>
    <s v="07"/>
    <x v="3"/>
    <x v="3"/>
    <s v="07"/>
    <x v="3"/>
    <s v="Zlínský        "/>
    <s v="Vsetín             "/>
    <x v="0"/>
    <n v="1"/>
  </r>
  <r>
    <x v="1"/>
    <x v="0"/>
    <s v="31"/>
    <s v="385321445"/>
    <s v="Ondříšková Marie"/>
    <d v="2017-02-13T23:02:00"/>
    <d v="2017-03-01T13:19:00"/>
    <x v="0"/>
    <s v="31"/>
    <x v="0"/>
    <x v="0"/>
    <s v="02"/>
    <x v="8"/>
    <s v="Olomoucký      "/>
    <s v="Olomouc            "/>
    <x v="0"/>
    <n v="16"/>
  </r>
  <r>
    <x v="1"/>
    <x v="0"/>
    <s v="31"/>
    <s v="395423425"/>
    <s v="Opíchalová Blanka"/>
    <d v="2017-04-30T15:20:00"/>
    <d v="2017-05-01T14:52:00"/>
    <x v="1"/>
    <s v="Ext"/>
    <x v="4"/>
    <x v="1"/>
    <s v="Ext"/>
    <x v="4"/>
    <s v="Olomoucký      "/>
    <s v="Olomouc            "/>
    <x v="0"/>
    <n v="1"/>
  </r>
  <r>
    <x v="1"/>
    <x v="0"/>
    <s v="31"/>
    <s v="366130433"/>
    <s v="Opluštilová Marie"/>
    <d v="2017-05-18T09:00:00"/>
    <d v="2017-05-19T11:44:00"/>
    <x v="0"/>
    <s v="16"/>
    <x v="13"/>
    <x v="0"/>
    <s v="16"/>
    <x v="11"/>
    <s v="Brněnský       "/>
    <s v="Břeclav            "/>
    <x v="0"/>
    <n v="2"/>
  </r>
  <r>
    <x v="1"/>
    <x v="0"/>
    <s v="31"/>
    <s v="5704161903"/>
    <s v="Orság Jaroslav"/>
    <d v="2017-12-14T17:18:00"/>
    <d v="2017-12-16T12:07:00"/>
    <x v="0"/>
    <s v="04"/>
    <x v="7"/>
    <x v="0"/>
    <s v="59"/>
    <x v="5"/>
    <s v="Moravskoslezský"/>
    <s v="Nový Jičín         "/>
    <x v="0"/>
    <n v="2"/>
  </r>
  <r>
    <x v="1"/>
    <x v="0"/>
    <s v="31"/>
    <s v="5461192858"/>
    <s v="Orságová Alena"/>
    <d v="2017-06-23T10:19:00"/>
    <d v="2017-06-24T09:52:00"/>
    <x v="0"/>
    <s v="11"/>
    <x v="12"/>
    <x v="0"/>
    <s v="11"/>
    <x v="10"/>
    <s v="Olomoucký      "/>
    <s v="Olomouc            "/>
    <x v="0"/>
    <n v="1"/>
  </r>
  <r>
    <x v="1"/>
    <x v="0"/>
    <s v="31"/>
    <s v="356020430"/>
    <s v="Pacherová Marie"/>
    <d v="2017-06-27T15:29:00"/>
    <d v="2017-06-29T11:31:00"/>
    <x v="0"/>
    <s v="11"/>
    <x v="12"/>
    <x v="0"/>
    <s v="11"/>
    <x v="10"/>
    <s v="Olomoucký      "/>
    <s v="Přerov             "/>
    <x v="0"/>
    <n v="2"/>
  </r>
  <r>
    <x v="1"/>
    <x v="0"/>
    <s v="31"/>
    <s v="420529494"/>
    <s v="Pajunček Maxmilián"/>
    <d v="2017-11-10T21:00:00"/>
    <d v="2017-11-24T10:20:00"/>
    <x v="0"/>
    <s v="03"/>
    <x v="9"/>
    <x v="0"/>
    <s v="03"/>
    <x v="7"/>
    <s v="Olomoucký      "/>
    <s v="Olomouc            "/>
    <x v="0"/>
    <n v="14"/>
  </r>
  <r>
    <x v="1"/>
    <x v="0"/>
    <s v="31"/>
    <s v="400706447"/>
    <s v="Papajík Jan"/>
    <d v="2017-03-18T18:18:00"/>
    <d v="2017-03-24T10:35:00"/>
    <x v="0"/>
    <s v="32"/>
    <x v="6"/>
    <x v="1"/>
    <s v="Ext"/>
    <x v="4"/>
    <s v="Olomoucký      "/>
    <s v="Olomouc            "/>
    <x v="0"/>
    <n v="6"/>
  </r>
  <r>
    <x v="1"/>
    <x v="0"/>
    <s v="31"/>
    <s v="6156031277"/>
    <s v="Patajová Alena"/>
    <d v="2017-07-28T11:50:00"/>
    <d v="2017-07-30T12:23:00"/>
    <x v="0"/>
    <s v="59"/>
    <x v="1"/>
    <x v="0"/>
    <s v="04"/>
    <x v="1"/>
    <s v="Olomoucký      "/>
    <s v="Přerov             "/>
    <x v="0"/>
    <n v="3"/>
  </r>
  <r>
    <x v="1"/>
    <x v="0"/>
    <s v="31"/>
    <s v="361108467"/>
    <s v="Pavlačka Bohumír"/>
    <d v="2017-01-05T02:20:00"/>
    <d v="2017-01-10T13:24:00"/>
    <x v="0"/>
    <s v="Ext"/>
    <x v="4"/>
    <x v="0"/>
    <s v="16"/>
    <x v="11"/>
    <s v="Olomoucký      "/>
    <s v="Olomouc            "/>
    <x v="0"/>
    <n v="6"/>
  </r>
  <r>
    <x v="1"/>
    <x v="0"/>
    <s v="31"/>
    <s v="5802010500"/>
    <s v="Pavlů Jan"/>
    <d v="2017-07-12T13:20:00"/>
    <d v="2017-07-19T11:30:00"/>
    <x v="1"/>
    <s v="Ext"/>
    <x v="4"/>
    <x v="2"/>
    <s v="Ext"/>
    <x v="4"/>
    <s v="Olomoucký      "/>
    <s v="Šumperk            "/>
    <x v="0"/>
    <n v="7"/>
  </r>
  <r>
    <x v="1"/>
    <x v="0"/>
    <s v="31"/>
    <s v="5409200676"/>
    <s v="Pechal Zdeněk"/>
    <d v="2017-04-12T23:04:00"/>
    <d v="2017-05-02T10:00:00"/>
    <x v="0"/>
    <s v="06"/>
    <x v="8"/>
    <x v="2"/>
    <s v="Ext"/>
    <x v="4"/>
    <s v="Olomoucký      "/>
    <s v="Šumperk            "/>
    <x v="0"/>
    <n v="20"/>
  </r>
  <r>
    <x v="1"/>
    <x v="0"/>
    <s v="31"/>
    <s v="280219485"/>
    <s v="Pelár Adolf"/>
    <d v="2017-12-13T13:37:00"/>
    <d v="2017-12-16T20:02:00"/>
    <x v="0"/>
    <s v="11"/>
    <x v="12"/>
    <x v="0"/>
    <s v="59"/>
    <x v="5"/>
    <s v="Olomoucký      "/>
    <s v="Šumperk            "/>
    <x v="0"/>
    <n v="4"/>
  </r>
  <r>
    <x v="1"/>
    <x v="0"/>
    <s v="31"/>
    <s v="280219485"/>
    <s v="Pelár Adolf"/>
    <d v="2017-12-21T12:30:00"/>
    <d v="2017-12-29T13:30:00"/>
    <x v="0"/>
    <s v="59"/>
    <x v="1"/>
    <x v="2"/>
    <s v="Ext"/>
    <x v="4"/>
    <s v="Olomoucký      "/>
    <s v="Šumperk            "/>
    <x v="0"/>
    <n v="9"/>
  </r>
  <r>
    <x v="1"/>
    <x v="0"/>
    <s v="31"/>
    <s v="521223014"/>
    <s v="Perďoch Stanislav"/>
    <d v="2017-06-27T15:59:00"/>
    <d v="2017-06-28T21:37:00"/>
    <x v="0"/>
    <s v="25"/>
    <x v="18"/>
    <x v="0"/>
    <s v="25"/>
    <x v="14"/>
    <s v="Moravskoslezský"/>
    <s v="Bruntál            "/>
    <x v="0"/>
    <n v="2"/>
  </r>
  <r>
    <x v="1"/>
    <x v="0"/>
    <s v="31"/>
    <s v="5501231131"/>
    <s v="Petr Ladislav"/>
    <d v="2017-01-20T20:00:00"/>
    <d v="2017-01-26T08:37:00"/>
    <x v="1"/>
    <s v="Ext"/>
    <x v="4"/>
    <x v="2"/>
    <s v="Ext"/>
    <x v="4"/>
    <s v="Olomoucký      "/>
    <s v="Olomouc            "/>
    <x v="0"/>
    <n v="6"/>
  </r>
  <r>
    <x v="1"/>
    <x v="0"/>
    <s v="31"/>
    <s v="415819403"/>
    <s v="Petrlová Drahomíra"/>
    <d v="2017-02-04T05:40:00"/>
    <d v="2017-02-18T12:45:00"/>
    <x v="1"/>
    <s v="Ext"/>
    <x v="4"/>
    <x v="0"/>
    <s v="01"/>
    <x v="12"/>
    <s v="Olomoucký      "/>
    <s v="Olomouc            "/>
    <x v="0"/>
    <n v="15"/>
  </r>
  <r>
    <x v="1"/>
    <x v="0"/>
    <s v="31"/>
    <s v="500126129"/>
    <s v="Pilát Miloš"/>
    <d v="2017-12-28T14:21:00"/>
    <d v="2017-12-30T10:27:00"/>
    <x v="0"/>
    <s v="01"/>
    <x v="10"/>
    <x v="0"/>
    <s v="01"/>
    <x v="12"/>
    <s v="Olomoucký      "/>
    <s v="Olomouc            "/>
    <x v="0"/>
    <n v="2"/>
  </r>
  <r>
    <x v="1"/>
    <x v="0"/>
    <s v="31"/>
    <s v="480210274"/>
    <s v="Pindur Lubomír"/>
    <d v="2017-10-07T14:40:00"/>
    <d v="2017-10-16T16:00:00"/>
    <x v="0"/>
    <s v="59"/>
    <x v="1"/>
    <x v="1"/>
    <s v="Ext"/>
    <x v="4"/>
    <s v="Moravskoslezský"/>
    <s v="Bruntál            "/>
    <x v="0"/>
    <n v="10"/>
  </r>
  <r>
    <x v="1"/>
    <x v="0"/>
    <s v="31"/>
    <s v="6955185710"/>
    <s v="Pírková Alice"/>
    <d v="2017-05-10T09:59:00"/>
    <d v="2017-05-18T14:10:00"/>
    <x v="0"/>
    <s v="05"/>
    <x v="17"/>
    <x v="2"/>
    <s v="Ext"/>
    <x v="4"/>
    <s v="Olomoucký      "/>
    <s v="Přerov             "/>
    <x v="0"/>
    <n v="9"/>
  </r>
  <r>
    <x v="1"/>
    <x v="0"/>
    <s v="31"/>
    <s v="4524594019"/>
    <s v="Poláček Vladimír"/>
    <d v="2017-05-05T19:25:00"/>
    <d v="2017-05-09T21:18:00"/>
    <x v="1"/>
    <s v="Ext"/>
    <x v="4"/>
    <x v="1"/>
    <s v="Ext"/>
    <x v="4"/>
    <s v="Karlovarský    "/>
    <s v="Kralovy Vary       "/>
    <x v="0"/>
    <n v="5"/>
  </r>
  <r>
    <x v="1"/>
    <x v="0"/>
    <s v="31"/>
    <s v="435113441"/>
    <s v="Polášková Jana"/>
    <d v="2017-03-18T21:58:00"/>
    <d v="2017-03-28T12:52:00"/>
    <x v="0"/>
    <s v="Ext"/>
    <x v="4"/>
    <x v="0"/>
    <s v="01"/>
    <x v="12"/>
    <s v="Olomoucký      "/>
    <s v="Olomouc            "/>
    <x v="0"/>
    <n v="10"/>
  </r>
  <r>
    <x v="1"/>
    <x v="0"/>
    <s v="31"/>
    <s v="236229431"/>
    <s v="Polášková Jiřina"/>
    <d v="2017-09-19T13:21:00"/>
    <d v="2017-09-21T10:54:00"/>
    <x v="1"/>
    <s v="Ext"/>
    <x v="4"/>
    <x v="1"/>
    <s v="07"/>
    <x v="3"/>
    <s v="Olomoucký      "/>
    <s v="Olomouc            "/>
    <x v="0"/>
    <n v="2"/>
  </r>
  <r>
    <x v="1"/>
    <x v="0"/>
    <s v="31"/>
    <s v="440608420"/>
    <s v="Pospíšil Ladislav"/>
    <d v="2017-06-26T14:01:00"/>
    <d v="2017-06-26T20:26:00"/>
    <x v="0"/>
    <s v="07"/>
    <x v="3"/>
    <x v="3"/>
    <s v="07"/>
    <x v="3"/>
    <s v="Olomoucký      "/>
    <s v="Přerov             "/>
    <x v="0"/>
    <n v="1"/>
  </r>
  <r>
    <x v="1"/>
    <x v="0"/>
    <s v="31"/>
    <s v="6862050393"/>
    <s v="Pospíšilová Marcela"/>
    <d v="2017-11-30T12:22:00"/>
    <d v="2017-12-12T10:30:00"/>
    <x v="0"/>
    <s v="59"/>
    <x v="1"/>
    <x v="2"/>
    <s v="Ext"/>
    <x v="4"/>
    <s v="Olomoucký      "/>
    <s v="Prostějov          "/>
    <x v="0"/>
    <n v="12"/>
  </r>
  <r>
    <x v="1"/>
    <x v="0"/>
    <s v="31"/>
    <s v="475714474"/>
    <s v="Postavová Vlasta"/>
    <d v="2017-07-28T14:06:00"/>
    <d v="2017-07-29T14:30:00"/>
    <x v="1"/>
    <s v="Ext"/>
    <x v="4"/>
    <x v="2"/>
    <s v="Ext"/>
    <x v="4"/>
    <s v="Olomoucký      "/>
    <s v="Šumperk            "/>
    <x v="0"/>
    <n v="2"/>
  </r>
  <r>
    <x v="1"/>
    <x v="0"/>
    <s v="31"/>
    <s v="510408059"/>
    <s v="Prášil Vojtěch"/>
    <d v="2017-01-19T07:11:00"/>
    <d v="2017-01-20T12:12:00"/>
    <x v="0"/>
    <s v="16"/>
    <x v="13"/>
    <x v="2"/>
    <s v="Ext"/>
    <x v="4"/>
    <s v="Olomoucký      "/>
    <s v="Olomouc            "/>
    <x v="0"/>
    <n v="2"/>
  </r>
  <r>
    <x v="1"/>
    <x v="0"/>
    <s v="31"/>
    <s v="500604371"/>
    <s v="Procházka Josef"/>
    <d v="2017-06-07T14:20:00"/>
    <d v="2017-06-09T17:35:00"/>
    <x v="0"/>
    <s v="59"/>
    <x v="1"/>
    <x v="1"/>
    <s v="Ext"/>
    <x v="4"/>
    <s v="Olomoucký      "/>
    <s v="Olomouc            "/>
    <x v="0"/>
    <n v="3"/>
  </r>
  <r>
    <x v="1"/>
    <x v="0"/>
    <s v="31"/>
    <s v="9859086116"/>
    <s v="Přečková Kateřina"/>
    <d v="2017-07-29T12:39:00"/>
    <d v="2017-08-23T12:14:00"/>
    <x v="4"/>
    <s v="Ext"/>
    <x v="4"/>
    <x v="2"/>
    <s v="Ext"/>
    <x v="4"/>
    <s v="Olomoucký      "/>
    <s v="Přerov             "/>
    <x v="0"/>
    <n v="25"/>
  </r>
  <r>
    <x v="1"/>
    <x v="0"/>
    <s v="31"/>
    <s v="400214470"/>
    <s v="Přikryl Josef"/>
    <d v="2017-07-27T19:42:00"/>
    <d v="2017-07-31T13:20:00"/>
    <x v="0"/>
    <s v="13"/>
    <x v="2"/>
    <x v="0"/>
    <s v="13"/>
    <x v="2"/>
    <s v="Olomoucký      "/>
    <s v="Přerov             "/>
    <x v="0"/>
    <n v="4"/>
  </r>
  <r>
    <x v="1"/>
    <x v="0"/>
    <s v="31"/>
    <s v="5504072684"/>
    <s v="Přikryl Roman"/>
    <d v="2017-12-29T16:40:00"/>
    <d v="2018-01-04T12:55:00"/>
    <x v="3"/>
    <s v="Ext"/>
    <x v="4"/>
    <x v="2"/>
    <s v="Ext"/>
    <x v="4"/>
    <s v="Olomoucký      "/>
    <s v="Prostějov          "/>
    <x v="0"/>
    <n v="6"/>
  </r>
  <r>
    <x v="1"/>
    <x v="0"/>
    <s v="31"/>
    <s v="445620413"/>
    <s v="Psotová Marie"/>
    <d v="2017-03-22T09:45:00"/>
    <d v="2017-04-07T13:12:00"/>
    <x v="0"/>
    <s v="02"/>
    <x v="11"/>
    <x v="0"/>
    <s v="03"/>
    <x v="7"/>
    <s v="Olomoucký      "/>
    <s v="Olomouc            "/>
    <x v="0"/>
    <n v="17"/>
  </r>
  <r>
    <x v="1"/>
    <x v="0"/>
    <s v="31"/>
    <s v="215927473"/>
    <s v="Půdová Marie"/>
    <d v="2017-02-03T10:37:00"/>
    <d v="2017-02-12T13:13:00"/>
    <x v="0"/>
    <s v="59"/>
    <x v="1"/>
    <x v="0"/>
    <s v="04"/>
    <x v="1"/>
    <s v="Olomoucký      "/>
    <s v="Olomouc            "/>
    <x v="0"/>
    <n v="10"/>
  </r>
  <r>
    <x v="1"/>
    <x v="0"/>
    <s v="31"/>
    <s v="6362310834"/>
    <s v="Racská Dana"/>
    <d v="2017-04-27T10:39:00"/>
    <d v="2017-05-08T08:32:00"/>
    <x v="0"/>
    <s v="04"/>
    <x v="7"/>
    <x v="0"/>
    <s v="59"/>
    <x v="5"/>
    <s v="Olomoucký      "/>
    <s v="Olomouc            "/>
    <x v="0"/>
    <n v="11"/>
  </r>
  <r>
    <x v="1"/>
    <x v="0"/>
    <s v="31"/>
    <s v="7110243382"/>
    <s v="Rašek Kamil"/>
    <d v="2017-08-30T22:08:00"/>
    <d v="2017-08-31T07:10:00"/>
    <x v="0"/>
    <s v="06"/>
    <x v="8"/>
    <x v="1"/>
    <s v="Ext"/>
    <x v="4"/>
    <s v="Královohradecký"/>
    <s v="Rychnov n. Kněžnou "/>
    <x v="0"/>
    <n v="1"/>
  </r>
  <r>
    <x v="1"/>
    <x v="0"/>
    <s v="31"/>
    <s v="9704216148"/>
    <s v="Reiner Lukáš"/>
    <d v="2017-02-10T10:58:00"/>
    <d v="2017-02-13T08:36:00"/>
    <x v="0"/>
    <s v="16"/>
    <x v="13"/>
    <x v="5"/>
    <s v="Ext"/>
    <x v="4"/>
    <s v="Olomoucký      "/>
    <s v="Šumperk            "/>
    <x v="0"/>
    <n v="3"/>
  </r>
  <r>
    <x v="1"/>
    <x v="0"/>
    <s v="31"/>
    <s v="9704216148"/>
    <s v="Reiner Lukáš"/>
    <d v="2017-02-15T13:41:00"/>
    <d v="2017-02-27T15:05:00"/>
    <x v="1"/>
    <s v="Ext"/>
    <x v="4"/>
    <x v="1"/>
    <s v="Ext"/>
    <x v="4"/>
    <s v="Olomoucký      "/>
    <s v="Šumperk            "/>
    <x v="0"/>
    <n v="13"/>
  </r>
  <r>
    <x v="1"/>
    <x v="0"/>
    <s v="31"/>
    <s v="450325488"/>
    <s v="Richter Jiří"/>
    <d v="2017-08-03T17:10:00"/>
    <d v="2017-08-09T10:54:00"/>
    <x v="3"/>
    <s v="Ext"/>
    <x v="4"/>
    <x v="2"/>
    <s v="Ext"/>
    <x v="4"/>
    <s v="Pardubický     "/>
    <s v="Svitavy            "/>
    <x v="0"/>
    <n v="6"/>
  </r>
  <r>
    <x v="1"/>
    <x v="0"/>
    <s v="31"/>
    <s v="415713432"/>
    <s v="Rolincová Marie"/>
    <d v="2017-03-15T13:45:00"/>
    <d v="2017-03-16T09:17:00"/>
    <x v="1"/>
    <s v="Ext"/>
    <x v="4"/>
    <x v="0"/>
    <s v="06"/>
    <x v="13"/>
    <s v="Olomoucký      "/>
    <s v="Přerov             "/>
    <x v="0"/>
    <n v="1"/>
  </r>
  <r>
    <x v="1"/>
    <x v="0"/>
    <s v="31"/>
    <s v="9410285720"/>
    <s v="Rozsypal Josef"/>
    <d v="2017-01-19T01:36:00"/>
    <d v="2017-01-20T10:16:00"/>
    <x v="0"/>
    <s v="Ext"/>
    <x v="4"/>
    <x v="0"/>
    <s v="31"/>
    <x v="0"/>
    <s v="Olomoucký      "/>
    <s v="Olomouc            "/>
    <x v="0"/>
    <n v="2"/>
  </r>
  <r>
    <x v="1"/>
    <x v="0"/>
    <s v="31"/>
    <s v="526107241"/>
    <s v="Rozsypalová Marie"/>
    <d v="2017-08-30T08:36:00"/>
    <d v="2017-08-31T15:35:00"/>
    <x v="0"/>
    <s v="16"/>
    <x v="13"/>
    <x v="3"/>
    <s v="Ext"/>
    <x v="4"/>
    <s v="Olomoucký      "/>
    <s v="Přerov             "/>
    <x v="0"/>
    <n v="2"/>
  </r>
  <r>
    <x v="1"/>
    <x v="0"/>
    <s v="31"/>
    <s v="7259044683"/>
    <s v="Ruská Martina"/>
    <d v="2017-09-29T18:00:00"/>
    <d v="2017-10-07T13:15:00"/>
    <x v="2"/>
    <s v="Ext"/>
    <x v="4"/>
    <x v="0"/>
    <s v="31"/>
    <x v="0"/>
    <s v="Brněnský       "/>
    <s v="Vyškov             "/>
    <x v="0"/>
    <n v="8"/>
  </r>
  <r>
    <x v="1"/>
    <x v="0"/>
    <s v="31"/>
    <s v="386117433"/>
    <s v="Rychlá Růžena"/>
    <d v="2017-01-11T14:16:00"/>
    <d v="2017-01-17T08:35:00"/>
    <x v="0"/>
    <s v="16"/>
    <x v="13"/>
    <x v="1"/>
    <s v="Ext"/>
    <x v="4"/>
    <s v="Olomoucký      "/>
    <s v="Olomouc            "/>
    <x v="0"/>
    <n v="6"/>
  </r>
  <r>
    <x v="1"/>
    <x v="0"/>
    <s v="31"/>
    <s v="7302124863"/>
    <s v="Řezníček Robert"/>
    <d v="2017-09-17T12:01:00"/>
    <d v="2017-09-20T11:11:00"/>
    <x v="0"/>
    <s v="Ext"/>
    <x v="4"/>
    <x v="0"/>
    <s v="13"/>
    <x v="2"/>
    <s v="Olomoucký      "/>
    <s v="Olomouc            "/>
    <x v="0"/>
    <n v="3"/>
  </r>
  <r>
    <x v="1"/>
    <x v="0"/>
    <s v="31"/>
    <s v="5558080660"/>
    <s v="Řezníčková Marie"/>
    <d v="2017-01-18T04:50:00"/>
    <d v="2017-01-30T19:14:00"/>
    <x v="0"/>
    <s v="16"/>
    <x v="13"/>
    <x v="3"/>
    <s v="Ext"/>
    <x v="4"/>
    <s v="Olomoucký      "/>
    <s v="Olomouc            "/>
    <x v="0"/>
    <n v="13"/>
  </r>
  <r>
    <x v="1"/>
    <x v="0"/>
    <s v="31"/>
    <s v="7707185695"/>
    <s v="Řihošek Vratislav"/>
    <d v="2017-07-16T17:24:00"/>
    <d v="2017-07-24T11:08:00"/>
    <x v="1"/>
    <s v="Ext"/>
    <x v="4"/>
    <x v="0"/>
    <s v="06"/>
    <x v="13"/>
    <s v="Olomoucký      "/>
    <s v="Přerov             "/>
    <x v="0"/>
    <n v="8"/>
  </r>
  <r>
    <x v="1"/>
    <x v="0"/>
    <s v="31"/>
    <s v="530826318"/>
    <s v="Řoutil Antonín"/>
    <d v="2017-04-21T16:07:00"/>
    <d v="2017-04-24T10:11:00"/>
    <x v="0"/>
    <s v="25"/>
    <x v="18"/>
    <x v="0"/>
    <s v="25"/>
    <x v="14"/>
    <s v="Moravskoslezský"/>
    <s v="Bruntál            "/>
    <x v="0"/>
    <n v="3"/>
  </r>
  <r>
    <x v="1"/>
    <x v="0"/>
    <s v="31"/>
    <s v="8261224862"/>
    <s v="Sasínová Jana"/>
    <d v="2017-06-07T18:15:00"/>
    <d v="2017-06-22T09:04:00"/>
    <x v="0"/>
    <s v="03"/>
    <x v="9"/>
    <x v="2"/>
    <s v="Ext"/>
    <x v="4"/>
    <s v="Moravskoslezský"/>
    <s v="Bruntál            "/>
    <x v="0"/>
    <n v="15"/>
  </r>
  <r>
    <x v="1"/>
    <x v="0"/>
    <s v="31"/>
    <s v="385117047"/>
    <s v="Sedničková Marie"/>
    <d v="2017-01-09T14:10:00"/>
    <d v="2017-01-15T06:00:00"/>
    <x v="0"/>
    <s v="03"/>
    <x v="9"/>
    <x v="1"/>
    <s v="Ext"/>
    <x v="4"/>
    <s v="Středočeský    "/>
    <s v="Benešov            "/>
    <x v="0"/>
    <n v="6"/>
  </r>
  <r>
    <x v="1"/>
    <x v="0"/>
    <s v="31"/>
    <s v="300522415"/>
    <s v="Sehnal Milan"/>
    <d v="2017-01-05T14:56:00"/>
    <d v="2017-01-06T04:25:00"/>
    <x v="1"/>
    <s v="01"/>
    <x v="10"/>
    <x v="1"/>
    <s v="Ext"/>
    <x v="4"/>
    <s v="Olomoucký      "/>
    <s v="Olomouc            "/>
    <x v="0"/>
    <n v="1"/>
  </r>
  <r>
    <x v="1"/>
    <x v="0"/>
    <s v="31"/>
    <s v="6701040016"/>
    <s v="Sehnálek Michal"/>
    <d v="2017-08-11T16:30:00"/>
    <d v="2017-08-21T12:50:00"/>
    <x v="0"/>
    <s v="59"/>
    <x v="1"/>
    <x v="0"/>
    <s v="59"/>
    <x v="5"/>
    <s v="Olomoucký      "/>
    <s v="Přerov             "/>
    <x v="0"/>
    <n v="10"/>
  </r>
  <r>
    <x v="1"/>
    <x v="0"/>
    <s v="31"/>
    <s v="7808245313"/>
    <s v="Schmidt Martin"/>
    <d v="2017-01-11T11:46:00"/>
    <d v="2017-01-22T07:55:00"/>
    <x v="0"/>
    <s v="04"/>
    <x v="7"/>
    <x v="1"/>
    <s v="Ext"/>
    <x v="4"/>
    <s v="Olomoucký      "/>
    <s v="Olomouc            "/>
    <x v="0"/>
    <n v="11"/>
  </r>
  <r>
    <x v="1"/>
    <x v="0"/>
    <s v="31"/>
    <s v="465513409"/>
    <s v="Sidorová Eva"/>
    <d v="2017-09-17T01:45:00"/>
    <d v="2017-09-18T12:08:00"/>
    <x v="0"/>
    <s v="04"/>
    <x v="7"/>
    <x v="1"/>
    <s v="Ext"/>
    <x v="4"/>
    <s v="Olomoucký      "/>
    <s v="Olomouc            "/>
    <x v="0"/>
    <n v="2"/>
  </r>
  <r>
    <x v="1"/>
    <x v="0"/>
    <s v="31"/>
    <s v="515910336"/>
    <s v="Skopalová Marie"/>
    <d v="2017-03-10T18:37:00"/>
    <d v="2017-03-13T16:36:00"/>
    <x v="0"/>
    <s v="20"/>
    <x v="23"/>
    <x v="0"/>
    <s v="50"/>
    <x v="17"/>
    <s v="Olomoucký      "/>
    <s v="Prostějov          "/>
    <x v="0"/>
    <n v="3"/>
  </r>
  <r>
    <x v="1"/>
    <x v="0"/>
    <s v="31"/>
    <s v="515910336"/>
    <s v="Skopalová Marie"/>
    <d v="2017-03-21T12:21:00"/>
    <d v="2017-04-19T06:45:00"/>
    <x v="0"/>
    <s v="50"/>
    <x v="5"/>
    <x v="1"/>
    <s v="Ext"/>
    <x v="4"/>
    <s v="Olomoucký      "/>
    <s v="Prostějov          "/>
    <x v="0"/>
    <n v="29"/>
  </r>
  <r>
    <x v="1"/>
    <x v="0"/>
    <s v="31"/>
    <s v="306208431"/>
    <s v="Skoupilová Marie"/>
    <d v="2017-12-05T11:58:00"/>
    <d v="2017-12-08T12:00:00"/>
    <x v="0"/>
    <s v="01"/>
    <x v="10"/>
    <x v="0"/>
    <s v="03"/>
    <x v="7"/>
    <s v="Olomoucký      "/>
    <s v="Olomouc            "/>
    <x v="0"/>
    <n v="4"/>
  </r>
  <r>
    <x v="1"/>
    <x v="0"/>
    <s v="31"/>
    <s v="6609110189"/>
    <s v="Skříček Josef"/>
    <d v="2017-07-17T13:09:00"/>
    <d v="2017-07-20T09:36:00"/>
    <x v="0"/>
    <s v="13"/>
    <x v="2"/>
    <x v="0"/>
    <s v="13"/>
    <x v="2"/>
    <s v="Olomoucký      "/>
    <s v="Přerov             "/>
    <x v="0"/>
    <n v="3"/>
  </r>
  <r>
    <x v="1"/>
    <x v="0"/>
    <s v="31"/>
    <s v="450830455"/>
    <s v="Skřička Antonín"/>
    <d v="2017-12-05T23:05:00"/>
    <d v="2017-12-14T22:53:00"/>
    <x v="0"/>
    <s v="59"/>
    <x v="1"/>
    <x v="1"/>
    <s v="Ext"/>
    <x v="4"/>
    <s v="Olomoucký      "/>
    <s v="Olomouc            "/>
    <x v="0"/>
    <n v="9"/>
  </r>
  <r>
    <x v="1"/>
    <x v="0"/>
    <s v="31"/>
    <s v="515816075"/>
    <s v="Skýpalová Marta"/>
    <d v="2017-01-26T04:31:00"/>
    <d v="2017-01-30T10:14:00"/>
    <x v="1"/>
    <s v="Ext"/>
    <x v="4"/>
    <x v="0"/>
    <s v="05"/>
    <x v="15"/>
    <s v="Zlínský        "/>
    <s v="Vsetín             "/>
    <x v="0"/>
    <n v="5"/>
  </r>
  <r>
    <x v="1"/>
    <x v="0"/>
    <s v="31"/>
    <s v="430723149"/>
    <s v="Slaměník Vojtěch"/>
    <d v="2017-01-11T04:29:00"/>
    <d v="2017-01-11T09:57:00"/>
    <x v="0"/>
    <s v="07"/>
    <x v="3"/>
    <x v="1"/>
    <s v="07"/>
    <x v="3"/>
    <s v="Olomoucký      "/>
    <s v="Olomouc            "/>
    <x v="0"/>
    <n v="1"/>
  </r>
  <r>
    <x v="1"/>
    <x v="0"/>
    <s v="31"/>
    <s v="405731442"/>
    <s v="Slepicová Eva"/>
    <d v="2017-12-08T14:13:00"/>
    <d v="2017-12-10T04:40:00"/>
    <x v="0"/>
    <s v="04"/>
    <x v="7"/>
    <x v="1"/>
    <s v="Ext"/>
    <x v="4"/>
    <s v="Olomoucký      "/>
    <s v="Olomouc            "/>
    <x v="0"/>
    <n v="2"/>
  </r>
  <r>
    <x v="1"/>
    <x v="0"/>
    <s v="31"/>
    <s v="501013191"/>
    <s v="Slivečka Jiří"/>
    <d v="2017-04-24T12:45:00"/>
    <d v="2017-05-04T09:24:00"/>
    <x v="0"/>
    <s v="59"/>
    <x v="1"/>
    <x v="2"/>
    <s v="Ext"/>
    <x v="4"/>
    <s v="Olomoucký      "/>
    <s v="Olomouc            "/>
    <x v="0"/>
    <n v="10"/>
  </r>
  <r>
    <x v="1"/>
    <x v="0"/>
    <s v="31"/>
    <s v="460730460"/>
    <s v="Slivka Jiří"/>
    <d v="2017-07-19T12:33:00"/>
    <d v="2017-07-24T13:42:00"/>
    <x v="0"/>
    <s v="16"/>
    <x v="13"/>
    <x v="0"/>
    <s v="16"/>
    <x v="11"/>
    <s v="Moravskoslezský"/>
    <s v="Opava              "/>
    <x v="0"/>
    <n v="6"/>
  </r>
  <r>
    <x v="1"/>
    <x v="0"/>
    <s v="31"/>
    <s v="6607070855"/>
    <s v="Slovák Zdeněk"/>
    <d v="2017-01-27T15:20:00"/>
    <d v="2017-02-17T02:50:00"/>
    <x v="0"/>
    <s v="59"/>
    <x v="1"/>
    <x v="3"/>
    <s v="Ext"/>
    <x v="4"/>
    <s v="Olomoucký      "/>
    <s v="Olomouc            "/>
    <x v="0"/>
    <n v="21"/>
  </r>
  <r>
    <x v="1"/>
    <x v="0"/>
    <s v="31"/>
    <s v="5760231147"/>
    <s v="Smékalová Dana"/>
    <d v="2017-01-18T11:44:00"/>
    <d v="2017-01-20T10:30:00"/>
    <x v="0"/>
    <s v="25"/>
    <x v="18"/>
    <x v="0"/>
    <s v="25"/>
    <x v="14"/>
    <s v="Olomoucký      "/>
    <s v="Přerov             "/>
    <x v="0"/>
    <n v="2"/>
  </r>
  <r>
    <x v="1"/>
    <x v="0"/>
    <s v="31"/>
    <s v="9361255816"/>
    <s v="Smijová Kateřina"/>
    <d v="2017-11-13T10:17:00"/>
    <d v="2017-11-14T13:15:00"/>
    <x v="0"/>
    <s v="01"/>
    <x v="10"/>
    <x v="0"/>
    <s v="50"/>
    <x v="17"/>
    <s v="Moravskoslezský"/>
    <s v="Opava              "/>
    <x v="0"/>
    <n v="2"/>
  </r>
  <r>
    <x v="1"/>
    <x v="0"/>
    <s v="31"/>
    <s v="6403041436"/>
    <s v="Smolík Vladimír"/>
    <d v="2017-09-16T11:32:00"/>
    <d v="2017-09-19T10:15:00"/>
    <x v="0"/>
    <s v="59"/>
    <x v="1"/>
    <x v="0"/>
    <s v="25"/>
    <x v="14"/>
    <s v="Olomoucký      "/>
    <s v="Olomouc            "/>
    <x v="0"/>
    <n v="3"/>
  </r>
  <r>
    <x v="1"/>
    <x v="0"/>
    <s v="31"/>
    <s v="5703022424"/>
    <s v="Smolka Miroslav"/>
    <d v="2017-07-14T16:25:00"/>
    <d v="2017-07-20T11:15:00"/>
    <x v="0"/>
    <s v="02"/>
    <x v="11"/>
    <x v="0"/>
    <s v="03"/>
    <x v="7"/>
    <s v="Olomoucký      "/>
    <s v="Olomouc            "/>
    <x v="0"/>
    <n v="6"/>
  </r>
  <r>
    <x v="1"/>
    <x v="0"/>
    <s v="31"/>
    <s v="470721405"/>
    <s v="Smolka Pavel"/>
    <d v="2017-09-01T13:35:00"/>
    <d v="2017-09-11T09:59:00"/>
    <x v="0"/>
    <s v="59"/>
    <x v="1"/>
    <x v="0"/>
    <s v="59"/>
    <x v="5"/>
    <s v="Olomoucký      "/>
    <s v="Olomouc            "/>
    <x v="0"/>
    <n v="10"/>
  </r>
  <r>
    <x v="1"/>
    <x v="0"/>
    <s v="31"/>
    <s v="5712310197"/>
    <s v="Smrček Ladislav"/>
    <d v="2017-09-22T01:15:00"/>
    <d v="2017-09-22T18:18:00"/>
    <x v="0"/>
    <s v="06"/>
    <x v="8"/>
    <x v="3"/>
    <s v="07"/>
    <x v="3"/>
    <s v="Olomoucký      "/>
    <s v="Olomouc            "/>
    <x v="0"/>
    <n v="1"/>
  </r>
  <r>
    <x v="1"/>
    <x v="0"/>
    <s v="31"/>
    <s v="7012195322"/>
    <s v="Smrček Martin"/>
    <d v="2017-01-28T23:24:00"/>
    <d v="2017-01-29T12:13:00"/>
    <x v="1"/>
    <s v="Ext"/>
    <x v="4"/>
    <x v="0"/>
    <s v="31"/>
    <x v="0"/>
    <s v="Olomoucký      "/>
    <s v="Olomouc            "/>
    <x v="0"/>
    <n v="1"/>
  </r>
  <r>
    <x v="1"/>
    <x v="0"/>
    <s v="31"/>
    <s v="5604141840"/>
    <s v="Snášel Stanislav"/>
    <d v="2017-03-29T07:13:00"/>
    <d v="2017-03-30T17:35:00"/>
    <x v="0"/>
    <s v="02"/>
    <x v="11"/>
    <x v="3"/>
    <s v="Ext"/>
    <x v="4"/>
    <s v="Olomoucký      "/>
    <s v="Olomouc            "/>
    <x v="0"/>
    <n v="2"/>
  </r>
  <r>
    <x v="1"/>
    <x v="0"/>
    <s v="31"/>
    <s v="526222130"/>
    <s v="Snášelová Josefa"/>
    <d v="2017-10-03T18:24:00"/>
    <d v="2017-10-03T20:15:00"/>
    <x v="2"/>
    <s v="07"/>
    <x v="3"/>
    <x v="3"/>
    <s v="07"/>
    <x v="3"/>
    <s v="Olomoucký      "/>
    <s v="Šumperk            "/>
    <x v="0"/>
    <n v="1"/>
  </r>
  <r>
    <x v="1"/>
    <x v="0"/>
    <s v="31"/>
    <s v="305415419"/>
    <s v="Součková Vlasta"/>
    <d v="2017-02-23T11:43:00"/>
    <d v="2017-02-26T22:53:00"/>
    <x v="0"/>
    <s v="03"/>
    <x v="9"/>
    <x v="0"/>
    <s v="50"/>
    <x v="17"/>
    <s v="Olomoucký      "/>
    <s v="Olomouc            "/>
    <x v="0"/>
    <n v="4"/>
  </r>
  <r>
    <x v="1"/>
    <x v="0"/>
    <s v="31"/>
    <s v="396121446"/>
    <s v="Spurná Ludmila"/>
    <d v="2017-12-21T10:20:00"/>
    <d v="2018-01-04T00:20:00"/>
    <x v="0"/>
    <s v="59"/>
    <x v="1"/>
    <x v="3"/>
    <s v="Ext"/>
    <x v="4"/>
    <s v="Olomoucký      "/>
    <s v="Olomouc            "/>
    <x v="0"/>
    <n v="14"/>
  </r>
  <r>
    <x v="1"/>
    <x v="0"/>
    <s v="31"/>
    <s v="315919430"/>
    <s v="Strnadová Marie"/>
    <d v="2017-04-16T10:15:00"/>
    <d v="2017-04-17T21:24:00"/>
    <x v="0"/>
    <s v="Ext"/>
    <x v="4"/>
    <x v="3"/>
    <s v="Ext"/>
    <x v="4"/>
    <s v="Olomoucký      "/>
    <s v="Olomouc            "/>
    <x v="0"/>
    <n v="2"/>
  </r>
  <r>
    <x v="1"/>
    <x v="0"/>
    <s v="31"/>
    <s v="8160184461"/>
    <s v="Strnadová Zdeňka"/>
    <d v="2017-04-15T12:30:00"/>
    <d v="2017-04-24T13:03:00"/>
    <x v="0"/>
    <s v="16"/>
    <x v="13"/>
    <x v="0"/>
    <s v="16"/>
    <x v="11"/>
    <s v="Olomoucký      "/>
    <s v="Prostějov          "/>
    <x v="0"/>
    <n v="10"/>
  </r>
  <r>
    <x v="1"/>
    <x v="0"/>
    <s v="31"/>
    <s v="5602291981"/>
    <s v="Stroupek Vladimír"/>
    <d v="2017-10-23T12:48:00"/>
    <d v="2017-10-23T14:50:00"/>
    <x v="3"/>
    <s v="07"/>
    <x v="3"/>
    <x v="1"/>
    <s v="07"/>
    <x v="3"/>
    <s v="Olomoucký      "/>
    <s v="Olomouc            "/>
    <x v="0"/>
    <n v="1"/>
  </r>
  <r>
    <x v="1"/>
    <x v="0"/>
    <s v="31"/>
    <s v="425817438"/>
    <s v="Suchánková Zdislava"/>
    <d v="2017-09-25T01:48:00"/>
    <d v="2017-09-25T22:15:00"/>
    <x v="0"/>
    <s v="04"/>
    <x v="7"/>
    <x v="3"/>
    <s v="07"/>
    <x v="3"/>
    <s v="Olomoucký      "/>
    <s v="Přerov             "/>
    <x v="0"/>
    <n v="1"/>
  </r>
  <r>
    <x v="1"/>
    <x v="0"/>
    <s v="31"/>
    <s v="435208424"/>
    <s v="Šarniková Karolína"/>
    <d v="2017-07-10T13:17:00"/>
    <d v="2017-07-22T18:03:00"/>
    <x v="0"/>
    <s v="02"/>
    <x v="11"/>
    <x v="0"/>
    <s v="02"/>
    <x v="8"/>
    <s v="Olomoucký      "/>
    <s v="Olomouc            "/>
    <x v="0"/>
    <n v="13"/>
  </r>
  <r>
    <x v="1"/>
    <x v="0"/>
    <s v="31"/>
    <s v="435208424"/>
    <s v="Šarniková Karolína"/>
    <d v="2017-07-29T20:50:00"/>
    <d v="2017-08-01T00:00:00"/>
    <x v="0"/>
    <s v="02"/>
    <x v="11"/>
    <x v="2"/>
    <s v="Ext"/>
    <x v="4"/>
    <s v="Olomoucký      "/>
    <s v="Olomouc            "/>
    <x v="0"/>
    <n v="3"/>
  </r>
  <r>
    <x v="1"/>
    <x v="0"/>
    <s v="31"/>
    <s v="8158604124"/>
    <s v="Ščuglíková Dana"/>
    <d v="2017-09-19T08:57:00"/>
    <d v="2017-09-27T11:14:00"/>
    <x v="3"/>
    <s v="Ext"/>
    <x v="4"/>
    <x v="0"/>
    <s v="31"/>
    <x v="0"/>
    <s v="Zlínský        "/>
    <s v="Zlín               "/>
    <x v="0"/>
    <n v="9"/>
  </r>
  <r>
    <x v="1"/>
    <x v="0"/>
    <s v="31"/>
    <s v="8158604124"/>
    <s v="Ščuglíková Dana"/>
    <d v="2017-10-01T09:39:00"/>
    <d v="2017-10-26T08:38:00"/>
    <x v="0"/>
    <s v="31"/>
    <x v="0"/>
    <x v="2"/>
    <s v="Ext"/>
    <x v="4"/>
    <s v="Zlínský        "/>
    <s v="Zlín               "/>
    <x v="0"/>
    <n v="25"/>
  </r>
  <r>
    <x v="1"/>
    <x v="0"/>
    <s v="31"/>
    <s v="496120175"/>
    <s v="Šebestíková Marie"/>
    <d v="2017-06-20T04:55:00"/>
    <d v="2017-06-28T21:33:00"/>
    <x v="0"/>
    <s v="Ext"/>
    <x v="4"/>
    <x v="3"/>
    <s v="Ext"/>
    <x v="4"/>
    <s v="Olomoucký      "/>
    <s v="Olomouc            "/>
    <x v="0"/>
    <n v="9"/>
  </r>
  <r>
    <x v="1"/>
    <x v="0"/>
    <s v="31"/>
    <s v="6706170218"/>
    <s v="Šenk Ivo"/>
    <d v="2017-02-27T00:17:00"/>
    <d v="2017-02-28T11:23:00"/>
    <x v="0"/>
    <s v="31"/>
    <x v="0"/>
    <x v="0"/>
    <s v="31"/>
    <x v="0"/>
    <s v="Olomoucký      "/>
    <s v="Olomouc            "/>
    <x v="0"/>
    <n v="2"/>
  </r>
  <r>
    <x v="1"/>
    <x v="0"/>
    <s v="31"/>
    <s v="485311185"/>
    <s v="Ševčíková Jaroslava"/>
    <d v="2017-01-20T11:43:00"/>
    <d v="2017-01-26T11:22:00"/>
    <x v="1"/>
    <s v="Ext"/>
    <x v="4"/>
    <x v="0"/>
    <s v="16"/>
    <x v="11"/>
    <s v="Moravskoslezský"/>
    <s v="Bruntál            "/>
    <x v="0"/>
    <n v="6"/>
  </r>
  <r>
    <x v="1"/>
    <x v="0"/>
    <s v="31"/>
    <s v="5453310753"/>
    <s v="Šíblová Hana"/>
    <d v="2017-03-01T21:49:00"/>
    <d v="2017-03-02T09:48:00"/>
    <x v="0"/>
    <s v="02"/>
    <x v="11"/>
    <x v="0"/>
    <s v="01"/>
    <x v="12"/>
    <s v="Olomoucký      "/>
    <s v="Olomouc            "/>
    <x v="0"/>
    <n v="1"/>
  </r>
  <r>
    <x v="1"/>
    <x v="0"/>
    <s v="31"/>
    <s v="5453310753"/>
    <s v="Šíblová Hana"/>
    <d v="2017-03-15T11:20:00"/>
    <d v="2017-03-17T10:03:00"/>
    <x v="0"/>
    <s v="01"/>
    <x v="10"/>
    <x v="0"/>
    <s v="02"/>
    <x v="8"/>
    <s v="Olomoucký      "/>
    <s v="Olomouc            "/>
    <x v="0"/>
    <n v="2"/>
  </r>
  <r>
    <x v="1"/>
    <x v="0"/>
    <s v="31"/>
    <s v="520910290"/>
    <s v="Šimek Jan"/>
    <d v="2017-12-01T18:48:00"/>
    <d v="2017-12-03T10:45:00"/>
    <x v="0"/>
    <s v="Ext"/>
    <x v="4"/>
    <x v="2"/>
    <s v="Ext"/>
    <x v="4"/>
    <s v="Olomoucký      "/>
    <s v="Přerov             "/>
    <x v="0"/>
    <n v="2"/>
  </r>
  <r>
    <x v="1"/>
    <x v="0"/>
    <s v="31"/>
    <s v="6261210549"/>
    <s v="Šínová Hana"/>
    <d v="2017-11-16T17:47:00"/>
    <d v="2017-11-19T10:21:00"/>
    <x v="0"/>
    <s v="05"/>
    <x v="17"/>
    <x v="0"/>
    <s v="05"/>
    <x v="15"/>
    <s v="Olomoucký      "/>
    <s v="Olomouc            "/>
    <x v="0"/>
    <n v="3"/>
  </r>
  <r>
    <x v="1"/>
    <x v="0"/>
    <s v="31"/>
    <s v="435615428"/>
    <s v="Šipková Jaroslava"/>
    <d v="2017-04-09T10:33:00"/>
    <d v="2017-05-07T15:00:00"/>
    <x v="0"/>
    <s v="Ext"/>
    <x v="4"/>
    <x v="0"/>
    <s v="16"/>
    <x v="11"/>
    <s v="Olomoucký      "/>
    <s v="Olomouc            "/>
    <x v="0"/>
    <n v="29"/>
  </r>
  <r>
    <x v="1"/>
    <x v="0"/>
    <s v="31"/>
    <s v="435615428"/>
    <s v="Šipková Jaroslava"/>
    <d v="2017-05-10T14:00:00"/>
    <d v="2017-05-21T10:27:00"/>
    <x v="0"/>
    <s v="59"/>
    <x v="1"/>
    <x v="0"/>
    <s v="59"/>
    <x v="5"/>
    <s v="Olomoucký      "/>
    <s v="Olomouc            "/>
    <x v="0"/>
    <n v="11"/>
  </r>
  <r>
    <x v="1"/>
    <x v="0"/>
    <s v="31"/>
    <s v="465523423"/>
    <s v="Šišmová Emilie"/>
    <d v="2017-09-18T18:35:00"/>
    <d v="2017-09-22T09:27:00"/>
    <x v="0"/>
    <s v="08"/>
    <x v="14"/>
    <x v="0"/>
    <s v="08"/>
    <x v="16"/>
    <s v="Olomoucký      "/>
    <s v="Jeseník            "/>
    <x v="0"/>
    <n v="4"/>
  </r>
  <r>
    <x v="1"/>
    <x v="0"/>
    <s v="31"/>
    <s v="8061274199"/>
    <s v="Škarpová Simona"/>
    <d v="2017-12-28T13:40:00"/>
    <d v="2018-01-06T16:15:00"/>
    <x v="1"/>
    <s v="Ext"/>
    <x v="4"/>
    <x v="3"/>
    <s v="Ext"/>
    <x v="4"/>
    <s v="Zlínský        "/>
    <s v="Uherské Hradiště   "/>
    <x v="0"/>
    <n v="10"/>
  </r>
  <r>
    <x v="1"/>
    <x v="0"/>
    <s v="31"/>
    <s v="6408011324"/>
    <s v="Školut Pavel"/>
    <d v="2017-08-02T18:48:00"/>
    <d v="2017-08-03T07:30:00"/>
    <x v="0"/>
    <s v="02"/>
    <x v="11"/>
    <x v="3"/>
    <s v="Ext"/>
    <x v="4"/>
    <s v="Olomoucký      "/>
    <s v="Olomouc            "/>
    <x v="0"/>
    <n v="1"/>
  </r>
  <r>
    <x v="1"/>
    <x v="0"/>
    <s v="31"/>
    <s v="6708290589"/>
    <s v="Šlosar Jaromír"/>
    <d v="2017-06-26T22:30:00"/>
    <d v="2017-07-05T09:59:00"/>
    <x v="0"/>
    <s v="03"/>
    <x v="9"/>
    <x v="0"/>
    <s v="03"/>
    <x v="7"/>
    <s v="Olomoucký      "/>
    <s v="Olomouc            "/>
    <x v="0"/>
    <n v="9"/>
  </r>
  <r>
    <x v="1"/>
    <x v="0"/>
    <s v="31"/>
    <s v="6708290589"/>
    <s v="Šlosar Jaromír"/>
    <d v="2017-07-09T21:30:00"/>
    <d v="2017-07-10T00:49:00"/>
    <x v="0"/>
    <s v="03"/>
    <x v="9"/>
    <x v="1"/>
    <s v="Ext"/>
    <x v="4"/>
    <s v="Olomoucký      "/>
    <s v="Olomouc            "/>
    <x v="0"/>
    <n v="1"/>
  </r>
  <r>
    <x v="1"/>
    <x v="0"/>
    <s v="31"/>
    <s v="376104443"/>
    <s v="Šlosarová Marie"/>
    <d v="2017-11-22T12:52:00"/>
    <d v="2017-11-23T07:52:00"/>
    <x v="0"/>
    <s v="01"/>
    <x v="10"/>
    <x v="1"/>
    <s v="Ext"/>
    <x v="4"/>
    <s v="Olomoucký      "/>
    <s v="Olomouc            "/>
    <x v="0"/>
    <n v="1"/>
  </r>
  <r>
    <x v="1"/>
    <x v="0"/>
    <s v="31"/>
    <s v="411212032"/>
    <s v="Šmejkal Zdeněk"/>
    <d v="2017-02-10T20:48:00"/>
    <d v="2017-02-11T10:25:00"/>
    <x v="0"/>
    <s v="02"/>
    <x v="11"/>
    <x v="0"/>
    <s v="01"/>
    <x v="12"/>
    <s v="Olomoucký      "/>
    <s v="Olomouc            "/>
    <x v="0"/>
    <n v="1"/>
  </r>
  <r>
    <x v="1"/>
    <x v="0"/>
    <s v="31"/>
    <s v="411212032"/>
    <s v="Šmejkal Zdeněk"/>
    <d v="2017-03-02T10:44:00"/>
    <d v="2017-03-08T04:28:00"/>
    <x v="0"/>
    <s v="01"/>
    <x v="10"/>
    <x v="1"/>
    <s v="Ext"/>
    <x v="4"/>
    <s v="Olomoucký      "/>
    <s v="Olomouc            "/>
    <x v="0"/>
    <n v="6"/>
  </r>
  <r>
    <x v="1"/>
    <x v="0"/>
    <s v="31"/>
    <s v="9212246065"/>
    <s v="Šmíd Dalibor"/>
    <d v="2017-11-11T06:48:00"/>
    <d v="2017-11-13T09:05:00"/>
    <x v="0"/>
    <s v="25"/>
    <x v="18"/>
    <x v="0"/>
    <s v="25"/>
    <x v="14"/>
    <s v="Olomoucký      "/>
    <s v="Přerov             "/>
    <x v="0"/>
    <n v="3"/>
  </r>
  <r>
    <x v="1"/>
    <x v="0"/>
    <s v="31"/>
    <s v="405207439"/>
    <s v="Šnajdrová Kamila"/>
    <d v="2017-10-18T10:37:00"/>
    <d v="2017-10-24T13:27:00"/>
    <x v="0"/>
    <s v="11"/>
    <x v="12"/>
    <x v="0"/>
    <s v="59"/>
    <x v="5"/>
    <s v="Olomoucký      "/>
    <s v="Olomouc            "/>
    <x v="0"/>
    <n v="7"/>
  </r>
  <r>
    <x v="1"/>
    <x v="0"/>
    <s v="31"/>
    <s v="375104419"/>
    <s v="Špačková Helena"/>
    <d v="2017-10-03T15:28:00"/>
    <d v="2017-10-11T10:29:00"/>
    <x v="1"/>
    <s v="Ext"/>
    <x v="4"/>
    <x v="0"/>
    <s v="02"/>
    <x v="8"/>
    <s v="Olomoucký      "/>
    <s v="Olomouc            "/>
    <x v="0"/>
    <n v="8"/>
  </r>
  <r>
    <x v="1"/>
    <x v="0"/>
    <s v="31"/>
    <s v="7256195331"/>
    <s v="Špundová Drahomíra"/>
    <d v="2017-03-13T20:24:00"/>
    <d v="2017-03-22T14:30:00"/>
    <x v="0"/>
    <s v="32"/>
    <x v="6"/>
    <x v="1"/>
    <s v="Ext"/>
    <x v="4"/>
    <s v="Olomoucký      "/>
    <s v="Olomouc            "/>
    <x v="0"/>
    <n v="9"/>
  </r>
  <r>
    <x v="1"/>
    <x v="0"/>
    <s v="31"/>
    <s v="6710100419"/>
    <s v="Štencl Zdeněk"/>
    <d v="2017-11-29T15:03:00"/>
    <d v="2017-12-11T14:14:00"/>
    <x v="1"/>
    <s v="Ext"/>
    <x v="4"/>
    <x v="2"/>
    <s v="Ext"/>
    <x v="4"/>
    <s v="Olomoucký      "/>
    <s v="Olomouc            "/>
    <x v="0"/>
    <n v="12"/>
  </r>
  <r>
    <x v="1"/>
    <x v="0"/>
    <s v="31"/>
    <s v="395425416"/>
    <s v="Štěrbová Alena"/>
    <d v="2017-01-31T09:51:00"/>
    <d v="2017-02-02T14:00:00"/>
    <x v="0"/>
    <s v="Ext"/>
    <x v="4"/>
    <x v="0"/>
    <s v="02"/>
    <x v="8"/>
    <s v="Olomoucký      "/>
    <s v="Olomouc            "/>
    <x v="0"/>
    <n v="3"/>
  </r>
  <r>
    <x v="1"/>
    <x v="0"/>
    <s v="31"/>
    <s v="6454080259"/>
    <s v="Štíbrová Eva"/>
    <d v="2017-09-30T14:56:00"/>
    <d v="2017-09-30T16:35:00"/>
    <x v="0"/>
    <s v="07"/>
    <x v="3"/>
    <x v="3"/>
    <s v="07"/>
    <x v="3"/>
    <s v="Olomoucký      "/>
    <s v="Prostějov          "/>
    <x v="0"/>
    <n v="1"/>
  </r>
  <r>
    <x v="1"/>
    <x v="0"/>
    <s v="31"/>
    <s v="6454080259"/>
    <s v="Štíbrová Eva"/>
    <d v="2017-09-30T14:56:00"/>
    <d v="2017-09-30T16:35:00"/>
    <x v="0"/>
    <s v="07"/>
    <x v="3"/>
    <x v="3"/>
    <s v="07"/>
    <x v="3"/>
    <s v="Neuvedeno"/>
    <s v="Neuvedeno"/>
    <x v="0"/>
    <n v="1"/>
  </r>
  <r>
    <x v="1"/>
    <x v="0"/>
    <s v="31"/>
    <s v="390922436"/>
    <s v="Šuba Jiří"/>
    <d v="2017-02-18T16:02:00"/>
    <d v="2017-02-23T12:35:00"/>
    <x v="1"/>
    <s v="Ext"/>
    <x v="4"/>
    <x v="0"/>
    <s v="03"/>
    <x v="7"/>
    <s v="Olomoucký      "/>
    <s v="Olomouc            "/>
    <x v="0"/>
    <n v="5"/>
  </r>
  <r>
    <x v="1"/>
    <x v="0"/>
    <s v="31"/>
    <s v="285922425"/>
    <s v="Šurgová Marie"/>
    <d v="2017-09-26T16:33:00"/>
    <d v="2017-10-04T12:01:00"/>
    <x v="0"/>
    <s v="Ext"/>
    <x v="4"/>
    <x v="0"/>
    <s v="02"/>
    <x v="8"/>
    <s v="Olomoucký      "/>
    <s v="Olomouc            "/>
    <x v="0"/>
    <n v="8"/>
  </r>
  <r>
    <x v="1"/>
    <x v="0"/>
    <s v="31"/>
    <s v="6605081208"/>
    <s v="Šušlík Vítězslav"/>
    <d v="2017-02-28T22:51:00"/>
    <d v="2017-03-01T16:13:00"/>
    <x v="1"/>
    <s v="Ext"/>
    <x v="4"/>
    <x v="2"/>
    <s v="Ext"/>
    <x v="4"/>
    <s v="Zlínský        "/>
    <s v="Kroměříž           "/>
    <x v="0"/>
    <n v="1"/>
  </r>
  <r>
    <x v="1"/>
    <x v="0"/>
    <s v="31"/>
    <s v="8602275374"/>
    <s v="Švalbach Vojtěch"/>
    <d v="2017-05-05T13:56:00"/>
    <d v="2017-05-09T15:03:00"/>
    <x v="0"/>
    <s v="04"/>
    <x v="7"/>
    <x v="0"/>
    <s v="04"/>
    <x v="1"/>
    <s v="Moravskoslezský"/>
    <s v="Bruntál            "/>
    <x v="0"/>
    <n v="5"/>
  </r>
  <r>
    <x v="1"/>
    <x v="0"/>
    <s v="31"/>
    <s v="360202428"/>
    <s v="Švihel Josef"/>
    <d v="2017-11-27T14:50:00"/>
    <d v="2017-11-27T15:32:00"/>
    <x v="0"/>
    <s v="07"/>
    <x v="3"/>
    <x v="1"/>
    <s v="07"/>
    <x v="3"/>
    <s v="Olomoucký      "/>
    <s v="Olomouc            "/>
    <x v="0"/>
    <n v="1"/>
  </r>
  <r>
    <x v="1"/>
    <x v="0"/>
    <s v="31"/>
    <s v="5907290290"/>
    <s v="Táborský Dalibor"/>
    <d v="2017-03-07T03:53:00"/>
    <d v="2017-03-21T09:02:00"/>
    <x v="0"/>
    <s v="03"/>
    <x v="9"/>
    <x v="1"/>
    <s v="Ext"/>
    <x v="4"/>
    <s v="Olomoucký      "/>
    <s v="Olomouc            "/>
    <x v="0"/>
    <n v="15"/>
  </r>
  <r>
    <x v="1"/>
    <x v="0"/>
    <s v="31"/>
    <s v="230103458"/>
    <s v="Tesař Jaroslav"/>
    <d v="2017-09-17T18:50:00"/>
    <d v="2017-09-29T10:34:00"/>
    <x v="3"/>
    <s v="Ext"/>
    <x v="4"/>
    <x v="0"/>
    <s v="02"/>
    <x v="8"/>
    <s v="Olomoucký      "/>
    <s v="Olomouc            "/>
    <x v="0"/>
    <n v="12"/>
  </r>
  <r>
    <x v="1"/>
    <x v="0"/>
    <s v="31"/>
    <s v="5455071611"/>
    <s v="Tichá Jana"/>
    <d v="2017-03-25T18:48:00"/>
    <d v="2017-03-29T12:52:00"/>
    <x v="1"/>
    <s v="Ext"/>
    <x v="4"/>
    <x v="0"/>
    <s v="17"/>
    <x v="9"/>
    <s v="Olomoucký      "/>
    <s v="Olomouc            "/>
    <x v="0"/>
    <n v="4"/>
  </r>
  <r>
    <x v="1"/>
    <x v="0"/>
    <s v="31"/>
    <s v="6355061372"/>
    <s v="Tomečková Svatava"/>
    <d v="2017-08-26T08:23:00"/>
    <d v="2017-09-05T13:20:00"/>
    <x v="1"/>
    <s v="Ext"/>
    <x v="4"/>
    <x v="0"/>
    <s v="01"/>
    <x v="12"/>
    <s v="Olomoucký      "/>
    <s v="Olomouc            "/>
    <x v="0"/>
    <n v="11"/>
  </r>
  <r>
    <x v="1"/>
    <x v="0"/>
    <s v="31"/>
    <s v="7904095375"/>
    <s v="Tomek Miroslav"/>
    <d v="2017-10-24T15:55:00"/>
    <d v="2017-11-06T15:50:00"/>
    <x v="3"/>
    <s v="Ext"/>
    <x v="4"/>
    <x v="1"/>
    <s v="Ext"/>
    <x v="4"/>
    <s v="Olomoucký      "/>
    <s v="Olomouc            "/>
    <x v="0"/>
    <n v="13"/>
  </r>
  <r>
    <x v="1"/>
    <x v="0"/>
    <s v="31"/>
    <s v="5906251362"/>
    <s v="Trněný Stanislav"/>
    <d v="2017-10-09T09:38:00"/>
    <d v="2017-10-13T08:24:00"/>
    <x v="1"/>
    <s v="Ext"/>
    <x v="4"/>
    <x v="2"/>
    <s v="Ext"/>
    <x v="4"/>
    <s v="Brněnský       "/>
    <s v="Vyškov             "/>
    <x v="0"/>
    <n v="4"/>
  </r>
  <r>
    <x v="1"/>
    <x v="0"/>
    <s v="31"/>
    <s v="9310214848"/>
    <s v="Tříska Filip"/>
    <d v="2017-05-19T00:37:00"/>
    <d v="2017-05-21T10:56:00"/>
    <x v="1"/>
    <s v="Ext"/>
    <x v="4"/>
    <x v="2"/>
    <s v="Ext"/>
    <x v="4"/>
    <s v="Olomoucký      "/>
    <s v="Prostějov          "/>
    <x v="0"/>
    <n v="3"/>
  </r>
  <r>
    <x v="1"/>
    <x v="0"/>
    <s v="31"/>
    <s v="360413425"/>
    <s v="Uherko Rostislav"/>
    <d v="2017-06-21T18:10:00"/>
    <d v="2017-07-03T13:39:00"/>
    <x v="0"/>
    <s v="03"/>
    <x v="9"/>
    <x v="5"/>
    <s v="Ext"/>
    <x v="4"/>
    <s v="Olomoucký      "/>
    <s v="Olomouc            "/>
    <x v="0"/>
    <n v="12"/>
  </r>
  <r>
    <x v="1"/>
    <x v="0"/>
    <s v="31"/>
    <s v="5907201905"/>
    <s v="Unar Vlastimil"/>
    <d v="2017-03-08T04:17:00"/>
    <d v="2017-03-10T15:45:00"/>
    <x v="1"/>
    <s v="Ext"/>
    <x v="4"/>
    <x v="1"/>
    <s v="Ext"/>
    <x v="4"/>
    <s v="Olomoucký      "/>
    <s v="Olomouc            "/>
    <x v="0"/>
    <n v="3"/>
  </r>
  <r>
    <x v="1"/>
    <x v="0"/>
    <s v="31"/>
    <s v="345421465"/>
    <s v="Urbančíková Svatava"/>
    <d v="2017-09-24T00:20:00"/>
    <d v="2017-09-25T00:10:00"/>
    <x v="0"/>
    <s v="Ext"/>
    <x v="4"/>
    <x v="1"/>
    <s v="Ext"/>
    <x v="4"/>
    <s v="Olomoucký      "/>
    <s v="Olomouc            "/>
    <x v="0"/>
    <n v="1"/>
  </r>
  <r>
    <x v="1"/>
    <x v="0"/>
    <s v="31"/>
    <s v="7203305318"/>
    <s v="Vaca Marek"/>
    <d v="2017-01-30T14:40:00"/>
    <d v="2017-02-05T12:30:00"/>
    <x v="0"/>
    <s v="02"/>
    <x v="11"/>
    <x v="1"/>
    <s v="Ext"/>
    <x v="4"/>
    <s v="Olomoucký      "/>
    <s v="Olomouc            "/>
    <x v="0"/>
    <n v="6"/>
  </r>
  <r>
    <x v="1"/>
    <x v="0"/>
    <s v="31"/>
    <s v="475124481"/>
    <s v="Václavková Věra"/>
    <d v="2017-02-28T03:07:00"/>
    <d v="2017-03-13T14:45:00"/>
    <x v="0"/>
    <s v="04"/>
    <x v="7"/>
    <x v="0"/>
    <s v="04"/>
    <x v="1"/>
    <s v="Olomoucký      "/>
    <s v="Olomouc            "/>
    <x v="0"/>
    <n v="14"/>
  </r>
  <r>
    <x v="1"/>
    <x v="0"/>
    <s v="31"/>
    <s v="530128109"/>
    <s v="Vaculík Pavel"/>
    <d v="2017-07-29T21:30:00"/>
    <d v="2017-08-01T11:00:00"/>
    <x v="2"/>
    <s v="Ext"/>
    <x v="4"/>
    <x v="0"/>
    <s v="02"/>
    <x v="8"/>
    <s v="Olomoucký      "/>
    <s v="Jeseník            "/>
    <x v="0"/>
    <n v="3"/>
  </r>
  <r>
    <x v="1"/>
    <x v="0"/>
    <s v="31"/>
    <s v="340608443"/>
    <s v="Vaculka Antonín"/>
    <d v="2017-06-28T21:13:00"/>
    <d v="2017-07-01T11:00:00"/>
    <x v="0"/>
    <s v="04"/>
    <x v="7"/>
    <x v="0"/>
    <s v="59"/>
    <x v="5"/>
    <s v="Moravskoslezský"/>
    <s v="Bruntál            "/>
    <x v="0"/>
    <n v="3"/>
  </r>
  <r>
    <x v="1"/>
    <x v="0"/>
    <s v="31"/>
    <s v="9606154844"/>
    <s v="Valášek Jan"/>
    <d v="2017-03-06T22:03:00"/>
    <d v="2017-03-20T15:22:00"/>
    <x v="0"/>
    <s v="Ext"/>
    <x v="4"/>
    <x v="2"/>
    <s v="Ext"/>
    <x v="4"/>
    <s v="Olomoucký      "/>
    <s v="Prostějov          "/>
    <x v="0"/>
    <n v="14"/>
  </r>
  <r>
    <x v="1"/>
    <x v="0"/>
    <s v="31"/>
    <s v="316225425"/>
    <s v="Valouchová Růžena"/>
    <d v="2017-02-18T13:51:00"/>
    <d v="2017-03-07T03:12:00"/>
    <x v="0"/>
    <s v="01"/>
    <x v="10"/>
    <x v="0"/>
    <s v="03"/>
    <x v="7"/>
    <s v="Olomoucký      "/>
    <s v="Olomouc            "/>
    <x v="0"/>
    <n v="17"/>
  </r>
  <r>
    <x v="1"/>
    <x v="0"/>
    <s v="31"/>
    <s v="366231406"/>
    <s v="Valová Jarmila"/>
    <d v="2017-11-24T16:34:00"/>
    <d v="2017-12-15T07:50:00"/>
    <x v="1"/>
    <s v="Ext"/>
    <x v="4"/>
    <x v="5"/>
    <s v="Ext"/>
    <x v="4"/>
    <s v="Olomoucký      "/>
    <s v="Olomouc            "/>
    <x v="0"/>
    <n v="21"/>
  </r>
  <r>
    <x v="1"/>
    <x v="0"/>
    <s v="31"/>
    <s v="6359101485"/>
    <s v="Vaníková Alena"/>
    <d v="2017-03-28T18:16:00"/>
    <d v="2017-04-03T08:37:00"/>
    <x v="1"/>
    <s v="Ext"/>
    <x v="4"/>
    <x v="0"/>
    <s v="25"/>
    <x v="14"/>
    <s v="Olomoucký      "/>
    <s v="Šumperk            "/>
    <x v="0"/>
    <n v="6"/>
  </r>
  <r>
    <x v="1"/>
    <x v="0"/>
    <s v="31"/>
    <s v="6359101485"/>
    <s v="Vaníková Alena"/>
    <d v="2017-04-09T12:09:00"/>
    <d v="2017-04-15T08:41:00"/>
    <x v="0"/>
    <s v="25"/>
    <x v="18"/>
    <x v="0"/>
    <s v="25"/>
    <x v="14"/>
    <s v="Olomoucký      "/>
    <s v="Šumperk            "/>
    <x v="0"/>
    <n v="6"/>
  </r>
  <r>
    <x v="1"/>
    <x v="0"/>
    <s v="31"/>
    <s v="245423462"/>
    <s v="Varmužová Marie"/>
    <d v="2017-06-27T11:43:00"/>
    <d v="2017-07-02T13:56:00"/>
    <x v="1"/>
    <s v="Ext"/>
    <x v="4"/>
    <x v="0"/>
    <s v="03"/>
    <x v="7"/>
    <s v="Olomoucký      "/>
    <s v="Olomouc            "/>
    <x v="0"/>
    <n v="6"/>
  </r>
  <r>
    <x v="1"/>
    <x v="0"/>
    <s v="31"/>
    <s v="506212189"/>
    <s v="Vašíčková Alena"/>
    <d v="2017-03-13T19:36:00"/>
    <d v="2017-03-15T13:06:00"/>
    <x v="1"/>
    <s v="Ext"/>
    <x v="4"/>
    <x v="0"/>
    <s v="01"/>
    <x v="12"/>
    <s v="Olomoucký      "/>
    <s v="Olomouc            "/>
    <x v="0"/>
    <n v="2"/>
  </r>
  <r>
    <x v="1"/>
    <x v="0"/>
    <s v="31"/>
    <s v="7556163758"/>
    <s v="Vašková Vladimíra"/>
    <d v="2017-08-06T11:28:00"/>
    <d v="2017-08-10T09:00:00"/>
    <x v="0"/>
    <s v="16"/>
    <x v="13"/>
    <x v="2"/>
    <s v="Ext"/>
    <x v="4"/>
    <s v="Brněnský       "/>
    <s v="Blansko            "/>
    <x v="0"/>
    <n v="4"/>
  </r>
  <r>
    <x v="1"/>
    <x v="0"/>
    <s v="31"/>
    <s v="6401011375"/>
    <s v="Večeřa Miloslav"/>
    <d v="2017-04-06T15:34:00"/>
    <d v="2017-04-07T15:20:00"/>
    <x v="1"/>
    <s v="Ext"/>
    <x v="4"/>
    <x v="3"/>
    <s v="Ext"/>
    <x v="4"/>
    <s v="Olomoucký      "/>
    <s v="Olomouc            "/>
    <x v="0"/>
    <n v="1"/>
  </r>
  <r>
    <x v="1"/>
    <x v="0"/>
    <s v="31"/>
    <s v="295902465"/>
    <s v="Večeřová Naděžda"/>
    <d v="2017-02-26T12:50:00"/>
    <d v="2017-03-06T12:03:00"/>
    <x v="0"/>
    <s v="04"/>
    <x v="7"/>
    <x v="0"/>
    <s v="04"/>
    <x v="1"/>
    <s v="Olomoucký      "/>
    <s v="Olomouc            "/>
    <x v="0"/>
    <n v="8"/>
  </r>
  <r>
    <x v="1"/>
    <x v="0"/>
    <s v="31"/>
    <s v="5512082103"/>
    <s v="Veselý Jaroslav"/>
    <d v="2017-05-28T16:26:00"/>
    <d v="2017-06-20T20:20:00"/>
    <x v="0"/>
    <s v="59"/>
    <x v="1"/>
    <x v="1"/>
    <s v="Ext"/>
    <x v="4"/>
    <s v="Olomoucký      "/>
    <s v="Prostějov          "/>
    <x v="0"/>
    <n v="24"/>
  </r>
  <r>
    <x v="1"/>
    <x v="0"/>
    <s v="31"/>
    <s v="535407082"/>
    <s v="Vildnerová Miluše"/>
    <d v="2017-05-10T09:02:00"/>
    <d v="2017-05-17T14:00:00"/>
    <x v="0"/>
    <s v="59"/>
    <x v="1"/>
    <x v="1"/>
    <s v="Ext"/>
    <x v="4"/>
    <s v="Olomoucký      "/>
    <s v="Olomouc            "/>
    <x v="0"/>
    <n v="8"/>
  </r>
  <r>
    <x v="1"/>
    <x v="0"/>
    <s v="31"/>
    <s v="6612300354"/>
    <s v="Vilím Jiří"/>
    <d v="2017-07-08T21:34:00"/>
    <d v="2017-07-27T12:21:00"/>
    <x v="1"/>
    <s v="Ext"/>
    <x v="4"/>
    <x v="2"/>
    <s v="Ext"/>
    <x v="4"/>
    <s v="Olomoucký      "/>
    <s v="Přerov             "/>
    <x v="0"/>
    <n v="19"/>
  </r>
  <r>
    <x v="1"/>
    <x v="0"/>
    <s v="31"/>
    <s v="6962185329"/>
    <s v="Vošalíková Alena"/>
    <d v="2017-02-27T20:03:00"/>
    <d v="2017-03-04T15:06:00"/>
    <x v="0"/>
    <s v="04"/>
    <x v="7"/>
    <x v="0"/>
    <s v="13"/>
    <x v="2"/>
    <s v="Olomoucký      "/>
    <s v="Olomouc            "/>
    <x v="0"/>
    <n v="5"/>
  </r>
  <r>
    <x v="1"/>
    <x v="0"/>
    <s v="31"/>
    <s v="440906494"/>
    <s v="Voštinár Jiří"/>
    <d v="2017-12-03T04:48:00"/>
    <d v="2017-12-05T01:35:00"/>
    <x v="0"/>
    <s v="04"/>
    <x v="7"/>
    <x v="1"/>
    <s v="Ext"/>
    <x v="4"/>
    <s v="Olomoucký      "/>
    <s v="Olomouc            "/>
    <x v="0"/>
    <n v="2"/>
  </r>
  <r>
    <x v="1"/>
    <x v="0"/>
    <s v="31"/>
    <s v="295125115"/>
    <s v="Vrbová Irena"/>
    <d v="2017-02-27T21:43:00"/>
    <d v="2017-02-28T01:11:00"/>
    <x v="1"/>
    <s v="Ext"/>
    <x v="4"/>
    <x v="1"/>
    <s v="Ext"/>
    <x v="4"/>
    <s v="Olomoucký      "/>
    <s v="Přerov             "/>
    <x v="0"/>
    <n v="1"/>
  </r>
  <r>
    <x v="1"/>
    <x v="0"/>
    <s v="31"/>
    <s v="5406251037"/>
    <s v="Vrbovský Jaroslav"/>
    <d v="2017-03-09T08:04:00"/>
    <d v="2017-03-15T11:00:00"/>
    <x v="1"/>
    <s v="Ext"/>
    <x v="4"/>
    <x v="2"/>
    <s v="Ext"/>
    <x v="4"/>
    <s v="Olomoucký      "/>
    <s v="Přerov             "/>
    <x v="0"/>
    <n v="7"/>
  </r>
  <r>
    <x v="1"/>
    <x v="0"/>
    <s v="31"/>
    <s v="5911161806"/>
    <s v="Vybíral František"/>
    <d v="2017-10-09T21:28:00"/>
    <d v="2017-10-10T14:24:00"/>
    <x v="1"/>
    <s v="Ext"/>
    <x v="4"/>
    <x v="0"/>
    <s v="16"/>
    <x v="11"/>
    <s v="Olomoucký      "/>
    <s v="Olomouc            "/>
    <x v="0"/>
    <n v="1"/>
  </r>
  <r>
    <x v="1"/>
    <x v="0"/>
    <s v="31"/>
    <s v="470415175"/>
    <s v="Vychodil Rudolf"/>
    <d v="2017-02-08T11:09:00"/>
    <d v="2017-02-12T13:11:00"/>
    <x v="1"/>
    <s v="Ext"/>
    <x v="4"/>
    <x v="2"/>
    <s v="Ext"/>
    <x v="4"/>
    <s v="Olomoucký      "/>
    <s v="Olomouc            "/>
    <x v="0"/>
    <n v="5"/>
  </r>
  <r>
    <x v="1"/>
    <x v="0"/>
    <s v="31"/>
    <s v="9253136277"/>
    <s v="Výchopňová Andrea"/>
    <d v="2017-01-29T15:45:00"/>
    <d v="2017-02-03T09:15:00"/>
    <x v="0"/>
    <s v="03"/>
    <x v="9"/>
    <x v="0"/>
    <s v="03"/>
    <x v="7"/>
    <s v="Zlínský        "/>
    <s v="Vsetín             "/>
    <x v="0"/>
    <n v="5"/>
  </r>
  <r>
    <x v="1"/>
    <x v="0"/>
    <s v="31"/>
    <s v="535111031"/>
    <s v="Vysoudilová Anna"/>
    <d v="2017-06-03T09:10:00"/>
    <d v="2017-06-06T10:15:00"/>
    <x v="1"/>
    <s v="Ext"/>
    <x v="4"/>
    <x v="0"/>
    <s v="16"/>
    <x v="11"/>
    <s v="Olomoucký      "/>
    <s v="Olomouc            "/>
    <x v="0"/>
    <n v="4"/>
  </r>
  <r>
    <x v="1"/>
    <x v="0"/>
    <s v="31"/>
    <s v="400630457"/>
    <s v="Wlczek Přemysl"/>
    <d v="2017-10-02T09:57:00"/>
    <d v="2017-10-21T12:40:00"/>
    <x v="0"/>
    <s v="59"/>
    <x v="1"/>
    <x v="1"/>
    <s v="Ext"/>
    <x v="4"/>
    <s v="Olomoucký      "/>
    <s v="Olomouc            "/>
    <x v="0"/>
    <n v="20"/>
  </r>
  <r>
    <x v="1"/>
    <x v="0"/>
    <s v="31"/>
    <s v="5753549999"/>
    <s v="XU Lihua"/>
    <d v="2017-11-27T20:02:00"/>
    <d v="2017-11-29T12:01:00"/>
    <x v="1"/>
    <s v="Ext"/>
    <x v="4"/>
    <x v="0"/>
    <s v="Ext"/>
    <x v="4"/>
    <s v="Neuvedeno"/>
    <s v="Neuvedeno"/>
    <x v="0"/>
    <n v="2"/>
  </r>
  <r>
    <x v="1"/>
    <x v="0"/>
    <s v="31"/>
    <s v="505913114"/>
    <s v="Zajícová Hana"/>
    <d v="2017-07-23T13:15:00"/>
    <d v="2017-07-25T11:40:00"/>
    <x v="0"/>
    <s v="02"/>
    <x v="11"/>
    <x v="1"/>
    <s v="Ext"/>
    <x v="4"/>
    <s v="Olomoucký      "/>
    <s v="Olomouc            "/>
    <x v="0"/>
    <n v="2"/>
  </r>
  <r>
    <x v="1"/>
    <x v="0"/>
    <s v="31"/>
    <s v="520611035"/>
    <s v="Zapletal Jaroslav"/>
    <d v="2017-04-27T21:10:00"/>
    <d v="2017-04-27T21:50:00"/>
    <x v="0"/>
    <s v="03"/>
    <x v="9"/>
    <x v="1"/>
    <s v="07"/>
    <x v="3"/>
    <s v="Olomoucký      "/>
    <s v="Olomouc            "/>
    <x v="0"/>
    <n v="1"/>
  </r>
  <r>
    <x v="1"/>
    <x v="0"/>
    <s v="31"/>
    <s v="325805475"/>
    <s v="Zappeová Gerlinda"/>
    <d v="2017-11-12T11:10:00"/>
    <d v="2017-11-14T03:45:00"/>
    <x v="0"/>
    <s v="Ext"/>
    <x v="4"/>
    <x v="3"/>
    <s v="Ext"/>
    <x v="4"/>
    <s v="Olomoucký      "/>
    <s v="Olomouc            "/>
    <x v="0"/>
    <n v="2"/>
  </r>
  <r>
    <x v="1"/>
    <x v="0"/>
    <s v="31"/>
    <s v="5755041798"/>
    <s v="Zatloukalová Danuše"/>
    <d v="2017-07-05T19:23:00"/>
    <d v="2017-07-17T12:52:00"/>
    <x v="1"/>
    <s v="Ext"/>
    <x v="4"/>
    <x v="2"/>
    <s v="Ext"/>
    <x v="4"/>
    <s v="Olomoucký      "/>
    <s v="Přerov             "/>
    <x v="0"/>
    <n v="12"/>
  </r>
  <r>
    <x v="1"/>
    <x v="0"/>
    <s v="31"/>
    <s v="7501124840"/>
    <s v="Zavřel Pavel"/>
    <d v="2017-01-20T12:44:00"/>
    <d v="2017-01-25T07:10:00"/>
    <x v="0"/>
    <s v="05"/>
    <x v="17"/>
    <x v="3"/>
    <s v="Ext"/>
    <x v="4"/>
    <s v="Moravskoslezský"/>
    <s v="Bruntál            "/>
    <x v="0"/>
    <n v="5"/>
  </r>
  <r>
    <x v="1"/>
    <x v="0"/>
    <s v="31"/>
    <s v="5410222917"/>
    <s v="Zbránek Vlastimil"/>
    <d v="2017-03-15T14:18:00"/>
    <d v="2017-03-30T12:20:00"/>
    <x v="1"/>
    <s v="Ext"/>
    <x v="4"/>
    <x v="0"/>
    <s v="03"/>
    <x v="7"/>
    <s v="Olomoucký      "/>
    <s v="Přerov             "/>
    <x v="0"/>
    <n v="15"/>
  </r>
  <r>
    <x v="1"/>
    <x v="0"/>
    <s v="31"/>
    <s v="5410222917"/>
    <s v="Zbránek Vlastimil"/>
    <d v="2017-07-02T14:30:00"/>
    <d v="2017-07-07T12:00:00"/>
    <x v="2"/>
    <s v="Ext"/>
    <x v="4"/>
    <x v="0"/>
    <s v="03"/>
    <x v="7"/>
    <s v="Olomoucký      "/>
    <s v="Přerov             "/>
    <x v="0"/>
    <n v="5"/>
  </r>
  <r>
    <x v="1"/>
    <x v="0"/>
    <s v="31"/>
    <s v="420911405"/>
    <s v="Zedník Karel"/>
    <d v="2017-05-29T20:38:00"/>
    <d v="2017-06-01T10:00:00"/>
    <x v="0"/>
    <s v="05"/>
    <x v="17"/>
    <x v="0"/>
    <s v="05"/>
    <x v="15"/>
    <s v="Olomoucký      "/>
    <s v="Olomouc            "/>
    <x v="0"/>
    <n v="3"/>
  </r>
  <r>
    <x v="1"/>
    <x v="0"/>
    <s v="31"/>
    <s v="400904463"/>
    <s v="Zeiner Walter"/>
    <d v="2017-09-17T06:47:00"/>
    <d v="2017-09-21T02:05:00"/>
    <x v="0"/>
    <s v="16"/>
    <x v="13"/>
    <x v="1"/>
    <s v="Ext"/>
    <x v="4"/>
    <s v="Olomoucký      "/>
    <s v="Olomouc            "/>
    <x v="0"/>
    <n v="4"/>
  </r>
  <r>
    <x v="1"/>
    <x v="0"/>
    <s v="31"/>
    <s v="365730420"/>
    <s v="Zmydlená Růžena"/>
    <d v="2017-12-28T12:33:00"/>
    <d v="2018-01-09T09:06:00"/>
    <x v="0"/>
    <s v="12"/>
    <x v="20"/>
    <x v="0"/>
    <s v="12"/>
    <x v="18"/>
    <s v="Zlínský        "/>
    <s v="Vsetín             "/>
    <x v="0"/>
    <n v="12"/>
  </r>
  <r>
    <x v="1"/>
    <x v="0"/>
    <s v="31"/>
    <s v="500803018"/>
    <s v="Zoubele Jiří"/>
    <d v="2017-07-30T17:20:00"/>
    <d v="2017-08-03T10:11:00"/>
    <x v="1"/>
    <s v="Ext"/>
    <x v="4"/>
    <x v="2"/>
    <s v="Ext"/>
    <x v="4"/>
    <s v="Olomoucký      "/>
    <s v="Šumperk            "/>
    <x v="0"/>
    <n v="4"/>
  </r>
  <r>
    <x v="1"/>
    <x v="0"/>
    <s v="31"/>
    <s v="295809457"/>
    <s v="Zubrová Marie"/>
    <d v="2017-11-17T10:12:00"/>
    <d v="2017-11-22T11:57:00"/>
    <x v="1"/>
    <s v="Ext"/>
    <x v="4"/>
    <x v="0"/>
    <s v="13"/>
    <x v="2"/>
    <s v="Olomoucký      "/>
    <s v="Olomouc            "/>
    <x v="0"/>
    <n v="6"/>
  </r>
  <r>
    <x v="1"/>
    <x v="0"/>
    <s v="31"/>
    <s v="401026446"/>
    <s v="Žmola Josef"/>
    <d v="2017-11-29T08:41:00"/>
    <d v="2017-12-05T09:21:00"/>
    <x v="0"/>
    <s v="16"/>
    <x v="13"/>
    <x v="0"/>
    <s v="16"/>
    <x v="11"/>
    <s v="Zlínský        "/>
    <s v="Hodonín            "/>
    <x v="0"/>
    <n v="7"/>
  </r>
  <r>
    <x v="2"/>
    <x v="0"/>
    <s v="31"/>
    <s v="460208472"/>
    <s v="Adámek Karel"/>
    <d v="2018-03-27T20:25:00"/>
    <d v="2018-03-28T13:00:00"/>
    <x v="0"/>
    <s v="16"/>
    <x v="13"/>
    <x v="1"/>
    <s v="Ext"/>
    <x v="4"/>
    <s v="Olomoucký      "/>
    <s v="Prostějov          "/>
    <x v="0"/>
    <n v="1"/>
  </r>
  <r>
    <x v="2"/>
    <x v="0"/>
    <s v="31"/>
    <s v="465406415"/>
    <s v="Andrlová Lenka"/>
    <d v="2018-01-22T06:34:00"/>
    <d v="2018-01-26T10:31:00"/>
    <x v="0"/>
    <s v="16"/>
    <x v="13"/>
    <x v="0"/>
    <s v="16"/>
    <x v="11"/>
    <s v="Olomoucký      "/>
    <s v="Olomouc            "/>
    <x v="0"/>
    <n v="5"/>
  </r>
  <r>
    <x v="2"/>
    <x v="0"/>
    <s v="31"/>
    <s v="5711090550"/>
    <s v="Babica Antonín"/>
    <d v="2018-04-04T16:25:00"/>
    <d v="2018-04-13T12:05:00"/>
    <x v="2"/>
    <s v="Ext"/>
    <x v="4"/>
    <x v="2"/>
    <s v="Ext"/>
    <x v="4"/>
    <s v="Brněnský       "/>
    <s v="Vyškov             "/>
    <x v="0"/>
    <n v="9"/>
  </r>
  <r>
    <x v="2"/>
    <x v="0"/>
    <s v="31"/>
    <s v="6211100731"/>
    <s v="Babica Vladimír"/>
    <d v="2018-04-08T12:48:00"/>
    <d v="2018-04-18T15:10:00"/>
    <x v="0"/>
    <s v="01"/>
    <x v="10"/>
    <x v="1"/>
    <s v="Ext"/>
    <x v="4"/>
    <s v="Olomoucký      "/>
    <s v="Olomouc            "/>
    <x v="0"/>
    <n v="11"/>
  </r>
  <r>
    <x v="2"/>
    <x v="0"/>
    <s v="31"/>
    <s v="8101166535"/>
    <s v="Badin Pavel"/>
    <d v="2018-12-03T11:24:00"/>
    <d v="2018-12-04T10:20:00"/>
    <x v="0"/>
    <s v="06"/>
    <x v="8"/>
    <x v="1"/>
    <s v="Ext"/>
    <x v="4"/>
    <s v="Olomoucký      "/>
    <s v="Šumperk            "/>
    <x v="0"/>
    <n v="1"/>
  </r>
  <r>
    <x v="2"/>
    <x v="0"/>
    <s v="31"/>
    <s v="340925439"/>
    <s v="Baier Vladimír"/>
    <d v="2018-04-02T18:01:00"/>
    <d v="2018-04-04T11:10:00"/>
    <x v="0"/>
    <s v="16"/>
    <x v="13"/>
    <x v="0"/>
    <s v="04"/>
    <x v="1"/>
    <s v="Olomoucký      "/>
    <s v="Olomouc            "/>
    <x v="0"/>
    <n v="2"/>
  </r>
  <r>
    <x v="2"/>
    <x v="0"/>
    <s v="31"/>
    <s v="7009156781"/>
    <s v="Bajaník Miloš"/>
    <d v="2018-06-17T14:13:00"/>
    <d v="2018-06-18T15:30:00"/>
    <x v="1"/>
    <s v="Ext"/>
    <x v="4"/>
    <x v="1"/>
    <s v="Ext"/>
    <x v="4"/>
    <s v="Olomoucký      "/>
    <s v="Šumperk            "/>
    <x v="0"/>
    <n v="2"/>
  </r>
  <r>
    <x v="2"/>
    <x v="0"/>
    <s v="31"/>
    <s v="9110115322"/>
    <s v="Baláž Ladislav"/>
    <d v="2018-10-16T18:14:00"/>
    <d v="2018-10-17T10:59:00"/>
    <x v="0"/>
    <s v="59"/>
    <x v="1"/>
    <x v="3"/>
    <s v="Ext"/>
    <x v="4"/>
    <s v="Olomoucký      "/>
    <s v="Olomouc            "/>
    <x v="0"/>
    <n v="1"/>
  </r>
  <r>
    <x v="2"/>
    <x v="0"/>
    <s v="31"/>
    <s v="7457314887"/>
    <s v="Balážová Silvie"/>
    <d v="2018-04-01T11:32:00"/>
    <d v="2018-04-07T18:18:00"/>
    <x v="0"/>
    <s v="03"/>
    <x v="9"/>
    <x v="0"/>
    <s v="03"/>
    <x v="7"/>
    <s v="Olomoucký      "/>
    <s v="Přerov             "/>
    <x v="0"/>
    <n v="7"/>
  </r>
  <r>
    <x v="2"/>
    <x v="0"/>
    <s v="31"/>
    <s v="6752172174"/>
    <s v="Barnard Lianne"/>
    <d v="2018-11-28T23:43:00"/>
    <d v="2018-12-01T14:04:00"/>
    <x v="1"/>
    <s v="Ext"/>
    <x v="4"/>
    <x v="0"/>
    <s v="18"/>
    <x v="20"/>
    <s v="Olomoucký      "/>
    <s v="Přerov             "/>
    <x v="0"/>
    <n v="3"/>
  </r>
  <r>
    <x v="2"/>
    <x v="0"/>
    <s v="31"/>
    <s v="400422728"/>
    <s v="Bartek Vincent"/>
    <d v="2018-06-27T13:10:00"/>
    <d v="2018-06-29T10:22:00"/>
    <x v="0"/>
    <s v="Ext"/>
    <x v="4"/>
    <x v="0"/>
    <s v="03"/>
    <x v="7"/>
    <s v="Olomoucký      "/>
    <s v="Olomouc            "/>
    <x v="0"/>
    <n v="2"/>
  </r>
  <r>
    <x v="2"/>
    <x v="0"/>
    <s v="31"/>
    <s v="405709417"/>
    <s v="Bartoňková Libuše"/>
    <d v="2018-09-01T20:27:00"/>
    <d v="2018-09-01T21:08:00"/>
    <x v="1"/>
    <s v="07"/>
    <x v="3"/>
    <x v="3"/>
    <s v="07"/>
    <x v="3"/>
    <s v="Olomoucký      "/>
    <s v="Olomouc            "/>
    <x v="0"/>
    <n v="1"/>
  </r>
  <r>
    <x v="2"/>
    <x v="0"/>
    <s v="31"/>
    <s v="395606419"/>
    <s v="Bartušková Ludmila"/>
    <d v="2018-07-10T13:24:00"/>
    <d v="2018-07-17T11:10:00"/>
    <x v="0"/>
    <s v="01"/>
    <x v="10"/>
    <x v="0"/>
    <s v="01"/>
    <x v="12"/>
    <s v="Olomoucký      "/>
    <s v="Olomouc            "/>
    <x v="0"/>
    <n v="7"/>
  </r>
  <r>
    <x v="2"/>
    <x v="0"/>
    <s v="31"/>
    <s v="525212300"/>
    <s v="Batoryová Marta"/>
    <d v="2018-02-04T15:46:00"/>
    <d v="2018-02-04T17:18:00"/>
    <x v="1"/>
    <s v="07"/>
    <x v="3"/>
    <x v="3"/>
    <s v="07"/>
    <x v="3"/>
    <s v="Moravskoslezský"/>
    <s v="Nový Jičín         "/>
    <x v="0"/>
    <n v="1"/>
  </r>
  <r>
    <x v="2"/>
    <x v="0"/>
    <s v="31"/>
    <s v="500910214"/>
    <s v="Becanič Ivan"/>
    <d v="2018-04-29T12:05:00"/>
    <d v="2018-05-06T12:59:00"/>
    <x v="2"/>
    <s v="Ext"/>
    <x v="4"/>
    <x v="2"/>
    <s v="Ext"/>
    <x v="4"/>
    <s v="Olomoucký      "/>
    <s v="Jeseník            "/>
    <x v="0"/>
    <n v="8"/>
  </r>
  <r>
    <x v="2"/>
    <x v="0"/>
    <s v="31"/>
    <s v="6104291050"/>
    <s v="Begala Jaroslav"/>
    <d v="2018-08-10T20:50:00"/>
    <d v="2018-08-25T22:40:00"/>
    <x v="1"/>
    <s v="Ext"/>
    <x v="4"/>
    <x v="1"/>
    <s v="Ext"/>
    <x v="4"/>
    <s v="Olomoucký      "/>
    <s v="Olomouc            "/>
    <x v="0"/>
    <n v="16"/>
  </r>
  <r>
    <x v="2"/>
    <x v="0"/>
    <s v="31"/>
    <s v="371219777"/>
    <s v="Behúň Ján"/>
    <d v="2018-04-16T19:02:00"/>
    <d v="2018-05-05T08:32:00"/>
    <x v="0"/>
    <s v="04"/>
    <x v="7"/>
    <x v="1"/>
    <s v="Ext"/>
    <x v="4"/>
    <s v="Olomoucký      "/>
    <s v="Olomouc            "/>
    <x v="0"/>
    <n v="19"/>
  </r>
  <r>
    <x v="2"/>
    <x v="0"/>
    <s v="31"/>
    <s v="395320761"/>
    <s v="Behúňová Alena"/>
    <d v="2018-04-30T17:15:00"/>
    <d v="2018-05-04T09:20:00"/>
    <x v="0"/>
    <s v="Ext"/>
    <x v="4"/>
    <x v="2"/>
    <s v="Ext"/>
    <x v="4"/>
    <s v="Olomoucký      "/>
    <s v="Olomouc            "/>
    <x v="0"/>
    <n v="4"/>
  </r>
  <r>
    <x v="2"/>
    <x v="0"/>
    <s v="31"/>
    <s v="395320761"/>
    <s v="Behúňová Alena"/>
    <d v="2018-07-16T15:46:00"/>
    <d v="2018-08-09T10:00:00"/>
    <x v="2"/>
    <s v="Ext"/>
    <x v="4"/>
    <x v="0"/>
    <s v="30"/>
    <x v="21"/>
    <s v="Olomoucký      "/>
    <s v="Olomouc            "/>
    <x v="0"/>
    <n v="24"/>
  </r>
  <r>
    <x v="2"/>
    <x v="0"/>
    <s v="31"/>
    <s v="8903156163"/>
    <s v="Beran Marek "/>
    <d v="2018-03-06T15:14:00"/>
    <d v="2018-03-10T10:00:00"/>
    <x v="0"/>
    <s v="25"/>
    <x v="18"/>
    <x v="0"/>
    <s v="59"/>
    <x v="5"/>
    <s v="Olomoucký      "/>
    <s v="Šumperk            "/>
    <x v="0"/>
    <n v="4"/>
  </r>
  <r>
    <x v="2"/>
    <x v="0"/>
    <s v="31"/>
    <s v="6809120582"/>
    <s v="Bialý Stanislav"/>
    <d v="2018-01-24T13:45:00"/>
    <d v="2018-01-24T17:50:00"/>
    <x v="3"/>
    <s v="07"/>
    <x v="3"/>
    <x v="3"/>
    <s v="07"/>
    <x v="3"/>
    <s v="Olomoucký      "/>
    <s v="Olomouc            "/>
    <x v="0"/>
    <n v="1"/>
  </r>
  <r>
    <x v="2"/>
    <x v="0"/>
    <s v="31"/>
    <s v="290119456"/>
    <s v="Bieberle Josef"/>
    <d v="2018-01-10T20:59:00"/>
    <d v="2018-01-12T12:20:00"/>
    <x v="0"/>
    <s v="30"/>
    <x v="21"/>
    <x v="1"/>
    <s v="Ext"/>
    <x v="4"/>
    <s v="Olomoucký      "/>
    <s v="Olomouc            "/>
    <x v="0"/>
    <n v="2"/>
  </r>
  <r>
    <x v="2"/>
    <x v="0"/>
    <s v="31"/>
    <s v="470214448"/>
    <s v="Bílek Josef"/>
    <d v="2018-10-24T08:05:00"/>
    <d v="2018-10-27T01:30:00"/>
    <x v="0"/>
    <s v="12"/>
    <x v="20"/>
    <x v="1"/>
    <s v="Ext"/>
    <x v="4"/>
    <s v="Zlínský        "/>
    <s v="Hodonín            "/>
    <x v="0"/>
    <n v="3"/>
  </r>
  <r>
    <x v="2"/>
    <x v="0"/>
    <s v="31"/>
    <s v="5758191802"/>
    <s v="Biolková Věra"/>
    <d v="2018-09-18T14:38:00"/>
    <d v="2018-09-19T09:18:00"/>
    <x v="0"/>
    <s v="04"/>
    <x v="7"/>
    <x v="0"/>
    <s v="59"/>
    <x v="5"/>
    <s v="Moravskoslezský"/>
    <s v="Frýdek - Místek    "/>
    <x v="0"/>
    <n v="1"/>
  </r>
  <r>
    <x v="2"/>
    <x v="0"/>
    <s v="31"/>
    <s v="466118422"/>
    <s v="Blaťáková Jarmila"/>
    <d v="2018-04-03T13:00:00"/>
    <d v="2018-04-04T10:38:00"/>
    <x v="2"/>
    <s v="Ext"/>
    <x v="4"/>
    <x v="2"/>
    <s v="Ext"/>
    <x v="4"/>
    <s v="Olomoucký      "/>
    <s v="Olomouc            "/>
    <x v="0"/>
    <n v="1"/>
  </r>
  <r>
    <x v="2"/>
    <x v="0"/>
    <s v="31"/>
    <s v="7611025356"/>
    <s v="Blažek Petr"/>
    <d v="2018-08-03T19:35:00"/>
    <d v="2018-09-10T12:34:00"/>
    <x v="3"/>
    <s v="Ext"/>
    <x v="4"/>
    <x v="0"/>
    <s v="59"/>
    <x v="5"/>
    <s v="Olomoucký      "/>
    <s v="Olomouc            "/>
    <x v="0"/>
    <n v="38"/>
  </r>
  <r>
    <x v="2"/>
    <x v="0"/>
    <s v="31"/>
    <s v="7611025356"/>
    <s v="Blažek Petr"/>
    <d v="2018-09-17T08:57:00"/>
    <d v="2018-10-10T13:12:00"/>
    <x v="0"/>
    <s v="59"/>
    <x v="1"/>
    <x v="0"/>
    <s v="04"/>
    <x v="1"/>
    <s v="Olomoucký      "/>
    <s v="Olomouc            "/>
    <x v="0"/>
    <n v="24"/>
  </r>
  <r>
    <x v="2"/>
    <x v="0"/>
    <s v="31"/>
    <s v="7611025356"/>
    <s v="Blažek Petr"/>
    <d v="2018-10-13T17:40:00"/>
    <d v="2018-12-19T23:59:00"/>
    <x v="0"/>
    <s v="04"/>
    <x v="7"/>
    <x v="1"/>
    <s v="Ext"/>
    <x v="4"/>
    <s v="Olomoucký      "/>
    <s v="Olomouc            "/>
    <x v="0"/>
    <n v="68"/>
  </r>
  <r>
    <x v="2"/>
    <x v="0"/>
    <s v="31"/>
    <s v="6004051361"/>
    <s v="Bludský Jaroslav"/>
    <d v="2018-03-12T00:08:00"/>
    <d v="2018-03-16T11:05:00"/>
    <x v="1"/>
    <s v="Ext"/>
    <x v="4"/>
    <x v="2"/>
    <s v="Ext"/>
    <x v="4"/>
    <s v="Olomoucký      "/>
    <s v="Přerov             "/>
    <x v="0"/>
    <n v="5"/>
  </r>
  <r>
    <x v="2"/>
    <x v="0"/>
    <s v="31"/>
    <s v="225625035"/>
    <s v="Bolová Růžena"/>
    <d v="2018-12-19T14:05:00"/>
    <d v="2018-12-28T17:27:00"/>
    <x v="1"/>
    <s v="Ext"/>
    <x v="4"/>
    <x v="1"/>
    <s v="Ext"/>
    <x v="4"/>
    <s v="Olomoucký      "/>
    <s v="Olomouc            "/>
    <x v="0"/>
    <n v="10"/>
  </r>
  <r>
    <x v="2"/>
    <x v="0"/>
    <s v="31"/>
    <s v="321020429"/>
    <s v="Borůvka Jan"/>
    <d v="2018-10-05T14:25:00"/>
    <d v="2018-10-10T09:18:00"/>
    <x v="0"/>
    <s v="Ext"/>
    <x v="4"/>
    <x v="0"/>
    <s v="03"/>
    <x v="7"/>
    <s v="Olomoucký      "/>
    <s v="Olomouc            "/>
    <x v="0"/>
    <n v="5"/>
  </r>
  <r>
    <x v="2"/>
    <x v="0"/>
    <s v="31"/>
    <s v="451208463"/>
    <s v="Branč Jiří"/>
    <d v="2018-12-06T15:00:00"/>
    <d v="2018-12-15T15:27:00"/>
    <x v="0"/>
    <s v="31"/>
    <x v="0"/>
    <x v="0"/>
    <s v="16"/>
    <x v="11"/>
    <s v="Olomoucký      "/>
    <s v="Olomouc            "/>
    <x v="0"/>
    <n v="10"/>
  </r>
  <r>
    <x v="2"/>
    <x v="0"/>
    <s v="31"/>
    <s v="9506164789"/>
    <s v="Brázdil Tomáš"/>
    <d v="2018-05-25T09:45:00"/>
    <d v="2018-05-28T18:08:00"/>
    <x v="0"/>
    <s v="16"/>
    <x v="13"/>
    <x v="3"/>
    <s v="Ext"/>
    <x v="4"/>
    <s v="Zlínský        "/>
    <s v="Kroměříž           "/>
    <x v="0"/>
    <n v="4"/>
  </r>
  <r>
    <x v="2"/>
    <x v="0"/>
    <s v="31"/>
    <s v="6256190611"/>
    <s v="Březinová Anna"/>
    <d v="2018-11-24T15:22:00"/>
    <d v="2018-11-27T08:49:00"/>
    <x v="0"/>
    <s v="Ext"/>
    <x v="4"/>
    <x v="0"/>
    <s v="13"/>
    <x v="2"/>
    <s v="Olomoucký      "/>
    <s v="Olomouc            "/>
    <x v="0"/>
    <n v="3"/>
  </r>
  <r>
    <x v="2"/>
    <x v="0"/>
    <s v="31"/>
    <s v="6158080643"/>
    <s v="Burďáková Zuzana"/>
    <d v="2018-11-20T14:36:00"/>
    <d v="2018-11-21T19:21:00"/>
    <x v="0"/>
    <s v="04"/>
    <x v="7"/>
    <x v="1"/>
    <s v="Ext"/>
    <x v="4"/>
    <s v="Olomoucký      "/>
    <s v="Olomouc            "/>
    <x v="0"/>
    <n v="2"/>
  </r>
  <r>
    <x v="2"/>
    <x v="0"/>
    <s v="31"/>
    <s v="470414406"/>
    <s v="Čapka Karel"/>
    <d v="2018-03-27T09:23:00"/>
    <d v="2018-04-15T20:40:00"/>
    <x v="0"/>
    <s v="16"/>
    <x v="13"/>
    <x v="1"/>
    <s v="Ext"/>
    <x v="4"/>
    <s v="Olomoucký      "/>
    <s v="Olomouc            "/>
    <x v="0"/>
    <n v="20"/>
  </r>
  <r>
    <x v="2"/>
    <x v="0"/>
    <s v="31"/>
    <s v="5409273606"/>
    <s v="Čech Miloš"/>
    <d v="2018-10-25T20:43:00"/>
    <d v="2018-10-30T11:30:00"/>
    <x v="0"/>
    <s v="Ext"/>
    <x v="4"/>
    <x v="0"/>
    <s v="02"/>
    <x v="8"/>
    <s v="Olomoucký      "/>
    <s v="Přerov             "/>
    <x v="0"/>
    <n v="5"/>
  </r>
  <r>
    <x v="2"/>
    <x v="0"/>
    <s v="31"/>
    <s v="496122270"/>
    <s v="Černochová Libuše"/>
    <d v="2018-09-04T12:03:00"/>
    <d v="2018-09-04T15:33:00"/>
    <x v="0"/>
    <s v="07"/>
    <x v="3"/>
    <x v="3"/>
    <s v="07"/>
    <x v="3"/>
    <s v="Olomoucký      "/>
    <s v="Olomouc            "/>
    <x v="0"/>
    <n v="1"/>
  </r>
  <r>
    <x v="2"/>
    <x v="0"/>
    <s v="31"/>
    <s v="6307072046"/>
    <s v="Černý Jiří"/>
    <d v="2018-10-31T14:45:00"/>
    <d v="2018-11-14T12:00:00"/>
    <x v="0"/>
    <s v="Ext"/>
    <x v="4"/>
    <x v="0"/>
    <s v="16"/>
    <x v="11"/>
    <s v="Olomoucký      "/>
    <s v="Šumperk            "/>
    <x v="0"/>
    <n v="14"/>
  </r>
  <r>
    <x v="2"/>
    <x v="0"/>
    <s v="31"/>
    <s v="260328153"/>
    <s v="Čeřovský Miroslav"/>
    <d v="2018-08-12T18:52:00"/>
    <d v="2018-08-16T09:12:00"/>
    <x v="1"/>
    <s v="Ext"/>
    <x v="4"/>
    <x v="2"/>
    <s v="Ext"/>
    <x v="4"/>
    <s v="Olomoucký      "/>
    <s v="Prostějov          "/>
    <x v="0"/>
    <n v="4"/>
  </r>
  <r>
    <x v="2"/>
    <x v="0"/>
    <s v="31"/>
    <s v="421230424"/>
    <s v="Darek Václav"/>
    <d v="2018-09-17T10:11:00"/>
    <d v="2018-10-08T17:30:00"/>
    <x v="0"/>
    <s v="59"/>
    <x v="1"/>
    <x v="3"/>
    <s v="Ext"/>
    <x v="4"/>
    <s v="Olomoucký      "/>
    <s v="Olomouc            "/>
    <x v="0"/>
    <n v="22"/>
  </r>
  <r>
    <x v="2"/>
    <x v="0"/>
    <s v="31"/>
    <s v="421230424"/>
    <s v="Dárek Václav"/>
    <d v="2018-09-09T16:23:00"/>
    <d v="2018-09-10T09:33:00"/>
    <x v="0"/>
    <s v="04"/>
    <x v="7"/>
    <x v="0"/>
    <s v="59"/>
    <x v="5"/>
    <s v="Olomoucký      "/>
    <s v="Olomouc            "/>
    <x v="0"/>
    <n v="1"/>
  </r>
  <r>
    <x v="2"/>
    <x v="0"/>
    <s v="31"/>
    <s v="470817022"/>
    <s v="Derfl Jaroslav"/>
    <d v="2018-02-26T10:17:00"/>
    <d v="2018-03-01T11:00:00"/>
    <x v="0"/>
    <s v="01"/>
    <x v="10"/>
    <x v="0"/>
    <s v="01"/>
    <x v="12"/>
    <s v="Ústecký        "/>
    <s v="Louny              "/>
    <x v="0"/>
    <n v="4"/>
  </r>
  <r>
    <x v="2"/>
    <x v="0"/>
    <s v="31"/>
    <s v="470817022"/>
    <s v="Derfl Jaroslav"/>
    <d v="2018-03-22T12:48:00"/>
    <d v="2018-03-31T01:00:00"/>
    <x v="0"/>
    <s v="01"/>
    <x v="10"/>
    <x v="3"/>
    <s v="Ext"/>
    <x v="4"/>
    <s v="Ústecký        "/>
    <s v="Louny              "/>
    <x v="0"/>
    <n v="9"/>
  </r>
  <r>
    <x v="2"/>
    <x v="0"/>
    <s v="31"/>
    <s v="360911073"/>
    <s v="Derňár Jan"/>
    <d v="2018-12-12T13:17:00"/>
    <d v="2018-12-27T09:05:00"/>
    <x v="0"/>
    <s v="59"/>
    <x v="1"/>
    <x v="0"/>
    <s v="16"/>
    <x v="11"/>
    <s v="Olomoucký      "/>
    <s v="Olomouc            "/>
    <x v="0"/>
    <n v="15"/>
  </r>
  <r>
    <x v="2"/>
    <x v="0"/>
    <s v="31"/>
    <s v="521228123"/>
    <s v="Diblík Stanislav"/>
    <d v="2018-07-26T11:20:00"/>
    <d v="2018-07-27T12:39:00"/>
    <x v="0"/>
    <s v="25"/>
    <x v="18"/>
    <x v="0"/>
    <s v="25"/>
    <x v="14"/>
    <s v="Olomoucký      "/>
    <s v="Šumperk            "/>
    <x v="0"/>
    <n v="2"/>
  </r>
  <r>
    <x v="2"/>
    <x v="0"/>
    <s v="31"/>
    <s v="390207429"/>
    <s v="Dibon Petr"/>
    <d v="2018-03-01T11:15:00"/>
    <d v="2018-03-03T23:01:00"/>
    <x v="0"/>
    <s v="59"/>
    <x v="1"/>
    <x v="1"/>
    <s v="Ext"/>
    <x v="4"/>
    <s v="Moravskoslezský"/>
    <s v="Frýdek - Místek    "/>
    <x v="0"/>
    <n v="3"/>
  </r>
  <r>
    <x v="2"/>
    <x v="0"/>
    <s v="31"/>
    <s v="5609227184"/>
    <s v="Döme Albert"/>
    <d v="2018-10-12T13:08:00"/>
    <d v="2018-10-19T10:18:00"/>
    <x v="0"/>
    <s v="05"/>
    <x v="17"/>
    <x v="2"/>
    <s v="Ext"/>
    <x v="4"/>
    <s v="Moravskoslezský"/>
    <s v="Nový Jičín         "/>
    <x v="0"/>
    <n v="7"/>
  </r>
  <r>
    <x v="2"/>
    <x v="0"/>
    <s v="31"/>
    <s v="5711160400"/>
    <s v="Doruška Vladimír"/>
    <d v="2018-05-28T11:31:00"/>
    <d v="2018-06-04T14:38:00"/>
    <x v="0"/>
    <s v="06"/>
    <x v="8"/>
    <x v="2"/>
    <s v="Ext"/>
    <x v="4"/>
    <s v="Olomoucký      "/>
    <s v="Jeseník            "/>
    <x v="0"/>
    <n v="8"/>
  </r>
  <r>
    <x v="2"/>
    <x v="0"/>
    <s v="31"/>
    <s v="435204757"/>
    <s v="Dosoudilová Sidonia"/>
    <d v="2018-09-30T16:46:00"/>
    <d v="2018-10-02T11:00:00"/>
    <x v="0"/>
    <s v="04"/>
    <x v="7"/>
    <x v="0"/>
    <s v="04"/>
    <x v="1"/>
    <s v="Olomoucký      "/>
    <s v="Olomouc            "/>
    <x v="0"/>
    <n v="2"/>
  </r>
  <r>
    <x v="2"/>
    <x v="0"/>
    <s v="31"/>
    <s v="6201150252"/>
    <s v="Dostál Aleš"/>
    <d v="2018-11-21T18:30:00"/>
    <d v="2018-12-01T10:25:00"/>
    <x v="1"/>
    <s v="Ext"/>
    <x v="4"/>
    <x v="0"/>
    <s v="03"/>
    <x v="7"/>
    <s v="Olomoucký      "/>
    <s v="Olomouc            "/>
    <x v="0"/>
    <n v="10"/>
  </r>
  <r>
    <x v="2"/>
    <x v="0"/>
    <s v="31"/>
    <s v="9803009133"/>
    <s v="Dovhunyk Mykhailo"/>
    <d v="2018-07-06T12:15:00"/>
    <d v="2018-07-09T13:55:00"/>
    <x v="2"/>
    <s v="Ext"/>
    <x v="4"/>
    <x v="0"/>
    <s v="31"/>
    <x v="0"/>
    <s v="Cizinec        "/>
    <s v="---                "/>
    <x v="0"/>
    <n v="4"/>
  </r>
  <r>
    <x v="2"/>
    <x v="0"/>
    <s v="31"/>
    <s v="9803195699"/>
    <s v="Drábek Martin"/>
    <d v="2018-12-27T18:56:00"/>
    <d v="2018-12-27T21:40:00"/>
    <x v="0"/>
    <s v="07"/>
    <x v="3"/>
    <x v="1"/>
    <s v="07"/>
    <x v="3"/>
    <s v="Olomoucký      "/>
    <s v="Olomouc            "/>
    <x v="0"/>
    <n v="1"/>
  </r>
  <r>
    <x v="2"/>
    <x v="0"/>
    <s v="31"/>
    <s v="405817424"/>
    <s v="Drmolová Hana"/>
    <d v="2018-02-05T12:41:00"/>
    <d v="2018-02-12T11:35:00"/>
    <x v="0"/>
    <s v="04"/>
    <x v="7"/>
    <x v="0"/>
    <s v="59"/>
    <x v="5"/>
    <s v="Olomoucký      "/>
    <s v="Olomouc            "/>
    <x v="0"/>
    <n v="7"/>
  </r>
  <r>
    <x v="2"/>
    <x v="0"/>
    <s v="31"/>
    <s v="475608507"/>
    <s v="Dusíková Marta"/>
    <d v="2018-08-20T22:43:00"/>
    <d v="2018-08-22T10:00:00"/>
    <x v="1"/>
    <s v="Ext"/>
    <x v="4"/>
    <x v="0"/>
    <s v="16"/>
    <x v="11"/>
    <s v="Olomoucký      "/>
    <s v="Olomouc            "/>
    <x v="0"/>
    <n v="2"/>
  </r>
  <r>
    <x v="2"/>
    <x v="0"/>
    <s v="31"/>
    <s v="8003073683"/>
    <s v="Duspiva Tomáš"/>
    <d v="2018-06-17T22:38:00"/>
    <d v="2018-06-24T11:35:00"/>
    <x v="1"/>
    <s v="Ext"/>
    <x v="4"/>
    <x v="0"/>
    <s v="31"/>
    <x v="0"/>
    <s v="Pardubický     "/>
    <s v="Ústí n. Orlicí     "/>
    <x v="0"/>
    <n v="7"/>
  </r>
  <r>
    <x v="2"/>
    <x v="0"/>
    <s v="31"/>
    <s v="511020288"/>
    <s v="Dvořák Jaroslav"/>
    <d v="2018-03-30T23:18:00"/>
    <d v="2018-04-01T08:46:00"/>
    <x v="1"/>
    <s v="Ext"/>
    <x v="4"/>
    <x v="0"/>
    <s v="03"/>
    <x v="7"/>
    <s v="Olomoucký      "/>
    <s v="Olomouc            "/>
    <x v="0"/>
    <n v="2"/>
  </r>
  <r>
    <x v="2"/>
    <x v="0"/>
    <s v="31"/>
    <s v="6804020146"/>
    <s v="Dvořák Libor"/>
    <d v="2018-10-09T11:52:00"/>
    <d v="2018-10-10T10:34:00"/>
    <x v="0"/>
    <s v="31"/>
    <x v="0"/>
    <x v="0"/>
    <s v="31"/>
    <x v="0"/>
    <s v="Středočeský    "/>
    <s v="Mladá Boleslav     "/>
    <x v="0"/>
    <n v="1"/>
  </r>
  <r>
    <x v="2"/>
    <x v="0"/>
    <s v="31"/>
    <s v="5658192177"/>
    <s v="Dvořáková Libuše"/>
    <d v="2018-12-18T20:55:00"/>
    <d v="2018-12-20T08:23:00"/>
    <x v="0"/>
    <s v="04"/>
    <x v="7"/>
    <x v="0"/>
    <s v="16"/>
    <x v="11"/>
    <s v="Pardubický     "/>
    <s v="Ústí n. Orlicí     "/>
    <x v="0"/>
    <n v="2"/>
  </r>
  <r>
    <x v="2"/>
    <x v="0"/>
    <s v="31"/>
    <s v="5756201814"/>
    <s v="Dvořáková Stanislava"/>
    <d v="2018-04-17T19:34:00"/>
    <d v="2018-04-18T16:47:00"/>
    <x v="0"/>
    <s v="04"/>
    <x v="7"/>
    <x v="0"/>
    <s v="59"/>
    <x v="5"/>
    <s v="Olomoucký      "/>
    <s v="Olomouc            "/>
    <x v="0"/>
    <n v="1"/>
  </r>
  <r>
    <x v="2"/>
    <x v="0"/>
    <s v="31"/>
    <s v="440329425"/>
    <s v="Dymák Jiří"/>
    <d v="2018-04-25T10:17:00"/>
    <d v="2018-04-28T16:33:00"/>
    <x v="2"/>
    <s v="Ext"/>
    <x v="4"/>
    <x v="0"/>
    <s v="04"/>
    <x v="1"/>
    <s v="Olomoucký      "/>
    <s v="Šumperk            "/>
    <x v="0"/>
    <n v="4"/>
  </r>
  <r>
    <x v="2"/>
    <x v="0"/>
    <s v="31"/>
    <s v="440329425"/>
    <s v="Dymák Jiří"/>
    <d v="2018-05-13T14:32:00"/>
    <d v="2018-05-15T09:12:00"/>
    <x v="0"/>
    <s v="04"/>
    <x v="7"/>
    <x v="0"/>
    <s v="04"/>
    <x v="1"/>
    <s v="Olomoucký      "/>
    <s v="Šumperk            "/>
    <x v="0"/>
    <n v="2"/>
  </r>
  <r>
    <x v="2"/>
    <x v="0"/>
    <s v="31"/>
    <s v="5805122136"/>
    <s v="Fabián Jiří"/>
    <d v="2018-10-20T10:50:00"/>
    <d v="2018-10-20T13:34:00"/>
    <x v="0"/>
    <s v="07"/>
    <x v="3"/>
    <x v="1"/>
    <s v="07"/>
    <x v="3"/>
    <s v="Olomoucký      "/>
    <s v="Prostějov          "/>
    <x v="0"/>
    <n v="1"/>
  </r>
  <r>
    <x v="2"/>
    <x v="0"/>
    <s v="31"/>
    <s v="340503477"/>
    <s v="Fišara Lubomír"/>
    <d v="2018-03-08T13:40:00"/>
    <d v="2018-03-08T20:40:00"/>
    <x v="0"/>
    <s v="04"/>
    <x v="7"/>
    <x v="1"/>
    <s v="07"/>
    <x v="3"/>
    <s v="Olomoucký      "/>
    <s v="Olomouc            "/>
    <x v="0"/>
    <n v="1"/>
  </r>
  <r>
    <x v="2"/>
    <x v="0"/>
    <s v="31"/>
    <s v="320504462"/>
    <s v="Fojtášek František"/>
    <d v="2018-07-28T22:34:00"/>
    <d v="2018-08-02T15:00:00"/>
    <x v="3"/>
    <s v="Ext"/>
    <x v="4"/>
    <x v="1"/>
    <s v="Ext"/>
    <x v="4"/>
    <s v="Olomoucký      "/>
    <s v="Olomouc            "/>
    <x v="0"/>
    <n v="5"/>
  </r>
  <r>
    <x v="2"/>
    <x v="0"/>
    <s v="31"/>
    <s v="6652150439"/>
    <s v="Fojtů Simona"/>
    <d v="2018-12-10T23:14:00"/>
    <d v="2018-12-16T13:38:00"/>
    <x v="0"/>
    <s v="08"/>
    <x v="14"/>
    <x v="0"/>
    <s v="08"/>
    <x v="16"/>
    <s v="Olomoucký      "/>
    <s v="Přerov             "/>
    <x v="0"/>
    <n v="6"/>
  </r>
  <r>
    <x v="2"/>
    <x v="0"/>
    <s v="31"/>
    <s v="5762151340"/>
    <s v="Fusková Dagmar"/>
    <d v="2018-07-23T12:07:00"/>
    <d v="2018-07-26T09:44:00"/>
    <x v="1"/>
    <s v="Ext"/>
    <x v="4"/>
    <x v="0"/>
    <s v="04"/>
    <x v="1"/>
    <s v="Zlínský        "/>
    <s v="Vsetín             "/>
    <x v="0"/>
    <n v="3"/>
  </r>
  <r>
    <x v="2"/>
    <x v="0"/>
    <s v="31"/>
    <s v="8011155306"/>
    <s v="Galatík Milan"/>
    <d v="2018-08-19T15:44:00"/>
    <d v="2018-08-20T17:20:00"/>
    <x v="1"/>
    <s v="Ext"/>
    <x v="4"/>
    <x v="3"/>
    <s v="Ext"/>
    <x v="4"/>
    <s v="Olomoucký      "/>
    <s v="Olomouc            "/>
    <x v="0"/>
    <n v="2"/>
  </r>
  <r>
    <x v="2"/>
    <x v="0"/>
    <s v="31"/>
    <s v="8509185817"/>
    <s v="Gamba Michal"/>
    <d v="2018-09-17T11:14:00"/>
    <d v="2018-09-28T11:16:00"/>
    <x v="0"/>
    <s v="03"/>
    <x v="9"/>
    <x v="0"/>
    <s v="03"/>
    <x v="7"/>
    <s v="Olomoucký      "/>
    <s v="Olomouc            "/>
    <x v="0"/>
    <n v="12"/>
  </r>
  <r>
    <x v="2"/>
    <x v="0"/>
    <s v="31"/>
    <s v="405716452"/>
    <s v="Gazdová Helga"/>
    <d v="2018-07-02T18:08:00"/>
    <d v="2018-07-09T10:40:00"/>
    <x v="1"/>
    <s v="Ext"/>
    <x v="4"/>
    <x v="0"/>
    <s v="03"/>
    <x v="7"/>
    <s v="Olomoucký      "/>
    <s v="Olomouc            "/>
    <x v="0"/>
    <n v="7"/>
  </r>
  <r>
    <x v="2"/>
    <x v="0"/>
    <s v="31"/>
    <s v="7005033805"/>
    <s v="Görlich Erik"/>
    <d v="2018-06-04T20:19:00"/>
    <d v="2018-06-11T09:40:00"/>
    <x v="0"/>
    <s v="Ext"/>
    <x v="4"/>
    <x v="0"/>
    <s v="01"/>
    <x v="12"/>
    <s v="Olomoucký      "/>
    <s v="Olomouc            "/>
    <x v="0"/>
    <n v="7"/>
  </r>
  <r>
    <x v="2"/>
    <x v="0"/>
    <s v="31"/>
    <s v="9906303264"/>
    <s v="Gregor Pavel"/>
    <d v="2018-12-30T15:40:00"/>
    <d v="2019-01-02T09:48:00"/>
    <x v="2"/>
    <s v="Ext"/>
    <x v="4"/>
    <x v="5"/>
    <s v="Ext"/>
    <x v="4"/>
    <s v="Olomoucký      "/>
    <s v="Olomouc            "/>
    <x v="0"/>
    <n v="3"/>
  </r>
  <r>
    <x v="2"/>
    <x v="0"/>
    <s v="31"/>
    <s v="525326336"/>
    <s v="Grufíková Marie"/>
    <d v="2018-06-14T13:16:00"/>
    <d v="2018-06-16T16:42:00"/>
    <x v="0"/>
    <s v="05"/>
    <x v="17"/>
    <x v="0"/>
    <s v="05"/>
    <x v="15"/>
    <s v="Moravskoslezský"/>
    <s v="Bruntál            "/>
    <x v="0"/>
    <n v="3"/>
  </r>
  <r>
    <x v="2"/>
    <x v="0"/>
    <s v="31"/>
    <s v="425521454"/>
    <s v="Grygarová Milena"/>
    <d v="2018-02-28T16:09:00"/>
    <d v="2018-03-04T15:09:00"/>
    <x v="0"/>
    <s v="13"/>
    <x v="2"/>
    <x v="0"/>
    <s v="13"/>
    <x v="2"/>
    <s v="Olomoucký      "/>
    <s v="Přerov             "/>
    <x v="0"/>
    <n v="4"/>
  </r>
  <r>
    <x v="2"/>
    <x v="0"/>
    <s v="31"/>
    <s v="266003417"/>
    <s v="Haasová Marie"/>
    <d v="2018-04-22T21:54:00"/>
    <d v="2018-04-23T14:02:00"/>
    <x v="1"/>
    <s v="Ext"/>
    <x v="4"/>
    <x v="0"/>
    <s v="02"/>
    <x v="8"/>
    <s v="Olomoucký      "/>
    <s v="Olomouc            "/>
    <x v="0"/>
    <n v="1"/>
  </r>
  <r>
    <x v="2"/>
    <x v="0"/>
    <s v="31"/>
    <s v="400616443"/>
    <s v="Haeusler Zdenek"/>
    <d v="2018-08-07T22:00:00"/>
    <d v="2018-08-10T12:09:00"/>
    <x v="0"/>
    <s v="05"/>
    <x v="17"/>
    <x v="2"/>
    <s v="Ext"/>
    <x v="4"/>
    <s v="Olomoucký      "/>
    <s v="Přerov             "/>
    <x v="0"/>
    <n v="3"/>
  </r>
  <r>
    <x v="2"/>
    <x v="0"/>
    <s v="31"/>
    <s v="8401065453"/>
    <s v="Halfar Jan"/>
    <d v="2018-04-19T12:43:00"/>
    <d v="2018-04-26T09:30:00"/>
    <x v="0"/>
    <s v="59"/>
    <x v="1"/>
    <x v="0"/>
    <s v="59"/>
    <x v="5"/>
    <s v="Moravskoslezský"/>
    <s v="Opava              "/>
    <x v="0"/>
    <n v="7"/>
  </r>
  <r>
    <x v="2"/>
    <x v="0"/>
    <s v="31"/>
    <s v="406008420"/>
    <s v="Hanáková Hedvika"/>
    <d v="2018-11-06T12:13:00"/>
    <d v="2018-11-07T07:20:00"/>
    <x v="0"/>
    <s v="06"/>
    <x v="8"/>
    <x v="3"/>
    <s v="Ext"/>
    <x v="4"/>
    <s v="Pardubický     "/>
    <s v="Svitavy            "/>
    <x v="0"/>
    <n v="1"/>
  </r>
  <r>
    <x v="2"/>
    <x v="0"/>
    <s v="31"/>
    <s v="390510420"/>
    <s v="Handlíř František"/>
    <d v="2018-12-03T13:05:00"/>
    <d v="2018-12-05T15:50:00"/>
    <x v="0"/>
    <s v="Ext"/>
    <x v="4"/>
    <x v="3"/>
    <s v="Ext"/>
    <x v="4"/>
    <s v="Olomoucký      "/>
    <s v="Olomouc            "/>
    <x v="0"/>
    <n v="3"/>
  </r>
  <r>
    <x v="2"/>
    <x v="0"/>
    <s v="31"/>
    <s v="6805120157"/>
    <s v="Hansgut Rudolf"/>
    <d v="2018-08-01T16:56:00"/>
    <d v="2018-08-01T19:05:00"/>
    <x v="0"/>
    <s v="07"/>
    <x v="3"/>
    <x v="0"/>
    <s v="06"/>
    <x v="13"/>
    <s v="Olomoucký      "/>
    <s v="Olomouc            "/>
    <x v="0"/>
    <n v="1"/>
  </r>
  <r>
    <x v="2"/>
    <x v="0"/>
    <s v="31"/>
    <s v="7111139959"/>
    <s v="Hanyč Ernest"/>
    <d v="2018-02-16T11:02:00"/>
    <d v="2018-02-27T11:10:00"/>
    <x v="0"/>
    <s v="01"/>
    <x v="10"/>
    <x v="0"/>
    <s v="01"/>
    <x v="12"/>
    <s v="Olomoucký      "/>
    <s v="Olomouc            "/>
    <x v="0"/>
    <n v="12"/>
  </r>
  <r>
    <x v="2"/>
    <x v="0"/>
    <s v="31"/>
    <s v="8453155381"/>
    <s v="Hanzelová Markéta"/>
    <d v="2018-09-19T12:20:00"/>
    <d v="2018-09-22T15:15:00"/>
    <x v="1"/>
    <s v="Ext"/>
    <x v="4"/>
    <x v="0"/>
    <s v="03"/>
    <x v="7"/>
    <s v="Olomoucký      "/>
    <s v="Olomouc            "/>
    <x v="0"/>
    <n v="4"/>
  </r>
  <r>
    <x v="2"/>
    <x v="0"/>
    <s v="31"/>
    <s v="400220722"/>
    <s v="Harlender Zikmund"/>
    <d v="2018-08-16T09:46:00"/>
    <d v="2018-08-20T11:01:00"/>
    <x v="0"/>
    <s v="05"/>
    <x v="17"/>
    <x v="0"/>
    <s v="05"/>
    <x v="15"/>
    <s v="Olomoucký      "/>
    <s v="Olomouc            "/>
    <x v="0"/>
    <n v="5"/>
  </r>
  <r>
    <x v="2"/>
    <x v="0"/>
    <s v="31"/>
    <s v="400220722"/>
    <s v="Harlender Zikmund"/>
    <d v="2018-09-26T14:18:00"/>
    <d v="2018-09-30T10:52:00"/>
    <x v="0"/>
    <s v="05"/>
    <x v="17"/>
    <x v="3"/>
    <s v="Ext"/>
    <x v="4"/>
    <s v="Olomoucký      "/>
    <s v="Olomouc            "/>
    <x v="0"/>
    <n v="4"/>
  </r>
  <r>
    <x v="2"/>
    <x v="0"/>
    <s v="31"/>
    <s v="5757151785"/>
    <s v="Havlátová Jarmila"/>
    <d v="2018-01-21T15:43:00"/>
    <d v="2018-02-01T12:45:00"/>
    <x v="0"/>
    <s v="16"/>
    <x v="13"/>
    <x v="3"/>
    <s v="Ext"/>
    <x v="4"/>
    <s v="Brněnský       "/>
    <s v="Brno - město       "/>
    <x v="0"/>
    <n v="11"/>
  </r>
  <r>
    <x v="2"/>
    <x v="0"/>
    <s v="31"/>
    <s v="405523454"/>
    <s v="Havlenová Františka"/>
    <d v="2018-05-14T22:59:00"/>
    <d v="2018-05-18T11:00:00"/>
    <x v="1"/>
    <s v="Ext"/>
    <x v="4"/>
    <x v="2"/>
    <s v="Ext"/>
    <x v="4"/>
    <s v="Olomoucký      "/>
    <s v="Prostějov          "/>
    <x v="0"/>
    <n v="4"/>
  </r>
  <r>
    <x v="2"/>
    <x v="0"/>
    <s v="31"/>
    <s v="430404462"/>
    <s v="Havran Josef"/>
    <d v="2018-12-16T13:35:00"/>
    <d v="2018-12-29T09:40:00"/>
    <x v="0"/>
    <s v="59"/>
    <x v="1"/>
    <x v="0"/>
    <s v="04"/>
    <x v="1"/>
    <s v="Olomoucký      "/>
    <s v="Přerov             "/>
    <x v="0"/>
    <n v="13"/>
  </r>
  <r>
    <x v="2"/>
    <x v="0"/>
    <s v="31"/>
    <s v="8857226224"/>
    <s v="Hejlová Petra"/>
    <d v="2018-05-16T14:46:00"/>
    <d v="2018-05-21T08:50:00"/>
    <x v="0"/>
    <s v="04"/>
    <x v="7"/>
    <x v="0"/>
    <s v="04"/>
    <x v="1"/>
    <s v="Olomoucký      "/>
    <s v="Šumperk            "/>
    <x v="0"/>
    <n v="5"/>
  </r>
  <r>
    <x v="2"/>
    <x v="0"/>
    <s v="31"/>
    <s v="471005416"/>
    <s v="Hél Jaromír"/>
    <d v="2018-03-15T10:35:00"/>
    <d v="2018-03-26T09:13:00"/>
    <x v="0"/>
    <s v="59"/>
    <x v="1"/>
    <x v="2"/>
    <s v="Ext"/>
    <x v="4"/>
    <s v="Olomoucký      "/>
    <s v="Šumperk            "/>
    <x v="0"/>
    <n v="11"/>
  </r>
  <r>
    <x v="2"/>
    <x v="0"/>
    <s v="31"/>
    <s v="6011210964"/>
    <s v="Hemerka Jaroslav"/>
    <d v="2018-12-07T10:28:00"/>
    <d v="2018-12-09T11:04:00"/>
    <x v="0"/>
    <s v="03"/>
    <x v="9"/>
    <x v="0"/>
    <s v="03"/>
    <x v="7"/>
    <s v="Olomoucký      "/>
    <s v="Olomouc            "/>
    <x v="0"/>
    <n v="3"/>
  </r>
  <r>
    <x v="2"/>
    <x v="0"/>
    <s v="31"/>
    <s v="6802251280"/>
    <s v="Heřmánek Stanislav"/>
    <d v="2018-06-29T14:42:00"/>
    <d v="2018-07-03T03:58:00"/>
    <x v="1"/>
    <s v="Ext"/>
    <x v="4"/>
    <x v="0"/>
    <s v="02"/>
    <x v="8"/>
    <s v="Olomoucký      "/>
    <s v="Šumperk            "/>
    <x v="0"/>
    <n v="4"/>
  </r>
  <r>
    <x v="2"/>
    <x v="0"/>
    <s v="31"/>
    <s v="6802251280"/>
    <s v="Heřmánek Stanislav"/>
    <d v="2018-07-09T13:39:00"/>
    <d v="2018-07-17T14:14:00"/>
    <x v="0"/>
    <s v="02"/>
    <x v="11"/>
    <x v="2"/>
    <s v="Ext"/>
    <x v="4"/>
    <s v="Olomoucký      "/>
    <s v="Šumperk            "/>
    <x v="0"/>
    <n v="9"/>
  </r>
  <r>
    <x v="2"/>
    <x v="0"/>
    <s v="31"/>
    <s v="7357105305"/>
    <s v="Hlaváčová Šárka"/>
    <d v="2018-07-13T12:54:00"/>
    <d v="2018-07-13T18:45:00"/>
    <x v="2"/>
    <s v="07"/>
    <x v="3"/>
    <x v="2"/>
    <s v="07"/>
    <x v="3"/>
    <s v="Olomoucký      "/>
    <s v="Olomouc            "/>
    <x v="0"/>
    <n v="1"/>
  </r>
  <r>
    <x v="2"/>
    <x v="0"/>
    <s v="31"/>
    <s v="7357105305"/>
    <s v="Hlaváčová Šárka"/>
    <d v="2018-07-18T10:11:00"/>
    <d v="2018-07-20T10:12:00"/>
    <x v="2"/>
    <s v="Ext"/>
    <x v="4"/>
    <x v="0"/>
    <s v="50"/>
    <x v="17"/>
    <s v="Olomoucký      "/>
    <s v="Olomouc            "/>
    <x v="0"/>
    <n v="3"/>
  </r>
  <r>
    <x v="2"/>
    <x v="0"/>
    <s v="31"/>
    <s v="360909428"/>
    <s v="Hlobil Metoděj"/>
    <d v="2018-06-27T15:27:00"/>
    <d v="2018-07-13T20:00:00"/>
    <x v="0"/>
    <s v="02"/>
    <x v="11"/>
    <x v="1"/>
    <s v="Ext"/>
    <x v="4"/>
    <s v="Zlínský        "/>
    <s v="Vsetín             "/>
    <x v="0"/>
    <n v="17"/>
  </r>
  <r>
    <x v="2"/>
    <x v="0"/>
    <s v="31"/>
    <s v="6812041093"/>
    <s v="Hofírek Jiří"/>
    <d v="2018-03-28T01:05:00"/>
    <d v="2018-04-01T10:41:00"/>
    <x v="1"/>
    <s v="Ext"/>
    <x v="4"/>
    <x v="0"/>
    <s v="31"/>
    <x v="0"/>
    <s v="Olomoucký      "/>
    <s v="Olomouc            "/>
    <x v="0"/>
    <n v="5"/>
  </r>
  <r>
    <x v="2"/>
    <x v="0"/>
    <s v="31"/>
    <s v="5601031854"/>
    <s v="Holík Josef"/>
    <d v="2018-11-14T14:53:00"/>
    <d v="2018-11-21T13:37:00"/>
    <x v="0"/>
    <s v="50"/>
    <x v="5"/>
    <x v="0"/>
    <s v="04"/>
    <x v="1"/>
    <s v="Olomoucký      "/>
    <s v="Olomouc            "/>
    <x v="0"/>
    <n v="7"/>
  </r>
  <r>
    <x v="2"/>
    <x v="0"/>
    <s v="31"/>
    <s v="510913307"/>
    <s v="Horáček Miroslav"/>
    <d v="2018-01-25T05:27:00"/>
    <d v="2018-01-29T09:00:00"/>
    <x v="0"/>
    <s v="13"/>
    <x v="2"/>
    <x v="0"/>
    <s v="13"/>
    <x v="2"/>
    <s v="Olomoucký      "/>
    <s v="Přerov             "/>
    <x v="0"/>
    <n v="5"/>
  </r>
  <r>
    <x v="2"/>
    <x v="0"/>
    <s v="31"/>
    <s v="8305025333"/>
    <s v="Horák Ivo"/>
    <d v="2018-02-21T12:20:00"/>
    <d v="2018-02-27T11:46:00"/>
    <x v="0"/>
    <s v="32"/>
    <x v="6"/>
    <x v="0"/>
    <s v="32"/>
    <x v="6"/>
    <s v="Olomoucký      "/>
    <s v="Olomouc            "/>
    <x v="0"/>
    <n v="6"/>
  </r>
  <r>
    <x v="2"/>
    <x v="0"/>
    <s v="31"/>
    <s v="6105200079"/>
    <s v="Hrabovský Josef"/>
    <d v="2018-06-07T12:21:00"/>
    <d v="2018-06-07T14:40:00"/>
    <x v="1"/>
    <s v="07"/>
    <x v="3"/>
    <x v="3"/>
    <s v="07"/>
    <x v="3"/>
    <s v="Zlínský        "/>
    <s v="Vsetín             "/>
    <x v="0"/>
    <n v="1"/>
  </r>
  <r>
    <x v="2"/>
    <x v="0"/>
    <s v="31"/>
    <s v="505106302"/>
    <s v="Hrouzková Věra"/>
    <d v="2018-10-08T12:04:00"/>
    <d v="2018-10-22T08:36:00"/>
    <x v="0"/>
    <s v="50"/>
    <x v="5"/>
    <x v="2"/>
    <s v="Ext"/>
    <x v="4"/>
    <s v="Olomoucký      "/>
    <s v="Olomouc            "/>
    <x v="0"/>
    <n v="14"/>
  </r>
  <r>
    <x v="2"/>
    <x v="0"/>
    <s v="31"/>
    <s v="501017068"/>
    <s v="Hruška Jaroslav"/>
    <d v="2018-12-11T10:00:00"/>
    <d v="2018-12-13T07:52:00"/>
    <x v="0"/>
    <s v="59"/>
    <x v="1"/>
    <x v="1"/>
    <s v="Ext"/>
    <x v="4"/>
    <s v="Olomoucký      "/>
    <s v="Přerov             "/>
    <x v="0"/>
    <n v="2"/>
  </r>
  <r>
    <x v="2"/>
    <x v="0"/>
    <s v="31"/>
    <s v="505523018"/>
    <s v="Hrušková Marta"/>
    <d v="2018-04-12T07:35:00"/>
    <d v="2018-04-16T17:20:00"/>
    <x v="2"/>
    <s v="Ext"/>
    <x v="4"/>
    <x v="1"/>
    <s v="Ext"/>
    <x v="4"/>
    <s v="Olomoucký      "/>
    <s v="Olomouc            "/>
    <x v="0"/>
    <n v="5"/>
  </r>
  <r>
    <x v="2"/>
    <x v="0"/>
    <s v="31"/>
    <s v="5752031890"/>
    <s v="Hrušková Světlana"/>
    <d v="2018-04-22T19:19:00"/>
    <d v="2018-05-01T12:27:00"/>
    <x v="0"/>
    <s v="32"/>
    <x v="6"/>
    <x v="0"/>
    <s v="32"/>
    <x v="6"/>
    <s v="Olomoucký      "/>
    <s v="Olomouc            "/>
    <x v="0"/>
    <n v="9"/>
  </r>
  <r>
    <x v="2"/>
    <x v="0"/>
    <s v="31"/>
    <s v="526007026"/>
    <s v="Hubačová Růžena"/>
    <d v="2018-12-14T15:40:00"/>
    <d v="2018-12-19T09:06:00"/>
    <x v="2"/>
    <s v="Ext"/>
    <x v="4"/>
    <x v="2"/>
    <s v="Ext"/>
    <x v="4"/>
    <s v="Pardubický     "/>
    <s v="Svitavy            "/>
    <x v="0"/>
    <n v="5"/>
  </r>
  <r>
    <x v="2"/>
    <x v="0"/>
    <s v="31"/>
    <s v="5812071705"/>
    <s v="Hulín Lubomír"/>
    <d v="2018-06-15T11:00:00"/>
    <d v="2018-06-18T16:34:00"/>
    <x v="0"/>
    <s v="05"/>
    <x v="17"/>
    <x v="0"/>
    <s v="03"/>
    <x v="7"/>
    <s v="Moravskoslezský"/>
    <s v="Bruntál            "/>
    <x v="0"/>
    <n v="4"/>
  </r>
  <r>
    <x v="2"/>
    <x v="0"/>
    <s v="31"/>
    <s v="7109235540"/>
    <s v="Hurník Tomáš"/>
    <d v="2018-06-14T11:13:00"/>
    <d v="2018-06-27T09:01:00"/>
    <x v="2"/>
    <s v="Ext"/>
    <x v="4"/>
    <x v="0"/>
    <s v="02"/>
    <x v="8"/>
    <s v="Olomoucký      "/>
    <s v="Olomouc            "/>
    <x v="0"/>
    <n v="13"/>
  </r>
  <r>
    <x v="2"/>
    <x v="0"/>
    <s v="31"/>
    <s v="7109235540"/>
    <s v="Hurník Tomáš"/>
    <d v="2018-07-04T14:37:00"/>
    <d v="2018-08-02T11:35:00"/>
    <x v="0"/>
    <s v="02"/>
    <x v="11"/>
    <x v="0"/>
    <s v="59"/>
    <x v="5"/>
    <s v="Olomoucký      "/>
    <s v="Olomouc            "/>
    <x v="0"/>
    <n v="29"/>
  </r>
  <r>
    <x v="2"/>
    <x v="0"/>
    <s v="31"/>
    <s v="371101445"/>
    <s v="Hutař Jindřich"/>
    <d v="2018-01-11T05:25:00"/>
    <d v="2018-01-15T09:35:00"/>
    <x v="1"/>
    <s v="Ext"/>
    <x v="4"/>
    <x v="2"/>
    <s v="Ext"/>
    <x v="4"/>
    <s v="Olomoucký      "/>
    <s v="Olomouc            "/>
    <x v="0"/>
    <n v="5"/>
  </r>
  <r>
    <x v="2"/>
    <x v="0"/>
    <s v="31"/>
    <s v="9403025720"/>
    <s v="Hynšt Jaroslav"/>
    <d v="2018-09-05T09:45:00"/>
    <d v="2018-09-09T12:12:00"/>
    <x v="3"/>
    <s v="Ext"/>
    <x v="4"/>
    <x v="0"/>
    <s v="31"/>
    <x v="0"/>
    <s v="Olomoucký      "/>
    <s v="Olomouc            "/>
    <x v="0"/>
    <n v="5"/>
  </r>
  <r>
    <x v="2"/>
    <x v="0"/>
    <s v="31"/>
    <s v="455603433"/>
    <s v="Chalupová Ivanka"/>
    <d v="2018-11-11T22:41:00"/>
    <d v="2018-11-15T11:28:00"/>
    <x v="0"/>
    <s v="02"/>
    <x v="11"/>
    <x v="0"/>
    <s v="02"/>
    <x v="8"/>
    <s v="Olomoucký      "/>
    <s v="Olomouc            "/>
    <x v="0"/>
    <n v="4"/>
  </r>
  <r>
    <x v="2"/>
    <x v="0"/>
    <s v="31"/>
    <s v="455603433"/>
    <s v="Chalupová Ivanka"/>
    <d v="2018-11-17T22:46:00"/>
    <d v="2018-11-23T12:49:00"/>
    <x v="0"/>
    <s v="02"/>
    <x v="11"/>
    <x v="0"/>
    <s v="02"/>
    <x v="8"/>
    <s v="Olomoucký      "/>
    <s v="Olomouc            "/>
    <x v="0"/>
    <n v="6"/>
  </r>
  <r>
    <x v="2"/>
    <x v="0"/>
    <s v="31"/>
    <s v="395222425"/>
    <s v="Chlumecká Libuše"/>
    <d v="2018-08-17T10:55:00"/>
    <d v="2018-08-22T18:24:00"/>
    <x v="0"/>
    <s v="03"/>
    <x v="9"/>
    <x v="1"/>
    <s v="Ext"/>
    <x v="4"/>
    <s v="Olomoucký      "/>
    <s v="Olomouc            "/>
    <x v="0"/>
    <n v="6"/>
  </r>
  <r>
    <x v="2"/>
    <x v="0"/>
    <s v="31"/>
    <s v="475215406"/>
    <s v="Chmelařová Danuše"/>
    <d v="2018-11-11T21:11:00"/>
    <d v="2018-11-12T08:16:00"/>
    <x v="1"/>
    <s v="Ext"/>
    <x v="4"/>
    <x v="3"/>
    <s v="Ext"/>
    <x v="4"/>
    <s v="Olomoucký      "/>
    <s v="Přerov             "/>
    <x v="0"/>
    <n v="1"/>
  </r>
  <r>
    <x v="2"/>
    <x v="0"/>
    <s v="31"/>
    <s v="6202151318"/>
    <s v="Chmelíček Milan"/>
    <d v="2018-05-05T10:15:00"/>
    <d v="2018-05-10T15:21:00"/>
    <x v="1"/>
    <s v="Ext"/>
    <x v="4"/>
    <x v="2"/>
    <s v="Ext"/>
    <x v="4"/>
    <s v="Olomoucký      "/>
    <s v="Přerov             "/>
    <x v="0"/>
    <n v="6"/>
  </r>
  <r>
    <x v="2"/>
    <x v="0"/>
    <s v="31"/>
    <s v="535625192"/>
    <s v="Chocholáčková Soňa"/>
    <d v="2018-07-20T10:31:00"/>
    <d v="2018-07-21T14:17:00"/>
    <x v="0"/>
    <s v="04"/>
    <x v="7"/>
    <x v="0"/>
    <s v="04"/>
    <x v="1"/>
    <s v="Olomoucký      "/>
    <s v="Šumperk            "/>
    <x v="0"/>
    <n v="2"/>
  </r>
  <r>
    <x v="2"/>
    <x v="0"/>
    <s v="31"/>
    <s v="6906075858"/>
    <s v="Chovanec Zdeněk"/>
    <d v="2018-11-30T17:34:00"/>
    <d v="2018-12-04T10:40:00"/>
    <x v="0"/>
    <s v="25"/>
    <x v="18"/>
    <x v="0"/>
    <s v="25"/>
    <x v="14"/>
    <s v="Zlínský        "/>
    <s v="Vsetín             "/>
    <x v="0"/>
    <n v="4"/>
  </r>
  <r>
    <x v="2"/>
    <x v="0"/>
    <s v="31"/>
    <s v="6308200041"/>
    <s v="Chromik Jaromír"/>
    <d v="2018-11-07T06:27:00"/>
    <d v="2018-11-07T19:50:00"/>
    <x v="0"/>
    <s v="07"/>
    <x v="3"/>
    <x v="1"/>
    <s v="07"/>
    <x v="3"/>
    <s v="Moravskoslezský"/>
    <s v="Karviná            "/>
    <x v="0"/>
    <n v="1"/>
  </r>
  <r>
    <x v="2"/>
    <x v="0"/>
    <s v="31"/>
    <s v="515508009"/>
    <s v="Chytilová Eliška"/>
    <d v="2018-05-28T13:00:00"/>
    <d v="2018-05-30T09:42:00"/>
    <x v="0"/>
    <s v="04"/>
    <x v="7"/>
    <x v="0"/>
    <s v="04"/>
    <x v="1"/>
    <s v="Olomoucký      "/>
    <s v="Olomouc            "/>
    <x v="0"/>
    <n v="2"/>
  </r>
  <r>
    <x v="2"/>
    <x v="0"/>
    <s v="31"/>
    <s v="390504437"/>
    <s v="Jančí Vít"/>
    <d v="2018-06-20T11:11:00"/>
    <d v="2018-06-22T10:25:00"/>
    <x v="3"/>
    <s v="Ext"/>
    <x v="4"/>
    <x v="0"/>
    <s v="16"/>
    <x v="11"/>
    <s v="Olomoucký      "/>
    <s v="Olomouc            "/>
    <x v="0"/>
    <n v="2"/>
  </r>
  <r>
    <x v="2"/>
    <x v="0"/>
    <s v="31"/>
    <s v="6309261871"/>
    <s v="Janíček Lubomír"/>
    <d v="2018-08-28T16:37:00"/>
    <d v="2018-08-31T09:45:00"/>
    <x v="2"/>
    <s v="Ext"/>
    <x v="4"/>
    <x v="0"/>
    <s v="13"/>
    <x v="2"/>
    <s v="Olomoucký      "/>
    <s v="Šumperk            "/>
    <x v="0"/>
    <n v="3"/>
  </r>
  <r>
    <x v="2"/>
    <x v="0"/>
    <s v="31"/>
    <s v="9659076075"/>
    <s v="Janíčková Adriana"/>
    <d v="2018-06-09T21:05:00"/>
    <d v="2018-06-10T11:07:00"/>
    <x v="1"/>
    <s v="Ext"/>
    <x v="4"/>
    <x v="3"/>
    <s v="Ext"/>
    <x v="4"/>
    <s v="Olomoucký      "/>
    <s v="Přerov             "/>
    <x v="0"/>
    <n v="1"/>
  </r>
  <r>
    <x v="2"/>
    <x v="0"/>
    <s v="31"/>
    <s v="8811075823"/>
    <s v="Jaromiš Ondřej"/>
    <d v="2018-03-11T21:21:00"/>
    <d v="2018-03-17T12:07:00"/>
    <x v="1"/>
    <s v="Ext"/>
    <x v="4"/>
    <x v="0"/>
    <s v="31"/>
    <x v="0"/>
    <s v="Olomoucký      "/>
    <s v="Olomouc            "/>
    <x v="0"/>
    <n v="6"/>
  </r>
  <r>
    <x v="2"/>
    <x v="0"/>
    <s v="31"/>
    <s v="425726449"/>
    <s v="Jarošová Anna"/>
    <d v="2018-03-28T15:01:00"/>
    <d v="2018-03-29T13:05:00"/>
    <x v="1"/>
    <s v="Ext"/>
    <x v="4"/>
    <x v="0"/>
    <s v="02"/>
    <x v="8"/>
    <s v="Olomoucký      "/>
    <s v="Olomouc            "/>
    <x v="0"/>
    <n v="1"/>
  </r>
  <r>
    <x v="2"/>
    <x v="0"/>
    <s v="31"/>
    <s v="505814072"/>
    <s v="Jarošová Marie"/>
    <d v="2018-08-05T00:26:00"/>
    <d v="2018-08-09T10:14:00"/>
    <x v="1"/>
    <s v="Ext"/>
    <x v="4"/>
    <x v="0"/>
    <s v="02"/>
    <x v="8"/>
    <s v="Olomoucký      "/>
    <s v="Olomouc            "/>
    <x v="0"/>
    <n v="5"/>
  </r>
  <r>
    <x v="2"/>
    <x v="0"/>
    <s v="31"/>
    <s v="5652009388"/>
    <s v="Jaśkiewicz Danuta"/>
    <d v="2018-07-29T20:27:00"/>
    <d v="2018-09-09T08:56:00"/>
    <x v="0"/>
    <s v="Ext"/>
    <x v="4"/>
    <x v="0"/>
    <s v="Ext"/>
    <x v="4"/>
    <s v="Neuvedeno"/>
    <s v="Neuvedeno"/>
    <x v="0"/>
    <n v="42"/>
  </r>
  <r>
    <x v="2"/>
    <x v="0"/>
    <s v="31"/>
    <s v="6101261111"/>
    <s v="Jorda Milan"/>
    <d v="2018-03-04T18:35:00"/>
    <d v="2018-03-15T22:09:00"/>
    <x v="1"/>
    <s v="Ext"/>
    <x v="4"/>
    <x v="0"/>
    <s v="03"/>
    <x v="7"/>
    <s v="Olomoucký      "/>
    <s v="Olomouc            "/>
    <x v="0"/>
    <n v="12"/>
  </r>
  <r>
    <x v="2"/>
    <x v="0"/>
    <s v="31"/>
    <s v="510729294"/>
    <s v="Jurkovič Petr"/>
    <d v="2018-05-04T21:09:00"/>
    <d v="2018-05-08T09:44:00"/>
    <x v="0"/>
    <s v="04"/>
    <x v="7"/>
    <x v="0"/>
    <s v="04"/>
    <x v="1"/>
    <s v="Zlínský        "/>
    <s v="Kroměříž           "/>
    <x v="0"/>
    <n v="4"/>
  </r>
  <r>
    <x v="2"/>
    <x v="0"/>
    <s v="31"/>
    <s v="510729294"/>
    <s v="Jurkovič Petr"/>
    <d v="2018-06-10T14:44:00"/>
    <d v="2018-06-16T13:50:00"/>
    <x v="0"/>
    <s v="02"/>
    <x v="11"/>
    <x v="1"/>
    <s v="Ext"/>
    <x v="4"/>
    <s v="Zlínský        "/>
    <s v="Kroměříž           "/>
    <x v="0"/>
    <n v="6"/>
  </r>
  <r>
    <x v="2"/>
    <x v="0"/>
    <s v="31"/>
    <s v="5610121242"/>
    <s v="Juřena Štěpán"/>
    <d v="2018-12-27T10:30:00"/>
    <d v="2019-01-09T13:59:00"/>
    <x v="0"/>
    <s v="01"/>
    <x v="10"/>
    <x v="0"/>
    <s v="02"/>
    <x v="8"/>
    <s v="Olomoucký      "/>
    <s v="Olomouc            "/>
    <x v="0"/>
    <n v="14"/>
  </r>
  <r>
    <x v="2"/>
    <x v="0"/>
    <s v="31"/>
    <s v="375708006"/>
    <s v="Kabrhelová Jana"/>
    <d v="2018-03-03T13:09:00"/>
    <d v="2018-03-05T12:29:00"/>
    <x v="0"/>
    <s v="59"/>
    <x v="1"/>
    <x v="0"/>
    <s v="03"/>
    <x v="7"/>
    <s v="Olomoucký      "/>
    <s v="Olomouc            "/>
    <x v="0"/>
    <n v="2"/>
  </r>
  <r>
    <x v="2"/>
    <x v="0"/>
    <s v="31"/>
    <s v="350211435"/>
    <s v="Kadlec Vlastimil"/>
    <d v="2018-11-14T16:40:00"/>
    <d v="2018-11-23T08:47:00"/>
    <x v="1"/>
    <s v="Ext"/>
    <x v="4"/>
    <x v="2"/>
    <s v="Ext"/>
    <x v="4"/>
    <s v="Olomoucký      "/>
    <s v="Prostějov          "/>
    <x v="0"/>
    <n v="9"/>
  </r>
  <r>
    <x v="2"/>
    <x v="0"/>
    <s v="31"/>
    <s v="6153290726"/>
    <s v="Kalabisová Zuzana"/>
    <d v="2018-05-25T12:09:00"/>
    <d v="2018-05-30T12:02:00"/>
    <x v="0"/>
    <s v="59"/>
    <x v="1"/>
    <x v="0"/>
    <s v="04"/>
    <x v="1"/>
    <s v="Olomoucký      "/>
    <s v="Prostějov          "/>
    <x v="0"/>
    <n v="5"/>
  </r>
  <r>
    <x v="2"/>
    <x v="0"/>
    <s v="31"/>
    <s v="9352095808"/>
    <s v="Kaletová Lucie"/>
    <d v="2018-11-29T11:31:00"/>
    <d v="2018-12-02T09:00:00"/>
    <x v="0"/>
    <s v="08"/>
    <x v="14"/>
    <x v="0"/>
    <s v="08"/>
    <x v="16"/>
    <s v="Olomoucký      "/>
    <s v="Olomouc            "/>
    <x v="0"/>
    <n v="3"/>
  </r>
  <r>
    <x v="2"/>
    <x v="0"/>
    <s v="31"/>
    <s v="6211231675"/>
    <s v="Kalina Ladislav"/>
    <d v="2018-10-25T20:04:00"/>
    <d v="2018-10-29T13:29:00"/>
    <x v="1"/>
    <s v="Ext"/>
    <x v="4"/>
    <x v="5"/>
    <s v="Ext"/>
    <x v="4"/>
    <s v="Zlínský        "/>
    <s v="Kroměříž           "/>
    <x v="0"/>
    <n v="4"/>
  </r>
  <r>
    <x v="2"/>
    <x v="0"/>
    <s v="31"/>
    <s v="490316009"/>
    <s v="Kamínek Josef"/>
    <d v="2018-03-02T19:22:00"/>
    <d v="2018-03-05T12:00:00"/>
    <x v="0"/>
    <s v="02"/>
    <x v="11"/>
    <x v="1"/>
    <s v="Ext"/>
    <x v="4"/>
    <s v="Olomoucký      "/>
    <s v="Olomouc            "/>
    <x v="0"/>
    <n v="3"/>
  </r>
  <r>
    <x v="2"/>
    <x v="0"/>
    <s v="31"/>
    <s v="490108243"/>
    <s v="Kaplan Václav"/>
    <d v="2018-07-03T11:23:00"/>
    <d v="2018-07-05T08:15:00"/>
    <x v="2"/>
    <s v="Ext"/>
    <x v="4"/>
    <x v="2"/>
    <s v="Ext"/>
    <x v="4"/>
    <s v="Moravskoslezský"/>
    <s v="Karviná            "/>
    <x v="0"/>
    <n v="2"/>
  </r>
  <r>
    <x v="2"/>
    <x v="0"/>
    <s v="31"/>
    <s v="385619417"/>
    <s v="Kapustová Zdenka"/>
    <d v="2018-01-22T13:10:00"/>
    <d v="2018-01-31T11:04:00"/>
    <x v="0"/>
    <s v="01"/>
    <x v="10"/>
    <x v="0"/>
    <s v="02"/>
    <x v="8"/>
    <s v="Olomoucký      "/>
    <s v="Olomouc            "/>
    <x v="0"/>
    <n v="9"/>
  </r>
  <r>
    <x v="2"/>
    <x v="0"/>
    <s v="31"/>
    <s v="6454152078"/>
    <s v="Karalová Olga"/>
    <d v="2018-08-01T19:30:00"/>
    <d v="2018-08-04T03:41:00"/>
    <x v="0"/>
    <s v="03"/>
    <x v="9"/>
    <x v="1"/>
    <s v="Ext"/>
    <x v="4"/>
    <s v="Olomoucký      "/>
    <s v="Přerov             "/>
    <x v="0"/>
    <n v="3"/>
  </r>
  <r>
    <x v="2"/>
    <x v="0"/>
    <s v="31"/>
    <s v="305508405"/>
    <s v="Kašparová Blaženka"/>
    <d v="2018-10-11T20:14:00"/>
    <d v="2018-10-16T10:05:00"/>
    <x v="0"/>
    <s v="04"/>
    <x v="7"/>
    <x v="2"/>
    <s v="Ext"/>
    <x v="4"/>
    <s v="Olomoucký      "/>
    <s v="Olomouc            "/>
    <x v="0"/>
    <n v="5"/>
  </r>
  <r>
    <x v="2"/>
    <x v="0"/>
    <s v="31"/>
    <s v="496117313"/>
    <s v="Kejíková Miroslava"/>
    <d v="2018-05-20T08:16:00"/>
    <d v="2018-05-21T10:58:00"/>
    <x v="0"/>
    <s v="32"/>
    <x v="6"/>
    <x v="0"/>
    <s v="01"/>
    <x v="12"/>
    <s v="Olomoucký      "/>
    <s v="Olomouc            "/>
    <x v="0"/>
    <n v="2"/>
  </r>
  <r>
    <x v="2"/>
    <x v="0"/>
    <s v="31"/>
    <s v="325820719"/>
    <s v="Klásková Štefania"/>
    <d v="2018-09-19T10:21:00"/>
    <d v="2018-09-19T17:14:00"/>
    <x v="0"/>
    <s v="04"/>
    <x v="7"/>
    <x v="3"/>
    <s v="07"/>
    <x v="3"/>
    <s v="Olomoucký      "/>
    <s v="Olomouc            "/>
    <x v="0"/>
    <n v="1"/>
  </r>
  <r>
    <x v="2"/>
    <x v="0"/>
    <s v="31"/>
    <s v="385728461"/>
    <s v="Klimentová Anna"/>
    <d v="2018-04-20T15:25:00"/>
    <d v="2018-04-29T11:48:00"/>
    <x v="0"/>
    <s v="59"/>
    <x v="1"/>
    <x v="0"/>
    <s v="03"/>
    <x v="7"/>
    <s v="Olomoucký      "/>
    <s v="Olomouc            "/>
    <x v="0"/>
    <n v="9"/>
  </r>
  <r>
    <x v="2"/>
    <x v="0"/>
    <s v="31"/>
    <s v="420304108"/>
    <s v="Klimeš Josef"/>
    <d v="2018-02-16T11:26:00"/>
    <d v="2018-02-24T15:07:00"/>
    <x v="0"/>
    <s v="03"/>
    <x v="9"/>
    <x v="3"/>
    <s v="Ext"/>
    <x v="4"/>
    <s v="Olomoucký      "/>
    <s v="Šumperk            "/>
    <x v="0"/>
    <n v="9"/>
  </r>
  <r>
    <x v="2"/>
    <x v="0"/>
    <s v="31"/>
    <s v="8254254470"/>
    <s v="Klusáčková Markéta"/>
    <d v="2018-11-17T14:58:00"/>
    <d v="2018-11-19T11:20:00"/>
    <x v="1"/>
    <s v="Ext"/>
    <x v="4"/>
    <x v="1"/>
    <s v="Ext"/>
    <x v="4"/>
    <s v="Olomoucký      "/>
    <s v="Prostějov          "/>
    <x v="0"/>
    <n v="2"/>
  </r>
  <r>
    <x v="2"/>
    <x v="0"/>
    <s v="31"/>
    <s v="6810091519"/>
    <s v="Knirsch Martin"/>
    <d v="2018-02-16T17:44:00"/>
    <d v="2018-02-20T13:00:00"/>
    <x v="0"/>
    <s v="13"/>
    <x v="2"/>
    <x v="0"/>
    <s v="59"/>
    <x v="5"/>
    <s v="Olomoucký      "/>
    <s v="Prostějov          "/>
    <x v="0"/>
    <n v="4"/>
  </r>
  <r>
    <x v="2"/>
    <x v="0"/>
    <s v="31"/>
    <s v="9059035700"/>
    <s v="Kobzová Jitka"/>
    <d v="2018-08-22T17:18:00"/>
    <d v="2018-08-25T12:20:00"/>
    <x v="1"/>
    <s v="Ext"/>
    <x v="4"/>
    <x v="0"/>
    <s v="01"/>
    <x v="12"/>
    <s v="Olomoucký      "/>
    <s v="Přerov             "/>
    <x v="0"/>
    <n v="3"/>
  </r>
  <r>
    <x v="2"/>
    <x v="0"/>
    <s v="31"/>
    <s v="8856105786"/>
    <s v="Kočířová Markéta"/>
    <d v="2018-12-13T13:34:00"/>
    <d v="2018-12-14T11:59:00"/>
    <x v="0"/>
    <s v="08"/>
    <x v="14"/>
    <x v="0"/>
    <s v="08"/>
    <x v="16"/>
    <s v="Olomoucký      "/>
    <s v="Přerov             "/>
    <x v="0"/>
    <n v="1"/>
  </r>
  <r>
    <x v="2"/>
    <x v="0"/>
    <s v="31"/>
    <s v="7858224858"/>
    <s v="Kohoutová Martina"/>
    <d v="2018-11-05T03:03:00"/>
    <d v="2018-11-06T10:12:00"/>
    <x v="0"/>
    <s v="03"/>
    <x v="9"/>
    <x v="0"/>
    <s v="03"/>
    <x v="7"/>
    <s v="Olomoucký      "/>
    <s v="Olomouc            "/>
    <x v="0"/>
    <n v="2"/>
  </r>
  <r>
    <x v="2"/>
    <x v="0"/>
    <s v="31"/>
    <s v="6003101522"/>
    <s v="Kokoška Josef"/>
    <d v="2018-03-17T12:20:00"/>
    <d v="2018-03-21T17:00:00"/>
    <x v="1"/>
    <s v="Ext"/>
    <x v="4"/>
    <x v="1"/>
    <s v="Ext"/>
    <x v="4"/>
    <s v="Olomoucký      "/>
    <s v="Olomouc            "/>
    <x v="0"/>
    <n v="5"/>
  </r>
  <r>
    <x v="2"/>
    <x v="0"/>
    <s v="31"/>
    <s v="9208195700"/>
    <s v="Koláček Tomáš"/>
    <d v="2018-07-25T10:49:00"/>
    <d v="2018-07-26T16:58:00"/>
    <x v="1"/>
    <s v="Ext"/>
    <x v="4"/>
    <x v="2"/>
    <s v="Ext"/>
    <x v="4"/>
    <s v="Olomoucký      "/>
    <s v="Olomouc            "/>
    <x v="0"/>
    <n v="2"/>
  </r>
  <r>
    <x v="2"/>
    <x v="0"/>
    <s v="31"/>
    <s v="9456182120"/>
    <s v="Kolaříková Kamila"/>
    <d v="2018-06-28T14:02:00"/>
    <d v="2018-06-30T12:47:00"/>
    <x v="0"/>
    <s v="21"/>
    <x v="15"/>
    <x v="0"/>
    <s v="21"/>
    <x v="22"/>
    <s v="Plzeňský       "/>
    <s v="Plzeň - město      "/>
    <x v="0"/>
    <n v="2"/>
  </r>
  <r>
    <x v="2"/>
    <x v="0"/>
    <s v="31"/>
    <s v="395120448"/>
    <s v="Kolavíková Ludmila"/>
    <d v="2018-04-16T12:11:00"/>
    <d v="2018-04-29T13:30:00"/>
    <x v="0"/>
    <s v="50"/>
    <x v="5"/>
    <x v="3"/>
    <s v="Ext"/>
    <x v="4"/>
    <s v="Olomoucký      "/>
    <s v="Olomouc            "/>
    <x v="0"/>
    <n v="14"/>
  </r>
  <r>
    <x v="2"/>
    <x v="0"/>
    <s v="31"/>
    <s v="380304406"/>
    <s v="Kolbábek Josef"/>
    <d v="2018-08-04T10:50:00"/>
    <d v="2018-08-10T17:05:00"/>
    <x v="0"/>
    <s v="03"/>
    <x v="9"/>
    <x v="1"/>
    <s v="Ext"/>
    <x v="4"/>
    <s v="Olomoucký      "/>
    <s v="Olomouc            "/>
    <x v="0"/>
    <n v="7"/>
  </r>
  <r>
    <x v="2"/>
    <x v="0"/>
    <s v="31"/>
    <s v="460526503"/>
    <s v="Kolda Karel"/>
    <d v="2018-11-26T12:00:00"/>
    <d v="2018-11-30T08:41:00"/>
    <x v="1"/>
    <s v="Ext"/>
    <x v="4"/>
    <x v="1"/>
    <s v="Ext"/>
    <x v="4"/>
    <s v="Olomoucký      "/>
    <s v="Prostějov          "/>
    <x v="0"/>
    <n v="4"/>
  </r>
  <r>
    <x v="2"/>
    <x v="0"/>
    <s v="31"/>
    <s v="6953205248"/>
    <s v="Komoňová Lenka"/>
    <d v="2018-11-16T22:46:00"/>
    <d v="2018-11-19T08:30:00"/>
    <x v="2"/>
    <s v="Ext"/>
    <x v="4"/>
    <x v="3"/>
    <s v="Ext"/>
    <x v="4"/>
    <s v="Moravskoslezský"/>
    <s v="Bruntál            "/>
    <x v="0"/>
    <n v="3"/>
  </r>
  <r>
    <x v="2"/>
    <x v="0"/>
    <s v="31"/>
    <s v="481120247"/>
    <s v="Korabík Jan"/>
    <d v="2018-05-12T10:45:00"/>
    <d v="2018-05-21T10:53:00"/>
    <x v="1"/>
    <s v="Ext"/>
    <x v="4"/>
    <x v="2"/>
    <s v="Ext"/>
    <x v="4"/>
    <s v="Olomoucký      "/>
    <s v="Olomouc            "/>
    <x v="0"/>
    <n v="10"/>
  </r>
  <r>
    <x v="2"/>
    <x v="0"/>
    <s v="31"/>
    <s v="7208165679"/>
    <s v="Kostelecký Robert"/>
    <d v="2018-11-19T14:45:00"/>
    <d v="2018-11-19T17:06:00"/>
    <x v="0"/>
    <s v="01"/>
    <x v="10"/>
    <x v="3"/>
    <s v="07"/>
    <x v="3"/>
    <s v="Olomoucký      "/>
    <s v="Přerov             "/>
    <x v="0"/>
    <n v="1"/>
  </r>
  <r>
    <x v="2"/>
    <x v="0"/>
    <s v="31"/>
    <s v="7608087806"/>
    <s v="Košťál Miloš"/>
    <d v="2018-10-30T23:12:00"/>
    <d v="2018-10-31T11:55:00"/>
    <x v="0"/>
    <s v="16"/>
    <x v="13"/>
    <x v="3"/>
    <s v="Ext"/>
    <x v="4"/>
    <s v="Neuvedeno"/>
    <s v="Neuvedeno"/>
    <x v="0"/>
    <n v="1"/>
  </r>
  <r>
    <x v="2"/>
    <x v="0"/>
    <s v="31"/>
    <s v="530831058"/>
    <s v="Kotásek Pavel"/>
    <d v="2018-11-28T12:47:00"/>
    <d v="2018-12-17T12:30:00"/>
    <x v="1"/>
    <s v="Ext"/>
    <x v="4"/>
    <x v="1"/>
    <s v="Ext"/>
    <x v="4"/>
    <s v="Olomoucký      "/>
    <s v="Olomouc            "/>
    <x v="0"/>
    <n v="19"/>
  </r>
  <r>
    <x v="2"/>
    <x v="0"/>
    <s v="31"/>
    <s v="426016053"/>
    <s v="Kotková Marcela"/>
    <d v="2018-02-19T21:28:00"/>
    <d v="2018-02-21T11:05:00"/>
    <x v="0"/>
    <s v="02"/>
    <x v="11"/>
    <x v="0"/>
    <s v="02"/>
    <x v="8"/>
    <s v="Olomoucký      "/>
    <s v="Olomouc            "/>
    <x v="0"/>
    <n v="2"/>
  </r>
  <r>
    <x v="2"/>
    <x v="0"/>
    <s v="31"/>
    <s v="6307040399"/>
    <s v="Kovář Antonín"/>
    <d v="2018-04-27T10:49:00"/>
    <d v="2018-04-27T15:40:00"/>
    <x v="1"/>
    <s v="07"/>
    <x v="3"/>
    <x v="1"/>
    <s v="07"/>
    <x v="3"/>
    <s v="Moravskoslezský"/>
    <s v="Bruntál            "/>
    <x v="0"/>
    <n v="1"/>
  </r>
  <r>
    <x v="2"/>
    <x v="0"/>
    <s v="31"/>
    <s v="5708240483"/>
    <s v="Kozumplík Miloš"/>
    <d v="2018-06-23T00:54:00"/>
    <d v="2018-06-27T11:31:00"/>
    <x v="0"/>
    <s v="59"/>
    <x v="1"/>
    <x v="0"/>
    <s v="04"/>
    <x v="1"/>
    <s v="Olomoucký      "/>
    <s v="Olomouc            "/>
    <x v="0"/>
    <n v="5"/>
  </r>
  <r>
    <x v="2"/>
    <x v="0"/>
    <s v="31"/>
    <s v="5708240483"/>
    <s v="Kozumplík Miloš"/>
    <d v="2018-06-29T17:32:00"/>
    <d v="2018-07-01T10:04:00"/>
    <x v="0"/>
    <s v="04"/>
    <x v="7"/>
    <x v="0"/>
    <s v="59"/>
    <x v="5"/>
    <s v="Olomoucký      "/>
    <s v="Olomouc            "/>
    <x v="0"/>
    <n v="2"/>
  </r>
  <r>
    <x v="2"/>
    <x v="0"/>
    <s v="31"/>
    <s v="5804172066"/>
    <s v="Kráčmar Otakar"/>
    <d v="2018-11-12T15:52:00"/>
    <d v="2018-12-01T13:36:00"/>
    <x v="3"/>
    <s v="Ext"/>
    <x v="4"/>
    <x v="1"/>
    <s v="Ext"/>
    <x v="4"/>
    <s v="Olomoucký      "/>
    <s v="Olomouc            "/>
    <x v="0"/>
    <n v="19"/>
  </r>
  <r>
    <x v="2"/>
    <x v="0"/>
    <s v="31"/>
    <s v="480711417"/>
    <s v="Krajčí Petr"/>
    <d v="2018-10-26T07:02:00"/>
    <d v="2018-10-31T12:30:00"/>
    <x v="0"/>
    <s v="05"/>
    <x v="17"/>
    <x v="3"/>
    <s v="Ext"/>
    <x v="4"/>
    <s v="Olomoucký      "/>
    <s v="Olomouc            "/>
    <x v="0"/>
    <n v="6"/>
  </r>
  <r>
    <x v="2"/>
    <x v="0"/>
    <s v="31"/>
    <s v="5611061181"/>
    <s v="Krajčír Ivan"/>
    <d v="2018-10-05T18:52:00"/>
    <d v="2018-10-09T10:50:00"/>
    <x v="0"/>
    <s v="25"/>
    <x v="18"/>
    <x v="0"/>
    <s v="25"/>
    <x v="14"/>
    <s v="Olomoucký      "/>
    <s v="Prostějov          "/>
    <x v="0"/>
    <n v="4"/>
  </r>
  <r>
    <x v="2"/>
    <x v="0"/>
    <s v="31"/>
    <s v="280529060"/>
    <s v="Král Vladimír"/>
    <d v="2018-09-08T02:41:00"/>
    <d v="2018-09-09T12:11:00"/>
    <x v="1"/>
    <s v="Ext"/>
    <x v="4"/>
    <x v="0"/>
    <s v="05"/>
    <x v="15"/>
    <s v="Olomoucký      "/>
    <s v="Prostějov          "/>
    <x v="0"/>
    <n v="2"/>
  </r>
  <r>
    <x v="2"/>
    <x v="0"/>
    <s v="31"/>
    <s v="5410023025"/>
    <s v="Král Zdeněk"/>
    <d v="2018-12-30T19:53:00"/>
    <d v="2019-01-07T11:53:00"/>
    <x v="3"/>
    <s v="Ext"/>
    <x v="4"/>
    <x v="2"/>
    <s v="Ext"/>
    <x v="4"/>
    <s v="Olomoucký      "/>
    <s v="Olomouc            "/>
    <x v="0"/>
    <n v="8"/>
  </r>
  <r>
    <x v="2"/>
    <x v="0"/>
    <s v="31"/>
    <s v="365616406"/>
    <s v="Kramlová Anna"/>
    <d v="2018-03-04T17:38:00"/>
    <d v="2018-03-09T14:54:00"/>
    <x v="0"/>
    <s v="02"/>
    <x v="11"/>
    <x v="1"/>
    <s v="Ext"/>
    <x v="4"/>
    <s v="Olomoucký      "/>
    <s v="Olomouc            "/>
    <x v="0"/>
    <n v="5"/>
  </r>
  <r>
    <x v="2"/>
    <x v="0"/>
    <s v="31"/>
    <s v="391012452"/>
    <s v="Krátký František"/>
    <d v="2018-07-22T15:59:00"/>
    <d v="2018-07-31T08:35:00"/>
    <x v="2"/>
    <s v="Ext"/>
    <x v="4"/>
    <x v="2"/>
    <s v="Ext"/>
    <x v="4"/>
    <s v="Olomoucký      "/>
    <s v="Olomouc            "/>
    <x v="0"/>
    <n v="9"/>
  </r>
  <r>
    <x v="2"/>
    <x v="0"/>
    <s v="31"/>
    <s v="5803291824"/>
    <s v="Kratochvíl Antonín"/>
    <d v="2018-02-06T18:44:00"/>
    <d v="2018-02-12T10:09:00"/>
    <x v="1"/>
    <s v="Ext"/>
    <x v="4"/>
    <x v="2"/>
    <s v="Ext"/>
    <x v="4"/>
    <s v="Olomoucký      "/>
    <s v="Prostějov          "/>
    <x v="0"/>
    <n v="6"/>
  </r>
  <r>
    <x v="2"/>
    <x v="0"/>
    <s v="31"/>
    <s v="511009073"/>
    <s v="Krebs Karel"/>
    <d v="2018-07-18T14:16:00"/>
    <d v="2018-07-20T09:05:00"/>
    <x v="0"/>
    <s v="04"/>
    <x v="7"/>
    <x v="0"/>
    <s v="04"/>
    <x v="1"/>
    <s v="Olomoucký      "/>
    <s v="Olomouc            "/>
    <x v="0"/>
    <n v="2"/>
  </r>
  <r>
    <x v="2"/>
    <x v="0"/>
    <s v="31"/>
    <s v="7305304468"/>
    <s v="Krobot Vratislav"/>
    <d v="2018-11-26T00:13:00"/>
    <d v="2018-11-28T09:38:00"/>
    <x v="1"/>
    <s v="Ext"/>
    <x v="4"/>
    <x v="0"/>
    <s v="13"/>
    <x v="2"/>
    <s v="Pardubický     "/>
    <s v="Ústí n. Orlicí     "/>
    <x v="0"/>
    <n v="3"/>
  </r>
  <r>
    <x v="2"/>
    <x v="0"/>
    <s v="31"/>
    <s v="6706211809"/>
    <s v="Kubáň Josef"/>
    <d v="2018-11-26T15:56:00"/>
    <d v="2018-11-27T13:14:00"/>
    <x v="1"/>
    <s v="Ext"/>
    <x v="4"/>
    <x v="1"/>
    <s v="Ext"/>
    <x v="4"/>
    <s v="Olomoucký      "/>
    <s v="Jeseník            "/>
    <x v="0"/>
    <n v="1"/>
  </r>
  <r>
    <x v="2"/>
    <x v="0"/>
    <s v="31"/>
    <s v="425720425"/>
    <s v="Kubánková Růžena"/>
    <d v="2018-03-02T11:45:00"/>
    <d v="2018-03-08T10:17:00"/>
    <x v="0"/>
    <s v="03"/>
    <x v="9"/>
    <x v="0"/>
    <s v="03"/>
    <x v="7"/>
    <s v="Olomoucký      "/>
    <s v="Olomouc            "/>
    <x v="0"/>
    <n v="6"/>
  </r>
  <r>
    <x v="2"/>
    <x v="0"/>
    <s v="31"/>
    <s v="520202220"/>
    <s v="Kubíček František"/>
    <d v="2018-06-11T02:22:00"/>
    <d v="2018-06-14T15:08:00"/>
    <x v="0"/>
    <s v="04"/>
    <x v="7"/>
    <x v="0"/>
    <s v="59"/>
    <x v="5"/>
    <s v="Olomoucký      "/>
    <s v="Šumperk            "/>
    <x v="0"/>
    <n v="4"/>
  </r>
  <r>
    <x v="2"/>
    <x v="0"/>
    <s v="31"/>
    <s v="480307150"/>
    <s v="Kubíček Karel"/>
    <d v="2018-03-26T14:43:00"/>
    <d v="2018-04-01T00:50:00"/>
    <x v="0"/>
    <s v="03"/>
    <x v="9"/>
    <x v="1"/>
    <s v="Ext"/>
    <x v="4"/>
    <s v="Olomoucký      "/>
    <s v="Šumperk            "/>
    <x v="0"/>
    <n v="6"/>
  </r>
  <r>
    <x v="2"/>
    <x v="0"/>
    <s v="31"/>
    <s v="510320174"/>
    <s v="Kubík Josef"/>
    <d v="2018-02-24T16:45:00"/>
    <d v="2018-02-26T10:32:00"/>
    <x v="0"/>
    <s v="03"/>
    <x v="9"/>
    <x v="0"/>
    <s v="01"/>
    <x v="12"/>
    <s v="Olomoucký      "/>
    <s v="Prostějov          "/>
    <x v="0"/>
    <n v="2"/>
  </r>
  <r>
    <x v="2"/>
    <x v="0"/>
    <s v="31"/>
    <s v="5512011010"/>
    <s v="Kučera Zdeněk"/>
    <d v="2018-01-27T00:33:00"/>
    <d v="2018-02-09T09:00:00"/>
    <x v="0"/>
    <s v="02"/>
    <x v="11"/>
    <x v="0"/>
    <s v="02"/>
    <x v="8"/>
    <s v="Olomoucký      "/>
    <s v="Olomouc            "/>
    <x v="0"/>
    <n v="14"/>
  </r>
  <r>
    <x v="2"/>
    <x v="0"/>
    <s v="31"/>
    <s v="340329462"/>
    <s v="Kudela František"/>
    <d v="2018-03-17T22:13:00"/>
    <d v="2018-03-29T09:15:00"/>
    <x v="1"/>
    <s v="Ext"/>
    <x v="4"/>
    <x v="0"/>
    <s v="16"/>
    <x v="11"/>
    <s v="Olomoucký      "/>
    <s v="Olomouc            "/>
    <x v="0"/>
    <n v="12"/>
  </r>
  <r>
    <x v="2"/>
    <x v="0"/>
    <s v="31"/>
    <s v="520728191"/>
    <s v="Kuchař Slavomír"/>
    <d v="2018-09-30T17:30:00"/>
    <d v="2018-10-01T10:20:00"/>
    <x v="1"/>
    <s v="Ext"/>
    <x v="4"/>
    <x v="3"/>
    <s v="Ext"/>
    <x v="4"/>
    <s v="Olomoucký      "/>
    <s v="Prostějov          "/>
    <x v="0"/>
    <n v="1"/>
  </r>
  <r>
    <x v="2"/>
    <x v="0"/>
    <s v="31"/>
    <s v="5406260981"/>
    <s v="Kulvait Zbyněk"/>
    <d v="2018-01-04T13:35:00"/>
    <d v="2018-01-08T10:19:00"/>
    <x v="1"/>
    <s v="Ext"/>
    <x v="4"/>
    <x v="0"/>
    <s v="16"/>
    <x v="11"/>
    <s v="Olomoucký      "/>
    <s v="Olomouc            "/>
    <x v="0"/>
    <n v="4"/>
  </r>
  <r>
    <x v="2"/>
    <x v="0"/>
    <s v="31"/>
    <s v="5406260981"/>
    <s v="Kulvait Zbyněk"/>
    <d v="2018-06-01T22:20:00"/>
    <d v="2018-06-06T12:31:00"/>
    <x v="0"/>
    <s v="16"/>
    <x v="13"/>
    <x v="0"/>
    <s v="16"/>
    <x v="11"/>
    <s v="Olomoucký      "/>
    <s v="Olomouc            "/>
    <x v="0"/>
    <n v="5"/>
  </r>
  <r>
    <x v="2"/>
    <x v="0"/>
    <s v="31"/>
    <s v="5406260981"/>
    <s v="Kulvait Zbyněk"/>
    <d v="2018-07-09T20:55:00"/>
    <d v="2018-07-12T10:30:00"/>
    <x v="0"/>
    <s v="Ext"/>
    <x v="4"/>
    <x v="0"/>
    <s v="03"/>
    <x v="7"/>
    <s v="Olomoucký      "/>
    <s v="Olomouc            "/>
    <x v="0"/>
    <n v="3"/>
  </r>
  <r>
    <x v="2"/>
    <x v="0"/>
    <s v="31"/>
    <s v="7311194880"/>
    <s v="Kunc Václav"/>
    <d v="2018-03-07T18:19:00"/>
    <d v="2018-03-07T19:28:00"/>
    <x v="2"/>
    <s v="07"/>
    <x v="3"/>
    <x v="1"/>
    <s v="07"/>
    <x v="3"/>
    <s v="Moravskoslezský"/>
    <s v="Bruntál            "/>
    <x v="0"/>
    <n v="1"/>
  </r>
  <r>
    <x v="2"/>
    <x v="0"/>
    <s v="31"/>
    <s v="7302014423"/>
    <s v="Küschner Miloš"/>
    <d v="2018-08-29T21:54:00"/>
    <d v="2018-08-30T15:05:00"/>
    <x v="0"/>
    <s v="02"/>
    <x v="11"/>
    <x v="3"/>
    <s v="Ext"/>
    <x v="4"/>
    <s v="Zlínský        "/>
    <s v="Kroměříž           "/>
    <x v="0"/>
    <n v="1"/>
  </r>
  <r>
    <x v="2"/>
    <x v="0"/>
    <s v="31"/>
    <s v="360101066"/>
    <s v="Kuťák Jiří"/>
    <d v="2018-03-05T14:35:00"/>
    <d v="2018-03-08T14:31:00"/>
    <x v="0"/>
    <s v="04"/>
    <x v="7"/>
    <x v="0"/>
    <s v="04"/>
    <x v="1"/>
    <s v="Olomoucký      "/>
    <s v="Šumperk            "/>
    <x v="0"/>
    <n v="3"/>
  </r>
  <r>
    <x v="2"/>
    <x v="0"/>
    <s v="31"/>
    <s v="460529406"/>
    <s v="Kuttler Oldřich"/>
    <d v="2018-06-18T16:46:00"/>
    <d v="2018-06-22T12:47:00"/>
    <x v="1"/>
    <s v="Ext"/>
    <x v="4"/>
    <x v="0"/>
    <s v="03"/>
    <x v="7"/>
    <s v="Olomoucký      "/>
    <s v="Olomouc            "/>
    <x v="0"/>
    <n v="4"/>
  </r>
  <r>
    <x v="2"/>
    <x v="0"/>
    <s v="31"/>
    <s v="6511130956"/>
    <s v="Kutý Josef"/>
    <d v="2018-10-21T14:30:00"/>
    <d v="2018-10-25T11:55:00"/>
    <x v="0"/>
    <s v="03"/>
    <x v="9"/>
    <x v="0"/>
    <s v="16"/>
    <x v="11"/>
    <s v="Olomoucký      "/>
    <s v="Olomouc            "/>
    <x v="0"/>
    <n v="4"/>
  </r>
  <r>
    <x v="2"/>
    <x v="0"/>
    <s v="31"/>
    <s v="6856250412"/>
    <s v="Kvapilová Vladimíra"/>
    <d v="2018-09-26T14:15:00"/>
    <d v="2018-09-27T15:17:00"/>
    <x v="1"/>
    <s v="Ext"/>
    <x v="4"/>
    <x v="2"/>
    <s v="Ext"/>
    <x v="4"/>
    <s v="Olomoucký      "/>
    <s v="Olomouc            "/>
    <x v="0"/>
    <n v="2"/>
  </r>
  <r>
    <x v="2"/>
    <x v="0"/>
    <s v="31"/>
    <s v="486208252"/>
    <s v="Kvasničková Anna"/>
    <d v="2018-04-30T01:40:00"/>
    <d v="2018-05-02T05:30:00"/>
    <x v="0"/>
    <s v="16"/>
    <x v="13"/>
    <x v="1"/>
    <s v="Ext"/>
    <x v="4"/>
    <s v="Zlínský        "/>
    <s v="Kroměříž           "/>
    <x v="0"/>
    <n v="3"/>
  </r>
  <r>
    <x v="2"/>
    <x v="0"/>
    <s v="31"/>
    <s v="500906195"/>
    <s v="Kypus Lubomír"/>
    <d v="2018-02-24T12:17:00"/>
    <d v="2018-02-24T13:57:00"/>
    <x v="1"/>
    <s v="07"/>
    <x v="3"/>
    <x v="3"/>
    <s v="07"/>
    <x v="3"/>
    <s v="Olomoucký      "/>
    <s v="Olomouc            "/>
    <x v="0"/>
    <n v="1"/>
  </r>
  <r>
    <x v="2"/>
    <x v="0"/>
    <s v="31"/>
    <s v="500504411"/>
    <s v="Lagron Pavol"/>
    <d v="2018-03-31T17:38:00"/>
    <d v="2018-04-04T15:25:00"/>
    <x v="1"/>
    <s v="Ext"/>
    <x v="4"/>
    <x v="3"/>
    <s v="Ext"/>
    <x v="4"/>
    <s v="Olomoucký      "/>
    <s v="Olomouc            "/>
    <x v="0"/>
    <n v="4"/>
  </r>
  <r>
    <x v="2"/>
    <x v="0"/>
    <s v="31"/>
    <s v="445829423"/>
    <s v="Lachnitová Květoslava"/>
    <d v="2018-03-09T14:21:00"/>
    <d v="2018-03-11T12:55:00"/>
    <x v="0"/>
    <s v="11"/>
    <x v="12"/>
    <x v="0"/>
    <s v="59"/>
    <x v="5"/>
    <s v="Olomoucký      "/>
    <s v="Olomouc            "/>
    <x v="0"/>
    <n v="2"/>
  </r>
  <r>
    <x v="2"/>
    <x v="0"/>
    <s v="31"/>
    <s v="6753271877"/>
    <s v="Langerová Blanka"/>
    <d v="2018-12-17T13:24:00"/>
    <d v="2018-12-23T07:30:00"/>
    <x v="1"/>
    <s v="Ext"/>
    <x v="4"/>
    <x v="1"/>
    <s v="Ext"/>
    <x v="4"/>
    <s v="Olomoucký      "/>
    <s v="Šumperk            "/>
    <x v="0"/>
    <n v="6"/>
  </r>
  <r>
    <x v="2"/>
    <x v="0"/>
    <s v="31"/>
    <s v="296215448"/>
    <s v="Langerová Jarmila"/>
    <d v="2018-09-17T11:59:00"/>
    <d v="2018-09-19T11:30:00"/>
    <x v="0"/>
    <s v="05"/>
    <x v="17"/>
    <x v="0"/>
    <s v="59"/>
    <x v="5"/>
    <s v="Olomoucký      "/>
    <s v="Olomouc            "/>
    <x v="0"/>
    <n v="2"/>
  </r>
  <r>
    <x v="2"/>
    <x v="0"/>
    <s v="31"/>
    <s v="480109407"/>
    <s v="Langmann Petr"/>
    <d v="2018-05-14T00:56:00"/>
    <d v="2018-05-15T12:23:00"/>
    <x v="0"/>
    <s v="04"/>
    <x v="7"/>
    <x v="0"/>
    <s v="17"/>
    <x v="9"/>
    <s v="Olomoucký      "/>
    <s v="Olomouc            "/>
    <x v="0"/>
    <n v="2"/>
  </r>
  <r>
    <x v="2"/>
    <x v="0"/>
    <s v="31"/>
    <s v="335823401"/>
    <s v="Lászlová Anežka"/>
    <d v="2018-11-07T15:00:00"/>
    <d v="2018-11-21T21:35:00"/>
    <x v="0"/>
    <s v="02"/>
    <x v="11"/>
    <x v="1"/>
    <s v="Ext"/>
    <x v="4"/>
    <s v="Olomoucký      "/>
    <s v="Olomouc            "/>
    <x v="0"/>
    <n v="15"/>
  </r>
  <r>
    <x v="2"/>
    <x v="0"/>
    <s v="31"/>
    <s v="440309436"/>
    <s v="Látal František"/>
    <d v="2018-06-18T22:25:00"/>
    <d v="2018-07-03T09:50:00"/>
    <x v="0"/>
    <s v="03"/>
    <x v="9"/>
    <x v="0"/>
    <s v="59"/>
    <x v="5"/>
    <s v="Olomoucký      "/>
    <s v="Olomouc            "/>
    <x v="0"/>
    <n v="15"/>
  </r>
  <r>
    <x v="2"/>
    <x v="0"/>
    <s v="31"/>
    <s v="5953291597"/>
    <s v="Látalová Miluše"/>
    <d v="2018-10-21T16:22:00"/>
    <d v="2018-10-23T11:20:00"/>
    <x v="0"/>
    <s v="01"/>
    <x v="10"/>
    <x v="0"/>
    <s v="01"/>
    <x v="12"/>
    <s v="Olomoucký      "/>
    <s v="Olomouc            "/>
    <x v="0"/>
    <n v="2"/>
  </r>
  <r>
    <x v="2"/>
    <x v="0"/>
    <s v="31"/>
    <s v="390604955"/>
    <s v="Láznický Jan"/>
    <d v="2018-07-27T13:02:00"/>
    <d v="2018-07-28T10:28:00"/>
    <x v="0"/>
    <s v="12"/>
    <x v="20"/>
    <x v="0"/>
    <s v="12"/>
    <x v="18"/>
    <s v="Moravskoslezský"/>
    <s v="Bruntál            "/>
    <x v="0"/>
    <n v="1"/>
  </r>
  <r>
    <x v="2"/>
    <x v="0"/>
    <s v="31"/>
    <s v="8907514132"/>
    <s v="Lech Matúš"/>
    <d v="2018-12-20T12:11:00"/>
    <d v="2019-01-07T13:32:00"/>
    <x v="0"/>
    <s v="06"/>
    <x v="8"/>
    <x v="2"/>
    <s v="Ext"/>
    <x v="4"/>
    <s v="Neuvedeno"/>
    <s v="Neuvedeno"/>
    <x v="0"/>
    <n v="19"/>
  </r>
  <r>
    <x v="2"/>
    <x v="0"/>
    <s v="31"/>
    <s v="8853266158"/>
    <s v="Lévová Věra"/>
    <d v="2018-10-02T18:18:00"/>
    <d v="2018-10-04T08:42:00"/>
    <x v="0"/>
    <s v="13"/>
    <x v="2"/>
    <x v="0"/>
    <s v="13"/>
    <x v="2"/>
    <s v="Olomoucký      "/>
    <s v="Přerov             "/>
    <x v="0"/>
    <n v="2"/>
  </r>
  <r>
    <x v="2"/>
    <x v="0"/>
    <s v="31"/>
    <s v="5859091392"/>
    <s v="Lhotská Ivana"/>
    <d v="2018-05-15T14:00:00"/>
    <d v="2018-05-21T12:02:00"/>
    <x v="4"/>
    <s v="Ext"/>
    <x v="4"/>
    <x v="0"/>
    <s v="06"/>
    <x v="13"/>
    <s v="Olomoucký      "/>
    <s v="Olomouc            "/>
    <x v="0"/>
    <n v="6"/>
  </r>
  <r>
    <x v="2"/>
    <x v="0"/>
    <s v="31"/>
    <s v="7153210207"/>
    <s v="Lisá Šimona"/>
    <d v="2018-06-14T20:45:00"/>
    <d v="2018-06-20T17:40:00"/>
    <x v="3"/>
    <s v="Ext"/>
    <x v="4"/>
    <x v="2"/>
    <s v="Ext"/>
    <x v="4"/>
    <s v="Praha          "/>
    <s v="PRAHA hl.m.        "/>
    <x v="0"/>
    <n v="6"/>
  </r>
  <r>
    <x v="2"/>
    <x v="0"/>
    <s v="31"/>
    <s v="9903265713"/>
    <s v="Livingstone Samuel"/>
    <d v="2018-12-05T13:08:00"/>
    <d v="2018-12-07T08:00:00"/>
    <x v="0"/>
    <s v="25"/>
    <x v="18"/>
    <x v="0"/>
    <s v="25"/>
    <x v="14"/>
    <s v="Olomoucký      "/>
    <s v="Olomouc            "/>
    <x v="0"/>
    <n v="2"/>
  </r>
  <r>
    <x v="2"/>
    <x v="0"/>
    <s v="31"/>
    <s v="441220412"/>
    <s v="Loníček Josef"/>
    <d v="2018-05-11T15:05:00"/>
    <d v="2018-05-17T19:10:00"/>
    <x v="0"/>
    <s v="Ext"/>
    <x v="4"/>
    <x v="1"/>
    <s v="Ext"/>
    <x v="4"/>
    <s v="Olomoucký      "/>
    <s v="Olomouc            "/>
    <x v="0"/>
    <n v="7"/>
  </r>
  <r>
    <x v="2"/>
    <x v="0"/>
    <s v="31"/>
    <s v="365125446"/>
    <s v="Lošťáková Eva"/>
    <d v="2018-02-16T09:01:00"/>
    <d v="2018-02-19T11:00:00"/>
    <x v="0"/>
    <s v="59"/>
    <x v="1"/>
    <x v="0"/>
    <s v="03"/>
    <x v="7"/>
    <s v="Olomoucký      "/>
    <s v="Olomouc            "/>
    <x v="0"/>
    <n v="4"/>
  </r>
  <r>
    <x v="2"/>
    <x v="0"/>
    <s v="31"/>
    <s v="480101441"/>
    <s v="Lukeštík Alois"/>
    <d v="2018-11-08T10:09:00"/>
    <d v="2018-11-09T00:09:00"/>
    <x v="0"/>
    <s v="04"/>
    <x v="7"/>
    <x v="1"/>
    <s v="Ext"/>
    <x v="4"/>
    <s v="Moravskoslezský"/>
    <s v="Bruntál            "/>
    <x v="0"/>
    <n v="1"/>
  </r>
  <r>
    <x v="2"/>
    <x v="0"/>
    <s v="31"/>
    <s v="465619427"/>
    <s v="Luzarová Anna"/>
    <d v="2018-02-03T16:58:00"/>
    <d v="2018-02-12T17:21:00"/>
    <x v="1"/>
    <s v="Ext"/>
    <x v="4"/>
    <x v="2"/>
    <s v="Ext"/>
    <x v="4"/>
    <s v="Olomoucký      "/>
    <s v="Přerov             "/>
    <x v="0"/>
    <n v="10"/>
  </r>
  <r>
    <x v="2"/>
    <x v="0"/>
    <s v="31"/>
    <s v="8760146153"/>
    <s v="Lysá Barbora"/>
    <d v="2018-02-24T22:51:00"/>
    <d v="2018-03-02T08:03:00"/>
    <x v="0"/>
    <s v="04"/>
    <x v="7"/>
    <x v="0"/>
    <s v="04"/>
    <x v="1"/>
    <s v="Olomoucký      "/>
    <s v="Přerov             "/>
    <x v="0"/>
    <n v="6"/>
  </r>
  <r>
    <x v="2"/>
    <x v="0"/>
    <s v="31"/>
    <s v="6551081746"/>
    <s v="Madejová Věra"/>
    <d v="2018-07-28T13:18:00"/>
    <d v="2018-08-09T14:03:00"/>
    <x v="0"/>
    <s v="32"/>
    <x v="6"/>
    <x v="0"/>
    <s v="32"/>
    <x v="6"/>
    <s v="Olomoucký      "/>
    <s v="Olomouc            "/>
    <x v="0"/>
    <n v="13"/>
  </r>
  <r>
    <x v="2"/>
    <x v="0"/>
    <s v="31"/>
    <s v="9956173788"/>
    <s v="Maderová Nikola"/>
    <d v="2018-07-03T05:30:00"/>
    <d v="2018-07-11T13:13:00"/>
    <x v="1"/>
    <s v="Ext"/>
    <x v="4"/>
    <x v="3"/>
    <s v="Ext"/>
    <x v="4"/>
    <s v="Olomoucký      "/>
    <s v="Prostějov          "/>
    <x v="0"/>
    <n v="9"/>
  </r>
  <r>
    <x v="2"/>
    <x v="0"/>
    <s v="31"/>
    <s v="460206405"/>
    <s v="Mádr Jan"/>
    <d v="2018-11-03T19:38:00"/>
    <d v="2018-11-08T09:53:00"/>
    <x v="0"/>
    <s v="Ext"/>
    <x v="4"/>
    <x v="0"/>
    <s v="16"/>
    <x v="11"/>
    <s v="Olomoucký      "/>
    <s v="Olomouc            "/>
    <x v="0"/>
    <n v="5"/>
  </r>
  <r>
    <x v="2"/>
    <x v="0"/>
    <s v="31"/>
    <s v="7407285325"/>
    <s v="Mádr Jaroslav"/>
    <d v="2018-10-08T15:05:00"/>
    <d v="2018-10-09T02:45:00"/>
    <x v="0"/>
    <s v="02"/>
    <x v="11"/>
    <x v="3"/>
    <s v="Ext"/>
    <x v="4"/>
    <s v="Olomoucký      "/>
    <s v="Olomouc            "/>
    <x v="0"/>
    <n v="1"/>
  </r>
  <r>
    <x v="2"/>
    <x v="0"/>
    <s v="31"/>
    <s v="470120183"/>
    <s v="Machač Jaromír"/>
    <d v="2018-07-27T14:00:00"/>
    <d v="2018-07-29T12:19:00"/>
    <x v="0"/>
    <s v="05"/>
    <x v="17"/>
    <x v="0"/>
    <s v="59"/>
    <x v="5"/>
    <s v="Olomoucký      "/>
    <s v="Prostějov          "/>
    <x v="0"/>
    <n v="2"/>
  </r>
  <r>
    <x v="2"/>
    <x v="0"/>
    <s v="31"/>
    <s v="7809234191"/>
    <s v="Macháč Robert"/>
    <d v="2018-01-07T14:06:00"/>
    <d v="2018-01-19T13:56:00"/>
    <x v="0"/>
    <s v="01"/>
    <x v="10"/>
    <x v="2"/>
    <s v="Ext"/>
    <x v="4"/>
    <s v="Zlínský        "/>
    <s v="Zlín               "/>
    <x v="0"/>
    <n v="12"/>
  </r>
  <r>
    <x v="2"/>
    <x v="0"/>
    <s v="31"/>
    <s v="520505004"/>
    <s v="Macháček Luděk"/>
    <d v="2018-06-24T10:15:00"/>
    <d v="2018-07-07T10:32:00"/>
    <x v="0"/>
    <s v="59"/>
    <x v="1"/>
    <x v="0"/>
    <s v="59"/>
    <x v="5"/>
    <s v="Zlínský        "/>
    <s v="Zlín               "/>
    <x v="0"/>
    <n v="14"/>
  </r>
  <r>
    <x v="2"/>
    <x v="0"/>
    <s v="31"/>
    <s v="7709105866"/>
    <s v="Machýček Ladislav"/>
    <d v="2018-05-15T11:45:00"/>
    <d v="2018-05-16T10:12:00"/>
    <x v="2"/>
    <s v="Ext"/>
    <x v="4"/>
    <x v="0"/>
    <s v="59"/>
    <x v="5"/>
    <s v="Zlínský        "/>
    <s v="Vsetín             "/>
    <x v="0"/>
    <n v="1"/>
  </r>
  <r>
    <x v="2"/>
    <x v="0"/>
    <s v="31"/>
    <s v="7709105866"/>
    <s v="Machýček Ladislav"/>
    <d v="2018-06-05T09:59:00"/>
    <d v="2018-06-12T10:13:00"/>
    <x v="1"/>
    <s v="Ext"/>
    <x v="4"/>
    <x v="2"/>
    <s v="Ext"/>
    <x v="4"/>
    <s v="Zlínský        "/>
    <s v="Vsetín             "/>
    <x v="0"/>
    <n v="8"/>
  </r>
  <r>
    <x v="2"/>
    <x v="0"/>
    <s v="31"/>
    <s v="7709105866"/>
    <s v="Machýček Ladislav"/>
    <d v="2018-06-14T10:50:00"/>
    <d v="2018-06-15T10:06:00"/>
    <x v="1"/>
    <s v="Ext"/>
    <x v="4"/>
    <x v="0"/>
    <s v="59"/>
    <x v="5"/>
    <s v="Zlínský        "/>
    <s v="Vsetín             "/>
    <x v="0"/>
    <n v="1"/>
  </r>
  <r>
    <x v="2"/>
    <x v="0"/>
    <s v="31"/>
    <s v="315210119"/>
    <s v="Majdlochová Libuše"/>
    <d v="2018-03-19T13:00:00"/>
    <d v="2018-03-26T14:50:00"/>
    <x v="0"/>
    <s v="03"/>
    <x v="9"/>
    <x v="0"/>
    <s v="03"/>
    <x v="7"/>
    <s v="Olomoucký      "/>
    <s v="Olomouc            "/>
    <x v="0"/>
    <n v="8"/>
  </r>
  <r>
    <x v="2"/>
    <x v="0"/>
    <s v="31"/>
    <s v="470829465"/>
    <s v="Malaník Pavel"/>
    <d v="2018-08-19T21:53:00"/>
    <d v="2018-08-23T11:37:00"/>
    <x v="2"/>
    <s v="Ext"/>
    <x v="4"/>
    <x v="2"/>
    <s v="Ext"/>
    <x v="4"/>
    <s v="Zlínský        "/>
    <s v="Vsetín             "/>
    <x v="0"/>
    <n v="4"/>
  </r>
  <r>
    <x v="2"/>
    <x v="0"/>
    <s v="31"/>
    <s v="326008406"/>
    <s v="Mališková Jiřina"/>
    <d v="2018-03-04T14:53:00"/>
    <d v="2018-03-09T09:31:00"/>
    <x v="1"/>
    <s v="Ext"/>
    <x v="4"/>
    <x v="0"/>
    <s v="02"/>
    <x v="8"/>
    <s v="Olomoucký      "/>
    <s v="Olomouc            "/>
    <x v="0"/>
    <n v="5"/>
  </r>
  <r>
    <x v="2"/>
    <x v="0"/>
    <s v="31"/>
    <s v="415421472"/>
    <s v="Mandíková Jiřinka"/>
    <d v="2018-06-19T14:23:00"/>
    <d v="2018-06-22T11:46:00"/>
    <x v="0"/>
    <s v="05"/>
    <x v="17"/>
    <x v="0"/>
    <s v="05"/>
    <x v="15"/>
    <s v="Olomoucký      "/>
    <s v="Šumperk            "/>
    <x v="0"/>
    <n v="3"/>
  </r>
  <r>
    <x v="2"/>
    <x v="0"/>
    <s v="31"/>
    <s v="8512056245"/>
    <s v="Matějíček Petr"/>
    <d v="2018-08-24T23:08:00"/>
    <d v="2018-08-31T10:00:00"/>
    <x v="0"/>
    <s v="31"/>
    <x v="0"/>
    <x v="0"/>
    <s v="31"/>
    <x v="0"/>
    <s v="Olomoucký      "/>
    <s v="Šumperk            "/>
    <x v="0"/>
    <n v="7"/>
  </r>
  <r>
    <x v="2"/>
    <x v="0"/>
    <s v="31"/>
    <s v="491220011"/>
    <s v="Matoušek Vítězslav"/>
    <d v="2018-06-29T11:44:00"/>
    <d v="2018-07-18T13:07:00"/>
    <x v="1"/>
    <s v="Ext"/>
    <x v="4"/>
    <x v="2"/>
    <s v="Ext"/>
    <x v="4"/>
    <s v="Olomoucký      "/>
    <s v="Přerov             "/>
    <x v="0"/>
    <n v="20"/>
  </r>
  <r>
    <x v="2"/>
    <x v="0"/>
    <s v="31"/>
    <s v="416129449"/>
    <s v="Matoušková Františka"/>
    <d v="2018-07-02T15:32:00"/>
    <d v="2018-07-04T10:35:00"/>
    <x v="2"/>
    <s v="Ext"/>
    <x v="4"/>
    <x v="2"/>
    <s v="Ext"/>
    <x v="4"/>
    <s v="Moravskoslezský"/>
    <s v="Bruntál            "/>
    <x v="0"/>
    <n v="2"/>
  </r>
  <r>
    <x v="2"/>
    <x v="0"/>
    <s v="31"/>
    <s v="501128193"/>
    <s v="Matuščík Ladislav"/>
    <d v="2018-09-06T13:56:00"/>
    <d v="2018-09-10T09:11:00"/>
    <x v="1"/>
    <s v="Ext"/>
    <x v="4"/>
    <x v="2"/>
    <s v="Ext"/>
    <x v="4"/>
    <s v="Olomoucký      "/>
    <s v="Olomouc            "/>
    <x v="0"/>
    <n v="4"/>
  </r>
  <r>
    <x v="2"/>
    <x v="0"/>
    <s v="31"/>
    <s v="5505292287"/>
    <s v="Mazánek František"/>
    <d v="2018-11-02T04:38:00"/>
    <d v="2018-11-05T10:45:00"/>
    <x v="0"/>
    <s v="Ext"/>
    <x v="4"/>
    <x v="2"/>
    <s v="Ext"/>
    <x v="4"/>
    <s v="Olomoucký      "/>
    <s v="Olomouc            "/>
    <x v="0"/>
    <n v="4"/>
  </r>
  <r>
    <x v="2"/>
    <x v="0"/>
    <s v="31"/>
    <s v="5458200407"/>
    <s v="Mejzlíková Ludmila"/>
    <d v="2018-08-09T13:30:00"/>
    <d v="2018-08-10T10:30:00"/>
    <x v="2"/>
    <s v="Ext"/>
    <x v="4"/>
    <x v="2"/>
    <s v="Ext"/>
    <x v="4"/>
    <s v="Olomoucký      "/>
    <s v="Přerov             "/>
    <x v="0"/>
    <n v="1"/>
  </r>
  <r>
    <x v="2"/>
    <x v="0"/>
    <s v="31"/>
    <s v="456224461"/>
    <s v="Menšíková Eva"/>
    <d v="2018-11-07T12:20:00"/>
    <d v="2018-11-09T11:05:00"/>
    <x v="0"/>
    <s v="04"/>
    <x v="7"/>
    <x v="0"/>
    <s v="04"/>
    <x v="1"/>
    <s v="Olomoucký      "/>
    <s v="Olomouc            "/>
    <x v="0"/>
    <n v="2"/>
  </r>
  <r>
    <x v="2"/>
    <x v="0"/>
    <s v="31"/>
    <s v="5910130424"/>
    <s v="Mifka Karel"/>
    <d v="2018-03-07T15:44:00"/>
    <d v="2018-03-23T17:55:00"/>
    <x v="0"/>
    <s v="02"/>
    <x v="11"/>
    <x v="0"/>
    <s v="16"/>
    <x v="11"/>
    <s v="Olomoucký      "/>
    <s v="Olomouc            "/>
    <x v="0"/>
    <n v="17"/>
  </r>
  <r>
    <x v="2"/>
    <x v="0"/>
    <s v="31"/>
    <s v="5910130424"/>
    <s v="Mifka Karel"/>
    <d v="2018-04-18T10:25:00"/>
    <d v="2018-05-18T11:32:00"/>
    <x v="0"/>
    <s v="16"/>
    <x v="13"/>
    <x v="1"/>
    <s v="Ext"/>
    <x v="4"/>
    <s v="Olomoucký      "/>
    <s v="Olomouc            "/>
    <x v="0"/>
    <n v="31"/>
  </r>
  <r>
    <x v="2"/>
    <x v="0"/>
    <s v="31"/>
    <s v="6602146177"/>
    <s v="Miko Marián"/>
    <d v="2018-03-01T15:12:00"/>
    <d v="2018-03-03T19:25:00"/>
    <x v="0"/>
    <s v="13"/>
    <x v="2"/>
    <x v="0"/>
    <s v="13"/>
    <x v="2"/>
    <s v="Olomoucký      "/>
    <s v="Prostějov          "/>
    <x v="0"/>
    <n v="3"/>
  </r>
  <r>
    <x v="2"/>
    <x v="0"/>
    <s v="31"/>
    <s v="5754272656"/>
    <s v="Mikulaninová Veronika"/>
    <d v="2018-08-10T13:00:00"/>
    <d v="2018-08-14T11:32:00"/>
    <x v="0"/>
    <s v="01"/>
    <x v="10"/>
    <x v="0"/>
    <s v="01"/>
    <x v="12"/>
    <s v="Moravskoslezský"/>
    <s v="Bruntál            "/>
    <x v="0"/>
    <n v="4"/>
  </r>
  <r>
    <x v="2"/>
    <x v="0"/>
    <s v="31"/>
    <s v="5754272656"/>
    <s v="Mikulaninová Veronika"/>
    <d v="2018-08-10T13:00:00"/>
    <d v="2018-08-14T11:32:00"/>
    <x v="0"/>
    <s v="01"/>
    <x v="10"/>
    <x v="0"/>
    <s v="01"/>
    <x v="12"/>
    <s v="Neuvedeno"/>
    <s v="Neuvedeno"/>
    <x v="0"/>
    <n v="4"/>
  </r>
  <r>
    <x v="2"/>
    <x v="0"/>
    <s v="31"/>
    <s v="6409111742"/>
    <s v="Miler Vlastimil"/>
    <d v="2018-03-11T18:55:00"/>
    <d v="2018-03-16T10:34:00"/>
    <x v="0"/>
    <s v="02"/>
    <x v="11"/>
    <x v="3"/>
    <s v="Ext"/>
    <x v="4"/>
    <s v="Olomoucký      "/>
    <s v="Přerov             "/>
    <x v="0"/>
    <n v="5"/>
  </r>
  <r>
    <x v="2"/>
    <x v="0"/>
    <s v="31"/>
    <s v="5910191265"/>
    <s v="Milinovský Josef"/>
    <d v="2018-05-11T22:25:00"/>
    <d v="2018-05-13T06:04:00"/>
    <x v="0"/>
    <s v="59"/>
    <x v="1"/>
    <x v="3"/>
    <s v="Ext"/>
    <x v="4"/>
    <s v="Olomoucký      "/>
    <s v="Olomouc            "/>
    <x v="0"/>
    <n v="2"/>
  </r>
  <r>
    <x v="2"/>
    <x v="0"/>
    <s v="31"/>
    <s v="5653200685"/>
    <s v="Mlčúchová Jana"/>
    <d v="2018-01-03T01:16:00"/>
    <d v="2018-01-03T15:35:00"/>
    <x v="3"/>
    <s v="07"/>
    <x v="3"/>
    <x v="3"/>
    <s v="07"/>
    <x v="3"/>
    <s v="Olomoucký      "/>
    <s v="Olomouc            "/>
    <x v="0"/>
    <n v="1"/>
  </r>
  <r>
    <x v="2"/>
    <x v="0"/>
    <s v="31"/>
    <s v="9202056094"/>
    <s v="Moravec Patrik"/>
    <d v="2018-05-02T18:44:00"/>
    <d v="2018-05-03T07:30:00"/>
    <x v="0"/>
    <s v="32"/>
    <x v="6"/>
    <x v="3"/>
    <s v="Ext"/>
    <x v="4"/>
    <s v="Olomoucký      "/>
    <s v="Šumperk            "/>
    <x v="0"/>
    <n v="1"/>
  </r>
  <r>
    <x v="2"/>
    <x v="0"/>
    <s v="31"/>
    <s v="391103954"/>
    <s v="Nagy Dušan"/>
    <d v="2018-03-18T18:51:00"/>
    <d v="2018-03-27T14:20:00"/>
    <x v="0"/>
    <s v="02"/>
    <x v="11"/>
    <x v="1"/>
    <s v="Ext"/>
    <x v="4"/>
    <s v="Olomoucký      "/>
    <s v="Olomouc            "/>
    <x v="0"/>
    <n v="9"/>
  </r>
  <r>
    <x v="2"/>
    <x v="0"/>
    <s v="31"/>
    <s v="6310100874"/>
    <s v="Navrátil Zdeněk"/>
    <d v="2018-11-15T09:27:00"/>
    <d v="2018-11-17T01:40:00"/>
    <x v="2"/>
    <s v="Ext"/>
    <x v="4"/>
    <x v="3"/>
    <s v="Ext"/>
    <x v="4"/>
    <s v="Olomoucký      "/>
    <s v="Přerov             "/>
    <x v="0"/>
    <n v="2"/>
  </r>
  <r>
    <x v="2"/>
    <x v="0"/>
    <s v="31"/>
    <s v="500116018"/>
    <s v="Němeček Oldřich"/>
    <d v="2018-08-22T14:14:00"/>
    <d v="2018-09-06T14:10:00"/>
    <x v="0"/>
    <s v="06"/>
    <x v="8"/>
    <x v="3"/>
    <s v="Ext"/>
    <x v="4"/>
    <s v="Praha          "/>
    <s v="PRAHA hl.m.        "/>
    <x v="0"/>
    <n v="15"/>
  </r>
  <r>
    <x v="2"/>
    <x v="0"/>
    <s v="31"/>
    <s v="505316053"/>
    <s v="Němečková Věra"/>
    <d v="2018-08-20T08:33:00"/>
    <d v="2018-08-30T10:02:00"/>
    <x v="0"/>
    <s v="31"/>
    <x v="0"/>
    <x v="0"/>
    <s v="31"/>
    <x v="0"/>
    <s v="Praha          "/>
    <s v="PRAHA hl.m.        "/>
    <x v="0"/>
    <n v="11"/>
  </r>
  <r>
    <x v="2"/>
    <x v="0"/>
    <s v="31"/>
    <s v="505316053"/>
    <s v="Němečková Věra"/>
    <d v="2018-08-31T08:15:00"/>
    <d v="2018-09-06T07:43:00"/>
    <x v="0"/>
    <s v="31"/>
    <x v="0"/>
    <x v="2"/>
    <s v="Ext"/>
    <x v="4"/>
    <s v="Praha          "/>
    <s v="PRAHA hl.m.        "/>
    <x v="0"/>
    <n v="6"/>
  </r>
  <r>
    <x v="2"/>
    <x v="0"/>
    <s v="31"/>
    <s v="525529107"/>
    <s v="Netrefová Věra"/>
    <d v="2018-05-31T12:55:00"/>
    <d v="2018-06-11T11:37:00"/>
    <x v="1"/>
    <s v="Ext"/>
    <x v="4"/>
    <x v="0"/>
    <s v="03"/>
    <x v="7"/>
    <s v="Brněnský       "/>
    <s v="Brno - město       "/>
    <x v="0"/>
    <n v="11"/>
  </r>
  <r>
    <x v="2"/>
    <x v="0"/>
    <s v="31"/>
    <s v="8655086220"/>
    <s v="Neugebauerová Kateřina"/>
    <d v="2018-08-16T16:39:00"/>
    <d v="2018-08-19T13:30:00"/>
    <x v="0"/>
    <s v="08"/>
    <x v="14"/>
    <x v="0"/>
    <s v="08"/>
    <x v="16"/>
    <s v="Olomoucký      "/>
    <s v="Olomouc            "/>
    <x v="0"/>
    <n v="3"/>
  </r>
  <r>
    <x v="2"/>
    <x v="0"/>
    <s v="31"/>
    <s v="470802406"/>
    <s v="Neuvirth Miroslav"/>
    <d v="2018-04-18T17:30:00"/>
    <d v="2018-04-20T13:45:00"/>
    <x v="0"/>
    <s v="04"/>
    <x v="7"/>
    <x v="0"/>
    <s v="59"/>
    <x v="5"/>
    <s v="Olomoucký      "/>
    <s v="Olomouc            "/>
    <x v="0"/>
    <n v="2"/>
  </r>
  <r>
    <x v="2"/>
    <x v="0"/>
    <s v="31"/>
    <s v="470802406"/>
    <s v="Neuvirth Miroslav"/>
    <d v="2018-04-26T12:10:00"/>
    <d v="2018-05-05T14:07:00"/>
    <x v="0"/>
    <s v="59"/>
    <x v="1"/>
    <x v="0"/>
    <s v="04"/>
    <x v="1"/>
    <s v="Olomoucký      "/>
    <s v="Olomouc            "/>
    <x v="0"/>
    <n v="10"/>
  </r>
  <r>
    <x v="2"/>
    <x v="0"/>
    <s v="31"/>
    <s v="5811211901"/>
    <s v="Nikodem Pavel"/>
    <d v="2018-08-09T14:38:00"/>
    <d v="2018-08-14T16:25:00"/>
    <x v="0"/>
    <s v="02"/>
    <x v="11"/>
    <x v="1"/>
    <s v="Ext"/>
    <x v="4"/>
    <s v="Olomoucký      "/>
    <s v="Olomouc            "/>
    <x v="0"/>
    <n v="6"/>
  </r>
  <r>
    <x v="2"/>
    <x v="0"/>
    <s v="31"/>
    <s v="501229183"/>
    <s v="Novák František"/>
    <d v="2018-12-23T10:40:00"/>
    <d v="2018-12-27T09:06:00"/>
    <x v="0"/>
    <s v="Ext"/>
    <x v="4"/>
    <x v="0"/>
    <s v="05"/>
    <x v="15"/>
    <s v="Olomoucký      "/>
    <s v="Olomouc            "/>
    <x v="0"/>
    <n v="4"/>
  </r>
  <r>
    <x v="2"/>
    <x v="0"/>
    <s v="31"/>
    <s v="6706220466"/>
    <s v="Novák Jaroslav"/>
    <d v="2018-02-20T14:55:00"/>
    <d v="2018-02-22T11:10:00"/>
    <x v="1"/>
    <s v="Ext"/>
    <x v="4"/>
    <x v="4"/>
    <s v="Ext"/>
    <x v="4"/>
    <s v="Olomoucký      "/>
    <s v="Prostějov          "/>
    <x v="0"/>
    <n v="2"/>
  </r>
  <r>
    <x v="2"/>
    <x v="0"/>
    <s v="31"/>
    <s v="390801417"/>
    <s v="Novák Ladislav"/>
    <d v="2018-09-06T05:55:00"/>
    <d v="2018-09-10T08:17:00"/>
    <x v="0"/>
    <s v="05"/>
    <x v="17"/>
    <x v="2"/>
    <s v="Ext"/>
    <x v="4"/>
    <s v="Olomoucký      "/>
    <s v="Prostějov          "/>
    <x v="0"/>
    <n v="5"/>
  </r>
  <r>
    <x v="2"/>
    <x v="0"/>
    <s v="31"/>
    <s v="5556291620"/>
    <s v="Novotná Hana"/>
    <d v="2018-05-25T08:38:00"/>
    <d v="2018-05-31T08:11:00"/>
    <x v="2"/>
    <s v="Ext"/>
    <x v="4"/>
    <x v="2"/>
    <s v="Ext"/>
    <x v="4"/>
    <s v="Olomoucký      "/>
    <s v="Olomouc            "/>
    <x v="0"/>
    <n v="6"/>
  </r>
  <r>
    <x v="2"/>
    <x v="0"/>
    <s v="31"/>
    <s v="5556291620"/>
    <s v="Novotná Hana"/>
    <d v="2018-06-11T10:46:00"/>
    <d v="2018-06-15T14:30:00"/>
    <x v="1"/>
    <s v="Ext"/>
    <x v="4"/>
    <x v="2"/>
    <s v="Ext"/>
    <x v="4"/>
    <s v="Olomoucký      "/>
    <s v="Olomouc            "/>
    <x v="0"/>
    <n v="5"/>
  </r>
  <r>
    <x v="2"/>
    <x v="0"/>
    <s v="31"/>
    <s v="450616410"/>
    <s v="Novotný Vojtěch"/>
    <d v="2018-07-01T12:43:00"/>
    <d v="2018-07-07T06:48:00"/>
    <x v="0"/>
    <s v="50"/>
    <x v="5"/>
    <x v="1"/>
    <s v="Ext"/>
    <x v="4"/>
    <s v="Olomoucký      "/>
    <s v="Šumperk            "/>
    <x v="0"/>
    <n v="6"/>
  </r>
  <r>
    <x v="2"/>
    <x v="0"/>
    <s v="31"/>
    <s v="5557030765"/>
    <s v="Ocvirková Alena"/>
    <d v="2018-02-26T17:45:00"/>
    <d v="2018-03-06T09:40:00"/>
    <x v="0"/>
    <s v="Ext"/>
    <x v="4"/>
    <x v="2"/>
    <s v="Ext"/>
    <x v="4"/>
    <s v="Olomoucký      "/>
    <s v="Olomouc            "/>
    <x v="0"/>
    <n v="8"/>
  </r>
  <r>
    <x v="2"/>
    <x v="0"/>
    <s v="31"/>
    <s v="6103101972"/>
    <s v="Odstrčil Václav"/>
    <d v="2018-01-05T23:17:00"/>
    <d v="2018-01-06T11:25:00"/>
    <x v="0"/>
    <s v="04"/>
    <x v="7"/>
    <x v="0"/>
    <s v="04"/>
    <x v="1"/>
    <s v="Olomoucký      "/>
    <s v="Šumperk            "/>
    <x v="0"/>
    <n v="1"/>
  </r>
  <r>
    <x v="2"/>
    <x v="0"/>
    <s v="31"/>
    <s v="405406431"/>
    <s v="Ohnisková Věra"/>
    <d v="2018-01-18T10:22:00"/>
    <d v="2018-01-30T13:28:00"/>
    <x v="0"/>
    <s v="16"/>
    <x v="13"/>
    <x v="0"/>
    <s v="16"/>
    <x v="11"/>
    <s v="Olomoucký      "/>
    <s v="Olomouc            "/>
    <x v="0"/>
    <n v="13"/>
  </r>
  <r>
    <x v="2"/>
    <x v="0"/>
    <s v="31"/>
    <s v="445626454"/>
    <s v="Ochmanová Marie"/>
    <d v="2018-09-01T19:20:00"/>
    <d v="2018-09-06T11:10:00"/>
    <x v="1"/>
    <s v="14"/>
    <x v="24"/>
    <x v="0"/>
    <s v="03"/>
    <x v="7"/>
    <s v="Olomoucký      "/>
    <s v="Olomouc            "/>
    <x v="0"/>
    <n v="5"/>
  </r>
  <r>
    <x v="2"/>
    <x v="0"/>
    <s v="31"/>
    <s v="445626454"/>
    <s v="Ochmanová Marie"/>
    <d v="2018-09-01T19:20:00"/>
    <d v="2018-09-06T11:10:00"/>
    <x v="1"/>
    <s v="14"/>
    <x v="24"/>
    <x v="0"/>
    <s v="03"/>
    <x v="7"/>
    <s v="Neuvedeno"/>
    <s v="Neuvedeno"/>
    <x v="0"/>
    <n v="5"/>
  </r>
  <r>
    <x v="2"/>
    <x v="0"/>
    <s v="31"/>
    <s v="511012356"/>
    <s v="Oláh Miroslav"/>
    <d v="2018-04-05T13:37:00"/>
    <d v="2018-04-10T08:42:00"/>
    <x v="0"/>
    <s v="17"/>
    <x v="16"/>
    <x v="0"/>
    <s v="03"/>
    <x v="7"/>
    <s v="Olomoucký      "/>
    <s v="Olomouc            "/>
    <x v="0"/>
    <n v="5"/>
  </r>
  <r>
    <x v="2"/>
    <x v="0"/>
    <s v="31"/>
    <s v="460320785"/>
    <s v="Oláh Rudolf"/>
    <d v="2018-04-07T18:05:00"/>
    <d v="2018-04-22T14:25:00"/>
    <x v="0"/>
    <s v="03"/>
    <x v="9"/>
    <x v="0"/>
    <s v="03"/>
    <x v="7"/>
    <s v="Olomoucký      "/>
    <s v="Olomouc            "/>
    <x v="0"/>
    <n v="15"/>
  </r>
  <r>
    <x v="2"/>
    <x v="0"/>
    <s v="31"/>
    <s v="316201440"/>
    <s v="Olšovská Marie"/>
    <d v="2018-10-29T11:47:00"/>
    <d v="2018-11-21T11:04:00"/>
    <x v="0"/>
    <s v="50"/>
    <x v="5"/>
    <x v="0"/>
    <s v="02"/>
    <x v="8"/>
    <s v="Olomoucký      "/>
    <s v="Olomouc            "/>
    <x v="0"/>
    <n v="23"/>
  </r>
  <r>
    <x v="2"/>
    <x v="0"/>
    <s v="31"/>
    <s v="410130457"/>
    <s v="Ondráček Jan"/>
    <d v="2018-01-24T10:37:00"/>
    <d v="2018-01-27T10:16:00"/>
    <x v="0"/>
    <s v="59"/>
    <x v="1"/>
    <x v="0"/>
    <s v="04"/>
    <x v="1"/>
    <s v="Olomoucký      "/>
    <s v="Šumperk            "/>
    <x v="0"/>
    <n v="3"/>
  </r>
  <r>
    <x v="2"/>
    <x v="0"/>
    <s v="31"/>
    <s v="8911205743"/>
    <s v="Oščádal Radek"/>
    <d v="2018-06-27T04:19:00"/>
    <d v="2018-06-30T09:58:00"/>
    <x v="0"/>
    <s v="31"/>
    <x v="0"/>
    <x v="0"/>
    <s v="31"/>
    <x v="0"/>
    <s v="Olomoucký      "/>
    <s v="Olomouc            "/>
    <x v="0"/>
    <n v="4"/>
  </r>
  <r>
    <x v="2"/>
    <x v="0"/>
    <s v="31"/>
    <s v="531115105"/>
    <s v="Ošlejšek Josef"/>
    <d v="2018-07-20T13:30:00"/>
    <d v="2018-07-22T09:59:00"/>
    <x v="0"/>
    <s v="13"/>
    <x v="2"/>
    <x v="0"/>
    <s v="13"/>
    <x v="2"/>
    <s v="Olomoucký      "/>
    <s v="Olomouc            "/>
    <x v="0"/>
    <n v="2"/>
  </r>
  <r>
    <x v="2"/>
    <x v="0"/>
    <s v="31"/>
    <s v="9212164841"/>
    <s v="Ošlejšek Roman"/>
    <d v="2018-07-03T06:26:00"/>
    <d v="2018-07-06T14:04:00"/>
    <x v="0"/>
    <s v="Ext"/>
    <x v="4"/>
    <x v="0"/>
    <s v="31"/>
    <x v="0"/>
    <s v="Olomoucký      "/>
    <s v="Prostějov          "/>
    <x v="0"/>
    <n v="4"/>
  </r>
  <r>
    <x v="2"/>
    <x v="0"/>
    <s v="31"/>
    <s v="9105305539"/>
    <s v="Pacák Jan"/>
    <d v="2018-01-03T16:13:00"/>
    <d v="2018-01-04T15:10:00"/>
    <x v="1"/>
    <s v="Ext"/>
    <x v="4"/>
    <x v="0"/>
    <s v="04"/>
    <x v="1"/>
    <s v="Moravskoslezský"/>
    <s v="Karviná            "/>
    <x v="0"/>
    <n v="1"/>
  </r>
  <r>
    <x v="2"/>
    <x v="0"/>
    <s v="31"/>
    <s v="375828756"/>
    <s v="Pallová Štefánie"/>
    <d v="2018-02-11T15:14:00"/>
    <d v="2018-02-12T10:16:00"/>
    <x v="0"/>
    <s v="04"/>
    <x v="7"/>
    <x v="0"/>
    <s v="59"/>
    <x v="5"/>
    <s v="Moravskoslezský"/>
    <s v="Bruntál            "/>
    <x v="0"/>
    <n v="1"/>
  </r>
  <r>
    <x v="2"/>
    <x v="0"/>
    <s v="31"/>
    <s v="9104245744"/>
    <s v="Papiorek Jan"/>
    <d v="2018-03-08T22:38:00"/>
    <d v="2018-03-12T18:46:00"/>
    <x v="0"/>
    <s v="13"/>
    <x v="2"/>
    <x v="0"/>
    <s v="13"/>
    <x v="2"/>
    <s v="Olomoucký      "/>
    <s v="Olomouc            "/>
    <x v="0"/>
    <n v="4"/>
  </r>
  <r>
    <x v="2"/>
    <x v="0"/>
    <s v="31"/>
    <s v="6510140714"/>
    <s v="Paraska Josef"/>
    <d v="2018-06-16T21:22:00"/>
    <d v="2018-06-17T08:26:00"/>
    <x v="0"/>
    <s v="17"/>
    <x v="16"/>
    <x v="1"/>
    <s v="Ext"/>
    <x v="4"/>
    <s v="Olomoucký      "/>
    <s v="Šumperk            "/>
    <x v="0"/>
    <n v="1"/>
  </r>
  <r>
    <x v="2"/>
    <x v="0"/>
    <s v="31"/>
    <s v="501103235"/>
    <s v="Passinger Jan"/>
    <d v="2018-03-10T13:44:00"/>
    <d v="2018-03-27T12:25:00"/>
    <x v="0"/>
    <s v="06"/>
    <x v="8"/>
    <x v="2"/>
    <s v="Ext"/>
    <x v="4"/>
    <s v="Olomoucký      "/>
    <s v="Přerov             "/>
    <x v="0"/>
    <n v="17"/>
  </r>
  <r>
    <x v="2"/>
    <x v="0"/>
    <s v="31"/>
    <s v="5758281287"/>
    <s v="Patáková Eva"/>
    <d v="2018-09-07T14:11:00"/>
    <d v="2018-09-10T08:43:00"/>
    <x v="0"/>
    <s v="04"/>
    <x v="7"/>
    <x v="0"/>
    <s v="59"/>
    <x v="5"/>
    <s v="Zlínský        "/>
    <s v="Zlín               "/>
    <x v="0"/>
    <n v="3"/>
  </r>
  <r>
    <x v="2"/>
    <x v="0"/>
    <s v="31"/>
    <s v="8302177323"/>
    <s v="Pavlák Martin"/>
    <d v="2018-08-02T00:50:00"/>
    <d v="2018-08-05T10:37:00"/>
    <x v="0"/>
    <s v="Ext"/>
    <x v="4"/>
    <x v="0"/>
    <s v="03"/>
    <x v="7"/>
    <s v="Cizinec        "/>
    <s v="---                "/>
    <x v="0"/>
    <n v="4"/>
  </r>
  <r>
    <x v="2"/>
    <x v="0"/>
    <s v="31"/>
    <s v="295518490"/>
    <s v="Pavlíková Květa"/>
    <d v="2018-01-16T13:55:00"/>
    <d v="2018-01-18T23:30:00"/>
    <x v="1"/>
    <s v="Ext"/>
    <x v="4"/>
    <x v="1"/>
    <s v="Ext"/>
    <x v="4"/>
    <s v="Olomoucký      "/>
    <s v="Prostějov          "/>
    <x v="0"/>
    <n v="3"/>
  </r>
  <r>
    <x v="2"/>
    <x v="0"/>
    <s v="31"/>
    <s v="7260094875"/>
    <s v="Pavlíková Renáta"/>
    <d v="2018-01-08T18:10:00"/>
    <d v="2018-01-15T11:47:00"/>
    <x v="0"/>
    <s v="03"/>
    <x v="9"/>
    <x v="0"/>
    <s v="03"/>
    <x v="7"/>
    <s v="Moravskoslezský"/>
    <s v="Bruntál            "/>
    <x v="0"/>
    <n v="7"/>
  </r>
  <r>
    <x v="2"/>
    <x v="0"/>
    <s v="31"/>
    <s v="8755285781"/>
    <s v="Pěchová Zuzana"/>
    <d v="2018-04-29T18:25:00"/>
    <d v="2018-05-09T09:03:00"/>
    <x v="0"/>
    <s v="59"/>
    <x v="1"/>
    <x v="0"/>
    <s v="08"/>
    <x v="16"/>
    <s v="Olomoucký      "/>
    <s v="Olomouc            "/>
    <x v="0"/>
    <n v="10"/>
  </r>
  <r>
    <x v="2"/>
    <x v="0"/>
    <s v="31"/>
    <s v="450324449"/>
    <s v="Pelíšek Josef"/>
    <d v="2018-11-27T18:04:00"/>
    <d v="2018-12-06T08:46:00"/>
    <x v="0"/>
    <s v="30"/>
    <x v="21"/>
    <x v="0"/>
    <s v="04"/>
    <x v="1"/>
    <s v="Olomoucký      "/>
    <s v="Olomouc            "/>
    <x v="0"/>
    <n v="9"/>
  </r>
  <r>
    <x v="2"/>
    <x v="0"/>
    <s v="31"/>
    <s v="6202011805"/>
    <s v="Perlovský Oldřich"/>
    <d v="2018-10-05T15:19:00"/>
    <d v="2018-10-06T10:19:00"/>
    <x v="0"/>
    <s v="06"/>
    <x v="8"/>
    <x v="1"/>
    <s v="Ext"/>
    <x v="4"/>
    <s v="Olomoucký      "/>
    <s v="Olomouc            "/>
    <x v="0"/>
    <n v="1"/>
  </r>
  <r>
    <x v="2"/>
    <x v="0"/>
    <s v="31"/>
    <s v="480702415"/>
    <s v="Peša Josef"/>
    <d v="2018-02-23T13:55:00"/>
    <d v="2018-03-02T08:50:00"/>
    <x v="1"/>
    <s v="Ext"/>
    <x v="4"/>
    <x v="1"/>
    <s v="Ext"/>
    <x v="4"/>
    <s v="Olomoucký      "/>
    <s v="Olomouc            "/>
    <x v="0"/>
    <n v="7"/>
  </r>
  <r>
    <x v="2"/>
    <x v="0"/>
    <s v="31"/>
    <s v="7523614021"/>
    <s v="Petrik Michal "/>
    <d v="2018-05-04T15:15:00"/>
    <d v="2018-05-05T14:01:00"/>
    <x v="1"/>
    <s v="Ext"/>
    <x v="4"/>
    <x v="0"/>
    <s v="17"/>
    <x v="9"/>
    <s v="Cizinec        "/>
    <s v="---                "/>
    <x v="0"/>
    <n v="1"/>
  </r>
  <r>
    <x v="2"/>
    <x v="0"/>
    <s v="31"/>
    <s v="465522404"/>
    <s v="Petrová Miroslava"/>
    <d v="2018-06-04T10:29:00"/>
    <d v="2018-06-09T10:31:00"/>
    <x v="0"/>
    <s v="01"/>
    <x v="10"/>
    <x v="0"/>
    <s v="01"/>
    <x v="12"/>
    <s v="Olomoucký      "/>
    <s v="Přerov             "/>
    <x v="0"/>
    <n v="6"/>
  </r>
  <r>
    <x v="2"/>
    <x v="0"/>
    <s v="31"/>
    <s v="5911180154"/>
    <s v="Petrovský Vítězslav"/>
    <d v="2018-07-06T19:53:00"/>
    <d v="2018-07-12T10:00:00"/>
    <x v="0"/>
    <s v="31"/>
    <x v="0"/>
    <x v="0"/>
    <s v="31"/>
    <x v="0"/>
    <s v="Olomoucký      "/>
    <s v="Přerov             "/>
    <x v="0"/>
    <n v="6"/>
  </r>
  <r>
    <x v="2"/>
    <x v="0"/>
    <s v="31"/>
    <s v="336010430"/>
    <s v="Pirogová Růžena"/>
    <d v="2018-10-15T19:45:00"/>
    <d v="2018-10-17T10:48:00"/>
    <x v="0"/>
    <s v="Ext"/>
    <x v="4"/>
    <x v="2"/>
    <s v="Ext"/>
    <x v="4"/>
    <s v="Olomoucký      "/>
    <s v="Šumperk            "/>
    <x v="0"/>
    <n v="2"/>
  </r>
  <r>
    <x v="2"/>
    <x v="0"/>
    <s v="31"/>
    <s v="6503200033"/>
    <s v="Piták Josef"/>
    <d v="2018-09-03T19:35:00"/>
    <d v="2018-09-10T09:52:00"/>
    <x v="0"/>
    <s v="Ext"/>
    <x v="4"/>
    <x v="0"/>
    <s v="02"/>
    <x v="8"/>
    <s v="Liberecký      "/>
    <s v="Semily             "/>
    <x v="0"/>
    <n v="7"/>
  </r>
  <r>
    <x v="2"/>
    <x v="0"/>
    <s v="31"/>
    <s v="455628752"/>
    <s v="Pláničková Petronella"/>
    <d v="2018-03-28T11:00:00"/>
    <d v="2018-04-05T11:38:00"/>
    <x v="2"/>
    <s v="Ext"/>
    <x v="4"/>
    <x v="0"/>
    <s v="16"/>
    <x v="11"/>
    <s v="Olomoucký      "/>
    <s v="Olomouc            "/>
    <x v="0"/>
    <n v="9"/>
  </r>
  <r>
    <x v="2"/>
    <x v="0"/>
    <s v="31"/>
    <s v="9709235745"/>
    <s v="Pliska Adam"/>
    <d v="2018-08-23T07:16:00"/>
    <d v="2018-09-03T09:27:00"/>
    <x v="0"/>
    <s v="03"/>
    <x v="9"/>
    <x v="0"/>
    <s v="03"/>
    <x v="7"/>
    <s v="Olomoucký      "/>
    <s v="Olomouc            "/>
    <x v="0"/>
    <n v="12"/>
  </r>
  <r>
    <x v="2"/>
    <x v="0"/>
    <s v="31"/>
    <s v="475304421"/>
    <s v="Plíšková Emilie"/>
    <d v="2018-01-04T14:38:00"/>
    <d v="2018-01-06T11:39:00"/>
    <x v="0"/>
    <s v="04"/>
    <x v="7"/>
    <x v="0"/>
    <s v="59"/>
    <x v="5"/>
    <s v="Moravskoslezský"/>
    <s v="Bruntál            "/>
    <x v="0"/>
    <n v="2"/>
  </r>
  <r>
    <x v="2"/>
    <x v="0"/>
    <s v="31"/>
    <s v="7504115685"/>
    <s v="Podroužek Pavel"/>
    <d v="2018-05-14T17:33:00"/>
    <d v="2018-05-21T11:47:00"/>
    <x v="0"/>
    <s v="02"/>
    <x v="11"/>
    <x v="0"/>
    <s v="59"/>
    <x v="5"/>
    <s v="Olomoucký      "/>
    <s v="Olomouc            "/>
    <x v="0"/>
    <n v="7"/>
  </r>
  <r>
    <x v="2"/>
    <x v="0"/>
    <s v="31"/>
    <s v="7504115685"/>
    <s v="Podroužek Pavel"/>
    <d v="2018-05-25T08:40:00"/>
    <d v="2018-06-01T11:19:00"/>
    <x v="0"/>
    <s v="59"/>
    <x v="1"/>
    <x v="0"/>
    <s v="59"/>
    <x v="5"/>
    <s v="Olomoucký      "/>
    <s v="Olomouc            "/>
    <x v="0"/>
    <n v="8"/>
  </r>
  <r>
    <x v="2"/>
    <x v="0"/>
    <s v="31"/>
    <s v="7504115685"/>
    <s v="Podroužek Pavel"/>
    <d v="2018-10-06T01:29:00"/>
    <d v="2018-10-07T13:02:00"/>
    <x v="0"/>
    <s v="02"/>
    <x v="11"/>
    <x v="0"/>
    <s v="04"/>
    <x v="1"/>
    <s v="Olomoucký      "/>
    <s v="Olomouc            "/>
    <x v="0"/>
    <n v="2"/>
  </r>
  <r>
    <x v="2"/>
    <x v="0"/>
    <s v="31"/>
    <s v="491109041"/>
    <s v="Pokorný Josef"/>
    <d v="2018-09-18T15:42:00"/>
    <d v="2018-09-20T10:30:00"/>
    <x v="0"/>
    <s v="11"/>
    <x v="12"/>
    <x v="0"/>
    <s v="11"/>
    <x v="10"/>
    <s v="Olomoucký      "/>
    <s v="Olomouc            "/>
    <x v="0"/>
    <n v="2"/>
  </r>
  <r>
    <x v="2"/>
    <x v="0"/>
    <s v="31"/>
    <s v="305517479"/>
    <s v="Polameová Květoslava"/>
    <d v="2018-04-05T12:50:00"/>
    <d v="2018-04-16T08:28:00"/>
    <x v="0"/>
    <s v="02"/>
    <x v="11"/>
    <x v="0"/>
    <s v="02"/>
    <x v="8"/>
    <s v="Olomoucký      "/>
    <s v="Olomouc            "/>
    <x v="0"/>
    <n v="11"/>
  </r>
  <r>
    <x v="2"/>
    <x v="0"/>
    <s v="31"/>
    <s v="520615034"/>
    <s v="Pospíšil Josef"/>
    <d v="2018-07-31T21:28:00"/>
    <d v="2018-08-14T11:39:00"/>
    <x v="1"/>
    <s v="Ext"/>
    <x v="4"/>
    <x v="2"/>
    <s v="Ext"/>
    <x v="4"/>
    <s v="Olomoucký      "/>
    <s v="Olomouc            "/>
    <x v="0"/>
    <n v="14"/>
  </r>
  <r>
    <x v="2"/>
    <x v="0"/>
    <s v="31"/>
    <s v="7008115378"/>
    <s v="Postupka Stanislav"/>
    <d v="2018-11-01T14:25:00"/>
    <d v="2018-11-04T10:43:00"/>
    <x v="0"/>
    <s v="05"/>
    <x v="17"/>
    <x v="0"/>
    <s v="05"/>
    <x v="15"/>
    <s v="Olomoucký      "/>
    <s v="Olomouc            "/>
    <x v="0"/>
    <n v="3"/>
  </r>
  <r>
    <x v="2"/>
    <x v="0"/>
    <s v="31"/>
    <s v="275205421"/>
    <s v="Povýšilová Anna"/>
    <d v="2018-08-05T01:25:00"/>
    <d v="2018-08-15T10:27:00"/>
    <x v="2"/>
    <s v="Ext"/>
    <x v="4"/>
    <x v="0"/>
    <s v="03"/>
    <x v="7"/>
    <s v="Olomoucký      "/>
    <s v="Olomouc            "/>
    <x v="0"/>
    <n v="11"/>
  </r>
  <r>
    <x v="2"/>
    <x v="0"/>
    <s v="31"/>
    <s v="486215017"/>
    <s v="Pražáková Ludmila"/>
    <d v="2018-11-12T12:21:00"/>
    <d v="2018-11-12T13:35:00"/>
    <x v="1"/>
    <s v="07"/>
    <x v="3"/>
    <x v="3"/>
    <s v="07"/>
    <x v="3"/>
    <s v="Olomoucký      "/>
    <s v="Olomouc            "/>
    <x v="0"/>
    <n v="1"/>
  </r>
  <r>
    <x v="2"/>
    <x v="0"/>
    <s v="31"/>
    <s v="9710174848"/>
    <s v="Procházka Filip"/>
    <d v="2018-02-05T13:00:00"/>
    <d v="2018-02-12T09:15:00"/>
    <x v="0"/>
    <s v="06"/>
    <x v="8"/>
    <x v="0"/>
    <s v="06"/>
    <x v="13"/>
    <s v="Olomoucký      "/>
    <s v="Prostějov          "/>
    <x v="0"/>
    <n v="7"/>
  </r>
  <r>
    <x v="2"/>
    <x v="0"/>
    <s v="31"/>
    <s v="470131446"/>
    <s v="Procházka Pavel"/>
    <d v="2018-12-11T11:44:00"/>
    <d v="2018-12-12T09:30:00"/>
    <x v="0"/>
    <s v="04"/>
    <x v="7"/>
    <x v="0"/>
    <s v="59"/>
    <x v="5"/>
    <s v="Olomoucký      "/>
    <s v="Šumperk            "/>
    <x v="0"/>
    <n v="1"/>
  </r>
  <r>
    <x v="2"/>
    <x v="0"/>
    <s v="31"/>
    <s v="5556231439"/>
    <s v="Procházková Helena"/>
    <d v="2018-08-05T11:03:00"/>
    <d v="2018-08-05T14:05:00"/>
    <x v="0"/>
    <s v="06"/>
    <x v="8"/>
    <x v="1"/>
    <s v="07"/>
    <x v="3"/>
    <s v="Olomoucký      "/>
    <s v="Šumperk            "/>
    <x v="0"/>
    <n v="1"/>
  </r>
  <r>
    <x v="2"/>
    <x v="0"/>
    <s v="31"/>
    <s v="440102440"/>
    <s v="Přeček Pavel"/>
    <d v="2018-11-14T13:36:00"/>
    <d v="2018-11-16T08:04:00"/>
    <x v="0"/>
    <s v="06"/>
    <x v="8"/>
    <x v="0"/>
    <s v="03"/>
    <x v="7"/>
    <s v="Olomoucký      "/>
    <s v="Olomouc            "/>
    <x v="0"/>
    <n v="2"/>
  </r>
  <r>
    <x v="2"/>
    <x v="0"/>
    <s v="31"/>
    <s v="515502178"/>
    <s v="Přibylová Božena"/>
    <d v="2018-03-03T21:44:00"/>
    <d v="2018-03-03T23:15:00"/>
    <x v="3"/>
    <s v="07"/>
    <x v="3"/>
    <x v="1"/>
    <s v="07"/>
    <x v="3"/>
    <s v="Olomoucký      "/>
    <s v="Prostějov          "/>
    <x v="0"/>
    <n v="1"/>
  </r>
  <r>
    <x v="2"/>
    <x v="0"/>
    <s v="31"/>
    <s v="366214438"/>
    <s v="Přikrylová Jiřina"/>
    <d v="2018-01-11T12:53:00"/>
    <d v="2018-01-17T23:15:00"/>
    <x v="0"/>
    <s v="02"/>
    <x v="11"/>
    <x v="1"/>
    <s v="Ext"/>
    <x v="4"/>
    <s v="Olomoucký      "/>
    <s v="Olomouc            "/>
    <x v="0"/>
    <n v="7"/>
  </r>
  <r>
    <x v="2"/>
    <x v="0"/>
    <s v="31"/>
    <s v="5706212556"/>
    <s v="Pulmann Ladislav"/>
    <d v="2018-03-22T12:51:00"/>
    <d v="2018-03-24T14:00:00"/>
    <x v="0"/>
    <s v="13"/>
    <x v="2"/>
    <x v="0"/>
    <s v="59"/>
    <x v="5"/>
    <s v="Olomoucký      "/>
    <s v="Přerov             "/>
    <x v="0"/>
    <n v="3"/>
  </r>
  <r>
    <x v="2"/>
    <x v="0"/>
    <s v="31"/>
    <s v="9301275742"/>
    <s v="Riegel Jakub"/>
    <d v="2018-06-23T23:54:00"/>
    <d v="2018-06-27T14:11:00"/>
    <x v="0"/>
    <s v="02"/>
    <x v="11"/>
    <x v="0"/>
    <s v="03"/>
    <x v="7"/>
    <s v="Olomoucký      "/>
    <s v="Olomouc            "/>
    <x v="0"/>
    <n v="4"/>
  </r>
  <r>
    <x v="2"/>
    <x v="0"/>
    <s v="31"/>
    <s v="6503201342"/>
    <s v="Richter Otmar"/>
    <d v="2018-03-15T12:16:00"/>
    <d v="2018-03-17T12:24:00"/>
    <x v="1"/>
    <s v="Ext"/>
    <x v="4"/>
    <x v="0"/>
    <s v="06"/>
    <x v="13"/>
    <s v="Olomoucký      "/>
    <s v="Olomouc            "/>
    <x v="0"/>
    <n v="3"/>
  </r>
  <r>
    <x v="2"/>
    <x v="0"/>
    <s v="31"/>
    <s v="425922112"/>
    <s v="Rohlederová Hana"/>
    <d v="2018-01-02T14:25:00"/>
    <d v="2018-01-03T08:21:00"/>
    <x v="0"/>
    <s v="04"/>
    <x v="7"/>
    <x v="0"/>
    <s v="04"/>
    <x v="1"/>
    <s v="Olomoucký      "/>
    <s v="Přerov             "/>
    <x v="0"/>
    <n v="1"/>
  </r>
  <r>
    <x v="2"/>
    <x v="0"/>
    <s v="31"/>
    <s v="5612111208"/>
    <s v="Rolný Ladislav"/>
    <d v="2018-01-04T19:58:00"/>
    <d v="2018-01-08T09:03:00"/>
    <x v="0"/>
    <s v="04"/>
    <x v="7"/>
    <x v="0"/>
    <s v="04"/>
    <x v="1"/>
    <s v="Olomoucký      "/>
    <s v="Prostějov          "/>
    <x v="0"/>
    <n v="4"/>
  </r>
  <r>
    <x v="2"/>
    <x v="0"/>
    <s v="31"/>
    <s v="410806413"/>
    <s v="Rolný Ladislav"/>
    <d v="2018-05-30T10:34:00"/>
    <d v="2018-06-09T13:00:00"/>
    <x v="0"/>
    <s v="50"/>
    <x v="5"/>
    <x v="2"/>
    <s v="Ext"/>
    <x v="4"/>
    <s v="Olomoucký      "/>
    <s v="Prostějov          "/>
    <x v="0"/>
    <n v="11"/>
  </r>
  <r>
    <x v="2"/>
    <x v="0"/>
    <s v="31"/>
    <s v="360514436"/>
    <s v="Růžička František"/>
    <d v="2018-04-01T16:19:00"/>
    <d v="2018-04-07T13:31:00"/>
    <x v="1"/>
    <s v="Ext"/>
    <x v="4"/>
    <x v="0"/>
    <s v="01"/>
    <x v="12"/>
    <s v="Olomoucký      "/>
    <s v="Přerov             "/>
    <x v="0"/>
    <n v="6"/>
  </r>
  <r>
    <x v="2"/>
    <x v="0"/>
    <s v="31"/>
    <s v="6107220702"/>
    <s v="Růžička Petr"/>
    <d v="2018-10-04T15:45:00"/>
    <d v="2018-10-16T10:41:00"/>
    <x v="0"/>
    <s v="16"/>
    <x v="13"/>
    <x v="0"/>
    <s v="17"/>
    <x v="9"/>
    <s v="Olomoucký      "/>
    <s v="Olomouc            "/>
    <x v="0"/>
    <n v="12"/>
  </r>
  <r>
    <x v="2"/>
    <x v="0"/>
    <s v="31"/>
    <s v="505210226"/>
    <s v="Růžičková Jana"/>
    <d v="2018-02-16T21:42:00"/>
    <d v="2018-02-18T11:13:00"/>
    <x v="0"/>
    <s v="01"/>
    <x v="10"/>
    <x v="0"/>
    <s v="01"/>
    <x v="12"/>
    <s v="Olomoucký      "/>
    <s v="Olomouc            "/>
    <x v="0"/>
    <n v="2"/>
  </r>
  <r>
    <x v="2"/>
    <x v="0"/>
    <s v="31"/>
    <s v="5553071667"/>
    <s v="Řezníčková Alena"/>
    <d v="2018-09-24T13:43:00"/>
    <d v="2018-09-25T12:45:00"/>
    <x v="0"/>
    <s v="08"/>
    <x v="14"/>
    <x v="0"/>
    <s v="08"/>
    <x v="16"/>
    <s v="Olomoucký      "/>
    <s v="Prostějov          "/>
    <x v="0"/>
    <n v="1"/>
  </r>
  <r>
    <x v="2"/>
    <x v="0"/>
    <s v="31"/>
    <s v="455818408"/>
    <s v="Řezníčková Jaromíra"/>
    <d v="2018-08-13T11:07:00"/>
    <d v="2018-08-21T10:00:00"/>
    <x v="0"/>
    <s v="12"/>
    <x v="20"/>
    <x v="0"/>
    <s v="13"/>
    <x v="2"/>
    <s v="Olomoucký      "/>
    <s v="Olomouc            "/>
    <x v="0"/>
    <n v="8"/>
  </r>
  <r>
    <x v="2"/>
    <x v="0"/>
    <s v="31"/>
    <s v="410501425"/>
    <s v="Sadil Miroslav"/>
    <d v="2018-09-17T11:36:00"/>
    <d v="2018-09-21T08:26:00"/>
    <x v="0"/>
    <s v="59"/>
    <x v="1"/>
    <x v="0"/>
    <s v="59"/>
    <x v="5"/>
    <s v="Olomoucký      "/>
    <s v="Olomouc            "/>
    <x v="0"/>
    <n v="4"/>
  </r>
  <r>
    <x v="2"/>
    <x v="0"/>
    <s v="31"/>
    <s v="500125019"/>
    <s v="Sadílek Jan"/>
    <d v="2018-01-29T10:33:00"/>
    <d v="2018-02-04T10:39:00"/>
    <x v="0"/>
    <s v="03"/>
    <x v="9"/>
    <x v="0"/>
    <s v="16"/>
    <x v="11"/>
    <s v="Olomoucký      "/>
    <s v="Olomouc            "/>
    <x v="0"/>
    <n v="7"/>
  </r>
  <r>
    <x v="2"/>
    <x v="0"/>
    <s v="31"/>
    <s v="500125019"/>
    <s v="Sadílek Jan"/>
    <d v="2018-02-08T12:58:00"/>
    <d v="2018-02-12T09:55:00"/>
    <x v="0"/>
    <s v="16"/>
    <x v="13"/>
    <x v="0"/>
    <s v="16"/>
    <x v="11"/>
    <s v="Olomoucký      "/>
    <s v="Olomouc            "/>
    <x v="0"/>
    <n v="4"/>
  </r>
  <r>
    <x v="2"/>
    <x v="0"/>
    <s v="31"/>
    <s v="535529224"/>
    <s v="Sedláková Marie"/>
    <d v="2018-09-17T16:55:00"/>
    <d v="2018-09-18T13:09:00"/>
    <x v="0"/>
    <s v="11"/>
    <x v="12"/>
    <x v="0"/>
    <s v="11"/>
    <x v="10"/>
    <s v="Brněnský       "/>
    <s v="Břeclav            "/>
    <x v="0"/>
    <n v="1"/>
  </r>
  <r>
    <x v="2"/>
    <x v="0"/>
    <s v="31"/>
    <s v="335212479"/>
    <s v="Sehnalová Božena"/>
    <d v="2018-03-19T01:29:00"/>
    <d v="2018-03-19T12:43:00"/>
    <x v="1"/>
    <s v="07"/>
    <x v="3"/>
    <x v="1"/>
    <s v="07"/>
    <x v="3"/>
    <s v="Olomoucký      "/>
    <s v="Olomouc            "/>
    <x v="0"/>
    <n v="1"/>
  </r>
  <r>
    <x v="2"/>
    <x v="0"/>
    <s v="31"/>
    <s v="366017711"/>
    <s v="Seidlová Mária"/>
    <d v="2018-05-12T11:45:00"/>
    <d v="2018-05-12T12:03:00"/>
    <x v="1"/>
    <s v="07"/>
    <x v="3"/>
    <x v="3"/>
    <s v="07"/>
    <x v="3"/>
    <s v="Olomoucký      "/>
    <s v="Olomouc            "/>
    <x v="0"/>
    <n v="1"/>
  </r>
  <r>
    <x v="2"/>
    <x v="0"/>
    <s v="31"/>
    <s v="320723951"/>
    <s v="Silnoušek Jiří"/>
    <d v="2018-01-13T09:31:00"/>
    <d v="2018-01-19T09:01:00"/>
    <x v="1"/>
    <s v="Ext"/>
    <x v="4"/>
    <x v="0"/>
    <s v="16"/>
    <x v="11"/>
    <s v="Olomoucký      "/>
    <s v="Olomouc            "/>
    <x v="0"/>
    <n v="6"/>
  </r>
  <r>
    <x v="2"/>
    <x v="0"/>
    <s v="31"/>
    <s v="451103454"/>
    <s v="Siuda Jan"/>
    <d v="2018-05-27T15:11:00"/>
    <d v="2018-06-06T14:25:00"/>
    <x v="0"/>
    <s v="59"/>
    <x v="1"/>
    <x v="0"/>
    <s v="04"/>
    <x v="1"/>
    <s v="Moravskoslezský"/>
    <s v="Karviná            "/>
    <x v="0"/>
    <n v="10"/>
  </r>
  <r>
    <x v="2"/>
    <x v="0"/>
    <s v="31"/>
    <s v="5660170769"/>
    <s v="Skřítecká Ludmila"/>
    <d v="2018-11-09T23:24:00"/>
    <d v="2018-11-19T14:10:00"/>
    <x v="1"/>
    <s v="Ext"/>
    <x v="4"/>
    <x v="1"/>
    <s v="Ext"/>
    <x v="4"/>
    <s v="Olomoucký      "/>
    <s v="Olomouc            "/>
    <x v="0"/>
    <n v="10"/>
  </r>
  <r>
    <x v="2"/>
    <x v="0"/>
    <s v="31"/>
    <s v="5652271273"/>
    <s v="Skýpalová Jitka"/>
    <d v="2018-01-18T12:00:00"/>
    <d v="2018-01-26T08:38:00"/>
    <x v="1"/>
    <s v="Ext"/>
    <x v="4"/>
    <x v="2"/>
    <s v="Ext"/>
    <x v="4"/>
    <s v="Zlínský        "/>
    <s v="Zlín               "/>
    <x v="0"/>
    <n v="8"/>
  </r>
  <r>
    <x v="2"/>
    <x v="0"/>
    <s v="31"/>
    <s v="510909093"/>
    <s v="Sládeček Jan"/>
    <d v="2018-07-18T19:28:00"/>
    <d v="2018-07-19T13:20:00"/>
    <x v="1"/>
    <s v="Ext"/>
    <x v="4"/>
    <x v="3"/>
    <s v="Ext"/>
    <x v="4"/>
    <s v="Olomoucký      "/>
    <s v="Olomouc            "/>
    <x v="0"/>
    <n v="1"/>
  </r>
  <r>
    <x v="2"/>
    <x v="0"/>
    <s v="31"/>
    <s v="470605487"/>
    <s v="Smetana Jan"/>
    <d v="2018-10-29T14:36:00"/>
    <d v="2018-11-06T10:30:00"/>
    <x v="1"/>
    <s v="Ext"/>
    <x v="4"/>
    <x v="0"/>
    <s v="16"/>
    <x v="11"/>
    <s v="Olomoucký      "/>
    <s v="Olomouc            "/>
    <x v="0"/>
    <n v="8"/>
  </r>
  <r>
    <x v="2"/>
    <x v="0"/>
    <s v="31"/>
    <s v="470605487"/>
    <s v="Smetana Jan"/>
    <d v="2018-12-30T14:42:00"/>
    <d v="2019-01-07T10:05:00"/>
    <x v="0"/>
    <s v="16"/>
    <x v="13"/>
    <x v="0"/>
    <s v="16"/>
    <x v="11"/>
    <s v="Olomoucký      "/>
    <s v="Olomouc            "/>
    <x v="0"/>
    <n v="8"/>
  </r>
  <r>
    <x v="2"/>
    <x v="0"/>
    <s v="31"/>
    <s v="450925410"/>
    <s v="Smola Ivan"/>
    <d v="2018-12-15T15:48:00"/>
    <d v="2019-01-03T11:03:00"/>
    <x v="0"/>
    <s v="59"/>
    <x v="1"/>
    <x v="0"/>
    <s v="16"/>
    <x v="11"/>
    <s v="Olomoucký      "/>
    <s v="Olomouc            "/>
    <x v="0"/>
    <n v="19"/>
  </r>
  <r>
    <x v="2"/>
    <x v="0"/>
    <s v="31"/>
    <s v="485309411"/>
    <s v="Smrčková Marie"/>
    <d v="2018-02-16T19:05:00"/>
    <d v="2018-02-27T11:45:00"/>
    <x v="0"/>
    <s v="03"/>
    <x v="9"/>
    <x v="0"/>
    <s v="03"/>
    <x v="7"/>
    <s v="Olomoucký      "/>
    <s v="Olomouc            "/>
    <x v="0"/>
    <n v="11"/>
  </r>
  <r>
    <x v="2"/>
    <x v="0"/>
    <s v="31"/>
    <s v="530831121"/>
    <s v="Sohr Radomír"/>
    <d v="2018-07-30T16:54:00"/>
    <d v="2018-08-10T09:46:00"/>
    <x v="0"/>
    <s v="02"/>
    <x v="11"/>
    <x v="1"/>
    <s v="Ext"/>
    <x v="4"/>
    <s v="Olomoucký      "/>
    <s v="Olomouc            "/>
    <x v="0"/>
    <n v="11"/>
  </r>
  <r>
    <x v="2"/>
    <x v="0"/>
    <s v="31"/>
    <s v="485404404"/>
    <s v="Sokolová Jana"/>
    <d v="2018-10-02T11:38:00"/>
    <d v="2018-10-22T19:27:00"/>
    <x v="0"/>
    <s v="03"/>
    <x v="9"/>
    <x v="1"/>
    <s v="Ext"/>
    <x v="4"/>
    <s v="Olomoucký      "/>
    <s v="Olomouc            "/>
    <x v="0"/>
    <n v="21"/>
  </r>
  <r>
    <x v="2"/>
    <x v="0"/>
    <s v="31"/>
    <s v="510702258"/>
    <s v="Staňa Miloš"/>
    <d v="2018-04-06T03:02:00"/>
    <d v="2018-04-06T07:40:00"/>
    <x v="1"/>
    <s v="07"/>
    <x v="3"/>
    <x v="3"/>
    <s v="07"/>
    <x v="3"/>
    <s v="Olomoucký      "/>
    <s v="Prostějov          "/>
    <x v="0"/>
    <n v="1"/>
  </r>
  <r>
    <x v="2"/>
    <x v="0"/>
    <s v="31"/>
    <s v="6406130951"/>
    <s v="Stašek Jan"/>
    <d v="2018-03-12T20:09:00"/>
    <d v="2018-03-15T12:34:00"/>
    <x v="1"/>
    <s v="Ext"/>
    <x v="4"/>
    <x v="3"/>
    <s v="Ext"/>
    <x v="4"/>
    <s v="Olomoucký      "/>
    <s v="Olomouc            "/>
    <x v="0"/>
    <n v="3"/>
  </r>
  <r>
    <x v="2"/>
    <x v="0"/>
    <s v="31"/>
    <s v="7511284506"/>
    <s v="Stehlík Jaroslav"/>
    <d v="2018-03-01T19:18:00"/>
    <d v="2018-03-03T08:58:00"/>
    <x v="0"/>
    <s v="05"/>
    <x v="17"/>
    <x v="0"/>
    <s v="17"/>
    <x v="9"/>
    <s v="Olomoucký      "/>
    <s v="Prostějov          "/>
    <x v="0"/>
    <n v="2"/>
  </r>
  <r>
    <x v="2"/>
    <x v="0"/>
    <s v="31"/>
    <s v="430903427"/>
    <s v="Stejskal Jan"/>
    <d v="2018-11-01T09:31:00"/>
    <d v="2018-11-06T10:24:00"/>
    <x v="1"/>
    <s v="Ext"/>
    <x v="4"/>
    <x v="2"/>
    <s v="Ext"/>
    <x v="4"/>
    <s v="Olomoucký      "/>
    <s v="Olomouc            "/>
    <x v="0"/>
    <n v="6"/>
  </r>
  <r>
    <x v="2"/>
    <x v="0"/>
    <s v="31"/>
    <s v="480114122"/>
    <s v="Stejskal Josef"/>
    <d v="2018-12-12T08:43:00"/>
    <d v="2018-12-16T13:15:00"/>
    <x v="1"/>
    <s v="Ext"/>
    <x v="4"/>
    <x v="2"/>
    <s v="Ext"/>
    <x v="4"/>
    <s v="Olomoucký      "/>
    <s v="Šumperk            "/>
    <x v="0"/>
    <n v="5"/>
  </r>
  <r>
    <x v="2"/>
    <x v="0"/>
    <s v="31"/>
    <s v="405722406"/>
    <s v="Stejskalová Anna"/>
    <d v="2018-08-16T12:16:00"/>
    <d v="2018-08-27T13:00:00"/>
    <x v="0"/>
    <s v="03"/>
    <x v="9"/>
    <x v="2"/>
    <s v="Ext"/>
    <x v="4"/>
    <s v="Olomoucký      "/>
    <s v="Olomouc            "/>
    <x v="0"/>
    <n v="12"/>
  </r>
  <r>
    <x v="2"/>
    <x v="0"/>
    <s v="31"/>
    <s v="465715469"/>
    <s v="Stejskalová Růžena"/>
    <d v="2018-06-07T16:51:00"/>
    <d v="2018-06-07T18:18:00"/>
    <x v="0"/>
    <s v="07"/>
    <x v="3"/>
    <x v="3"/>
    <s v="07"/>
    <x v="3"/>
    <s v="Olomoucký      "/>
    <s v="Olomouc            "/>
    <x v="0"/>
    <n v="1"/>
  </r>
  <r>
    <x v="2"/>
    <x v="0"/>
    <s v="31"/>
    <s v="256008422"/>
    <s v="Stiebrová Eliška"/>
    <d v="2018-02-20T10:16:00"/>
    <d v="2018-02-23T09:00:00"/>
    <x v="3"/>
    <s v="Ext"/>
    <x v="4"/>
    <x v="2"/>
    <s v="Ext"/>
    <x v="4"/>
    <s v="Olomoucký      "/>
    <s v="Olomouc            "/>
    <x v="0"/>
    <n v="3"/>
  </r>
  <r>
    <x v="2"/>
    <x v="0"/>
    <s v="31"/>
    <s v="6108151467"/>
    <s v="Strádal Jiří"/>
    <d v="2018-12-18T09:47:00"/>
    <d v="2018-12-18T12:18:00"/>
    <x v="1"/>
    <s v="07"/>
    <x v="3"/>
    <x v="3"/>
    <s v="07"/>
    <x v="3"/>
    <s v="Olomoucký      "/>
    <s v="Olomouc            "/>
    <x v="0"/>
    <n v="1"/>
  </r>
  <r>
    <x v="2"/>
    <x v="0"/>
    <s v="31"/>
    <s v="5711290717"/>
    <s v="Strubl Zdeněk"/>
    <d v="2018-05-11T19:30:00"/>
    <d v="2018-05-21T11:50:00"/>
    <x v="0"/>
    <s v="03"/>
    <x v="9"/>
    <x v="0"/>
    <s v="59"/>
    <x v="5"/>
    <s v="Olomoucký      "/>
    <s v="Olomouc            "/>
    <x v="0"/>
    <n v="10"/>
  </r>
  <r>
    <x v="2"/>
    <x v="0"/>
    <s v="31"/>
    <s v="500217288"/>
    <s v="STRUHAR Milan"/>
    <d v="2018-04-18T01:46:00"/>
    <d v="2018-04-20T11:43:00"/>
    <x v="1"/>
    <s v="Ext"/>
    <x v="4"/>
    <x v="2"/>
    <s v="Ext"/>
    <x v="4"/>
    <s v="Olomoucký      "/>
    <s v="Šumperk            "/>
    <x v="0"/>
    <n v="3"/>
  </r>
  <r>
    <x v="2"/>
    <x v="0"/>
    <s v="31"/>
    <s v="405825457"/>
    <s v="Studničková Blanka"/>
    <d v="2018-10-10T18:19:00"/>
    <d v="2018-10-13T10:38:00"/>
    <x v="0"/>
    <s v="04"/>
    <x v="7"/>
    <x v="0"/>
    <s v="04"/>
    <x v="1"/>
    <s v="Moravskoslezský"/>
    <s v="Bruntál            "/>
    <x v="0"/>
    <n v="3"/>
  </r>
  <r>
    <x v="2"/>
    <x v="0"/>
    <s v="31"/>
    <s v="330602031"/>
    <s v="Svatoň Miloslav"/>
    <d v="2018-03-08T16:49:00"/>
    <d v="2018-03-10T10:29:00"/>
    <x v="0"/>
    <s v="04"/>
    <x v="7"/>
    <x v="0"/>
    <s v="59"/>
    <x v="5"/>
    <s v="Olomoucký      "/>
    <s v="Šumperk            "/>
    <x v="0"/>
    <n v="2"/>
  </r>
  <r>
    <x v="2"/>
    <x v="0"/>
    <s v="31"/>
    <s v="7455065783"/>
    <s v="Synková Lenka"/>
    <d v="2018-06-13T16:42:00"/>
    <d v="2018-06-18T14:20:00"/>
    <x v="0"/>
    <s v="Ext"/>
    <x v="4"/>
    <x v="0"/>
    <s v="17"/>
    <x v="9"/>
    <s v="Olomoucký      "/>
    <s v="Šumperk            "/>
    <x v="0"/>
    <n v="5"/>
  </r>
  <r>
    <x v="2"/>
    <x v="0"/>
    <s v="31"/>
    <s v="380410442"/>
    <s v="Šafář František"/>
    <d v="2018-08-25T11:22:00"/>
    <d v="2018-08-30T09:05:00"/>
    <x v="1"/>
    <s v="Ext"/>
    <x v="4"/>
    <x v="0"/>
    <s v="01"/>
    <x v="12"/>
    <s v="Olomoucký      "/>
    <s v="Olomouc            "/>
    <x v="0"/>
    <n v="5"/>
  </r>
  <r>
    <x v="2"/>
    <x v="0"/>
    <s v="31"/>
    <s v="6403202729"/>
    <s v="Šamaj Radek"/>
    <d v="2018-11-06T09:42:00"/>
    <d v="2018-11-08T09:36:00"/>
    <x v="1"/>
    <s v="Ext"/>
    <x v="4"/>
    <x v="0"/>
    <s v="13"/>
    <x v="2"/>
    <s v="Olomoucký      "/>
    <s v="Šumperk            "/>
    <x v="0"/>
    <n v="2"/>
  </r>
  <r>
    <x v="2"/>
    <x v="0"/>
    <s v="31"/>
    <s v="505809310"/>
    <s v="Šamová Anna"/>
    <d v="2018-03-26T08:54:00"/>
    <d v="2018-03-26T11:53:00"/>
    <x v="0"/>
    <s v="07"/>
    <x v="3"/>
    <x v="0"/>
    <s v="06"/>
    <x v="13"/>
    <s v="Olomoucký      "/>
    <s v="Olomouc            "/>
    <x v="0"/>
    <n v="1"/>
  </r>
  <r>
    <x v="2"/>
    <x v="0"/>
    <s v="31"/>
    <s v="325915418"/>
    <s v="Šebestová Milada"/>
    <d v="2018-01-03T02:09:00"/>
    <d v="2018-01-11T08:57:00"/>
    <x v="0"/>
    <s v="31"/>
    <x v="0"/>
    <x v="0"/>
    <s v="31"/>
    <x v="0"/>
    <s v="Olomoucký      "/>
    <s v="Olomouc            "/>
    <x v="0"/>
    <n v="9"/>
  </r>
  <r>
    <x v="2"/>
    <x v="0"/>
    <s v="31"/>
    <s v="455128406"/>
    <s v="Šelepová Božena"/>
    <d v="2018-06-27T12:21:00"/>
    <d v="2018-06-27T14:43:00"/>
    <x v="2"/>
    <s v="07"/>
    <x v="3"/>
    <x v="3"/>
    <s v="07"/>
    <x v="3"/>
    <s v="Olomoucký      "/>
    <s v="Olomouc            "/>
    <x v="0"/>
    <n v="1"/>
  </r>
  <r>
    <x v="2"/>
    <x v="0"/>
    <s v="31"/>
    <s v="490514313"/>
    <s v="Šenk Josef"/>
    <d v="2018-01-09T15:43:00"/>
    <d v="2018-01-20T09:27:00"/>
    <x v="0"/>
    <s v="02"/>
    <x v="11"/>
    <x v="0"/>
    <s v="02"/>
    <x v="8"/>
    <s v="Olomoucký      "/>
    <s v="Šumperk            "/>
    <x v="0"/>
    <n v="11"/>
  </r>
  <r>
    <x v="2"/>
    <x v="0"/>
    <s v="31"/>
    <s v="440129478"/>
    <s v="Šimko Pavel"/>
    <d v="2018-01-17T14:19:00"/>
    <d v="2018-01-29T10:03:00"/>
    <x v="0"/>
    <s v="16"/>
    <x v="13"/>
    <x v="0"/>
    <s v="02"/>
    <x v="8"/>
    <s v="Olomoucký      "/>
    <s v="Olomouc            "/>
    <x v="0"/>
    <n v="12"/>
  </r>
  <r>
    <x v="2"/>
    <x v="0"/>
    <s v="31"/>
    <s v="306124441"/>
    <s v="Šimková Anežka"/>
    <d v="2018-06-03T11:39:00"/>
    <d v="2018-06-15T10:20:00"/>
    <x v="0"/>
    <s v="Ext"/>
    <x v="4"/>
    <x v="2"/>
    <s v="Ext"/>
    <x v="4"/>
    <s v="Olomoucký      "/>
    <s v="Olomouc            "/>
    <x v="0"/>
    <n v="12"/>
  </r>
  <r>
    <x v="2"/>
    <x v="0"/>
    <s v="31"/>
    <s v="365323462"/>
    <s v="Šindelová Jarmila"/>
    <d v="2018-12-16T16:09:00"/>
    <d v="2018-12-21T10:30:00"/>
    <x v="0"/>
    <s v="59"/>
    <x v="1"/>
    <x v="0"/>
    <s v="04"/>
    <x v="1"/>
    <s v="Moravskoslezský"/>
    <s v="Nový Jičín         "/>
    <x v="0"/>
    <n v="5"/>
  </r>
  <r>
    <x v="2"/>
    <x v="0"/>
    <s v="31"/>
    <s v="430901447"/>
    <s v="Šišma Josef"/>
    <d v="2018-05-25T13:38:00"/>
    <d v="2018-06-02T11:19:00"/>
    <x v="0"/>
    <s v="59"/>
    <x v="1"/>
    <x v="1"/>
    <s v="Ext"/>
    <x v="4"/>
    <s v="Olomoucký      "/>
    <s v="Olomouc            "/>
    <x v="0"/>
    <n v="8"/>
  </r>
  <r>
    <x v="2"/>
    <x v="0"/>
    <s v="31"/>
    <s v="5801181144"/>
    <s v="Šlachta Jiří"/>
    <d v="2018-02-18T11:00:00"/>
    <d v="2018-02-26T10:54:00"/>
    <x v="1"/>
    <s v="Ext"/>
    <x v="4"/>
    <x v="2"/>
    <s v="Ext"/>
    <x v="4"/>
    <s v="Olomoucký      "/>
    <s v="Šumperk            "/>
    <x v="0"/>
    <n v="8"/>
  </r>
  <r>
    <x v="2"/>
    <x v="0"/>
    <s v="31"/>
    <s v="375421412"/>
    <s v="Šmoldasová Květoslava"/>
    <d v="2018-01-11T17:40:00"/>
    <d v="2018-01-15T12:28:00"/>
    <x v="0"/>
    <s v="05"/>
    <x v="17"/>
    <x v="0"/>
    <s v="05"/>
    <x v="15"/>
    <s v="Olomoucký      "/>
    <s v="Olomouc            "/>
    <x v="0"/>
    <n v="4"/>
  </r>
  <r>
    <x v="2"/>
    <x v="0"/>
    <s v="31"/>
    <s v="5556211551"/>
    <s v="Šofrová Věra"/>
    <d v="2018-01-15T14:11:00"/>
    <d v="2018-01-24T07:05:00"/>
    <x v="0"/>
    <s v="17"/>
    <x v="16"/>
    <x v="1"/>
    <s v="Ext"/>
    <x v="4"/>
    <s v="Olomoucký      "/>
    <s v="Šumperk            "/>
    <x v="0"/>
    <n v="9"/>
  </r>
  <r>
    <x v="2"/>
    <x v="0"/>
    <s v="31"/>
    <s v="330110418"/>
    <s v="Štencl Zdeněk"/>
    <d v="2018-12-01T01:33:00"/>
    <d v="2018-12-01T14:05:00"/>
    <x v="1"/>
    <s v="07"/>
    <x v="3"/>
    <x v="1"/>
    <s v="07"/>
    <x v="3"/>
    <s v="Olomoucký      "/>
    <s v="Olomouc            "/>
    <x v="0"/>
    <n v="1"/>
  </r>
  <r>
    <x v="2"/>
    <x v="0"/>
    <s v="31"/>
    <s v="450905416"/>
    <s v="Štěrba Jiří"/>
    <d v="2018-01-05T13:50:00"/>
    <d v="2018-01-06T13:31:00"/>
    <x v="0"/>
    <s v="04"/>
    <x v="7"/>
    <x v="0"/>
    <s v="59"/>
    <x v="5"/>
    <s v="Olomoucký      "/>
    <s v="Přerov             "/>
    <x v="0"/>
    <n v="1"/>
  </r>
  <r>
    <x v="2"/>
    <x v="0"/>
    <s v="31"/>
    <s v="421014412"/>
    <s v="Štrait Svatoslav"/>
    <d v="2018-06-24T13:26:00"/>
    <d v="2018-06-25T17:20:00"/>
    <x v="1"/>
    <s v="Ext"/>
    <x v="4"/>
    <x v="3"/>
    <s v="Ext"/>
    <x v="4"/>
    <s v="Olomoucký      "/>
    <s v="Olomouc            "/>
    <x v="0"/>
    <n v="2"/>
  </r>
  <r>
    <x v="2"/>
    <x v="0"/>
    <s v="31"/>
    <s v="6309160517"/>
    <s v="Šuba Ladislav"/>
    <d v="2018-09-16T21:35:00"/>
    <d v="2018-09-21T18:30:00"/>
    <x v="0"/>
    <s v="04"/>
    <x v="7"/>
    <x v="1"/>
    <s v="Ext"/>
    <x v="4"/>
    <s v="Olomoucký      "/>
    <s v="Olomouc            "/>
    <x v="0"/>
    <n v="5"/>
  </r>
  <r>
    <x v="2"/>
    <x v="0"/>
    <s v="31"/>
    <s v="370910413"/>
    <s v="Šurkal Milan"/>
    <d v="2018-12-27T09:26:00"/>
    <d v="2018-12-27T22:05:00"/>
    <x v="0"/>
    <s v="02"/>
    <x v="11"/>
    <x v="1"/>
    <s v="07"/>
    <x v="3"/>
    <s v="Olomoucký      "/>
    <s v="Olomouc            "/>
    <x v="0"/>
    <n v="1"/>
  </r>
  <r>
    <x v="2"/>
    <x v="0"/>
    <s v="31"/>
    <s v="470330222"/>
    <s v="Švancara Jiří"/>
    <d v="2018-11-10T22:37:00"/>
    <d v="2018-11-14T09:39:00"/>
    <x v="1"/>
    <s v="Ext"/>
    <x v="4"/>
    <x v="0"/>
    <s v="03"/>
    <x v="7"/>
    <s v="Olomoucký      "/>
    <s v="Olomouc            "/>
    <x v="0"/>
    <n v="4"/>
  </r>
  <r>
    <x v="2"/>
    <x v="0"/>
    <s v="31"/>
    <s v="7103075309"/>
    <s v="Švarc Jaroslav"/>
    <d v="2018-12-06T11:24:00"/>
    <d v="2018-12-06T17:15:00"/>
    <x v="0"/>
    <s v="03"/>
    <x v="9"/>
    <x v="1"/>
    <s v="07"/>
    <x v="3"/>
    <s v="Olomoucký      "/>
    <s v="Olomouc            "/>
    <x v="0"/>
    <n v="1"/>
  </r>
  <r>
    <x v="2"/>
    <x v="0"/>
    <s v="31"/>
    <s v="505812228"/>
    <s v="Švarcová Ludmila"/>
    <d v="2018-05-31T23:53:00"/>
    <d v="2018-06-08T10:30:00"/>
    <x v="1"/>
    <s v="Ext"/>
    <x v="4"/>
    <x v="2"/>
    <s v="Ext"/>
    <x v="4"/>
    <s v="Olomoucký      "/>
    <s v="Šumperk            "/>
    <x v="0"/>
    <n v="8"/>
  </r>
  <r>
    <x v="2"/>
    <x v="0"/>
    <s v="31"/>
    <s v="0001165747"/>
    <s v="Švec Daniel"/>
    <d v="2018-07-27T13:30:00"/>
    <d v="2018-07-30T10:58:00"/>
    <x v="0"/>
    <s v="Ext"/>
    <x v="4"/>
    <x v="0"/>
    <s v="10"/>
    <x v="19"/>
    <s v="Olomoucký      "/>
    <s v="Olomouc            "/>
    <x v="0"/>
    <n v="3"/>
  </r>
  <r>
    <x v="2"/>
    <x v="0"/>
    <s v="31"/>
    <s v="440915456"/>
    <s v="Švec Vladimír"/>
    <d v="2018-04-24T15:56:00"/>
    <d v="2018-04-25T05:20:00"/>
    <x v="0"/>
    <s v="05"/>
    <x v="17"/>
    <x v="3"/>
    <s v="Ext"/>
    <x v="4"/>
    <s v="Olomoucký      "/>
    <s v="Olomouc            "/>
    <x v="0"/>
    <n v="1"/>
  </r>
  <r>
    <x v="2"/>
    <x v="0"/>
    <s v="31"/>
    <s v="530225006"/>
    <s v="Švob Miroslav"/>
    <d v="2018-03-20T18:26:00"/>
    <d v="2018-05-02T08:01:00"/>
    <x v="1"/>
    <s v="Ext"/>
    <x v="4"/>
    <x v="2"/>
    <s v="Ext"/>
    <x v="4"/>
    <s v="Pardubický     "/>
    <s v="Ústí n. Orlicí     "/>
    <x v="0"/>
    <n v="43"/>
  </r>
  <r>
    <x v="2"/>
    <x v="0"/>
    <s v="31"/>
    <s v="216203404"/>
    <s v="Švrčková Ludmila"/>
    <d v="2018-09-24T00:35:00"/>
    <d v="2018-09-25T09:05:00"/>
    <x v="0"/>
    <s v="05"/>
    <x v="17"/>
    <x v="1"/>
    <s v="Ext"/>
    <x v="4"/>
    <s v="Olomoucký      "/>
    <s v="Přerov             "/>
    <x v="0"/>
    <n v="2"/>
  </r>
  <r>
    <x v="2"/>
    <x v="0"/>
    <s v="31"/>
    <s v="9059224845"/>
    <s v="Tesaříková Lucie"/>
    <d v="2018-07-18T15:08:00"/>
    <d v="2018-07-25T09:28:00"/>
    <x v="1"/>
    <s v="Ext"/>
    <x v="4"/>
    <x v="2"/>
    <s v="Ext"/>
    <x v="4"/>
    <s v="Olomoucký      "/>
    <s v="Prostějov          "/>
    <x v="0"/>
    <n v="7"/>
  </r>
  <r>
    <x v="2"/>
    <x v="0"/>
    <s v="31"/>
    <s v="9059224845"/>
    <s v="Tesaříková Lucie"/>
    <d v="2018-07-31T11:20:00"/>
    <d v="2018-08-03T11:30:00"/>
    <x v="2"/>
    <s v="Ext"/>
    <x v="4"/>
    <x v="2"/>
    <s v="Ext"/>
    <x v="4"/>
    <s v="Olomoucký      "/>
    <s v="Prostějov          "/>
    <x v="0"/>
    <n v="4"/>
  </r>
  <r>
    <x v="2"/>
    <x v="0"/>
    <s v="31"/>
    <s v="440406952"/>
    <s v="Tisoň Eduard"/>
    <d v="2018-12-05T08:45:00"/>
    <d v="2018-12-10T10:08:00"/>
    <x v="2"/>
    <s v="Ext"/>
    <x v="4"/>
    <x v="2"/>
    <s v="Ext"/>
    <x v="4"/>
    <s v="Olomoucký      "/>
    <s v="Olomouc            "/>
    <x v="0"/>
    <n v="6"/>
  </r>
  <r>
    <x v="2"/>
    <x v="0"/>
    <s v="31"/>
    <s v="9305196065"/>
    <s v="Tobolák Petr"/>
    <d v="2018-07-28T20:53:00"/>
    <d v="2018-08-01T12:05:00"/>
    <x v="1"/>
    <s v="Ext"/>
    <x v="4"/>
    <x v="0"/>
    <s v="03"/>
    <x v="7"/>
    <s v="Olomoucký      "/>
    <s v="Přerov             "/>
    <x v="0"/>
    <n v="4"/>
  </r>
  <r>
    <x v="2"/>
    <x v="0"/>
    <s v="31"/>
    <s v="6202091885"/>
    <s v="Tököly Libor"/>
    <d v="2018-03-29T23:20:00"/>
    <d v="2018-04-05T08:16:00"/>
    <x v="0"/>
    <s v="Ext"/>
    <x v="4"/>
    <x v="0"/>
    <s v="31"/>
    <x v="0"/>
    <s v="Olomoucký      "/>
    <s v="Přerov             "/>
    <x v="0"/>
    <n v="7"/>
  </r>
  <r>
    <x v="2"/>
    <x v="0"/>
    <s v="31"/>
    <s v="331213436"/>
    <s v="Továrek Josef"/>
    <d v="2018-03-19T14:15:00"/>
    <d v="2018-03-19T17:48:00"/>
    <x v="1"/>
    <s v="07"/>
    <x v="3"/>
    <x v="1"/>
    <s v="07"/>
    <x v="3"/>
    <s v="Olomoucký      "/>
    <s v="Olomouc            "/>
    <x v="0"/>
    <n v="1"/>
  </r>
  <r>
    <x v="2"/>
    <x v="0"/>
    <s v="31"/>
    <s v="5411052636"/>
    <s v="Trachtulec Miroslav"/>
    <d v="2018-06-14T15:30:00"/>
    <d v="2018-06-20T12:18:00"/>
    <x v="0"/>
    <s v="59"/>
    <x v="1"/>
    <x v="0"/>
    <s v="59"/>
    <x v="5"/>
    <s v="Olomoucký      "/>
    <s v="Olomouc            "/>
    <x v="0"/>
    <n v="6"/>
  </r>
  <r>
    <x v="2"/>
    <x v="0"/>
    <s v="31"/>
    <s v="5411052636"/>
    <s v="Trachtulec Miroslav"/>
    <d v="2018-06-23T12:33:00"/>
    <d v="2018-06-30T14:15:00"/>
    <x v="0"/>
    <s v="59"/>
    <x v="1"/>
    <x v="0"/>
    <s v="59"/>
    <x v="5"/>
    <s v="Olomoucký      "/>
    <s v="Olomouc            "/>
    <x v="0"/>
    <n v="8"/>
  </r>
  <r>
    <x v="2"/>
    <x v="0"/>
    <s v="31"/>
    <s v="6407040783"/>
    <s v="Ťulpa Josef"/>
    <d v="2018-10-27T16:54:00"/>
    <d v="2018-11-03T21:40:00"/>
    <x v="0"/>
    <s v="02"/>
    <x v="11"/>
    <x v="3"/>
    <s v="Ext"/>
    <x v="4"/>
    <s v="Olomoucký      "/>
    <s v="Olomouc            "/>
    <x v="0"/>
    <n v="8"/>
  </r>
  <r>
    <x v="2"/>
    <x v="0"/>
    <s v="31"/>
    <s v="450605427"/>
    <s v="Uher František"/>
    <d v="2018-06-13T14:59:00"/>
    <d v="2018-06-17T12:12:00"/>
    <x v="1"/>
    <s v="Ext"/>
    <x v="4"/>
    <x v="0"/>
    <s v="01"/>
    <x v="12"/>
    <s v="Olomoucký      "/>
    <s v="Přerov             "/>
    <x v="0"/>
    <n v="4"/>
  </r>
  <r>
    <x v="2"/>
    <x v="0"/>
    <s v="31"/>
    <s v="5701130622"/>
    <s v="Uhlíř Zdeněk"/>
    <d v="2018-04-16T12:03:00"/>
    <d v="2018-04-26T07:24:00"/>
    <x v="0"/>
    <s v="59"/>
    <x v="1"/>
    <x v="5"/>
    <s v="Ext"/>
    <x v="4"/>
    <s v="Olomoucký      "/>
    <s v="Olomouc            "/>
    <x v="0"/>
    <n v="10"/>
  </r>
  <r>
    <x v="2"/>
    <x v="0"/>
    <s v="31"/>
    <s v="8211184641"/>
    <s v="Ulián Radek"/>
    <d v="2018-08-20T16:00:00"/>
    <d v="2018-08-22T08:00:00"/>
    <x v="0"/>
    <s v="Ext"/>
    <x v="4"/>
    <x v="2"/>
    <s v="Ext"/>
    <x v="4"/>
    <s v="Zlínský        "/>
    <s v="Uherské Hradiště   "/>
    <x v="0"/>
    <n v="2"/>
  </r>
  <r>
    <x v="2"/>
    <x v="0"/>
    <s v="31"/>
    <s v="461208167"/>
    <s v="Unger Petr"/>
    <d v="2018-02-28T14:28:00"/>
    <d v="2018-03-22T08:54:00"/>
    <x v="0"/>
    <s v="Ext"/>
    <x v="4"/>
    <x v="2"/>
    <s v="Ext"/>
    <x v="4"/>
    <s v="Olomoucký      "/>
    <s v="Šumperk            "/>
    <x v="0"/>
    <n v="22"/>
  </r>
  <r>
    <x v="2"/>
    <x v="0"/>
    <s v="31"/>
    <s v="6456111354"/>
    <s v="Urbancová Zuzana"/>
    <d v="2018-02-02T10:55:00"/>
    <d v="2018-02-09T09:57:00"/>
    <x v="1"/>
    <s v="Ext"/>
    <x v="4"/>
    <x v="0"/>
    <s v="16"/>
    <x v="11"/>
    <s v="Olomoucký      "/>
    <s v="Olomouc            "/>
    <x v="0"/>
    <n v="7"/>
  </r>
  <r>
    <x v="2"/>
    <x v="0"/>
    <s v="31"/>
    <s v="9307124849"/>
    <s v="Václavíček Jakub"/>
    <d v="2018-01-11T01:56:00"/>
    <d v="2018-01-30T00:52:00"/>
    <x v="0"/>
    <s v="02"/>
    <x v="11"/>
    <x v="1"/>
    <s v="Ext"/>
    <x v="4"/>
    <s v="Olomoucký      "/>
    <s v="Prostějov          "/>
    <x v="0"/>
    <n v="19"/>
  </r>
  <r>
    <x v="2"/>
    <x v="0"/>
    <s v="31"/>
    <s v="440819403"/>
    <s v="Václavík Josef"/>
    <d v="2018-12-04T12:02:00"/>
    <d v="2018-12-05T12:40:00"/>
    <x v="0"/>
    <s v="12"/>
    <x v="20"/>
    <x v="0"/>
    <s v="12"/>
    <x v="18"/>
    <s v="Zlínský        "/>
    <s v="Zlín               "/>
    <x v="0"/>
    <n v="2"/>
  </r>
  <r>
    <x v="2"/>
    <x v="0"/>
    <s v="31"/>
    <s v="6303131395"/>
    <s v="Valenta Josef"/>
    <d v="2018-10-22T08:47:00"/>
    <d v="2018-11-02T09:30:00"/>
    <x v="1"/>
    <s v="Ext"/>
    <x v="4"/>
    <x v="2"/>
    <s v="Ext"/>
    <x v="4"/>
    <s v="Moravskoslezský"/>
    <s v="Opava              "/>
    <x v="0"/>
    <n v="12"/>
  </r>
  <r>
    <x v="2"/>
    <x v="0"/>
    <s v="31"/>
    <s v="5508202106"/>
    <s v="Vašíček Petr"/>
    <d v="2018-06-18T13:45:00"/>
    <d v="2018-06-29T12:30:00"/>
    <x v="0"/>
    <s v="17"/>
    <x v="16"/>
    <x v="0"/>
    <s v="02"/>
    <x v="8"/>
    <s v="Olomoucký      "/>
    <s v="Olomouc            "/>
    <x v="0"/>
    <n v="11"/>
  </r>
  <r>
    <x v="2"/>
    <x v="0"/>
    <s v="31"/>
    <s v="530911012"/>
    <s v="Vávra Jaroslav"/>
    <d v="2018-11-21T14:59:00"/>
    <d v="2018-11-26T09:54:00"/>
    <x v="0"/>
    <s v="05"/>
    <x v="17"/>
    <x v="2"/>
    <s v="Ext"/>
    <x v="4"/>
    <s v="Olomoucký      "/>
    <s v="Šumperk            "/>
    <x v="0"/>
    <n v="5"/>
  </r>
  <r>
    <x v="2"/>
    <x v="0"/>
    <s v="31"/>
    <s v="480328410"/>
    <s v="Večeřa Vladimír"/>
    <d v="2018-12-14T12:08:00"/>
    <d v="2019-01-07T11:09:00"/>
    <x v="0"/>
    <s v="59"/>
    <x v="1"/>
    <x v="1"/>
    <s v="Ext"/>
    <x v="4"/>
    <s v="Olomoucký      "/>
    <s v="Olomouc            "/>
    <x v="0"/>
    <n v="24"/>
  </r>
  <r>
    <x v="2"/>
    <x v="0"/>
    <s v="31"/>
    <s v="510813083"/>
    <s v="Velš Miroslav"/>
    <d v="2018-02-16T12:49:00"/>
    <d v="2018-02-25T13:03:00"/>
    <x v="0"/>
    <s v="59"/>
    <x v="1"/>
    <x v="0"/>
    <s v="16"/>
    <x v="11"/>
    <s v="Olomoucký      "/>
    <s v="Olomouc            "/>
    <x v="0"/>
    <n v="10"/>
  </r>
  <r>
    <x v="2"/>
    <x v="0"/>
    <s v="31"/>
    <s v="7759205091"/>
    <s v="Veselá Radka"/>
    <d v="2018-12-13T21:55:00"/>
    <d v="2018-12-16T11:23:00"/>
    <x v="0"/>
    <s v="02"/>
    <x v="11"/>
    <x v="0"/>
    <s v="04"/>
    <x v="1"/>
    <s v="Moravskoslezský"/>
    <s v="Karviná            "/>
    <x v="0"/>
    <n v="3"/>
  </r>
  <r>
    <x v="2"/>
    <x v="0"/>
    <s v="31"/>
    <s v="401002441"/>
    <s v="Veselý Milan"/>
    <d v="2018-07-14T09:45:00"/>
    <d v="2018-07-15T10:54:00"/>
    <x v="0"/>
    <s v="02"/>
    <x v="11"/>
    <x v="1"/>
    <s v="Ext"/>
    <x v="4"/>
    <s v="Olomoucký      "/>
    <s v="Olomouc            "/>
    <x v="0"/>
    <n v="2"/>
  </r>
  <r>
    <x v="2"/>
    <x v="0"/>
    <s v="31"/>
    <s v="6505100602"/>
    <s v="Větr Vladimír"/>
    <d v="2018-01-29T13:58:00"/>
    <d v="2018-02-12T11:22:00"/>
    <x v="0"/>
    <s v="01"/>
    <x v="10"/>
    <x v="0"/>
    <s v="59"/>
    <x v="5"/>
    <s v="Olomoucký      "/>
    <s v="Olomouc            "/>
    <x v="0"/>
    <n v="14"/>
  </r>
  <r>
    <x v="2"/>
    <x v="0"/>
    <s v="31"/>
    <s v="6505100602"/>
    <s v="Větr Vladimír"/>
    <d v="2018-02-16T12:38:00"/>
    <d v="2018-03-07T13:35:00"/>
    <x v="0"/>
    <s v="59"/>
    <x v="1"/>
    <x v="0"/>
    <s v="02"/>
    <x v="8"/>
    <s v="Olomoucký      "/>
    <s v="Olomouc            "/>
    <x v="0"/>
    <n v="20"/>
  </r>
  <r>
    <x v="2"/>
    <x v="0"/>
    <s v="31"/>
    <s v="6505100602"/>
    <s v="Větr Vladimír"/>
    <d v="2018-03-22T09:37:00"/>
    <d v="2018-04-18T08:54:00"/>
    <x v="0"/>
    <s v="02"/>
    <x v="11"/>
    <x v="0"/>
    <s v="26"/>
    <x v="23"/>
    <s v="Olomoucký      "/>
    <s v="Olomouc            "/>
    <x v="0"/>
    <n v="27"/>
  </r>
  <r>
    <x v="2"/>
    <x v="0"/>
    <s v="31"/>
    <s v="475116482"/>
    <s v="Viktorinová Marie"/>
    <d v="2018-02-26T13:27:00"/>
    <d v="2018-03-14T08:35:00"/>
    <x v="0"/>
    <s v="02"/>
    <x v="11"/>
    <x v="3"/>
    <s v="Ext"/>
    <x v="4"/>
    <s v="Olomoucký      "/>
    <s v="Jeseník            "/>
    <x v="0"/>
    <n v="16"/>
  </r>
  <r>
    <x v="2"/>
    <x v="0"/>
    <s v="31"/>
    <s v="8304273494"/>
    <s v="Vít Jiří"/>
    <d v="2018-09-19T23:16:00"/>
    <d v="2018-09-20T11:16:00"/>
    <x v="3"/>
    <s v="Ext"/>
    <x v="4"/>
    <x v="0"/>
    <s v="31"/>
    <x v="0"/>
    <s v="Pardubický     "/>
    <s v="Svitavy            "/>
    <x v="0"/>
    <n v="1"/>
  </r>
  <r>
    <x v="2"/>
    <x v="0"/>
    <s v="31"/>
    <s v="405209470"/>
    <s v="Vítková Miroslava"/>
    <d v="2018-03-24T16:05:00"/>
    <d v="2018-03-24T19:05:00"/>
    <x v="0"/>
    <s v="07"/>
    <x v="3"/>
    <x v="3"/>
    <s v="07"/>
    <x v="3"/>
    <s v="Zlínský        "/>
    <s v="Zlín               "/>
    <x v="0"/>
    <n v="1"/>
  </r>
  <r>
    <x v="2"/>
    <x v="0"/>
    <s v="31"/>
    <s v="345528456"/>
    <s v="Vitonská Sonja"/>
    <d v="2018-01-25T07:00:00"/>
    <d v="2018-01-27T19:20:00"/>
    <x v="0"/>
    <s v="Ext"/>
    <x v="4"/>
    <x v="1"/>
    <s v="Ext"/>
    <x v="4"/>
    <s v="Olomoucký      "/>
    <s v="Přerov             "/>
    <x v="0"/>
    <n v="3"/>
  </r>
  <r>
    <x v="2"/>
    <x v="0"/>
    <s v="31"/>
    <s v="5804140683"/>
    <s v="Vlach Ivo"/>
    <d v="2018-06-20T14:20:00"/>
    <d v="2018-07-04T12:02:00"/>
    <x v="0"/>
    <s v="50"/>
    <x v="5"/>
    <x v="0"/>
    <s v="02"/>
    <x v="8"/>
    <s v="Olomoucký      "/>
    <s v="Olomouc            "/>
    <x v="0"/>
    <n v="14"/>
  </r>
  <r>
    <x v="2"/>
    <x v="0"/>
    <s v="31"/>
    <s v="5804140683"/>
    <s v="Vlach Ivo"/>
    <d v="2018-07-10T21:07:00"/>
    <d v="2018-07-23T13:30:00"/>
    <x v="0"/>
    <s v="02"/>
    <x v="11"/>
    <x v="0"/>
    <s v="03"/>
    <x v="7"/>
    <s v="Olomoucký      "/>
    <s v="Olomouc            "/>
    <x v="0"/>
    <n v="13"/>
  </r>
  <r>
    <x v="2"/>
    <x v="0"/>
    <s v="31"/>
    <s v="5804140683"/>
    <s v="Vlach Ivo"/>
    <d v="2018-08-11T16:05:00"/>
    <d v="2018-08-18T14:09:00"/>
    <x v="0"/>
    <s v="03"/>
    <x v="9"/>
    <x v="0"/>
    <s v="03"/>
    <x v="7"/>
    <s v="Olomoucký      "/>
    <s v="Olomouc            "/>
    <x v="0"/>
    <n v="7"/>
  </r>
  <r>
    <x v="2"/>
    <x v="0"/>
    <s v="31"/>
    <s v="5601160367"/>
    <s v="Vlachynský Ivo"/>
    <d v="2018-05-31T00:45:00"/>
    <d v="2018-06-13T10:47:00"/>
    <x v="0"/>
    <s v="12"/>
    <x v="20"/>
    <x v="0"/>
    <s v="59"/>
    <x v="5"/>
    <s v="Budějovický    "/>
    <s v="Tábor              "/>
    <x v="0"/>
    <n v="14"/>
  </r>
  <r>
    <x v="2"/>
    <x v="0"/>
    <s v="31"/>
    <s v="5601160367"/>
    <s v="Vlachynský Ivo"/>
    <d v="2018-06-16T18:34:00"/>
    <d v="2018-06-29T18:19:00"/>
    <x v="0"/>
    <s v="59"/>
    <x v="1"/>
    <x v="0"/>
    <s v="04"/>
    <x v="1"/>
    <s v="Budějovický    "/>
    <s v="Tábor              "/>
    <x v="0"/>
    <n v="13"/>
  </r>
  <r>
    <x v="2"/>
    <x v="0"/>
    <s v="31"/>
    <s v="8708135777"/>
    <s v="Vlček Petr"/>
    <d v="2018-07-20T14:20:00"/>
    <d v="2018-07-23T10:05:00"/>
    <x v="1"/>
    <s v="Ext"/>
    <x v="4"/>
    <x v="0"/>
    <s v="04"/>
    <x v="1"/>
    <s v="Olomoucký      "/>
    <s v="Olomouc            "/>
    <x v="0"/>
    <n v="3"/>
  </r>
  <r>
    <x v="2"/>
    <x v="0"/>
    <s v="31"/>
    <s v="470606406"/>
    <s v="Vodička Lubomír"/>
    <d v="2018-10-10T16:21:00"/>
    <d v="2018-10-17T09:42:00"/>
    <x v="0"/>
    <s v="05"/>
    <x v="17"/>
    <x v="0"/>
    <s v="05"/>
    <x v="15"/>
    <s v="Olomoucký      "/>
    <s v="Olomouc            "/>
    <x v="0"/>
    <n v="7"/>
  </r>
  <r>
    <x v="2"/>
    <x v="0"/>
    <s v="31"/>
    <s v="456104427"/>
    <s v="Vojáčková Jindřiška"/>
    <d v="2018-12-16T14:37:00"/>
    <d v="2018-12-18T10:44:00"/>
    <x v="0"/>
    <s v="59"/>
    <x v="1"/>
    <x v="0"/>
    <s v="04"/>
    <x v="1"/>
    <s v="Olomoucký      "/>
    <s v="Přerov             "/>
    <x v="0"/>
    <n v="2"/>
  </r>
  <r>
    <x v="2"/>
    <x v="0"/>
    <s v="31"/>
    <s v="5504232140"/>
    <s v="Volek Petr"/>
    <d v="2018-08-22T23:00:00"/>
    <d v="2018-08-25T08:37:00"/>
    <x v="0"/>
    <s v="06"/>
    <x v="8"/>
    <x v="0"/>
    <s v="06"/>
    <x v="13"/>
    <s v="Olomoucký      "/>
    <s v="Olomouc            "/>
    <x v="0"/>
    <n v="3"/>
  </r>
  <r>
    <x v="2"/>
    <x v="0"/>
    <s v="31"/>
    <s v="430810018"/>
    <s v="Voňka Vladimír"/>
    <d v="2018-12-17T18:09:00"/>
    <d v="2018-12-18T02:07:00"/>
    <x v="1"/>
    <s v="Ext"/>
    <x v="4"/>
    <x v="1"/>
    <s v="Ext"/>
    <x v="4"/>
    <s v="Olomoucký      "/>
    <s v="Olomouc            "/>
    <x v="0"/>
    <n v="1"/>
  </r>
  <r>
    <x v="2"/>
    <x v="0"/>
    <s v="31"/>
    <s v="280708410"/>
    <s v="Vrbecký Antonín"/>
    <d v="2018-12-04T16:09:00"/>
    <d v="2018-12-07T10:06:00"/>
    <x v="0"/>
    <s v="02"/>
    <x v="11"/>
    <x v="0"/>
    <s v="04"/>
    <x v="1"/>
    <s v="Olomoucký      "/>
    <s v="Šumperk            "/>
    <x v="0"/>
    <n v="3"/>
  </r>
  <r>
    <x v="2"/>
    <x v="0"/>
    <s v="31"/>
    <s v="280708410"/>
    <s v="Vrbecký Antonín"/>
    <d v="2018-12-08T21:08:00"/>
    <d v="2018-12-15T10:35:00"/>
    <x v="0"/>
    <s v="04"/>
    <x v="7"/>
    <x v="2"/>
    <s v="Ext"/>
    <x v="4"/>
    <s v="Olomoucký      "/>
    <s v="Šumperk            "/>
    <x v="0"/>
    <n v="7"/>
  </r>
  <r>
    <x v="2"/>
    <x v="0"/>
    <s v="31"/>
    <s v="6110080812"/>
    <s v="Vyroubal Ivan"/>
    <d v="2018-04-16T20:59:00"/>
    <d v="2018-04-20T11:50:00"/>
    <x v="1"/>
    <s v="Ext"/>
    <x v="4"/>
    <x v="0"/>
    <s v="02"/>
    <x v="8"/>
    <s v="Olomoucký      "/>
    <s v="Olomouc            "/>
    <x v="0"/>
    <n v="4"/>
  </r>
  <r>
    <x v="2"/>
    <x v="0"/>
    <s v="31"/>
    <s v="6110080812"/>
    <s v="Vyroubal Ivan"/>
    <d v="2018-04-16T20:59:00"/>
    <d v="2018-04-20T11:50:00"/>
    <x v="1"/>
    <s v="Ext"/>
    <x v="4"/>
    <x v="0"/>
    <s v="02"/>
    <x v="8"/>
    <s v="Neuvedeno"/>
    <s v="Neuvedeno"/>
    <x v="0"/>
    <n v="4"/>
  </r>
  <r>
    <x v="2"/>
    <x v="0"/>
    <s v="31"/>
    <s v="6110080812"/>
    <s v="Vyroubal Ivan"/>
    <d v="2018-04-23T22:35:00"/>
    <d v="2018-04-24T14:29:00"/>
    <x v="0"/>
    <s v="02"/>
    <x v="11"/>
    <x v="2"/>
    <s v="Ext"/>
    <x v="4"/>
    <s v="Olomoucký      "/>
    <s v="Olomouc            "/>
    <x v="0"/>
    <n v="1"/>
  </r>
  <r>
    <x v="2"/>
    <x v="0"/>
    <s v="31"/>
    <s v="6110080812"/>
    <s v="Vyroubal Ivan"/>
    <d v="2018-04-23T22:35:00"/>
    <d v="2018-04-24T14:29:00"/>
    <x v="0"/>
    <s v="02"/>
    <x v="11"/>
    <x v="2"/>
    <s v="Ext"/>
    <x v="4"/>
    <s v="Neuvedeno"/>
    <s v="Neuvedeno"/>
    <x v="0"/>
    <n v="1"/>
  </r>
  <r>
    <x v="2"/>
    <x v="0"/>
    <s v="31"/>
    <s v="6807201588"/>
    <s v="Vysloužil Jiří"/>
    <d v="2018-12-27T12:22:00"/>
    <d v="2019-01-06T09:10:00"/>
    <x v="0"/>
    <s v="50"/>
    <x v="5"/>
    <x v="3"/>
    <s v="Ext"/>
    <x v="4"/>
    <s v="Olomoucký      "/>
    <s v="Olomouc            "/>
    <x v="0"/>
    <n v="10"/>
  </r>
  <r>
    <x v="2"/>
    <x v="0"/>
    <s v="31"/>
    <s v="8851015426"/>
    <s v="Waqas Marry"/>
    <d v="2018-12-06T13:23:00"/>
    <d v="2018-12-08T10:33:00"/>
    <x v="0"/>
    <s v="08"/>
    <x v="14"/>
    <x v="0"/>
    <s v="08"/>
    <x v="16"/>
    <s v="Olomoucký      "/>
    <s v="Olomouc            "/>
    <x v="0"/>
    <n v="2"/>
  </r>
  <r>
    <x v="2"/>
    <x v="0"/>
    <s v="31"/>
    <s v="5759052002"/>
    <s v="Zahradníčková Věra"/>
    <d v="2018-07-27T11:38:00"/>
    <d v="2018-07-29T10:25:00"/>
    <x v="0"/>
    <s v="04"/>
    <x v="7"/>
    <x v="0"/>
    <s v="04"/>
    <x v="1"/>
    <s v="Olomoucký      "/>
    <s v="Olomouc            "/>
    <x v="0"/>
    <n v="2"/>
  </r>
  <r>
    <x v="2"/>
    <x v="0"/>
    <s v="31"/>
    <s v="470509495"/>
    <s v="Zamykal Jaromír"/>
    <d v="2018-09-17T10:53:00"/>
    <d v="2018-09-20T10:12:00"/>
    <x v="0"/>
    <s v="59"/>
    <x v="1"/>
    <x v="0"/>
    <s v="59"/>
    <x v="5"/>
    <s v="Olomoucký      "/>
    <s v="Olomouc            "/>
    <x v="0"/>
    <n v="3"/>
  </r>
  <r>
    <x v="2"/>
    <x v="0"/>
    <s v="31"/>
    <s v="470509495"/>
    <s v="Zamykal Jaromír"/>
    <d v="2018-09-27T11:21:00"/>
    <d v="2018-10-17T10:30:00"/>
    <x v="0"/>
    <s v="59"/>
    <x v="1"/>
    <x v="5"/>
    <s v="Ext"/>
    <x v="4"/>
    <s v="Olomoucký      "/>
    <s v="Olomouc            "/>
    <x v="0"/>
    <n v="20"/>
  </r>
  <r>
    <x v="2"/>
    <x v="0"/>
    <s v="31"/>
    <s v="7406244439"/>
    <s v="Zapletal Aleš"/>
    <d v="2018-09-29T21:23:00"/>
    <d v="2018-10-20T14:00:00"/>
    <x v="1"/>
    <s v="Ext"/>
    <x v="4"/>
    <x v="2"/>
    <s v="Ext"/>
    <x v="4"/>
    <s v="Olomoucký      "/>
    <s v="Přerov             "/>
    <x v="0"/>
    <n v="21"/>
  </r>
  <r>
    <x v="2"/>
    <x v="0"/>
    <s v="31"/>
    <s v="485224046"/>
    <s v="Zapletalová Emilie"/>
    <d v="2018-04-23T14:07:00"/>
    <d v="2018-04-23T15:57:00"/>
    <x v="0"/>
    <s v="07"/>
    <x v="3"/>
    <x v="1"/>
    <s v="07"/>
    <x v="3"/>
    <s v="Olomoucký      "/>
    <s v="Prostějov          "/>
    <x v="0"/>
    <n v="1"/>
  </r>
  <r>
    <x v="2"/>
    <x v="0"/>
    <s v="31"/>
    <s v="5905311731"/>
    <s v="Zaprianov Antonín"/>
    <d v="2018-04-21T22:58:00"/>
    <d v="2018-05-21T11:45:00"/>
    <x v="1"/>
    <s v="Ext"/>
    <x v="4"/>
    <x v="0"/>
    <s v="59"/>
    <x v="5"/>
    <s v="Moravskoslezský"/>
    <s v="Bruntál            "/>
    <x v="0"/>
    <n v="30"/>
  </r>
  <r>
    <x v="2"/>
    <x v="0"/>
    <s v="31"/>
    <s v="9962234843"/>
    <s v="Zárychtová Simona"/>
    <d v="2018-01-01T03:36:00"/>
    <d v="2018-01-01T20:00:00"/>
    <x v="3"/>
    <s v="07"/>
    <x v="3"/>
    <x v="4"/>
    <s v="07"/>
    <x v="3"/>
    <s v="Olomoucký      "/>
    <s v="Prostějov          "/>
    <x v="0"/>
    <n v="1"/>
  </r>
  <r>
    <x v="2"/>
    <x v="0"/>
    <s v="31"/>
    <s v="330111421"/>
    <s v="Zatloukal Miroslav"/>
    <d v="2018-02-16T12:15:00"/>
    <d v="2018-02-26T12:44:00"/>
    <x v="0"/>
    <s v="Ext"/>
    <x v="4"/>
    <x v="0"/>
    <s v="16"/>
    <x v="11"/>
    <s v="Olomoucký      "/>
    <s v="Prostějov          "/>
    <x v="0"/>
    <n v="11"/>
  </r>
  <r>
    <x v="2"/>
    <x v="0"/>
    <s v="31"/>
    <s v="520901288"/>
    <s v="Závacký Ivo"/>
    <d v="2018-03-08T07:45:00"/>
    <d v="2018-03-14T12:25:00"/>
    <x v="0"/>
    <s v="04"/>
    <x v="7"/>
    <x v="3"/>
    <s v="Ext"/>
    <x v="4"/>
    <s v="Moravskoslezský"/>
    <s v="Frýdek - Místek    "/>
    <x v="0"/>
    <n v="7"/>
  </r>
  <r>
    <x v="2"/>
    <x v="0"/>
    <s v="31"/>
    <s v="471012470"/>
    <s v="Zdařil Vojtěch"/>
    <d v="2018-01-07T11:00:00"/>
    <d v="2018-01-24T11:25:00"/>
    <x v="0"/>
    <s v="03"/>
    <x v="9"/>
    <x v="2"/>
    <s v="Ext"/>
    <x v="4"/>
    <s v="Olomoucký      "/>
    <s v="Olomouc            "/>
    <x v="0"/>
    <n v="18"/>
  </r>
  <r>
    <x v="2"/>
    <x v="0"/>
    <s v="31"/>
    <s v="7504285349"/>
    <s v="Zdražil Petr"/>
    <d v="2018-03-15T22:25:00"/>
    <d v="2018-03-19T10:48:00"/>
    <x v="0"/>
    <s v="03"/>
    <x v="9"/>
    <x v="0"/>
    <s v="03"/>
    <x v="7"/>
    <s v="Olomoucký      "/>
    <s v="Olomouc            "/>
    <x v="0"/>
    <n v="4"/>
  </r>
  <r>
    <x v="2"/>
    <x v="0"/>
    <s v="31"/>
    <s v="331205448"/>
    <s v="Zelinka Zdeněk"/>
    <d v="2018-08-01T12:24:00"/>
    <d v="2018-08-02T00:47:00"/>
    <x v="0"/>
    <s v="Ext"/>
    <x v="4"/>
    <x v="0"/>
    <s v="01"/>
    <x v="12"/>
    <s v="Olomoucký      "/>
    <s v="Olomouc            "/>
    <x v="0"/>
    <n v="1"/>
  </r>
  <r>
    <x v="2"/>
    <x v="0"/>
    <s v="31"/>
    <s v="7712225818"/>
    <s v="Zeman Martin"/>
    <d v="2018-09-06T13:29:00"/>
    <d v="2018-09-10T11:36:00"/>
    <x v="1"/>
    <s v="Ext"/>
    <x v="4"/>
    <x v="0"/>
    <s v="59"/>
    <x v="5"/>
    <s v="Olomoucký      "/>
    <s v="Šumperk            "/>
    <x v="0"/>
    <n v="4"/>
  </r>
  <r>
    <x v="2"/>
    <x v="0"/>
    <s v="31"/>
    <s v="7712225818"/>
    <s v="Zeman Martin"/>
    <d v="2018-09-17T08:37:00"/>
    <d v="2018-09-19T14:25:00"/>
    <x v="0"/>
    <s v="59"/>
    <x v="1"/>
    <x v="2"/>
    <s v="Ext"/>
    <x v="4"/>
    <s v="Olomoucký      "/>
    <s v="Šumperk            "/>
    <x v="0"/>
    <n v="3"/>
  </r>
  <r>
    <x v="2"/>
    <x v="0"/>
    <s v="31"/>
    <s v="420225146"/>
    <s v="Zhoř Josef"/>
    <d v="2018-05-10T20:32:00"/>
    <d v="2018-05-21T13:47:00"/>
    <x v="0"/>
    <s v="59"/>
    <x v="1"/>
    <x v="0"/>
    <s v="59"/>
    <x v="5"/>
    <s v="Olomoucký      "/>
    <s v="Olomouc            "/>
    <x v="0"/>
    <n v="11"/>
  </r>
  <r>
    <x v="2"/>
    <x v="0"/>
    <s v="31"/>
    <s v="420225146"/>
    <s v="Zhoř Josef"/>
    <d v="2018-05-25T10:54:00"/>
    <d v="2018-06-02T07:00:00"/>
    <x v="0"/>
    <s v="59"/>
    <x v="1"/>
    <x v="1"/>
    <s v="Ext"/>
    <x v="4"/>
    <s v="Olomoucký      "/>
    <s v="Olomouc            "/>
    <x v="0"/>
    <n v="8"/>
  </r>
  <r>
    <x v="2"/>
    <x v="0"/>
    <s v="31"/>
    <s v="7610275354"/>
    <s v="Zlámal Aleš"/>
    <d v="2018-04-06T21:57:00"/>
    <d v="2018-04-10T11:12:00"/>
    <x v="1"/>
    <s v="Ext"/>
    <x v="4"/>
    <x v="0"/>
    <s v="31"/>
    <x v="0"/>
    <s v="Olomoucký      "/>
    <s v="Olomouc            "/>
    <x v="0"/>
    <n v="4"/>
  </r>
  <r>
    <x v="2"/>
    <x v="0"/>
    <s v="31"/>
    <s v="456010424"/>
    <s v="Zlámalová Hana"/>
    <d v="2018-06-18T20:43:00"/>
    <d v="2018-06-20T10:21:00"/>
    <x v="0"/>
    <s v="Ext"/>
    <x v="4"/>
    <x v="2"/>
    <s v="Ext"/>
    <x v="4"/>
    <s v="Olomoucký      "/>
    <s v="Olomouc            "/>
    <x v="0"/>
    <n v="2"/>
  </r>
  <r>
    <x v="2"/>
    <x v="0"/>
    <s v="31"/>
    <s v="265324486"/>
    <s v="Zmeškalová Marie"/>
    <d v="2018-01-02T12:31:00"/>
    <d v="2018-01-03T11:05:00"/>
    <x v="0"/>
    <s v="05"/>
    <x v="17"/>
    <x v="0"/>
    <s v="05"/>
    <x v="15"/>
    <s v="Olomoucký      "/>
    <s v="Přerov             "/>
    <x v="0"/>
    <n v="1"/>
  </r>
  <r>
    <x v="2"/>
    <x v="0"/>
    <s v="31"/>
    <s v="365730420"/>
    <s v="Zmydlená Růžena"/>
    <d v="2018-01-13T13:39:00"/>
    <d v="2018-01-15T12:39:00"/>
    <x v="0"/>
    <s v="12"/>
    <x v="20"/>
    <x v="5"/>
    <s v="Ext"/>
    <x v="4"/>
    <s v="Zlínský        "/>
    <s v="Vsetín             "/>
    <x v="0"/>
    <n v="2"/>
  </r>
  <r>
    <x v="2"/>
    <x v="0"/>
    <s v="31"/>
    <s v="8402015688"/>
    <s v="Zpěvák Tomáš"/>
    <d v="2018-04-14T00:15:00"/>
    <d v="2018-04-15T08:15:00"/>
    <x v="1"/>
    <s v="Ext"/>
    <x v="4"/>
    <x v="3"/>
    <s v="Ext"/>
    <x v="4"/>
    <s v="Olomoucký      "/>
    <s v="Přerov             "/>
    <x v="0"/>
    <n v="2"/>
  </r>
  <r>
    <x v="2"/>
    <x v="0"/>
    <s v="31"/>
    <s v="461119465"/>
    <s v="Žák Ladislav"/>
    <d v="2018-08-02T13:32:00"/>
    <d v="2018-08-03T02:00:00"/>
    <x v="0"/>
    <s v="59"/>
    <x v="1"/>
    <x v="3"/>
    <s v="Ext"/>
    <x v="4"/>
    <s v="Zlínský        "/>
    <s v="Hodonín            "/>
    <x v="0"/>
    <n v="1"/>
  </r>
  <r>
    <x v="2"/>
    <x v="0"/>
    <s v="31"/>
    <s v="6309131752"/>
    <s v="Žák Vladimír"/>
    <d v="2018-03-23T20:02:00"/>
    <d v="2018-04-02T13:27:00"/>
    <x v="0"/>
    <s v="32"/>
    <x v="6"/>
    <x v="0"/>
    <s v="32"/>
    <x v="6"/>
    <s v="Moravskoslezský"/>
    <s v="Opava              "/>
    <x v="0"/>
    <n v="10"/>
  </r>
  <r>
    <x v="2"/>
    <x v="0"/>
    <s v="31"/>
    <s v="6309131752"/>
    <s v="Žák Vladimír"/>
    <d v="2018-04-28T16:40:00"/>
    <d v="2018-04-29T22:15:00"/>
    <x v="0"/>
    <s v="32"/>
    <x v="6"/>
    <x v="1"/>
    <s v="Ext"/>
    <x v="4"/>
    <s v="Moravskoslezský"/>
    <s v="Opava              "/>
    <x v="0"/>
    <n v="2"/>
  </r>
  <r>
    <x v="2"/>
    <x v="0"/>
    <s v="31"/>
    <s v="8160135764"/>
    <s v="Žáková Odstrčilová Jitka"/>
    <d v="2018-10-28T09:57:00"/>
    <d v="2018-11-03T18:54:00"/>
    <x v="0"/>
    <s v="32"/>
    <x v="6"/>
    <x v="1"/>
    <s v="Ext"/>
    <x v="4"/>
    <s v="Olomoucký      "/>
    <s v="Šumperk            "/>
    <x v="0"/>
    <n v="7"/>
  </r>
  <r>
    <x v="2"/>
    <x v="0"/>
    <s v="31"/>
    <s v="471030441"/>
    <s v="Žanda Antonín"/>
    <d v="2018-04-06T13:45:00"/>
    <d v="2018-04-17T14:31:00"/>
    <x v="1"/>
    <s v="Ext"/>
    <x v="4"/>
    <x v="2"/>
    <s v="Ext"/>
    <x v="4"/>
    <s v="Olomoucký      "/>
    <s v="Šumperk            "/>
    <x v="0"/>
    <n v="12"/>
  </r>
  <r>
    <x v="2"/>
    <x v="0"/>
    <s v="31"/>
    <s v="5407250233"/>
    <s v="Žďára Ladislav"/>
    <d v="2018-10-31T12:08:00"/>
    <d v="2018-11-01T09:47:00"/>
    <x v="0"/>
    <s v="12"/>
    <x v="20"/>
    <x v="0"/>
    <s v="12"/>
    <x v="18"/>
    <s v="Pardubický     "/>
    <s v="Svitavy            "/>
    <x v="0"/>
    <n v="1"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  <r>
    <x v="3"/>
    <x v="1"/>
    <m/>
    <m/>
    <m/>
    <m/>
    <m/>
    <x v="5"/>
    <m/>
    <x v="25"/>
    <x v="6"/>
    <m/>
    <x v="24"/>
    <m/>
    <m/>
    <x v="1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20">
  <r>
    <x v="0"/>
    <x v="0"/>
    <s v="31"/>
    <s v="8407175392"/>
    <s v="Absolon Lukáš"/>
    <d v="2016-10-02T19:11:00"/>
    <d v="2016-10-04T11:15:00"/>
    <x v="0"/>
    <s v="31"/>
    <s v="Traumatologická klinika"/>
    <x v="0"/>
    <s v="31"/>
    <s v="Traumatologická klinika"/>
    <s v="Olomoucký      "/>
    <x v="0"/>
    <x v="0"/>
    <n v="2"/>
    <x v="0"/>
    <n v="10"/>
  </r>
  <r>
    <x v="0"/>
    <x v="0"/>
    <s v="31"/>
    <s v="6605310261"/>
    <s v="Altmann Radek"/>
    <d v="2016-06-16T13:21:00"/>
    <d v="2016-06-21T11:58:00"/>
    <x v="0"/>
    <s v="59"/>
    <s v="Oddělení intenzivní péče chirurgických oborů"/>
    <x v="0"/>
    <s v="04"/>
    <s v="I. Chirurgická klinika"/>
    <s v="Olomoucký      "/>
    <x v="1"/>
    <x v="0"/>
    <n v="5"/>
    <x v="1"/>
    <n v="6"/>
  </r>
  <r>
    <x v="0"/>
    <x v="0"/>
    <s v="31"/>
    <s v="520907254"/>
    <s v="Ambrož Alois"/>
    <d v="2016-01-05T15:40:00"/>
    <d v="2016-01-08T10:22:00"/>
    <x v="0"/>
    <s v="13"/>
    <s v="Klinika otorinolaryngologie a chirurgie hlavy a krku"/>
    <x v="0"/>
    <s v="13"/>
    <s v="Klinika otorinolaryngologie a chirurgie hlavy a krku"/>
    <s v="Olomoucký      "/>
    <x v="1"/>
    <x v="0"/>
    <n v="3"/>
    <x v="2"/>
    <n v="1"/>
  </r>
  <r>
    <x v="0"/>
    <x v="0"/>
    <s v="31"/>
    <s v="445416411"/>
    <s v="Andělová Jiřina"/>
    <d v="2016-03-03T13:49:00"/>
    <d v="2016-03-03T21:45:00"/>
    <x v="0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3"/>
    <n v="3"/>
  </r>
  <r>
    <x v="0"/>
    <x v="0"/>
    <s v="31"/>
    <s v="236019411"/>
    <s v="Antonijová Marie"/>
    <d v="2016-07-06T14:47:00"/>
    <d v="2016-07-12T11:05:00"/>
    <x v="0"/>
    <s v="Ext"/>
    <s v="Externí pracoviště"/>
    <x v="2"/>
    <s v="Ext"/>
    <s v="Externí pracoviště"/>
    <s v="Olomoucký      "/>
    <x v="0"/>
    <x v="0"/>
    <n v="6"/>
    <x v="4"/>
    <n v="7"/>
  </r>
  <r>
    <x v="0"/>
    <x v="0"/>
    <s v="31"/>
    <s v="7403265716"/>
    <s v="Baďura Milan"/>
    <d v="2016-04-26T10:46:00"/>
    <d v="2016-04-26T18:23:00"/>
    <x v="1"/>
    <s v="07"/>
    <s v="Klinika anesteziologie, resuscitace a intenzivní medicíny"/>
    <x v="1"/>
    <s v="07"/>
    <s v="Klinika anesteziologie, resuscitace a intenzivní medicíny"/>
    <s v="Olomoucký      "/>
    <x v="2"/>
    <x v="0"/>
    <n v="1"/>
    <x v="5"/>
    <n v="4"/>
  </r>
  <r>
    <x v="0"/>
    <x v="0"/>
    <s v="31"/>
    <s v="8407035758"/>
    <s v="Bahr Jiří"/>
    <d v="2016-01-10T12:12:00"/>
    <d v="2016-01-10T17:25:00"/>
    <x v="1"/>
    <s v="07"/>
    <s v="Klinika anesteziologie, resuscitace a intenzivní medicíny"/>
    <x v="3"/>
    <s v="07"/>
    <s v="Klinika anesteziologie, resuscitace a intenzivní medicíny"/>
    <s v="Olomoucký      "/>
    <x v="3"/>
    <x v="0"/>
    <n v="1"/>
    <x v="2"/>
    <n v="1"/>
  </r>
  <r>
    <x v="0"/>
    <x v="0"/>
    <s v="31"/>
    <s v="450812405"/>
    <s v="Bajorek Jaroslav"/>
    <d v="2016-06-24T10:31:00"/>
    <d v="2016-07-15T19:07:00"/>
    <x v="0"/>
    <s v="50"/>
    <s v="Kardiochirurgická klinika"/>
    <x v="1"/>
    <s v="Ext"/>
    <s v="Externí pracoviště"/>
    <s v="Olomoucký      "/>
    <x v="1"/>
    <x v="0"/>
    <n v="22"/>
    <x v="1"/>
    <n v="7"/>
  </r>
  <r>
    <x v="0"/>
    <x v="0"/>
    <s v="31"/>
    <s v="8657215358"/>
    <s v="Balážová Ilona"/>
    <d v="2016-09-27T22:43:00"/>
    <d v="2016-11-09T10:00:00"/>
    <x v="0"/>
    <s v="32"/>
    <s v="Hemato-onkologická klinika"/>
    <x v="2"/>
    <s v="Ext"/>
    <s v="Externí pracoviště"/>
    <s v="Moravskoslezský"/>
    <x v="4"/>
    <x v="0"/>
    <n v="43"/>
    <x v="6"/>
    <n v="11"/>
  </r>
  <r>
    <x v="0"/>
    <x v="0"/>
    <s v="31"/>
    <s v="316107424"/>
    <s v="Balzerová Božena"/>
    <d v="2016-07-30T23:43:00"/>
    <d v="2016-08-02T15:33:00"/>
    <x v="0"/>
    <s v="04"/>
    <s v="I. Chirurgická klinika"/>
    <x v="0"/>
    <s v="59"/>
    <s v="Oddělení intenzivní péče chirurgických oborů"/>
    <s v="Olomoucký      "/>
    <x v="0"/>
    <x v="0"/>
    <n v="3"/>
    <x v="4"/>
    <n v="8"/>
  </r>
  <r>
    <x v="0"/>
    <x v="0"/>
    <s v="31"/>
    <s v="6460080990"/>
    <s v="Barčáková Zdenka"/>
    <d v="2016-01-28T14:46:00"/>
    <d v="2016-01-28T16:02:00"/>
    <x v="0"/>
    <s v="06"/>
    <s v="Neurochirurgická klinika"/>
    <x v="3"/>
    <s v="07"/>
    <s v="Klinika anesteziologie, resuscitace a intenzivní medicíny"/>
    <s v="Olomoucký      "/>
    <x v="3"/>
    <x v="0"/>
    <n v="1"/>
    <x v="2"/>
    <n v="1"/>
  </r>
  <r>
    <x v="0"/>
    <x v="0"/>
    <s v="31"/>
    <s v="7606135779"/>
    <s v="Baroš Michal"/>
    <d v="2016-03-21T17:17:00"/>
    <d v="2016-03-24T10:06:00"/>
    <x v="0"/>
    <s v="32"/>
    <s v="Hemato-onkologická klinika"/>
    <x v="0"/>
    <s v="32"/>
    <s v="Hemato-onkologická klinika"/>
    <s v="Olomoucký      "/>
    <x v="3"/>
    <x v="0"/>
    <n v="3"/>
    <x v="3"/>
    <n v="3"/>
  </r>
  <r>
    <x v="0"/>
    <x v="0"/>
    <s v="31"/>
    <s v="6955045108"/>
    <s v="Bartková Jana"/>
    <d v="2016-04-01T09:13:00"/>
    <d v="2016-04-01T09:24:00"/>
    <x v="0"/>
    <s v="06"/>
    <s v="Neurochirurgická klinika"/>
    <x v="3"/>
    <s v="07"/>
    <s v="Klinika anesteziologie, resuscitace a intenzivní medicíny"/>
    <s v="Olomoucký      "/>
    <x v="2"/>
    <x v="0"/>
    <n v="1"/>
    <x v="5"/>
    <n v="4"/>
  </r>
  <r>
    <x v="0"/>
    <x v="0"/>
    <s v="31"/>
    <s v="500630080"/>
    <s v="Bartoň Jan"/>
    <d v="2016-08-10T16:18:00"/>
    <d v="2016-08-18T14:14:00"/>
    <x v="0"/>
    <s v="03"/>
    <s v="III. Interní klinika - nefrologická, revmatologická a endokrinologická"/>
    <x v="0"/>
    <s v="03"/>
    <s v="III. Interní klinika - nefrologická, revmatologická a endokrinologická"/>
    <s v="Zlínský        "/>
    <x v="5"/>
    <x v="0"/>
    <n v="8"/>
    <x v="7"/>
    <n v="8"/>
  </r>
  <r>
    <x v="0"/>
    <x v="0"/>
    <s v="31"/>
    <s v="375128447"/>
    <s v="Bartoňková Marie"/>
    <d v="2016-01-08T09:47:00"/>
    <d v="2016-01-19T10:15:00"/>
    <x v="0"/>
    <s v="01"/>
    <s v="I. Interní klinika - kardiologická"/>
    <x v="0"/>
    <s v="02"/>
    <s v="II. Interní klinika - gastroenterologická a geriatrická"/>
    <s v="Olomoucký      "/>
    <x v="0"/>
    <x v="0"/>
    <n v="12"/>
    <x v="2"/>
    <n v="1"/>
  </r>
  <r>
    <x v="0"/>
    <x v="0"/>
    <s v="31"/>
    <s v="335123436"/>
    <s v="Běhalová Ilona"/>
    <d v="2016-06-06T11:56:00"/>
    <d v="2016-06-08T10:46:00"/>
    <x v="1"/>
    <s v="31"/>
    <s v="Traumatologická klinika"/>
    <x v="0"/>
    <s v="31"/>
    <s v="Traumatologická klinika"/>
    <s v="Olomoucký      "/>
    <x v="0"/>
    <x v="0"/>
    <n v="2"/>
    <x v="1"/>
    <n v="6"/>
  </r>
  <r>
    <x v="0"/>
    <x v="0"/>
    <s v="31"/>
    <s v="340108427"/>
    <s v="Benisch Ladislav"/>
    <d v="2016-07-17T19:19:00"/>
    <d v="2016-07-20T09:37:00"/>
    <x v="0"/>
    <s v="03"/>
    <s v="III. Interní klinika - nefrologická, revmatologická a endokrinologická"/>
    <x v="0"/>
    <s v="17"/>
    <s v="Neurologická klinika"/>
    <s v="Olomoucký      "/>
    <x v="0"/>
    <x v="0"/>
    <n v="3"/>
    <x v="4"/>
    <n v="7"/>
  </r>
  <r>
    <x v="0"/>
    <x v="0"/>
    <s v="31"/>
    <s v="9707115682"/>
    <s v="Beran Tomáš"/>
    <d v="2016-10-23T00:03:00"/>
    <d v="2016-10-24T18:40:00"/>
    <x v="1"/>
    <s v="Ext"/>
    <s v="Externí pracoviště"/>
    <x v="2"/>
    <s v="Ext"/>
    <s v="Externí pracoviště"/>
    <s v="Olomoucký      "/>
    <x v="2"/>
    <x v="0"/>
    <n v="2"/>
    <x v="0"/>
    <n v="10"/>
  </r>
  <r>
    <x v="0"/>
    <x v="0"/>
    <s v="31"/>
    <s v="500620125"/>
    <s v="Beran Zdeněk"/>
    <d v="2016-12-04T11:04:00"/>
    <d v="2016-12-09T08:17:00"/>
    <x v="2"/>
    <s v="Ext"/>
    <s v="Externí pracoviště"/>
    <x v="2"/>
    <s v="Ext"/>
    <s v="Externí pracoviště"/>
    <s v="Olomoucký      "/>
    <x v="0"/>
    <x v="0"/>
    <n v="5"/>
    <x v="8"/>
    <n v="12"/>
  </r>
  <r>
    <x v="0"/>
    <x v="0"/>
    <s v="31"/>
    <s v="5709220968"/>
    <s v="Berka Josef"/>
    <d v="2016-03-03T17:34:00"/>
    <d v="2016-03-29T10:49:00"/>
    <x v="1"/>
    <s v="Ext"/>
    <s v="Externí pracoviště"/>
    <x v="2"/>
    <s v="Ext"/>
    <s v="Externí pracoviště"/>
    <s v="Zlínský        "/>
    <x v="6"/>
    <x v="0"/>
    <n v="26"/>
    <x v="3"/>
    <n v="3"/>
  </r>
  <r>
    <x v="0"/>
    <x v="0"/>
    <s v="31"/>
    <s v="5659170649"/>
    <s v="Berková Ludmila"/>
    <d v="2016-09-19T12:30:00"/>
    <d v="2016-09-23T09:56:00"/>
    <x v="0"/>
    <s v="13"/>
    <s v="Klinika otorinolaryngologie a chirurgie hlavy a krku"/>
    <x v="0"/>
    <s v="13"/>
    <s v="Klinika otorinolaryngologie a chirurgie hlavy a krku"/>
    <s v="Olomoucký      "/>
    <x v="1"/>
    <x v="0"/>
    <n v="4"/>
    <x v="6"/>
    <n v="9"/>
  </r>
  <r>
    <x v="0"/>
    <x v="0"/>
    <s v="31"/>
    <s v="500503267"/>
    <s v="Bernatík Jan"/>
    <d v="2016-07-03T15:30:00"/>
    <d v="2016-07-19T12:38:00"/>
    <x v="0"/>
    <s v="59"/>
    <s v="Oddělení intenzivní péče chirurgických oborů"/>
    <x v="0"/>
    <s v="03"/>
    <s v="III. Interní klinika - nefrologická, revmatologická a endokrinologická"/>
    <s v="Olomoucký      "/>
    <x v="0"/>
    <x v="0"/>
    <n v="16"/>
    <x v="4"/>
    <n v="7"/>
  </r>
  <r>
    <x v="0"/>
    <x v="0"/>
    <s v="31"/>
    <s v="6501030371"/>
    <s v="Bezstarosti Zdeněk"/>
    <d v="2016-06-09T11:39:00"/>
    <d v="2016-06-10T07:29:00"/>
    <x v="1"/>
    <s v="Ext"/>
    <s v="Externí pracoviště"/>
    <x v="1"/>
    <s v="Ext"/>
    <s v="Externí pracoviště"/>
    <s v="Olomoucký      "/>
    <x v="0"/>
    <x v="0"/>
    <n v="1"/>
    <x v="1"/>
    <n v="6"/>
  </r>
  <r>
    <x v="0"/>
    <x v="0"/>
    <s v="31"/>
    <s v="410830442"/>
    <s v="Bizoň Miroslav"/>
    <d v="2016-08-01T00:49:00"/>
    <d v="2016-08-01T04:36:00"/>
    <x v="0"/>
    <s v="07"/>
    <s v="Klinika anesteziologie, resuscitace a intenzivní medicíny"/>
    <x v="1"/>
    <s v="07"/>
    <s v="Klinika anesteziologie, resuscitace a intenzivní medicíny"/>
    <s v="Praha          "/>
    <x v="7"/>
    <x v="0"/>
    <n v="1"/>
    <x v="7"/>
    <n v="8"/>
  </r>
  <r>
    <x v="0"/>
    <x v="0"/>
    <s v="31"/>
    <s v="421210430"/>
    <s v="Blahna Jiří"/>
    <d v="2016-07-09T13:13:00"/>
    <d v="2016-08-03T14:29:00"/>
    <x v="0"/>
    <s v="59"/>
    <s v="Oddělení intenzivní péče chirurgických oborů"/>
    <x v="2"/>
    <s v="Ext"/>
    <s v="Externí pracoviště"/>
    <s v="Olomoucký      "/>
    <x v="1"/>
    <x v="0"/>
    <n v="26"/>
    <x v="4"/>
    <n v="8"/>
  </r>
  <r>
    <x v="0"/>
    <x v="0"/>
    <s v="31"/>
    <s v="421210430"/>
    <s v="Blahna Jiří"/>
    <d v="2016-09-17T20:53:00"/>
    <d v="2016-09-21T19:10:00"/>
    <x v="1"/>
    <s v="Ext"/>
    <s v="Externí pracoviště"/>
    <x v="2"/>
    <s v="Ext"/>
    <s v="Externí pracoviště"/>
    <s v="Olomoucký      "/>
    <x v="1"/>
    <x v="0"/>
    <n v="4"/>
    <x v="6"/>
    <n v="9"/>
  </r>
  <r>
    <x v="0"/>
    <x v="0"/>
    <s v="31"/>
    <s v="490819025"/>
    <s v="Bleha Zdeněk"/>
    <d v="2016-07-09T17:36:00"/>
    <d v="2016-07-14T16:40:00"/>
    <x v="1"/>
    <s v="Ext"/>
    <s v="Externí pracoviště"/>
    <x v="2"/>
    <s v="Ext"/>
    <s v="Externí pracoviště"/>
    <s v="Olomoucký      "/>
    <x v="3"/>
    <x v="0"/>
    <n v="5"/>
    <x v="4"/>
    <n v="7"/>
  </r>
  <r>
    <x v="0"/>
    <x v="0"/>
    <s v="31"/>
    <s v="7654215305"/>
    <s v="Bohunovská Olga"/>
    <d v="2016-05-15T10:33:00"/>
    <d v="2016-05-19T10:17:00"/>
    <x v="0"/>
    <s v="32"/>
    <s v="Hemato-onkologická klinika"/>
    <x v="0"/>
    <s v="32"/>
    <s v="Hemato-onkologická klinika"/>
    <s v="Olomoucký      "/>
    <x v="0"/>
    <x v="0"/>
    <n v="4"/>
    <x v="9"/>
    <n v="5"/>
  </r>
  <r>
    <x v="0"/>
    <x v="0"/>
    <s v="31"/>
    <s v="500613105"/>
    <s v="Boršík Bohumil"/>
    <d v="2016-11-04T14:26:00"/>
    <d v="2016-11-05T11:38:00"/>
    <x v="1"/>
    <s v="Ext"/>
    <s v="Externí pracoviště"/>
    <x v="0"/>
    <s v="03"/>
    <s v="III. Interní klinika - nefrologická, revmatologická a endokrinologická"/>
    <s v="Olomoucký      "/>
    <x v="8"/>
    <x v="0"/>
    <n v="1"/>
    <x v="10"/>
    <n v="11"/>
  </r>
  <r>
    <x v="0"/>
    <x v="0"/>
    <s v="31"/>
    <s v="390508437"/>
    <s v="Botlík František"/>
    <d v="2016-07-27T12:03:00"/>
    <d v="2016-08-04T18:30:00"/>
    <x v="0"/>
    <s v="Ext"/>
    <s v="Externí pracoviště"/>
    <x v="1"/>
    <s v="Ext"/>
    <s v="Externí pracoviště"/>
    <s v="Olomoucký      "/>
    <x v="0"/>
    <x v="0"/>
    <n v="9"/>
    <x v="4"/>
    <n v="8"/>
  </r>
  <r>
    <x v="0"/>
    <x v="0"/>
    <s v="31"/>
    <s v="7509235393"/>
    <s v="Brachtl Jan"/>
    <d v="2016-11-06T21:40:00"/>
    <d v="2016-11-14T09:59:00"/>
    <x v="1"/>
    <s v="Ext"/>
    <s v="Externí pracoviště"/>
    <x v="2"/>
    <s v="Ext"/>
    <s v="Externí pracoviště"/>
    <s v="Olomoucký      "/>
    <x v="0"/>
    <x v="0"/>
    <n v="8"/>
    <x v="10"/>
    <n v="11"/>
  </r>
  <r>
    <x v="0"/>
    <x v="0"/>
    <s v="31"/>
    <s v="390920428"/>
    <s v="Brázda František"/>
    <d v="2016-10-30T17:17:00"/>
    <d v="2016-11-09T15:00:00"/>
    <x v="3"/>
    <s v="Ext"/>
    <s v="Externí pracoviště"/>
    <x v="2"/>
    <s v="Ext"/>
    <s v="Externí pracoviště"/>
    <s v="Olomoucký      "/>
    <x v="2"/>
    <x v="0"/>
    <n v="10"/>
    <x v="0"/>
    <n v="11"/>
  </r>
  <r>
    <x v="0"/>
    <x v="0"/>
    <s v="31"/>
    <s v="500322290"/>
    <s v="Bridzik Štefan"/>
    <d v="2016-08-22T14:06:00"/>
    <d v="2016-08-25T09:11:00"/>
    <x v="0"/>
    <s v="04"/>
    <s v="I. Chirurgická klinika"/>
    <x v="0"/>
    <s v="04"/>
    <s v="I. Chirurgická klinika"/>
    <s v="Olomoucký      "/>
    <x v="8"/>
    <x v="0"/>
    <n v="3"/>
    <x v="7"/>
    <n v="8"/>
  </r>
  <r>
    <x v="0"/>
    <x v="0"/>
    <s v="31"/>
    <s v="7804032654"/>
    <s v="Bršťák Jan"/>
    <d v="2016-05-28T01:43:00"/>
    <d v="2016-05-30T13:24:00"/>
    <x v="1"/>
    <s v="Ext"/>
    <s v="Externí pracoviště"/>
    <x v="0"/>
    <s v="31"/>
    <s v="Traumatologická klinika"/>
    <s v="Karlovarský    "/>
    <x v="9"/>
    <x v="0"/>
    <n v="3"/>
    <x v="9"/>
    <n v="5"/>
  </r>
  <r>
    <x v="0"/>
    <x v="0"/>
    <s v="31"/>
    <s v="375328465"/>
    <s v="Bruthansová Jindřiška"/>
    <d v="2016-08-11T18:29:00"/>
    <d v="2016-08-23T11:44:00"/>
    <x v="1"/>
    <s v="Ext"/>
    <s v="Externí pracoviště"/>
    <x v="2"/>
    <s v="Ext"/>
    <s v="Externí pracoviště"/>
    <s v="Olomoucký      "/>
    <x v="0"/>
    <x v="0"/>
    <n v="12"/>
    <x v="7"/>
    <n v="8"/>
  </r>
  <r>
    <x v="0"/>
    <x v="0"/>
    <s v="31"/>
    <s v="490227306"/>
    <s v="Břeň Zdeněk"/>
    <d v="2016-06-15T09:49:00"/>
    <d v="2016-06-22T11:00:00"/>
    <x v="1"/>
    <s v="Ext"/>
    <s v="Externí pracoviště"/>
    <x v="0"/>
    <s v="02"/>
    <s v="II. Interní klinika - gastroenterologická a geriatrická"/>
    <s v="Olomoucký      "/>
    <x v="0"/>
    <x v="0"/>
    <n v="8"/>
    <x v="1"/>
    <n v="6"/>
  </r>
  <r>
    <x v="0"/>
    <x v="0"/>
    <s v="31"/>
    <s v="490227306"/>
    <s v="Břeň Zdeněk"/>
    <d v="2016-07-28T14:40:00"/>
    <d v="2016-07-31T06:15:00"/>
    <x v="0"/>
    <s v="02"/>
    <s v="II. Interní klinika - gastroenterologická a geriatrická"/>
    <x v="3"/>
    <s v="Ext"/>
    <s v="Externí pracoviště"/>
    <s v="Olomoucký      "/>
    <x v="0"/>
    <x v="0"/>
    <n v="3"/>
    <x v="4"/>
    <n v="7"/>
  </r>
  <r>
    <x v="0"/>
    <x v="0"/>
    <s v="31"/>
    <s v="6852191016"/>
    <s v="Březinová Renáta"/>
    <d v="2016-02-29T17:19:00"/>
    <d v="2016-03-04T15:31:00"/>
    <x v="2"/>
    <s v="Ext"/>
    <s v="Externí pracoviště"/>
    <x v="2"/>
    <s v="Ext"/>
    <s v="Externí pracoviště"/>
    <s v="Olomoucký      "/>
    <x v="2"/>
    <x v="0"/>
    <n v="4"/>
    <x v="11"/>
    <n v="3"/>
  </r>
  <r>
    <x v="0"/>
    <x v="0"/>
    <s v="31"/>
    <s v="7507804007"/>
    <s v="Bul´ák Miroslav"/>
    <d v="2016-05-02T20:53:00"/>
    <d v="2016-05-15T10:59:00"/>
    <x v="0"/>
    <s v="Ext"/>
    <s v="Externí pracoviště"/>
    <x v="0"/>
    <s v="31"/>
    <s v="Traumatologická klinika"/>
    <s v="Olomoucký      "/>
    <x v="0"/>
    <x v="0"/>
    <n v="13"/>
    <x v="9"/>
    <n v="5"/>
  </r>
  <r>
    <x v="0"/>
    <x v="0"/>
    <s v="31"/>
    <s v="5956161541"/>
    <s v="Bušková Yvona"/>
    <d v="2016-12-22T16:28:00"/>
    <d v="2016-12-25T10:54:00"/>
    <x v="0"/>
    <s v="04"/>
    <s v="I. Chirurgická klinika"/>
    <x v="0"/>
    <s v="04"/>
    <s v="I. Chirurgická klinika"/>
    <s v="Olomoucký      "/>
    <x v="0"/>
    <x v="0"/>
    <n v="3"/>
    <x v="8"/>
    <n v="12"/>
  </r>
  <r>
    <x v="0"/>
    <x v="0"/>
    <s v="31"/>
    <s v="525825035"/>
    <s v="Crhová Darja"/>
    <d v="2016-01-01T06:58:00"/>
    <d v="2016-01-04T08:34:00"/>
    <x v="0"/>
    <s v="03"/>
    <s v="III. Interní klinika - nefrologická, revmatologická a endokrinologická"/>
    <x v="2"/>
    <s v="Ext"/>
    <s v="Externí pracoviště"/>
    <s v="Olomoucký      "/>
    <x v="0"/>
    <x v="0"/>
    <n v="4"/>
    <x v="2"/>
    <n v="1"/>
  </r>
  <r>
    <x v="0"/>
    <x v="0"/>
    <s v="31"/>
    <s v="525825035"/>
    <s v="Crhová Darja"/>
    <d v="2016-01-19T11:28:00"/>
    <d v="2016-01-28T10:44:00"/>
    <x v="0"/>
    <s v="03"/>
    <s v="III. Interní klinika - nefrologická, revmatologická a endokrinologická"/>
    <x v="2"/>
    <s v="Ext"/>
    <s v="Externí pracoviště"/>
    <s v="Olomoucký      "/>
    <x v="0"/>
    <x v="0"/>
    <n v="9"/>
    <x v="2"/>
    <n v="1"/>
  </r>
  <r>
    <x v="0"/>
    <x v="0"/>
    <s v="31"/>
    <s v="7504255319"/>
    <s v="Čermák Karel"/>
    <d v="2016-09-22T14:03:00"/>
    <d v="2016-09-24T14:01:00"/>
    <x v="0"/>
    <s v="11"/>
    <s v="Ortopedická klinika"/>
    <x v="0"/>
    <s v="11"/>
    <s v="Ortopedická klinika"/>
    <s v="Olomoucký      "/>
    <x v="8"/>
    <x v="0"/>
    <n v="2"/>
    <x v="6"/>
    <n v="9"/>
  </r>
  <r>
    <x v="0"/>
    <x v="0"/>
    <s v="31"/>
    <s v="5409300534"/>
    <s v="Dašek František"/>
    <d v="2016-01-04T16:09:00"/>
    <d v="2016-01-14T09:30:00"/>
    <x v="0"/>
    <s v="32"/>
    <s v="Hemato-onkologická klinika"/>
    <x v="0"/>
    <s v="32"/>
    <s v="Hemato-onkologická klinika"/>
    <s v="Olomoucký      "/>
    <x v="2"/>
    <x v="0"/>
    <n v="10"/>
    <x v="2"/>
    <n v="1"/>
  </r>
  <r>
    <x v="0"/>
    <x v="0"/>
    <s v="31"/>
    <s v="325325483"/>
    <s v="Dědková Marie"/>
    <d v="2016-11-25T12:16:00"/>
    <d v="2016-12-10T08:30:00"/>
    <x v="1"/>
    <s v="Ext"/>
    <s v="Externí pracoviště"/>
    <x v="2"/>
    <s v="Ext"/>
    <s v="Externí pracoviště"/>
    <s v="Moravskoslezský"/>
    <x v="4"/>
    <x v="0"/>
    <n v="15"/>
    <x v="10"/>
    <n v="12"/>
  </r>
  <r>
    <x v="0"/>
    <x v="0"/>
    <s v="31"/>
    <s v="431124466"/>
    <s v="Dittmer Miroslav"/>
    <d v="2016-10-10T13:22:00"/>
    <d v="2016-10-11T09:00:00"/>
    <x v="0"/>
    <s v="16"/>
    <s v="Klinika plicních nemocí a tuberkulózy"/>
    <x v="0"/>
    <s v="16"/>
    <s v="Klinika plicních nemocí a tuberkulózy"/>
    <s v="Olomoucký      "/>
    <x v="0"/>
    <x v="0"/>
    <n v="1"/>
    <x v="0"/>
    <n v="10"/>
  </r>
  <r>
    <x v="0"/>
    <x v="0"/>
    <s v="31"/>
    <s v="511019203"/>
    <s v="Dobrozemský Miroslav"/>
    <d v="2016-06-30T21:53:00"/>
    <d v="2016-07-01T12:12:00"/>
    <x v="0"/>
    <s v="Ext"/>
    <s v="Externí pracoviště"/>
    <x v="3"/>
    <s v="Ext"/>
    <s v="Externí pracoviště"/>
    <s v="Olomoucký      "/>
    <x v="0"/>
    <x v="0"/>
    <n v="1"/>
    <x v="1"/>
    <n v="7"/>
  </r>
  <r>
    <x v="0"/>
    <x v="0"/>
    <s v="31"/>
    <s v="430505467"/>
    <s v="Dohnal Ivo"/>
    <d v="2016-06-09T14:16:00"/>
    <d v="2016-07-13T14:00:00"/>
    <x v="0"/>
    <s v="59"/>
    <s v="Oddělení intenzivní péče chirurgických oborů"/>
    <x v="1"/>
    <s v="Ext"/>
    <s v="Externí pracoviště"/>
    <s v="Olomoucký      "/>
    <x v="0"/>
    <x v="0"/>
    <n v="34"/>
    <x v="1"/>
    <n v="7"/>
  </r>
  <r>
    <x v="0"/>
    <x v="0"/>
    <s v="31"/>
    <s v="496211287"/>
    <s v="Doláková Jitka"/>
    <d v="2016-08-18T10:28:00"/>
    <d v="2016-08-20T13:20:00"/>
    <x v="0"/>
    <s v="Ext"/>
    <s v="Externí pracoviště"/>
    <x v="0"/>
    <s v="01"/>
    <s v="I. Interní klinika - kardiologická"/>
    <s v="Olomoucký      "/>
    <x v="0"/>
    <x v="0"/>
    <n v="3"/>
    <x v="7"/>
    <n v="8"/>
  </r>
  <r>
    <x v="0"/>
    <x v="0"/>
    <s v="31"/>
    <s v="425426435"/>
    <s v="Dolinková Libuše"/>
    <d v="2016-05-16T14:44:00"/>
    <d v="2016-05-20T10:53:00"/>
    <x v="0"/>
    <s v="01"/>
    <s v="I. Interní klinika - kardiologická"/>
    <x v="2"/>
    <s v="Ext"/>
    <s v="Externí pracoviště"/>
    <s v="Olomoucký      "/>
    <x v="0"/>
    <x v="0"/>
    <n v="4"/>
    <x v="9"/>
    <n v="5"/>
  </r>
  <r>
    <x v="0"/>
    <x v="0"/>
    <s v="31"/>
    <s v="406201434"/>
    <s v="Drábková Arna"/>
    <d v="2016-06-30T14:20:00"/>
    <d v="2016-07-05T08:26:00"/>
    <x v="2"/>
    <s v="Ext"/>
    <s v="Externí pracoviště"/>
    <x v="2"/>
    <s v="Ext"/>
    <s v="Externí pracoviště"/>
    <s v="Olomoucký      "/>
    <x v="2"/>
    <x v="0"/>
    <n v="5"/>
    <x v="1"/>
    <n v="7"/>
  </r>
  <r>
    <x v="0"/>
    <x v="0"/>
    <s v="31"/>
    <s v="5511161128"/>
    <s v="Drápal Josef"/>
    <d v="2016-01-29T19:40:00"/>
    <d v="2016-02-14T10:01:00"/>
    <x v="0"/>
    <s v="04"/>
    <s v="I. Chirurgická klinika"/>
    <x v="0"/>
    <s v="59"/>
    <s v="Oddělení intenzivní péče chirurgických oborů"/>
    <s v="Olomoucký      "/>
    <x v="2"/>
    <x v="0"/>
    <n v="16"/>
    <x v="2"/>
    <n v="2"/>
  </r>
  <r>
    <x v="0"/>
    <x v="0"/>
    <s v="31"/>
    <s v="5511161128"/>
    <s v="Drápal Josef"/>
    <d v="2016-02-20T17:04:00"/>
    <d v="2016-03-28T12:18:00"/>
    <x v="0"/>
    <s v="59"/>
    <s v="Oddělení intenzivní péče chirurgických oborů"/>
    <x v="0"/>
    <s v="59"/>
    <s v="Oddělení intenzivní péče chirurgických oborů"/>
    <s v="Olomoucký      "/>
    <x v="2"/>
    <x v="0"/>
    <n v="37"/>
    <x v="11"/>
    <n v="3"/>
  </r>
  <r>
    <x v="0"/>
    <x v="0"/>
    <s v="31"/>
    <s v="390122404"/>
    <s v="DRTIL Miloslav"/>
    <d v="2016-07-20T17:23:00"/>
    <d v="2016-07-23T13:40:00"/>
    <x v="1"/>
    <s v="Ext"/>
    <s v="Externí pracoviště"/>
    <x v="2"/>
    <s v="Ext"/>
    <s v="Externí pracoviště"/>
    <s v="Olomoucký      "/>
    <x v="1"/>
    <x v="0"/>
    <n v="3"/>
    <x v="4"/>
    <n v="7"/>
  </r>
  <r>
    <x v="0"/>
    <x v="0"/>
    <s v="31"/>
    <s v="451126404"/>
    <s v="Dvořák Ladislav"/>
    <d v="2016-07-17T14:17:00"/>
    <d v="2016-07-20T11:47:00"/>
    <x v="1"/>
    <s v="Ext"/>
    <s v="Externí pracoviště"/>
    <x v="0"/>
    <s v="02"/>
    <s v="II. Interní klinika - gastroenterologická a geriatrická"/>
    <s v="Olomoucký      "/>
    <x v="0"/>
    <x v="0"/>
    <n v="3"/>
    <x v="4"/>
    <n v="7"/>
  </r>
  <r>
    <x v="0"/>
    <x v="0"/>
    <s v="31"/>
    <s v="235914470"/>
    <s v="Fantulová Františka"/>
    <d v="2016-03-24T17:35:00"/>
    <d v="2016-03-30T22:09:00"/>
    <x v="0"/>
    <s v="59"/>
    <s v="Oddělení intenzivní péče chirurgických oborů"/>
    <x v="1"/>
    <s v="Ext"/>
    <s v="Externí pracoviště"/>
    <s v="Olomoucký      "/>
    <x v="0"/>
    <x v="0"/>
    <n v="7"/>
    <x v="3"/>
    <n v="3"/>
  </r>
  <r>
    <x v="0"/>
    <x v="0"/>
    <s v="31"/>
    <s v="6554280216"/>
    <s v="Feilhauerová Dagmar"/>
    <d v="2016-02-29T11:20:00"/>
    <d v="2016-03-05T14:16:00"/>
    <x v="0"/>
    <s v="06"/>
    <s v="Neurochirurgická klinika"/>
    <x v="0"/>
    <s v="06"/>
    <s v="Neurochirurgická klinika"/>
    <s v="Olomoucký      "/>
    <x v="3"/>
    <x v="0"/>
    <n v="6"/>
    <x v="11"/>
    <n v="3"/>
  </r>
  <r>
    <x v="0"/>
    <x v="0"/>
    <s v="31"/>
    <s v="6104271195"/>
    <s v="Feltl Josef"/>
    <d v="2016-01-24T17:30:00"/>
    <d v="2016-01-27T15:00:00"/>
    <x v="1"/>
    <s v="Ext"/>
    <s v="Externí pracoviště"/>
    <x v="1"/>
    <s v="Ext"/>
    <s v="Externí pracoviště"/>
    <s v="Olomoucký      "/>
    <x v="1"/>
    <x v="0"/>
    <n v="3"/>
    <x v="2"/>
    <n v="1"/>
  </r>
  <r>
    <x v="0"/>
    <x v="0"/>
    <s v="31"/>
    <s v="435915469"/>
    <s v="Fialová Ivona"/>
    <d v="2016-11-27T15:04:00"/>
    <d v="2016-12-01T11:10:00"/>
    <x v="3"/>
    <s v="Ext"/>
    <s v="Externí pracoviště"/>
    <x v="0"/>
    <s v="17"/>
    <s v="Neurologická klinika"/>
    <s v="Olomoucký      "/>
    <x v="0"/>
    <x v="0"/>
    <n v="4"/>
    <x v="10"/>
    <n v="12"/>
  </r>
  <r>
    <x v="0"/>
    <x v="0"/>
    <s v="31"/>
    <s v="7501065385"/>
    <s v="Ficht Ladislav"/>
    <d v="2016-04-20T21:40:00"/>
    <d v="2016-04-23T18:54:00"/>
    <x v="1"/>
    <s v="Ext"/>
    <s v="Externí pracoviště"/>
    <x v="0"/>
    <s v="59"/>
    <s v="Oddělení intenzivní péče chirurgických oborů"/>
    <s v="Olomoucký      "/>
    <x v="0"/>
    <x v="0"/>
    <n v="3"/>
    <x v="5"/>
    <n v="4"/>
  </r>
  <r>
    <x v="0"/>
    <x v="0"/>
    <s v="31"/>
    <s v="7501065385"/>
    <s v="Ficht Ladislav"/>
    <d v="2016-04-24T15:11:00"/>
    <d v="2016-05-07T14:59:00"/>
    <x v="0"/>
    <s v="59"/>
    <s v="Oddělení intenzivní péče chirurgických oborů"/>
    <x v="2"/>
    <s v="Ext"/>
    <s v="Externí pracoviště"/>
    <s v="Olomoucký      "/>
    <x v="0"/>
    <x v="0"/>
    <n v="13"/>
    <x v="5"/>
    <n v="5"/>
  </r>
  <r>
    <x v="0"/>
    <x v="0"/>
    <s v="31"/>
    <s v="7404264395"/>
    <s v="Flašar Michal"/>
    <d v="2016-06-17T10:03:00"/>
    <d v="2016-06-22T13:20:00"/>
    <x v="1"/>
    <s v="Ext"/>
    <s v="Externí pracoviště"/>
    <x v="2"/>
    <s v="Ext"/>
    <s v="Externí pracoviště"/>
    <s v="Zlínský        "/>
    <x v="10"/>
    <x v="0"/>
    <n v="6"/>
    <x v="1"/>
    <n v="6"/>
  </r>
  <r>
    <x v="0"/>
    <x v="0"/>
    <s v="31"/>
    <s v="8612124862"/>
    <s v="Fojtík Jiří"/>
    <d v="2016-05-19T03:16:00"/>
    <d v="2016-05-23T14:41:00"/>
    <x v="1"/>
    <s v="Ext"/>
    <s v="Externí pracoviště"/>
    <x v="0"/>
    <s v="59"/>
    <s v="Oddělení intenzivní péče chirurgických oborů"/>
    <s v="Zlínský        "/>
    <x v="10"/>
    <x v="0"/>
    <n v="5"/>
    <x v="9"/>
    <n v="5"/>
  </r>
  <r>
    <x v="0"/>
    <x v="0"/>
    <s v="31"/>
    <s v="241113430"/>
    <s v="Franc Květoslav"/>
    <d v="2016-10-17T21:02:00"/>
    <d v="2016-10-21T10:30:00"/>
    <x v="0"/>
    <s v="04"/>
    <s v="I. Chirurgická klinika"/>
    <x v="0"/>
    <s v="04"/>
    <s v="I. Chirurgická klinika"/>
    <s v="Olomoucký      "/>
    <x v="0"/>
    <x v="0"/>
    <n v="4"/>
    <x v="0"/>
    <n v="10"/>
  </r>
  <r>
    <x v="0"/>
    <x v="0"/>
    <s v="31"/>
    <s v="6006180708"/>
    <s v="Frisch Milan"/>
    <d v="2016-09-26T13:44:00"/>
    <d v="2016-09-28T13:21:00"/>
    <x v="0"/>
    <s v="31"/>
    <s v="Traumatologická klinika"/>
    <x v="0"/>
    <s v="31"/>
    <s v="Traumatologická klinika"/>
    <s v="Olomoucký      "/>
    <x v="0"/>
    <x v="0"/>
    <n v="2"/>
    <x v="6"/>
    <n v="9"/>
  </r>
  <r>
    <x v="0"/>
    <x v="0"/>
    <s v="31"/>
    <s v="7911015310"/>
    <s v="Fryblík David"/>
    <d v="2016-08-29T14:50:00"/>
    <d v="2016-09-03T13:12:00"/>
    <x v="0"/>
    <s v="04"/>
    <s v="I. Chirurgická klinika"/>
    <x v="0"/>
    <s v="04"/>
    <s v="I. Chirurgická klinika"/>
    <s v="Olomoucký      "/>
    <x v="0"/>
    <x v="0"/>
    <n v="5"/>
    <x v="7"/>
    <n v="9"/>
  </r>
  <r>
    <x v="0"/>
    <x v="0"/>
    <s v="31"/>
    <s v="6601714471"/>
    <s v="Gábor Štefan"/>
    <d v="2016-03-10T14:11:00"/>
    <d v="2016-03-12T13:13:00"/>
    <x v="0"/>
    <s v="50"/>
    <s v="Kardiochirurgická klinika"/>
    <x v="0"/>
    <s v="03"/>
    <s v="III. Interní klinika - nefrologická, revmatologická a endokrinologická"/>
    <s v="Karlovarský    "/>
    <x v="9"/>
    <x v="0"/>
    <n v="2"/>
    <x v="3"/>
    <n v="3"/>
  </r>
  <r>
    <x v="0"/>
    <x v="0"/>
    <s v="31"/>
    <s v="476002402"/>
    <s v="Gabrielová Jaroslava"/>
    <d v="2016-07-12T19:57:00"/>
    <d v="2016-07-14T12:55:00"/>
    <x v="1"/>
    <s v="Ext"/>
    <s v="Externí pracoviště"/>
    <x v="2"/>
    <s v="Ext"/>
    <s v="Externí pracoviště"/>
    <s v="Olomoucký      "/>
    <x v="0"/>
    <x v="0"/>
    <n v="2"/>
    <x v="4"/>
    <n v="7"/>
  </r>
  <r>
    <x v="0"/>
    <x v="0"/>
    <s v="31"/>
    <s v="5405054292"/>
    <s v="Galanský Petr"/>
    <d v="2016-12-02T23:35:00"/>
    <d v="2016-12-04T09:37:00"/>
    <x v="2"/>
    <s v="Ext"/>
    <s v="Externí pracoviště"/>
    <x v="2"/>
    <s v="Ext"/>
    <s v="Externí pracoviště"/>
    <s v="Olomoucký      "/>
    <x v="0"/>
    <x v="0"/>
    <n v="2"/>
    <x v="8"/>
    <n v="12"/>
  </r>
  <r>
    <x v="0"/>
    <x v="0"/>
    <s v="31"/>
    <s v="7211214461"/>
    <s v="Galda Petr"/>
    <d v="2016-04-16T16:17:00"/>
    <d v="2016-04-23T15:25:00"/>
    <x v="1"/>
    <s v="Ext"/>
    <s v="Externí pracoviště"/>
    <x v="0"/>
    <s v="06"/>
    <s v="Neurochirurgická klinika"/>
    <s v="Olomoucký      "/>
    <x v="8"/>
    <x v="0"/>
    <n v="7"/>
    <x v="5"/>
    <n v="4"/>
  </r>
  <r>
    <x v="0"/>
    <x v="0"/>
    <s v="31"/>
    <s v="8461075535"/>
    <s v="Gebauerová Petra"/>
    <d v="2016-07-24T17:11:00"/>
    <d v="2016-07-27T16:08:00"/>
    <x v="1"/>
    <s v="Ext"/>
    <s v="Externí pracoviště"/>
    <x v="2"/>
    <s v="Ext"/>
    <s v="Externí pracoviště"/>
    <s v="Moravskoslezský"/>
    <x v="11"/>
    <x v="0"/>
    <n v="3"/>
    <x v="4"/>
    <n v="7"/>
  </r>
  <r>
    <x v="0"/>
    <x v="0"/>
    <s v="31"/>
    <s v="9306046178"/>
    <s v="Glombíček Václav"/>
    <d v="2016-06-15T00:08:00"/>
    <d v="2016-06-23T10:40:00"/>
    <x v="1"/>
    <s v="Ext"/>
    <s v="Externí pracoviště"/>
    <x v="0"/>
    <s v="31"/>
    <s v="Traumatologická klinika"/>
    <s v="Olomoucký      "/>
    <x v="3"/>
    <x v="0"/>
    <n v="9"/>
    <x v="1"/>
    <n v="6"/>
  </r>
  <r>
    <x v="0"/>
    <x v="0"/>
    <s v="31"/>
    <s v="265130461"/>
    <s v="Golíková Marie"/>
    <d v="2016-06-13T19:03:00"/>
    <d v="2016-06-15T10:03:00"/>
    <x v="0"/>
    <s v="Ext"/>
    <s v="Externí pracoviště"/>
    <x v="0"/>
    <s v="01"/>
    <s v="I. Interní klinika - kardiologická"/>
    <s v="Olomoucký      "/>
    <x v="0"/>
    <x v="0"/>
    <n v="2"/>
    <x v="1"/>
    <n v="6"/>
  </r>
  <r>
    <x v="0"/>
    <x v="0"/>
    <s v="31"/>
    <s v="450913149"/>
    <s v="Gottwald Stanislav"/>
    <d v="2016-09-27T11:50:00"/>
    <d v="2016-10-03T17:05:00"/>
    <x v="2"/>
    <s v="Ext"/>
    <s v="Externí pracoviště"/>
    <x v="2"/>
    <s v="Ext"/>
    <s v="Externí pracoviště"/>
    <s v="Olomoucký      "/>
    <x v="2"/>
    <x v="0"/>
    <n v="7"/>
    <x v="6"/>
    <n v="10"/>
  </r>
  <r>
    <x v="0"/>
    <x v="0"/>
    <s v="31"/>
    <s v="5904002035"/>
    <s v="Grotyňski Miroslaw Ireneusz"/>
    <d v="2016-08-07T20:51:00"/>
    <d v="2016-08-12T13:03:00"/>
    <x v="1"/>
    <s v="Ext"/>
    <s v="Externí pracoviště"/>
    <x v="0"/>
    <s v="Ext"/>
    <s v="Externí pracoviště"/>
    <s v="Neuvedeno"/>
    <x v="12"/>
    <x v="0"/>
    <n v="5"/>
    <x v="7"/>
    <n v="8"/>
  </r>
  <r>
    <x v="0"/>
    <x v="0"/>
    <s v="31"/>
    <s v="6303100848"/>
    <s v="Grygar Lubomír"/>
    <d v="2016-06-19T10:45:00"/>
    <d v="2016-06-20T08:43:00"/>
    <x v="0"/>
    <s v="59"/>
    <s v="Oddělení intenzivní péče chirurgických oborů"/>
    <x v="0"/>
    <s v="25"/>
    <s v="Klinika ústní, čelistní a obličejové chirurgie"/>
    <s v="Olomoucký      "/>
    <x v="1"/>
    <x v="0"/>
    <n v="1"/>
    <x v="1"/>
    <n v="6"/>
  </r>
  <r>
    <x v="0"/>
    <x v="0"/>
    <s v="31"/>
    <s v="350705445"/>
    <s v="Gřešák Jindřich"/>
    <d v="2016-08-15T20:00:00"/>
    <d v="2016-08-25T15:14:00"/>
    <x v="0"/>
    <s v="03"/>
    <s v="III. Interní klinika - nefrologická, revmatologická a endokrinologická"/>
    <x v="0"/>
    <s v="01"/>
    <s v="I. Interní klinika - kardiologická"/>
    <s v="Olomoucký      "/>
    <x v="0"/>
    <x v="0"/>
    <n v="10"/>
    <x v="7"/>
    <n v="8"/>
  </r>
  <r>
    <x v="0"/>
    <x v="0"/>
    <s v="31"/>
    <s v="380821429"/>
    <s v="Hajduk Jindřich"/>
    <d v="2016-07-15T23:32:00"/>
    <d v="2016-07-27T10:10:00"/>
    <x v="1"/>
    <s v="Ext"/>
    <s v="Externí pracoviště"/>
    <x v="3"/>
    <s v="Ext"/>
    <s v="Externí pracoviště"/>
    <s v="Olomoucký      "/>
    <x v="0"/>
    <x v="0"/>
    <n v="12"/>
    <x v="4"/>
    <n v="7"/>
  </r>
  <r>
    <x v="0"/>
    <x v="0"/>
    <s v="31"/>
    <s v="5403232373"/>
    <s v="Hampl Josef"/>
    <d v="2016-02-11T08:55:00"/>
    <d v="2016-02-14T12:24:00"/>
    <x v="0"/>
    <s v="16"/>
    <s v="Klinika plicních nemocí a tuberkulózy"/>
    <x v="0"/>
    <s v="01"/>
    <s v="I. Interní klinika - kardiologická"/>
    <s v="Olomoucký      "/>
    <x v="1"/>
    <x v="0"/>
    <n v="4"/>
    <x v="11"/>
    <n v="2"/>
  </r>
  <r>
    <x v="0"/>
    <x v="0"/>
    <s v="31"/>
    <s v="5403232373"/>
    <s v="Hampl Josef"/>
    <d v="2016-02-20T15:21:00"/>
    <d v="2016-03-08T14:09:00"/>
    <x v="0"/>
    <s v="01"/>
    <s v="I. Interní klinika - kardiologická"/>
    <x v="2"/>
    <s v="Ext"/>
    <s v="Externí pracoviště"/>
    <s v="Olomoucký      "/>
    <x v="1"/>
    <x v="0"/>
    <n v="17"/>
    <x v="11"/>
    <n v="3"/>
  </r>
  <r>
    <x v="0"/>
    <x v="0"/>
    <s v="31"/>
    <s v="490309263"/>
    <s v="Hanák Josef"/>
    <d v="2016-09-30T13:41:00"/>
    <d v="2016-10-12T07:55:00"/>
    <x v="1"/>
    <s v="Ext"/>
    <s v="Externí pracoviště"/>
    <x v="2"/>
    <s v="Ext"/>
    <s v="Externí pracoviště"/>
    <s v="Olomoucký      "/>
    <x v="0"/>
    <x v="0"/>
    <n v="12"/>
    <x v="6"/>
    <n v="10"/>
  </r>
  <r>
    <x v="0"/>
    <x v="0"/>
    <s v="31"/>
    <s v="6406142369"/>
    <s v="Harašta Jiří"/>
    <d v="2016-01-18T08:30:00"/>
    <d v="2016-01-29T16:20:00"/>
    <x v="1"/>
    <s v="Ext"/>
    <s v="Externí pracoviště"/>
    <x v="2"/>
    <s v="Ext"/>
    <s v="Externí pracoviště"/>
    <s v="Olomoucký      "/>
    <x v="2"/>
    <x v="0"/>
    <n v="12"/>
    <x v="2"/>
    <n v="1"/>
  </r>
  <r>
    <x v="0"/>
    <x v="0"/>
    <s v="31"/>
    <s v="520216029"/>
    <s v="Harenčák Jiří"/>
    <d v="2016-03-09T12:15:00"/>
    <d v="2016-03-14T15:45:00"/>
    <x v="0"/>
    <s v="16"/>
    <s v="Klinika plicních nemocí a tuberkulózy"/>
    <x v="2"/>
    <s v="Ext"/>
    <s v="Externí pracoviště"/>
    <s v="Olomoucký      "/>
    <x v="2"/>
    <x v="0"/>
    <n v="6"/>
    <x v="3"/>
    <n v="3"/>
  </r>
  <r>
    <x v="0"/>
    <x v="0"/>
    <s v="31"/>
    <s v="7851255313"/>
    <s v="Havlíčková Miroslava"/>
    <d v="2016-07-13T13:40:00"/>
    <d v="2016-07-13T15:40:00"/>
    <x v="0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4"/>
    <n v="7"/>
  </r>
  <r>
    <x v="0"/>
    <x v="0"/>
    <s v="31"/>
    <s v="465404461"/>
    <s v="Hedencová Zdeňka"/>
    <d v="2016-06-19T12:50:00"/>
    <d v="2016-06-22T10:24:00"/>
    <x v="0"/>
    <s v="59"/>
    <s v="Oddělení intenzivní péče chirurgických oborů"/>
    <x v="0"/>
    <s v="04"/>
    <s v="I. Chirurgická klinika"/>
    <s v="Olomoucký      "/>
    <x v="0"/>
    <x v="0"/>
    <n v="3"/>
    <x v="1"/>
    <n v="6"/>
  </r>
  <r>
    <x v="0"/>
    <x v="0"/>
    <s v="31"/>
    <s v="321114464"/>
    <s v="Heinzl Arnošt"/>
    <d v="2016-06-12T15:00:00"/>
    <d v="2016-06-15T16:17:00"/>
    <x v="1"/>
    <s v="Ext"/>
    <s v="Externí pracoviště"/>
    <x v="1"/>
    <s v="Ext"/>
    <s v="Externí pracoviště"/>
    <s v="Olomoucký      "/>
    <x v="1"/>
    <x v="0"/>
    <n v="4"/>
    <x v="1"/>
    <n v="6"/>
  </r>
  <r>
    <x v="0"/>
    <x v="0"/>
    <s v="31"/>
    <s v="535224046"/>
    <s v="Hejtmanová Jiřina"/>
    <d v="2016-02-02T19:42:00"/>
    <d v="2016-02-11T10:59:00"/>
    <x v="0"/>
    <s v="04"/>
    <s v="I. Chirurgická klinika"/>
    <x v="0"/>
    <s v="04"/>
    <s v="I. Chirurgická klinika"/>
    <s v="Olomoucký      "/>
    <x v="0"/>
    <x v="0"/>
    <n v="9"/>
    <x v="11"/>
    <n v="2"/>
  </r>
  <r>
    <x v="0"/>
    <x v="0"/>
    <s v="31"/>
    <s v="535331305"/>
    <s v="Heráková Irena"/>
    <d v="2016-11-11T21:15:00"/>
    <d v="2016-11-26T13:23:00"/>
    <x v="0"/>
    <s v="04"/>
    <s v="I. Chirurgická klinika"/>
    <x v="0"/>
    <s v="16"/>
    <s v="Klinika plicních nemocí a tuberkulózy"/>
    <s v="Olomoucký      "/>
    <x v="0"/>
    <x v="0"/>
    <n v="15"/>
    <x v="10"/>
    <n v="11"/>
  </r>
  <r>
    <x v="0"/>
    <x v="0"/>
    <s v="31"/>
    <s v="8611236128"/>
    <s v="Heža František"/>
    <d v="2016-04-08T03:42:00"/>
    <d v="2016-04-20T11:24:00"/>
    <x v="1"/>
    <s v="Ext"/>
    <s v="Externí pracoviště"/>
    <x v="0"/>
    <s v="31"/>
    <s v="Traumatologická klinika"/>
    <s v="Olomoucký      "/>
    <x v="2"/>
    <x v="0"/>
    <n v="13"/>
    <x v="5"/>
    <n v="4"/>
  </r>
  <r>
    <x v="0"/>
    <x v="0"/>
    <s v="31"/>
    <s v="5555221364"/>
    <s v="Hiczová Alena"/>
    <d v="2016-05-09T13:56:00"/>
    <d v="2016-05-16T10:24:00"/>
    <x v="0"/>
    <s v="04"/>
    <s v="I. Chirurgická klinika"/>
    <x v="0"/>
    <s v="04"/>
    <s v="I. Chirurgická klinika"/>
    <s v="Moravskoslezský"/>
    <x v="4"/>
    <x v="0"/>
    <n v="7"/>
    <x v="9"/>
    <n v="5"/>
  </r>
  <r>
    <x v="0"/>
    <x v="0"/>
    <s v="31"/>
    <s v="7505195335"/>
    <s v="Hildebrand Tomáš"/>
    <d v="2016-12-18T07:26:00"/>
    <d v="2016-12-21T12:52:00"/>
    <x v="2"/>
    <s v="Ext"/>
    <s v="Externí pracoviště"/>
    <x v="0"/>
    <s v="06"/>
    <s v="Neurochirurgická klinika"/>
    <s v="Olomoucký      "/>
    <x v="0"/>
    <x v="0"/>
    <n v="4"/>
    <x v="8"/>
    <n v="12"/>
  </r>
  <r>
    <x v="0"/>
    <x v="0"/>
    <s v="31"/>
    <s v="5910086897"/>
    <s v="Hnilica Miroslav"/>
    <d v="2016-04-03T11:41:00"/>
    <d v="2016-04-07T10:02:00"/>
    <x v="0"/>
    <s v="04"/>
    <s v="I. Chirurgická klinika"/>
    <x v="0"/>
    <s v="59"/>
    <s v="Oddělení intenzivní péče chirurgických oborů"/>
    <s v="Zlínský        "/>
    <x v="13"/>
    <x v="0"/>
    <n v="4"/>
    <x v="5"/>
    <n v="4"/>
  </r>
  <r>
    <x v="0"/>
    <x v="0"/>
    <s v="31"/>
    <s v="420202431"/>
    <s v="Hojný Josef"/>
    <d v="2016-12-26T17:20:00"/>
    <d v="2017-01-18T10:02:00"/>
    <x v="1"/>
    <s v="Ext"/>
    <s v="Externí pracoviště"/>
    <x v="0"/>
    <s v="16"/>
    <s v="Klinika plicních nemocí a tuberkulózy"/>
    <s v="Olomoucký      "/>
    <x v="0"/>
    <x v="0"/>
    <n v="23"/>
    <x v="8"/>
    <n v="1"/>
  </r>
  <r>
    <x v="0"/>
    <x v="0"/>
    <s v="31"/>
    <s v="7305085843"/>
    <s v="Holik Pavel"/>
    <d v="2016-10-14T11:36:00"/>
    <d v="2016-10-14T15:27:00"/>
    <x v="1"/>
    <s v="07"/>
    <s v="Klinika anesteziologie, resuscitace a intenzivní medicíny"/>
    <x v="3"/>
    <s v="07"/>
    <s v="Klinika anesteziologie, resuscitace a intenzivní medicíny"/>
    <s v="Zlínský        "/>
    <x v="5"/>
    <x v="0"/>
    <n v="1"/>
    <x v="0"/>
    <n v="10"/>
  </r>
  <r>
    <x v="0"/>
    <x v="0"/>
    <s v="31"/>
    <s v="435707419"/>
    <s v="Holznerová Pavla"/>
    <d v="2016-01-27T15:10:00"/>
    <d v="2016-02-04T08:12:00"/>
    <x v="1"/>
    <s v="Ext"/>
    <s v="Externí pracoviště"/>
    <x v="0"/>
    <s v="03"/>
    <s v="III. Interní klinika - nefrologická, revmatologická a endokrinologická"/>
    <s v="Olomoucký      "/>
    <x v="0"/>
    <x v="0"/>
    <n v="8"/>
    <x v="2"/>
    <n v="2"/>
  </r>
  <r>
    <x v="0"/>
    <x v="0"/>
    <s v="31"/>
    <s v="7901145527"/>
    <s v="Hon Martin"/>
    <d v="2016-09-24T02:00:00"/>
    <d v="2016-10-01T14:31:00"/>
    <x v="0"/>
    <s v="Ext"/>
    <s v="Externí pracoviště"/>
    <x v="1"/>
    <s v="Ext"/>
    <s v="Externí pracoviště"/>
    <s v="Moravskoslezský"/>
    <x v="11"/>
    <x v="0"/>
    <n v="8"/>
    <x v="6"/>
    <n v="10"/>
  </r>
  <r>
    <x v="0"/>
    <x v="0"/>
    <s v="31"/>
    <s v="400609442"/>
    <s v="Horák František"/>
    <d v="2016-06-24T16:59:00"/>
    <d v="2016-06-30T14:10:00"/>
    <x v="0"/>
    <s v="01"/>
    <s v="I. Interní klinika - kardiologická"/>
    <x v="0"/>
    <s v="01"/>
    <s v="I. Interní klinika - kardiologická"/>
    <s v="Zlínský        "/>
    <x v="10"/>
    <x v="0"/>
    <n v="6"/>
    <x v="1"/>
    <n v="6"/>
  </r>
  <r>
    <x v="0"/>
    <x v="0"/>
    <s v="31"/>
    <s v="441022468"/>
    <s v="Horák Zdeněk"/>
    <d v="2016-01-15T14:15:00"/>
    <d v="2016-02-05T17:07:00"/>
    <x v="0"/>
    <s v="16"/>
    <s v="Klinika plicních nemocí a tuberkulózy"/>
    <x v="3"/>
    <s v="Ext"/>
    <s v="Externí pracoviště"/>
    <s v="Olomoucký      "/>
    <x v="2"/>
    <x v="0"/>
    <n v="22"/>
    <x v="2"/>
    <n v="2"/>
  </r>
  <r>
    <x v="0"/>
    <x v="0"/>
    <s v="31"/>
    <s v="325720455"/>
    <s v="Horáková Blanka"/>
    <d v="2016-06-03T17:40:00"/>
    <d v="2016-06-06T01:22:00"/>
    <x v="2"/>
    <s v="Ext"/>
    <s v="Externí pracoviště"/>
    <x v="1"/>
    <s v="Ext"/>
    <s v="Externí pracoviště"/>
    <s v="Olomoucký      "/>
    <x v="0"/>
    <x v="0"/>
    <n v="3"/>
    <x v="1"/>
    <n v="6"/>
  </r>
  <r>
    <x v="0"/>
    <x v="0"/>
    <s v="31"/>
    <s v="7056264424"/>
    <s v="Horáková Jana"/>
    <d v="2016-04-11T20:20:00"/>
    <d v="2016-04-16T10:57:00"/>
    <x v="1"/>
    <s v="Ext"/>
    <s v="Externí pracoviště"/>
    <x v="0"/>
    <s v="13"/>
    <s v="Klinika otorinolaryngologie a chirurgie hlavy a krku"/>
    <s v="Olomoucký      "/>
    <x v="2"/>
    <x v="0"/>
    <n v="5"/>
    <x v="5"/>
    <n v="4"/>
  </r>
  <r>
    <x v="0"/>
    <x v="0"/>
    <s v="31"/>
    <s v="515705195"/>
    <s v="Hošáková Pavla"/>
    <d v="2016-10-02T02:04:00"/>
    <d v="2016-10-11T14:21:00"/>
    <x v="1"/>
    <s v="Ext"/>
    <s v="Externí pracoviště"/>
    <x v="2"/>
    <s v="Ext"/>
    <s v="Externí pracoviště"/>
    <s v="Olomoucký      "/>
    <x v="2"/>
    <x v="0"/>
    <n v="10"/>
    <x v="0"/>
    <n v="10"/>
  </r>
  <r>
    <x v="0"/>
    <x v="0"/>
    <s v="31"/>
    <s v="276222484"/>
    <s v="Hrozková Jiřina"/>
    <d v="2016-07-24T11:18:00"/>
    <d v="2016-07-29T17:17:00"/>
    <x v="1"/>
    <s v="Ext"/>
    <s v="Externí pracoviště"/>
    <x v="1"/>
    <s v="Ext"/>
    <s v="Externí pracoviště"/>
    <s v="Olomoucký      "/>
    <x v="0"/>
    <x v="0"/>
    <n v="6"/>
    <x v="4"/>
    <n v="7"/>
  </r>
  <r>
    <x v="0"/>
    <x v="0"/>
    <s v="31"/>
    <s v="5804162133"/>
    <s v="Hrubý Zdeněk"/>
    <d v="2016-04-29T14:36:00"/>
    <d v="2016-04-29T17:49:00"/>
    <x v="1"/>
    <s v="07"/>
    <s v="Klinika anesteziologie, resuscitace a intenzivní medicíny"/>
    <x v="1"/>
    <s v="07"/>
    <s v="Klinika anesteziologie, resuscitace a intenzivní medicíny"/>
    <s v="Moravskoslezský"/>
    <x v="4"/>
    <x v="0"/>
    <n v="1"/>
    <x v="5"/>
    <n v="4"/>
  </r>
  <r>
    <x v="0"/>
    <x v="0"/>
    <s v="31"/>
    <s v="256203458"/>
    <s v="Humplíková Zdenka"/>
    <d v="2016-11-13T10:40:00"/>
    <d v="2016-11-14T09:59:00"/>
    <x v="1"/>
    <s v="Ext"/>
    <s v="Externí pracoviště"/>
    <x v="0"/>
    <s v="05"/>
    <s v="II. Chirurgická klinika cévně-transplantační"/>
    <s v="Olomoucký      "/>
    <x v="2"/>
    <x v="0"/>
    <n v="1"/>
    <x v="10"/>
    <n v="11"/>
  </r>
  <r>
    <x v="0"/>
    <x v="0"/>
    <s v="31"/>
    <s v="5652122113"/>
    <s v="Hunkesová Irena"/>
    <d v="2016-07-01T20:28:00"/>
    <d v="2016-07-03T22:05:00"/>
    <x v="1"/>
    <s v="02"/>
    <s v="II. Interní klinika - gastroenterologická a geriatrická"/>
    <x v="1"/>
    <s v="Ext"/>
    <s v="Externí pracoviště"/>
    <s v="Olomoucký      "/>
    <x v="0"/>
    <x v="0"/>
    <n v="3"/>
    <x v="4"/>
    <n v="7"/>
  </r>
  <r>
    <x v="0"/>
    <x v="0"/>
    <s v="31"/>
    <s v="420411403"/>
    <s v="Chlapík Václav"/>
    <d v="2016-04-09T08:28:00"/>
    <d v="2016-04-20T09:29:00"/>
    <x v="0"/>
    <s v="16"/>
    <s v="Klinika plicních nemocí a tuberkulózy"/>
    <x v="0"/>
    <s v="16"/>
    <s v="Klinika plicních nemocí a tuberkulózy"/>
    <s v="Olomoucký      "/>
    <x v="0"/>
    <x v="0"/>
    <n v="12"/>
    <x v="5"/>
    <n v="4"/>
  </r>
  <r>
    <x v="0"/>
    <x v="0"/>
    <s v="31"/>
    <s v="6556221716"/>
    <s v="Chmelíková Jana"/>
    <d v="2016-05-28T22:24:00"/>
    <d v="2016-05-30T11:39:00"/>
    <x v="0"/>
    <s v="04"/>
    <s v="I. Chirurgická klinika"/>
    <x v="0"/>
    <s v="04"/>
    <s v="I. Chirurgická klinika"/>
    <s v="Pardubický     "/>
    <x v="14"/>
    <x v="0"/>
    <n v="2"/>
    <x v="9"/>
    <n v="5"/>
  </r>
  <r>
    <x v="0"/>
    <x v="0"/>
    <s v="31"/>
    <s v="450423440"/>
    <s v="Chudáček Josef"/>
    <d v="2016-04-26T16:30:00"/>
    <d v="2016-05-23T11:50:00"/>
    <x v="0"/>
    <s v="59"/>
    <s v="Oddělení intenzivní péče chirurgických oborů"/>
    <x v="0"/>
    <s v="59"/>
    <s v="Oddělení intenzivní péče chirurgických oborů"/>
    <s v="Olomoucký      "/>
    <x v="8"/>
    <x v="0"/>
    <n v="27"/>
    <x v="5"/>
    <n v="5"/>
  </r>
  <r>
    <x v="0"/>
    <x v="0"/>
    <s v="31"/>
    <s v="450423440"/>
    <s v="Chudáček Josef"/>
    <d v="2016-05-27T11:05:00"/>
    <d v="2016-06-06T12:15:00"/>
    <x v="0"/>
    <s v="59"/>
    <s v="Oddělení intenzivní péče chirurgických oborů"/>
    <x v="0"/>
    <s v="03"/>
    <s v="III. Interní klinika - nefrologická, revmatologická a endokrinologická"/>
    <s v="Olomoucký      "/>
    <x v="8"/>
    <x v="0"/>
    <n v="11"/>
    <x v="9"/>
    <n v="6"/>
  </r>
  <r>
    <x v="0"/>
    <x v="0"/>
    <s v="31"/>
    <s v="9703241548"/>
    <s v="Chyba Miroslav"/>
    <d v="2016-08-01T13:12:00"/>
    <d v="2016-08-07T10:51:00"/>
    <x v="1"/>
    <s v="Ext"/>
    <s v="Externí pracoviště"/>
    <x v="3"/>
    <s v="Ext"/>
    <s v="Externí pracoviště"/>
    <s v="Budějovický    "/>
    <x v="15"/>
    <x v="0"/>
    <n v="6"/>
    <x v="7"/>
    <n v="8"/>
  </r>
  <r>
    <x v="0"/>
    <x v="0"/>
    <s v="31"/>
    <s v="410215408"/>
    <s v="Chytil Zdeněk"/>
    <d v="2016-08-08T13:10:00"/>
    <d v="2016-08-13T12:41:00"/>
    <x v="0"/>
    <s v="59"/>
    <s v="Oddělení intenzivní péče chirurgických oborů"/>
    <x v="0"/>
    <s v="04"/>
    <s v="I. Chirurgická klinika"/>
    <s v="Olomoucký      "/>
    <x v="0"/>
    <x v="0"/>
    <n v="5"/>
    <x v="7"/>
    <n v="8"/>
  </r>
  <r>
    <x v="0"/>
    <x v="0"/>
    <s v="31"/>
    <s v="5705227341"/>
    <s v="Jadlovský Ladislav"/>
    <d v="2016-02-20T10:18:00"/>
    <d v="2016-03-01T10:37:00"/>
    <x v="0"/>
    <s v="01"/>
    <s v="I. Interní klinika - kardiologická"/>
    <x v="0"/>
    <s v="16"/>
    <s v="Klinika plicních nemocí a tuberkulózy"/>
    <s v="Moravskoslezský"/>
    <x v="16"/>
    <x v="0"/>
    <n v="11"/>
    <x v="11"/>
    <n v="3"/>
  </r>
  <r>
    <x v="0"/>
    <x v="0"/>
    <s v="31"/>
    <s v="400930464"/>
    <s v="Janda Rudolf"/>
    <d v="2016-08-15T18:30:00"/>
    <d v="2016-08-17T05:45:00"/>
    <x v="1"/>
    <s v="Ext"/>
    <s v="Externí pracoviště"/>
    <x v="3"/>
    <s v="Ext"/>
    <s v="Externí pracoviště"/>
    <s v="Olomoucký      "/>
    <x v="2"/>
    <x v="0"/>
    <n v="2"/>
    <x v="7"/>
    <n v="8"/>
  </r>
  <r>
    <x v="0"/>
    <x v="0"/>
    <s v="31"/>
    <s v="8308084466"/>
    <s v="Janeček Petr"/>
    <d v="2016-01-05T17:13:00"/>
    <d v="2016-01-18T19:55:00"/>
    <x v="0"/>
    <s v="16"/>
    <s v="Klinika plicních nemocí a tuberkulózy"/>
    <x v="1"/>
    <s v="Ext"/>
    <s v="Externí pracoviště"/>
    <s v="Olomoucký      "/>
    <x v="8"/>
    <x v="0"/>
    <n v="14"/>
    <x v="2"/>
    <n v="1"/>
  </r>
  <r>
    <x v="0"/>
    <x v="0"/>
    <s v="31"/>
    <s v="510324153"/>
    <s v="Janíček Anton"/>
    <d v="2016-10-24T04:30:00"/>
    <d v="2016-10-27T08:48:00"/>
    <x v="1"/>
    <s v="Ext"/>
    <s v="Externí pracoviště"/>
    <x v="0"/>
    <s v="01"/>
    <s v="I. Interní klinika - kardiologická"/>
    <s v="Olomoucký      "/>
    <x v="0"/>
    <x v="0"/>
    <n v="4"/>
    <x v="0"/>
    <n v="10"/>
  </r>
  <r>
    <x v="0"/>
    <x v="0"/>
    <s v="31"/>
    <s v="315817053"/>
    <s v="Janišová Věra"/>
    <d v="2016-05-12T12:35:00"/>
    <d v="2016-05-20T14:12:00"/>
    <x v="0"/>
    <s v="02"/>
    <s v="II. Interní klinika - gastroenterologická a geriatrická"/>
    <x v="2"/>
    <s v="Ext"/>
    <s v="Externí pracoviště"/>
    <s v="Olomoucký      "/>
    <x v="0"/>
    <x v="0"/>
    <n v="9"/>
    <x v="9"/>
    <n v="5"/>
  </r>
  <r>
    <x v="0"/>
    <x v="0"/>
    <s v="31"/>
    <s v="315817053"/>
    <s v="Janišová Věra"/>
    <d v="2016-05-27T09:21:00"/>
    <d v="2016-06-08T10:22:00"/>
    <x v="2"/>
    <s v="Ext"/>
    <s v="Externí pracoviště"/>
    <x v="2"/>
    <s v="Ext"/>
    <s v="Externí pracoviště"/>
    <s v="Olomoucký      "/>
    <x v="0"/>
    <x v="0"/>
    <n v="13"/>
    <x v="9"/>
    <n v="6"/>
  </r>
  <r>
    <x v="0"/>
    <x v="0"/>
    <s v="31"/>
    <s v="500725133"/>
    <s v="Jaške Zdeněk"/>
    <d v="2016-10-09T11:05:00"/>
    <d v="2016-10-11T10:30:00"/>
    <x v="0"/>
    <s v="16"/>
    <s v="Klinika plicních nemocí a tuberkulózy"/>
    <x v="2"/>
    <s v="Ext"/>
    <s v="Externí pracoviště"/>
    <s v="Olomoucký      "/>
    <x v="0"/>
    <x v="0"/>
    <n v="2"/>
    <x v="0"/>
    <n v="10"/>
  </r>
  <r>
    <x v="0"/>
    <x v="0"/>
    <s v="31"/>
    <s v="7652113678"/>
    <s v="Jelínková Helena"/>
    <d v="2016-11-01T14:02:00"/>
    <d v="2016-11-02T10:30:00"/>
    <x v="0"/>
    <s v="08"/>
    <s v="Porodnicko - gynekologická klinika"/>
    <x v="0"/>
    <s v="08"/>
    <s v="Porodnicko - gynekologická klinika"/>
    <s v="Pardubický     "/>
    <x v="17"/>
    <x v="0"/>
    <n v="1"/>
    <x v="10"/>
    <n v="11"/>
  </r>
  <r>
    <x v="0"/>
    <x v="0"/>
    <s v="31"/>
    <s v="7511123301"/>
    <s v="Jetenský Josef"/>
    <d v="2016-07-10T12:20:00"/>
    <d v="2016-07-10T14:45:00"/>
    <x v="0"/>
    <s v="06"/>
    <s v="Neurochirurgická klinika"/>
    <x v="3"/>
    <s v="07"/>
    <s v="Klinika anesteziologie, resuscitace a intenzivní medicíny"/>
    <s v="Pardubický     "/>
    <x v="14"/>
    <x v="0"/>
    <n v="1"/>
    <x v="4"/>
    <n v="7"/>
  </r>
  <r>
    <x v="0"/>
    <x v="0"/>
    <s v="31"/>
    <s v="411024123"/>
    <s v="Jezl Václav"/>
    <d v="2016-05-08T11:25:00"/>
    <d v="2016-05-15T08:30:00"/>
    <x v="0"/>
    <s v="16"/>
    <s v="Klinika plicních nemocí a tuberkulózy"/>
    <x v="3"/>
    <s v="Ext"/>
    <s v="Externí pracoviště"/>
    <s v="Olomoucký      "/>
    <x v="2"/>
    <x v="0"/>
    <n v="7"/>
    <x v="9"/>
    <n v="5"/>
  </r>
  <r>
    <x v="0"/>
    <x v="0"/>
    <s v="31"/>
    <s v="390901151"/>
    <s v="Jílek Miroslav"/>
    <d v="2016-10-19T01:00:00"/>
    <d v="2016-10-19T11:18:00"/>
    <x v="0"/>
    <s v="07"/>
    <s v="Klinika anesteziologie, resuscitace a intenzivní medicíny"/>
    <x v="2"/>
    <s v="07"/>
    <s v="Klinika anesteziologie, resuscitace a intenzivní medicíny"/>
    <s v="Olomoucký      "/>
    <x v="1"/>
    <x v="0"/>
    <n v="1"/>
    <x v="0"/>
    <n v="10"/>
  </r>
  <r>
    <x v="0"/>
    <x v="0"/>
    <s v="31"/>
    <s v="5661060823"/>
    <s v="Joklíková Monika"/>
    <d v="2016-06-09T12:39:00"/>
    <d v="2016-06-17T12:08:00"/>
    <x v="2"/>
    <s v="Ext"/>
    <s v="Externí pracoviště"/>
    <x v="2"/>
    <s v="Ext"/>
    <s v="Externí pracoviště"/>
    <s v="Olomoucký      "/>
    <x v="3"/>
    <x v="0"/>
    <n v="8"/>
    <x v="1"/>
    <n v="6"/>
  </r>
  <r>
    <x v="0"/>
    <x v="0"/>
    <s v="31"/>
    <s v="471024154"/>
    <s v="Jurášek Zdeněk"/>
    <d v="2016-04-29T12:42:00"/>
    <d v="2016-05-02T13:15:00"/>
    <x v="1"/>
    <s v="Ext"/>
    <s v="Externí pracoviště"/>
    <x v="1"/>
    <s v="Ext"/>
    <s v="Externí pracoviště"/>
    <s v="Olomoucký      "/>
    <x v="8"/>
    <x v="0"/>
    <n v="4"/>
    <x v="5"/>
    <n v="5"/>
  </r>
  <r>
    <x v="0"/>
    <x v="0"/>
    <s v="31"/>
    <s v="7301265114"/>
    <s v="Kajfosz Josef"/>
    <d v="2016-06-02T14:00:00"/>
    <d v="2016-06-03T08:00:00"/>
    <x v="0"/>
    <s v="21"/>
    <s v="Onkologická klinika"/>
    <x v="3"/>
    <s v="Ext"/>
    <s v="Externí pracoviště"/>
    <s v="Moravskoslezský"/>
    <x v="16"/>
    <x v="0"/>
    <n v="1"/>
    <x v="1"/>
    <n v="6"/>
  </r>
  <r>
    <x v="0"/>
    <x v="0"/>
    <s v="31"/>
    <s v="6554301919"/>
    <s v="Kalová Martina"/>
    <d v="2016-12-08T21:10:00"/>
    <d v="2016-12-11T13:35:00"/>
    <x v="0"/>
    <s v="04"/>
    <s v="I. Chirurgická klinika"/>
    <x v="0"/>
    <s v="59"/>
    <s v="Oddělení intenzivní péče chirurgických oborů"/>
    <s v="Královohradecký"/>
    <x v="18"/>
    <x v="0"/>
    <n v="3"/>
    <x v="8"/>
    <n v="12"/>
  </r>
  <r>
    <x v="0"/>
    <x v="0"/>
    <s v="31"/>
    <s v="480324191"/>
    <s v="Kameník Jaroslav"/>
    <d v="2016-11-14T12:03:00"/>
    <d v="2016-11-24T13:00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2"/>
    <x v="0"/>
    <n v="11"/>
    <x v="10"/>
    <n v="11"/>
  </r>
  <r>
    <x v="0"/>
    <x v="0"/>
    <s v="31"/>
    <s v="480324191"/>
    <s v="Kameník Jaroslav"/>
    <d v="2016-11-24T20:46:00"/>
    <d v="2016-12-06T10:30:00"/>
    <x v="0"/>
    <s v="03"/>
    <s v="III. Interní klinika - nefrologická, revmatologická a endokrinologická"/>
    <x v="0"/>
    <s v="16"/>
    <s v="Klinika plicních nemocí a tuberkulózy"/>
    <s v="Olomoucký      "/>
    <x v="2"/>
    <x v="0"/>
    <n v="12"/>
    <x v="10"/>
    <n v="12"/>
  </r>
  <r>
    <x v="0"/>
    <x v="0"/>
    <s v="31"/>
    <s v="7501195713"/>
    <s v="Kapoun Aleš"/>
    <d v="2016-08-18T22:44:00"/>
    <d v="2016-08-24T11:43:00"/>
    <x v="1"/>
    <s v="Ext"/>
    <s v="Externí pracoviště"/>
    <x v="2"/>
    <s v="Ext"/>
    <s v="Externí pracoviště"/>
    <s v="Olomoucký      "/>
    <x v="2"/>
    <x v="0"/>
    <n v="6"/>
    <x v="7"/>
    <n v="8"/>
  </r>
  <r>
    <x v="0"/>
    <x v="0"/>
    <s v="31"/>
    <s v="6655241065"/>
    <s v="Kašparová Alena"/>
    <d v="2016-12-18T01:46:00"/>
    <d v="2016-12-21T09:56:00"/>
    <x v="1"/>
    <s v="Ext"/>
    <s v="Externí pracoviště"/>
    <x v="0"/>
    <s v="17"/>
    <s v="Neurologická klinika"/>
    <s v="Moravskoslezský"/>
    <x v="19"/>
    <x v="0"/>
    <n v="4"/>
    <x v="8"/>
    <n v="12"/>
  </r>
  <r>
    <x v="0"/>
    <x v="0"/>
    <s v="31"/>
    <s v="491121257"/>
    <s v="Kavalír Rudolf"/>
    <d v="2016-04-01T14:49:00"/>
    <d v="2016-04-08T09:14:00"/>
    <x v="0"/>
    <s v="59"/>
    <s v="Oddělení intenzivní péče chirurgických oborů"/>
    <x v="2"/>
    <s v="Ext"/>
    <s v="Externí pracoviště"/>
    <s v="Olomoucký      "/>
    <x v="2"/>
    <x v="0"/>
    <n v="7"/>
    <x v="5"/>
    <n v="4"/>
  </r>
  <r>
    <x v="0"/>
    <x v="0"/>
    <s v="31"/>
    <s v="460801205"/>
    <s v="Kejík Zdeněk"/>
    <d v="2016-01-29T14:48:00"/>
    <d v="2016-02-01T10:21:00"/>
    <x v="1"/>
    <s v="59"/>
    <s v="Oddělení intenzivní péče chirurgických oborů"/>
    <x v="3"/>
    <s v="Ext"/>
    <s v="Externí pracoviště"/>
    <s v="Olomoucký      "/>
    <x v="8"/>
    <x v="0"/>
    <n v="3"/>
    <x v="2"/>
    <n v="2"/>
  </r>
  <r>
    <x v="0"/>
    <x v="0"/>
    <s v="31"/>
    <s v="430212470"/>
    <s v="Kelča Drahomír"/>
    <d v="2016-05-15T01:34:00"/>
    <d v="2016-05-23T17:17:00"/>
    <x v="0"/>
    <s v="16"/>
    <s v="Klinika plicních nemocí a tuberkulózy"/>
    <x v="0"/>
    <s v="50"/>
    <s v="Kardiochirurgická klinika"/>
    <s v="Olomoucký      "/>
    <x v="0"/>
    <x v="0"/>
    <n v="9"/>
    <x v="9"/>
    <n v="5"/>
  </r>
  <r>
    <x v="0"/>
    <x v="0"/>
    <s v="31"/>
    <s v="430212470"/>
    <s v="Kelča Drahomír"/>
    <d v="2016-05-27T09:32:00"/>
    <d v="2016-06-14T11:30:00"/>
    <x v="0"/>
    <s v="50"/>
    <s v="Kardiochirurgická klinika"/>
    <x v="0"/>
    <s v="16"/>
    <s v="Klinika plicních nemocí a tuberkulózy"/>
    <s v="Olomoucký      "/>
    <x v="0"/>
    <x v="0"/>
    <n v="19"/>
    <x v="9"/>
    <n v="6"/>
  </r>
  <r>
    <x v="0"/>
    <x v="0"/>
    <s v="31"/>
    <s v="7758194950"/>
    <s v="Kellerova Jana"/>
    <d v="2016-08-02T20:38:00"/>
    <d v="2016-08-02T22:24:00"/>
    <x v="1"/>
    <s v="07"/>
    <s v="Klinika anesteziologie, resuscitace a intenzivní medicíny"/>
    <x v="3"/>
    <s v="07"/>
    <s v="Klinika anesteziologie, resuscitace a intenzivní medicíny"/>
    <s v="Moravskoslezský"/>
    <x v="19"/>
    <x v="0"/>
    <n v="1"/>
    <x v="7"/>
    <n v="8"/>
  </r>
  <r>
    <x v="0"/>
    <x v="0"/>
    <s v="31"/>
    <s v="386204470"/>
    <s v="Klandúchová Ludmila"/>
    <d v="2016-07-13T18:31:00"/>
    <d v="2016-07-15T09:45:00"/>
    <x v="1"/>
    <s v="Ext"/>
    <s v="Externí pracoviště"/>
    <x v="2"/>
    <s v="Ext"/>
    <s v="Externí pracoviště"/>
    <s v="Olomoucký      "/>
    <x v="0"/>
    <x v="0"/>
    <n v="2"/>
    <x v="4"/>
    <n v="7"/>
  </r>
  <r>
    <x v="0"/>
    <x v="0"/>
    <s v="31"/>
    <s v="405709433"/>
    <s v="Klemešová Jiřina"/>
    <d v="2016-06-23T22:59:00"/>
    <d v="2016-06-30T12:01:00"/>
    <x v="0"/>
    <s v="32"/>
    <s v="Hemato-onkologická klinika"/>
    <x v="0"/>
    <s v="32"/>
    <s v="Hemato-onkologická klinika"/>
    <s v="Olomoucký      "/>
    <x v="0"/>
    <x v="0"/>
    <n v="7"/>
    <x v="1"/>
    <n v="6"/>
  </r>
  <r>
    <x v="0"/>
    <x v="0"/>
    <s v="31"/>
    <s v="310920407"/>
    <s v="Klimeš Václav"/>
    <d v="2016-11-08T21:19:00"/>
    <d v="2016-11-19T01:35:00"/>
    <x v="1"/>
    <s v="Ext"/>
    <s v="Externí pracoviště"/>
    <x v="1"/>
    <s v="Ext"/>
    <s v="Externí pracoviště"/>
    <s v="Olomoucký      "/>
    <x v="0"/>
    <x v="0"/>
    <n v="11"/>
    <x v="10"/>
    <n v="11"/>
  </r>
  <r>
    <x v="0"/>
    <x v="0"/>
    <s v="31"/>
    <s v="456226408"/>
    <s v="Klosová Helena"/>
    <d v="2016-11-15T13:59:00"/>
    <d v="2016-11-25T12:21:00"/>
    <x v="0"/>
    <s v="06"/>
    <s v="Neurochirurgická klinika"/>
    <x v="2"/>
    <s v="Ext"/>
    <s v="Externí pracoviště"/>
    <s v="Olomoucký      "/>
    <x v="2"/>
    <x v="0"/>
    <n v="10"/>
    <x v="10"/>
    <n v="11"/>
  </r>
  <r>
    <x v="0"/>
    <x v="0"/>
    <s v="31"/>
    <s v="9757155716"/>
    <s v="Koblihová Barbora"/>
    <d v="2016-09-26T00:34:00"/>
    <d v="2016-09-29T08:10:00"/>
    <x v="1"/>
    <s v="Ext"/>
    <s v="Externí pracoviště"/>
    <x v="0"/>
    <s v="31"/>
    <s v="Traumatologická klinika"/>
    <s v="Olomoucký      "/>
    <x v="0"/>
    <x v="0"/>
    <n v="4"/>
    <x v="6"/>
    <n v="9"/>
  </r>
  <r>
    <x v="0"/>
    <x v="0"/>
    <s v="31"/>
    <s v="485503243"/>
    <s v="Kobzová Jarmila"/>
    <d v="2016-07-06T14:30:00"/>
    <d v="2016-07-07T13:00:00"/>
    <x v="0"/>
    <s v="59"/>
    <s v="Oddělení intenzivní péče chirurgických oborů"/>
    <x v="1"/>
    <s v="Ext"/>
    <s v="Externí pracoviště"/>
    <s v="Olomoucký      "/>
    <x v="0"/>
    <x v="0"/>
    <n v="1"/>
    <x v="4"/>
    <n v="7"/>
  </r>
  <r>
    <x v="0"/>
    <x v="0"/>
    <s v="31"/>
    <s v="6910274470"/>
    <s v="Kocourek Vladimír"/>
    <d v="2016-10-18T00:18:00"/>
    <d v="2016-11-01T10:15:00"/>
    <x v="3"/>
    <s v="Ext"/>
    <s v="Externí pracoviště"/>
    <x v="2"/>
    <s v="Ext"/>
    <s v="Externí pracoviště"/>
    <s v="Olomoucký      "/>
    <x v="8"/>
    <x v="0"/>
    <n v="15"/>
    <x v="0"/>
    <n v="11"/>
  </r>
  <r>
    <x v="0"/>
    <x v="0"/>
    <s v="31"/>
    <s v="7556262571"/>
    <s v="Kolínská Jana"/>
    <d v="2016-06-13T02:44:00"/>
    <d v="2016-06-14T18:02:00"/>
    <x v="1"/>
    <s v="Ext"/>
    <s v="Externí pracoviště"/>
    <x v="3"/>
    <s v="Ext"/>
    <s v="Externí pracoviště"/>
    <s v="Liberecký      "/>
    <x v="20"/>
    <x v="0"/>
    <n v="2"/>
    <x v="1"/>
    <n v="6"/>
  </r>
  <r>
    <x v="0"/>
    <x v="0"/>
    <s v="31"/>
    <s v="270318957"/>
    <s v="Komani Zef"/>
    <d v="2016-12-28T09:44:00"/>
    <d v="2017-01-08T08:53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11"/>
    <x v="8"/>
    <n v="1"/>
  </r>
  <r>
    <x v="0"/>
    <x v="0"/>
    <s v="31"/>
    <s v="400625433"/>
    <s v="Komárek Jan"/>
    <d v="2016-10-25T19:05:00"/>
    <d v="2016-11-14T09:44:00"/>
    <x v="2"/>
    <s v="Ext"/>
    <s v="Externí pracoviště"/>
    <x v="0"/>
    <s v="02"/>
    <s v="II. Interní klinika - gastroenterologická a geriatrická"/>
    <s v="Olomoucký      "/>
    <x v="0"/>
    <x v="0"/>
    <n v="20"/>
    <x v="0"/>
    <n v="11"/>
  </r>
  <r>
    <x v="0"/>
    <x v="0"/>
    <s v="31"/>
    <s v="400625433"/>
    <s v="Komárek Jan"/>
    <d v="2016-11-19T02:55:00"/>
    <d v="2016-11-22T13:05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4"/>
    <x v="10"/>
    <n v="11"/>
  </r>
  <r>
    <x v="0"/>
    <x v="0"/>
    <s v="31"/>
    <s v="400625433"/>
    <s v="Komárek Jan"/>
    <d v="2016-12-07T09:27:00"/>
    <d v="2016-12-11T09:13:00"/>
    <x v="0"/>
    <s v="02"/>
    <s v="II. Interní klinika - gastroenterologická a geriatrická"/>
    <x v="0"/>
    <s v="59"/>
    <s v="Oddělení intenzivní péče chirurgických oborů"/>
    <s v="Olomoucký      "/>
    <x v="0"/>
    <x v="0"/>
    <n v="4"/>
    <x v="8"/>
    <n v="12"/>
  </r>
  <r>
    <x v="0"/>
    <x v="0"/>
    <s v="31"/>
    <s v="400625433"/>
    <s v="Komárek Jan"/>
    <d v="2016-12-19T13:23:00"/>
    <d v="2016-12-26T11:21:00"/>
    <x v="0"/>
    <s v="59"/>
    <s v="Oddělení intenzivní péče chirurgických oborů"/>
    <x v="0"/>
    <s v="03"/>
    <s v="III. Interní klinika - nefrologická, revmatologická a endokrinologická"/>
    <s v="Olomoucký      "/>
    <x v="0"/>
    <x v="0"/>
    <n v="7"/>
    <x v="8"/>
    <n v="12"/>
  </r>
  <r>
    <x v="0"/>
    <x v="0"/>
    <s v="31"/>
    <s v="305809459"/>
    <s v="Konečná Dana"/>
    <d v="2016-03-07T14:47:00"/>
    <d v="2016-03-08T14:06:00"/>
    <x v="0"/>
    <s v="Ext"/>
    <s v="Externí pracoviště"/>
    <x v="2"/>
    <s v="Ext"/>
    <s v="Externí pracoviště"/>
    <s v="Olomoucký      "/>
    <x v="0"/>
    <x v="0"/>
    <n v="1"/>
    <x v="3"/>
    <n v="3"/>
  </r>
  <r>
    <x v="0"/>
    <x v="0"/>
    <s v="31"/>
    <s v="8662295389"/>
    <s v="Kopecká Lenka"/>
    <d v="2016-03-14T13:00:00"/>
    <d v="2016-03-15T10:22:00"/>
    <x v="0"/>
    <s v="Ext"/>
    <s v="Externí pracoviště"/>
    <x v="0"/>
    <s v="31"/>
    <s v="Traumatologická klinika"/>
    <s v="Moravskoslezský"/>
    <x v="4"/>
    <x v="0"/>
    <n v="1"/>
    <x v="3"/>
    <n v="3"/>
  </r>
  <r>
    <x v="0"/>
    <x v="0"/>
    <s v="31"/>
    <s v="6804190129"/>
    <s v="Kopečný Viktor"/>
    <d v="2016-12-22T22:05:00"/>
    <d v="2016-12-24T15:34:00"/>
    <x v="0"/>
    <s v="31"/>
    <s v="Traumatologická klinika"/>
    <x v="0"/>
    <s v="17"/>
    <s v="Neurologická klinika"/>
    <s v="Olomoucký      "/>
    <x v="8"/>
    <x v="0"/>
    <n v="2"/>
    <x v="8"/>
    <n v="12"/>
  </r>
  <r>
    <x v="0"/>
    <x v="0"/>
    <s v="31"/>
    <s v="330723403"/>
    <s v="Korec Miroslav"/>
    <d v="2016-11-24T11:08:00"/>
    <d v="2016-12-09T11:52:00"/>
    <x v="0"/>
    <s v="01"/>
    <s v="I. Interní klinika - kardiologická"/>
    <x v="0"/>
    <s v="03"/>
    <s v="III. Interní klinika - nefrologická, revmatologická a endokrinologická"/>
    <s v="Olomoucký      "/>
    <x v="0"/>
    <x v="0"/>
    <n v="16"/>
    <x v="10"/>
    <n v="12"/>
  </r>
  <r>
    <x v="0"/>
    <x v="0"/>
    <s v="31"/>
    <s v="526226114"/>
    <s v="Kotrašová Anna"/>
    <d v="2016-02-04T14:23:00"/>
    <d v="2016-02-04T17:20:00"/>
    <x v="0"/>
    <s v="07"/>
    <s v="Klinika anesteziologie, resuscitace a intenzivní medicíny"/>
    <x v="1"/>
    <s v="07"/>
    <s v="Klinika anesteziologie, resuscitace a intenzivní medicíny"/>
    <s v="Olomoucký      "/>
    <x v="1"/>
    <x v="0"/>
    <n v="1"/>
    <x v="11"/>
    <n v="2"/>
  </r>
  <r>
    <x v="0"/>
    <x v="0"/>
    <s v="31"/>
    <s v="520923248"/>
    <s v="Koutecký Igor"/>
    <d v="2016-01-01T21:59:00"/>
    <d v="2016-01-03T14:15:00"/>
    <x v="0"/>
    <s v="04"/>
    <s v="I. Chirurgická klinika"/>
    <x v="0"/>
    <s v="04"/>
    <s v="I. Chirurgická klinika"/>
    <s v="Olomoucký      "/>
    <x v="0"/>
    <x v="0"/>
    <n v="2"/>
    <x v="2"/>
    <n v="1"/>
  </r>
  <r>
    <x v="0"/>
    <x v="0"/>
    <s v="31"/>
    <s v="506218285"/>
    <s v="Kovácsová Marta"/>
    <d v="2016-06-21T09:30:00"/>
    <d v="2016-06-22T20:35:00"/>
    <x v="0"/>
    <s v="16"/>
    <s v="Klinika plicních nemocí a tuberkulózy"/>
    <x v="1"/>
    <s v="Ext"/>
    <s v="Externí pracoviště"/>
    <s v="Olomoucký      "/>
    <x v="1"/>
    <x v="0"/>
    <n v="2"/>
    <x v="1"/>
    <n v="6"/>
  </r>
  <r>
    <x v="0"/>
    <x v="0"/>
    <s v="31"/>
    <s v="500710063"/>
    <s v="Kováček Zdeněk"/>
    <d v="2016-02-04T13:45:00"/>
    <d v="2016-02-14T16:55:00"/>
    <x v="0"/>
    <s v="16"/>
    <s v="Klinika plicních nemocí a tuberkulózy"/>
    <x v="0"/>
    <s v="59"/>
    <s v="Oddělení intenzivní péče chirurgických oborů"/>
    <s v="Olomoucký      "/>
    <x v="0"/>
    <x v="0"/>
    <n v="11"/>
    <x v="11"/>
    <n v="2"/>
  </r>
  <r>
    <x v="0"/>
    <x v="0"/>
    <s v="31"/>
    <s v="500710063"/>
    <s v="Kováček Zdeněk"/>
    <d v="2016-02-20T12:43:00"/>
    <d v="2016-03-03T14:40:00"/>
    <x v="0"/>
    <s v="59"/>
    <s v="Oddělení intenzivní péče chirurgických oborů"/>
    <x v="0"/>
    <s v="16"/>
    <s v="Klinika plicních nemocí a tuberkulózy"/>
    <s v="Olomoucký      "/>
    <x v="0"/>
    <x v="0"/>
    <n v="13"/>
    <x v="11"/>
    <n v="3"/>
  </r>
  <r>
    <x v="0"/>
    <x v="0"/>
    <s v="31"/>
    <s v="500710063"/>
    <s v="Kováček Zdeněk"/>
    <d v="2016-03-09T08:34:00"/>
    <d v="2016-03-10T09:55:00"/>
    <x v="0"/>
    <s v="16"/>
    <s v="Klinika plicních nemocí a tuberkulózy"/>
    <x v="0"/>
    <s v="03"/>
    <s v="III. Interní klinika - nefrologická, revmatologická a endokrinologická"/>
    <s v="Olomoucký      "/>
    <x v="0"/>
    <x v="0"/>
    <n v="2"/>
    <x v="3"/>
    <n v="3"/>
  </r>
  <r>
    <x v="0"/>
    <x v="0"/>
    <s v="31"/>
    <s v="440103150"/>
    <s v="Kovář František"/>
    <d v="2016-03-03T09:58:00"/>
    <d v="2016-03-07T11:06:00"/>
    <x v="1"/>
    <s v="Ext"/>
    <s v="Externí pracoviště"/>
    <x v="0"/>
    <s v="03"/>
    <s v="III. Interní klinika - nefrologická, revmatologická a endokrinologická"/>
    <s v="Olomoucký      "/>
    <x v="0"/>
    <x v="0"/>
    <n v="5"/>
    <x v="3"/>
    <n v="3"/>
  </r>
  <r>
    <x v="0"/>
    <x v="0"/>
    <s v="31"/>
    <s v="6608100598"/>
    <s v="Koželuha Petr"/>
    <d v="2016-09-09T19:37:00"/>
    <d v="2016-09-12T13:15:00"/>
    <x v="0"/>
    <s v="31"/>
    <s v="Traumatologická klinika"/>
    <x v="0"/>
    <s v="59"/>
    <s v="Oddělení intenzivní péče chirurgických oborů"/>
    <s v="Zlínský        "/>
    <x v="13"/>
    <x v="0"/>
    <n v="3"/>
    <x v="6"/>
    <n v="9"/>
  </r>
  <r>
    <x v="0"/>
    <x v="0"/>
    <s v="31"/>
    <s v="6608100598"/>
    <s v="Koželuha Petr"/>
    <d v="2016-09-16T12:58:00"/>
    <d v="2016-09-27T09:59:00"/>
    <x v="0"/>
    <s v="59"/>
    <s v="Oddělení intenzivní péče chirurgických oborů"/>
    <x v="2"/>
    <s v="Ext"/>
    <s v="Externí pracoviště"/>
    <s v="Zlínský        "/>
    <x v="13"/>
    <x v="0"/>
    <n v="11"/>
    <x v="6"/>
    <n v="9"/>
  </r>
  <r>
    <x v="0"/>
    <x v="0"/>
    <s v="31"/>
    <s v="5804172066"/>
    <s v="Kráčmar Otakar"/>
    <d v="2016-04-06T13:14:00"/>
    <d v="2016-04-11T22:11:00"/>
    <x v="0"/>
    <s v="59"/>
    <s v="Oddělení intenzivní péče chirurgických oborů"/>
    <x v="0"/>
    <s v="04"/>
    <s v="I. Chirurgická klinika"/>
    <s v="Olomoucký      "/>
    <x v="0"/>
    <x v="0"/>
    <n v="6"/>
    <x v="5"/>
    <n v="4"/>
  </r>
  <r>
    <x v="0"/>
    <x v="0"/>
    <s v="31"/>
    <s v="470627412"/>
    <s v="Král Josef"/>
    <d v="2016-03-16T00:50:00"/>
    <d v="2016-04-03T04:15:00"/>
    <x v="0"/>
    <s v="16"/>
    <s v="Klinika plicních nemocí a tuberkulózy"/>
    <x v="1"/>
    <s v="Ext"/>
    <s v="Externí pracoviště"/>
    <s v="Olomoucký      "/>
    <x v="0"/>
    <x v="0"/>
    <n v="19"/>
    <x v="3"/>
    <n v="4"/>
  </r>
  <r>
    <x v="0"/>
    <x v="0"/>
    <s v="31"/>
    <s v="9502116140"/>
    <s v="Král Martin"/>
    <d v="2016-10-31T09:10:00"/>
    <d v="2016-11-03T09:47:00"/>
    <x v="0"/>
    <s v="59"/>
    <s v="Oddělení intenzivní péče chirurgických oborů"/>
    <x v="2"/>
    <s v="Ext"/>
    <s v="Externí pracoviště"/>
    <s v="Olomoucký      "/>
    <x v="1"/>
    <x v="0"/>
    <n v="4"/>
    <x v="0"/>
    <n v="11"/>
  </r>
  <r>
    <x v="0"/>
    <x v="0"/>
    <s v="31"/>
    <s v="450718414"/>
    <s v="Král Oldřich"/>
    <d v="2016-04-11T12:12:00"/>
    <d v="2016-04-20T13:46:00"/>
    <x v="0"/>
    <s v="59"/>
    <s v="Oddělení intenzivní péče chirurgických oborů"/>
    <x v="0"/>
    <s v="59"/>
    <s v="Oddělení intenzivní péče chirurgických oborů"/>
    <s v="Olomoucký      "/>
    <x v="0"/>
    <x v="0"/>
    <n v="10"/>
    <x v="5"/>
    <n v="4"/>
  </r>
  <r>
    <x v="0"/>
    <x v="0"/>
    <s v="31"/>
    <s v="441107414"/>
    <s v="Kraus Bohumil"/>
    <d v="2016-04-19T14:39:00"/>
    <d v="2016-05-06T11:05:00"/>
    <x v="3"/>
    <s v="Ext"/>
    <s v="Externí pracoviště"/>
    <x v="0"/>
    <s v="03"/>
    <s v="III. Interní klinika - nefrologická, revmatologická a endokrinologická"/>
    <s v="Olomoucký      "/>
    <x v="0"/>
    <x v="0"/>
    <n v="17"/>
    <x v="5"/>
    <n v="5"/>
  </r>
  <r>
    <x v="0"/>
    <x v="0"/>
    <s v="31"/>
    <s v="481023437"/>
    <s v="Krawczyk Vladislav"/>
    <d v="2016-10-31T23:34:00"/>
    <d v="2016-11-02T11:10:00"/>
    <x v="0"/>
    <s v="04"/>
    <s v="I. Chirurgická klinika"/>
    <x v="0"/>
    <s v="04"/>
    <s v="I. Chirurgická klinika"/>
    <s v="Moravskoslezský"/>
    <x v="16"/>
    <x v="0"/>
    <n v="2"/>
    <x v="0"/>
    <n v="11"/>
  </r>
  <r>
    <x v="0"/>
    <x v="0"/>
    <s v="31"/>
    <s v="6053311154"/>
    <s v="Krčová Jana"/>
    <d v="2016-04-25T10:18:00"/>
    <d v="2016-04-28T14:27:00"/>
    <x v="0"/>
    <s v="04"/>
    <s v="I. Chirurgická klinika"/>
    <x v="0"/>
    <s v="04"/>
    <s v="I. Chirurgická klinika"/>
    <s v="Olomoucký      "/>
    <x v="0"/>
    <x v="0"/>
    <n v="4"/>
    <x v="5"/>
    <n v="4"/>
  </r>
  <r>
    <x v="0"/>
    <x v="0"/>
    <s v="31"/>
    <s v="520216127"/>
    <s v="Kreisel Josef"/>
    <d v="2016-12-18T13:14:00"/>
    <d v="2016-12-19T08:27:00"/>
    <x v="0"/>
    <s v="59"/>
    <s v="Oddělení intenzivní péče chirurgických oborů"/>
    <x v="1"/>
    <s v="Ext"/>
    <s v="Externí pracoviště"/>
    <s v="Olomoucký      "/>
    <x v="0"/>
    <x v="0"/>
    <n v="1"/>
    <x v="8"/>
    <n v="12"/>
  </r>
  <r>
    <x v="0"/>
    <x v="0"/>
    <s v="31"/>
    <s v="6305142580"/>
    <s v="Krejčí Zdeněk"/>
    <d v="2016-02-28T18:05:00"/>
    <d v="2016-02-29T00:02:00"/>
    <x v="0"/>
    <s v="50"/>
    <s v="Kardiochirurgická klinika"/>
    <x v="1"/>
    <s v="Ext"/>
    <s v="Externí pracoviště"/>
    <s v="Olomoucký      "/>
    <x v="0"/>
    <x v="0"/>
    <n v="1"/>
    <x v="11"/>
    <n v="2"/>
  </r>
  <r>
    <x v="0"/>
    <x v="0"/>
    <s v="31"/>
    <s v="5757311065"/>
    <s v="Krejzová Jana"/>
    <d v="2016-01-04T15:54:00"/>
    <d v="2016-01-08T10:20:00"/>
    <x v="0"/>
    <s v="04"/>
    <s v="I. Chirurgická klinika"/>
    <x v="0"/>
    <s v="59"/>
    <s v="Oddělení intenzivní péče chirurgických oborů"/>
    <s v="Olomoucký      "/>
    <x v="8"/>
    <x v="0"/>
    <n v="4"/>
    <x v="2"/>
    <n v="1"/>
  </r>
  <r>
    <x v="0"/>
    <x v="0"/>
    <s v="31"/>
    <s v="5757311065"/>
    <s v="Krejzová Jana"/>
    <d v="2016-01-09T12:31:00"/>
    <d v="2016-01-16T10:29:00"/>
    <x v="0"/>
    <s v="59"/>
    <s v="Oddělení intenzivní péče chirurgických oborů"/>
    <x v="0"/>
    <s v="04"/>
    <s v="I. Chirurgická klinika"/>
    <s v="Olomoucký      "/>
    <x v="8"/>
    <x v="0"/>
    <n v="7"/>
    <x v="2"/>
    <n v="1"/>
  </r>
  <r>
    <x v="0"/>
    <x v="0"/>
    <s v="31"/>
    <s v="375917439"/>
    <s v="Kremplová Božena"/>
    <d v="2016-02-11T12:36:00"/>
    <d v="2016-02-12T16:42:00"/>
    <x v="0"/>
    <s v="16"/>
    <s v="Klinika plicních nemocí a tuberkulózy"/>
    <x v="2"/>
    <s v="Ext"/>
    <s v="Externí pracoviště"/>
    <s v="Olomoucký      "/>
    <x v="0"/>
    <x v="0"/>
    <n v="2"/>
    <x v="11"/>
    <n v="2"/>
  </r>
  <r>
    <x v="0"/>
    <x v="0"/>
    <s v="31"/>
    <s v="496204181"/>
    <s v="Krmelová Miroslava"/>
    <d v="2016-09-09T10:53:00"/>
    <d v="2016-09-12T08:30:00"/>
    <x v="1"/>
    <s v="Ext"/>
    <s v="Externí pracoviště"/>
    <x v="0"/>
    <s v="59"/>
    <s v="Oddělení intenzivní péče chirurgických oborů"/>
    <s v="Olomoucký      "/>
    <x v="0"/>
    <x v="0"/>
    <n v="3"/>
    <x v="6"/>
    <n v="9"/>
  </r>
  <r>
    <x v="0"/>
    <x v="0"/>
    <s v="31"/>
    <s v="496204181"/>
    <s v="Krmelová Miroslava"/>
    <d v="2016-09-16T10:00:00"/>
    <d v="2016-09-27T08:13:00"/>
    <x v="0"/>
    <s v="59"/>
    <s v="Oddělení intenzivní péče chirurgických oborů"/>
    <x v="0"/>
    <s v="59"/>
    <s v="Oddělení intenzivní péče chirurgických oborů"/>
    <s v="Olomoucký      "/>
    <x v="0"/>
    <x v="0"/>
    <n v="11"/>
    <x v="6"/>
    <n v="9"/>
  </r>
  <r>
    <x v="0"/>
    <x v="0"/>
    <s v="31"/>
    <s v="465222006"/>
    <s v="Kronková Eva"/>
    <d v="2016-08-19T14:21:00"/>
    <d v="2016-08-23T09:51:00"/>
    <x v="0"/>
    <s v="04"/>
    <s v="I. Chirurgická klinika"/>
    <x v="0"/>
    <s v="04"/>
    <s v="I. Chirurgická klinika"/>
    <s v="Olomoucký      "/>
    <x v="0"/>
    <x v="0"/>
    <n v="4"/>
    <x v="7"/>
    <n v="8"/>
  </r>
  <r>
    <x v="0"/>
    <x v="0"/>
    <s v="31"/>
    <s v="320909473"/>
    <s v="Kroseska František"/>
    <d v="2016-04-06T16:51:00"/>
    <d v="2016-04-18T21:00:00"/>
    <x v="0"/>
    <s v="59"/>
    <s v="Oddělení intenzivní péče chirurgických oborů"/>
    <x v="1"/>
    <s v="Ext"/>
    <s v="Externí pracoviště"/>
    <s v="Olomoucký      "/>
    <x v="0"/>
    <x v="0"/>
    <n v="13"/>
    <x v="5"/>
    <n v="4"/>
  </r>
  <r>
    <x v="0"/>
    <x v="0"/>
    <s v="31"/>
    <s v="5506282309"/>
    <s v="Kroupa Lubomír"/>
    <d v="2016-03-15T15:36:00"/>
    <d v="2016-03-20T10:39:00"/>
    <x v="0"/>
    <s v="04"/>
    <s v="I. Chirurgická klinika"/>
    <x v="0"/>
    <s v="04"/>
    <s v="I. Chirurgická klinika"/>
    <s v="Olomoucký      "/>
    <x v="8"/>
    <x v="0"/>
    <n v="5"/>
    <x v="3"/>
    <n v="3"/>
  </r>
  <r>
    <x v="0"/>
    <x v="0"/>
    <s v="31"/>
    <s v="5506282309"/>
    <s v="Kroupa Lubomír"/>
    <d v="2016-03-28T10:47:00"/>
    <d v="2016-04-25T12:08:00"/>
    <x v="0"/>
    <s v="59"/>
    <s v="Oddělení intenzivní péče chirurgických oborů"/>
    <x v="0"/>
    <s v="04"/>
    <s v="I. Chirurgická klinika"/>
    <s v="Olomoucký      "/>
    <x v="8"/>
    <x v="0"/>
    <n v="29"/>
    <x v="3"/>
    <n v="4"/>
  </r>
  <r>
    <x v="0"/>
    <x v="0"/>
    <s v="31"/>
    <s v="5506282309"/>
    <s v="Kroupa Lubomír"/>
    <d v="2016-04-28T14:49:00"/>
    <d v="2016-05-17T15:09:00"/>
    <x v="0"/>
    <s v="04"/>
    <s v="I. Chirurgická klinika"/>
    <x v="0"/>
    <s v="04"/>
    <s v="I. Chirurgická klinika"/>
    <s v="Olomoucký      "/>
    <x v="8"/>
    <x v="0"/>
    <n v="20"/>
    <x v="5"/>
    <n v="5"/>
  </r>
  <r>
    <x v="0"/>
    <x v="0"/>
    <s v="31"/>
    <s v="381012427"/>
    <s v="Křepela Hubert"/>
    <d v="2016-12-31T19:25:00"/>
    <d v="2017-01-13T16:20:00"/>
    <x v="3"/>
    <s v="Ext"/>
    <s v="Externí pracoviště"/>
    <x v="1"/>
    <s v="Ext"/>
    <s v="Externí pracoviště"/>
    <s v="Olomoucký      "/>
    <x v="0"/>
    <x v="0"/>
    <n v="13"/>
    <x v="8"/>
    <n v="1"/>
  </r>
  <r>
    <x v="0"/>
    <x v="0"/>
    <s v="31"/>
    <s v="5603041752"/>
    <s v="Křivánek Jiří"/>
    <d v="2016-11-29T09:00:00"/>
    <d v="2016-12-11T11:41:00"/>
    <x v="1"/>
    <s v="Ext"/>
    <s v="Externí pracoviště"/>
    <x v="0"/>
    <s v="06"/>
    <s v="Neurochirurgická klinika"/>
    <s v="Olomoucký      "/>
    <x v="8"/>
    <x v="0"/>
    <n v="13"/>
    <x v="10"/>
    <n v="12"/>
  </r>
  <r>
    <x v="0"/>
    <x v="0"/>
    <s v="31"/>
    <s v="5603041752"/>
    <s v="Křivánek Jiří"/>
    <d v="2016-12-17T10:50:00"/>
    <d v="2016-12-30T11:00:00"/>
    <x v="0"/>
    <s v="59"/>
    <s v="Oddělení intenzivní péče chirurgických oborů"/>
    <x v="2"/>
    <s v="Ext"/>
    <s v="Externí pracoviště"/>
    <s v="Olomoucký      "/>
    <x v="8"/>
    <x v="0"/>
    <n v="14"/>
    <x v="8"/>
    <n v="12"/>
  </r>
  <r>
    <x v="0"/>
    <x v="0"/>
    <s v="31"/>
    <s v="335424709"/>
    <s v="Křížková Anežka"/>
    <d v="2016-12-17T16:11:00"/>
    <d v="2016-12-22T21:11:00"/>
    <x v="0"/>
    <s v="59"/>
    <s v="Oddělení intenzivní péče chirurgických oborů"/>
    <x v="1"/>
    <s v="Ext"/>
    <s v="Externí pracoviště"/>
    <s v="Olomoucký      "/>
    <x v="8"/>
    <x v="0"/>
    <n v="6"/>
    <x v="8"/>
    <n v="12"/>
  </r>
  <r>
    <x v="0"/>
    <x v="0"/>
    <s v="31"/>
    <s v="5712110844"/>
    <s v="Kubalčík Petr"/>
    <d v="2016-03-10T15:06:00"/>
    <d v="2016-03-17T09:13:00"/>
    <x v="0"/>
    <s v="04"/>
    <s v="I. Chirurgická klinika"/>
    <x v="0"/>
    <s v="59"/>
    <s v="Oddělení intenzivní péče chirurgických oborů"/>
    <s v="Olomoucký      "/>
    <x v="0"/>
    <x v="0"/>
    <n v="7"/>
    <x v="3"/>
    <n v="3"/>
  </r>
  <r>
    <x v="0"/>
    <x v="0"/>
    <s v="31"/>
    <s v="385720440"/>
    <s v="Kubalová Marie"/>
    <d v="2016-12-26T23:09:00"/>
    <d v="2016-12-30T11:05:00"/>
    <x v="0"/>
    <s v="04"/>
    <s v="I. Chirurgická klinika"/>
    <x v="0"/>
    <s v="59"/>
    <s v="Oddělení intenzivní péče chirurgických oborů"/>
    <s v="Olomoucký      "/>
    <x v="0"/>
    <x v="0"/>
    <n v="4"/>
    <x v="8"/>
    <n v="12"/>
  </r>
  <r>
    <x v="0"/>
    <x v="0"/>
    <s v="31"/>
    <s v="530325077"/>
    <s v="Kubic Rostislav"/>
    <d v="2016-05-27T13:15:00"/>
    <d v="2016-06-01T09:16:00"/>
    <x v="0"/>
    <s v="59"/>
    <s v="Oddělení intenzivní péče chirurgických oborů"/>
    <x v="0"/>
    <s v="16"/>
    <s v="Klinika plicních nemocí a tuberkulózy"/>
    <s v="Olomoucký      "/>
    <x v="0"/>
    <x v="0"/>
    <n v="5"/>
    <x v="9"/>
    <n v="6"/>
  </r>
  <r>
    <x v="0"/>
    <x v="0"/>
    <s v="31"/>
    <s v="400323436"/>
    <s v="Kubíček Jiří"/>
    <d v="2016-06-02T21:33:00"/>
    <d v="2016-06-04T13:45:00"/>
    <x v="0"/>
    <s v="Ext"/>
    <s v="Externí pracoviště"/>
    <x v="0"/>
    <s v="03"/>
    <s v="III. Interní klinika - nefrologická, revmatologická a endokrinologická"/>
    <s v="Olomoucký      "/>
    <x v="0"/>
    <x v="0"/>
    <n v="2"/>
    <x v="1"/>
    <n v="6"/>
  </r>
  <r>
    <x v="0"/>
    <x v="0"/>
    <s v="31"/>
    <s v="400323436"/>
    <s v="Kubíček Jiří"/>
    <d v="2016-06-06T12:00:00"/>
    <d v="2016-06-11T10:38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5"/>
    <x v="1"/>
    <n v="6"/>
  </r>
  <r>
    <x v="0"/>
    <x v="0"/>
    <s v="31"/>
    <s v="390420433"/>
    <s v="Kubíček Zdeněk"/>
    <d v="2016-12-26T11:02:00"/>
    <d v="2016-12-28T23:44:00"/>
    <x v="0"/>
    <s v="02"/>
    <s v="II. Interní klinika - gastroenterologická a geriatrická"/>
    <x v="3"/>
    <s v="Ext"/>
    <s v="Externí pracoviště"/>
    <s v="Olomoucký      "/>
    <x v="0"/>
    <x v="0"/>
    <n v="3"/>
    <x v="8"/>
    <n v="12"/>
  </r>
  <r>
    <x v="0"/>
    <x v="0"/>
    <s v="31"/>
    <s v="6508121323"/>
    <s v="Kubilka Pavel"/>
    <d v="2016-08-17T17:45:00"/>
    <d v="2016-08-20T14:00:00"/>
    <x v="0"/>
    <s v="Ext"/>
    <s v="Externí pracoviště"/>
    <x v="0"/>
    <s v="17"/>
    <s v="Neurologická klinika"/>
    <s v="Olomoucký      "/>
    <x v="0"/>
    <x v="0"/>
    <n v="3"/>
    <x v="7"/>
    <n v="8"/>
  </r>
  <r>
    <x v="0"/>
    <x v="0"/>
    <s v="31"/>
    <s v="350501431"/>
    <s v="Kučera Zdeněk"/>
    <d v="2016-07-01T10:12:00"/>
    <d v="2016-07-07T12:50:00"/>
    <x v="0"/>
    <s v="17"/>
    <s v="Neurologická klinika"/>
    <x v="0"/>
    <s v="03"/>
    <s v="III. Interní klinika - nefrologická, revmatologická a endokrinologická"/>
    <s v="Olomoucký      "/>
    <x v="0"/>
    <x v="0"/>
    <n v="7"/>
    <x v="4"/>
    <n v="7"/>
  </r>
  <r>
    <x v="0"/>
    <x v="0"/>
    <s v="31"/>
    <s v="350501431"/>
    <s v="Kučera Zdeněk"/>
    <d v="2016-07-13T21:40:00"/>
    <d v="2016-07-20T12:44:00"/>
    <x v="0"/>
    <s v="03"/>
    <s v="III. Interní klinika - nefrologická, revmatologická a endokrinologická"/>
    <x v="0"/>
    <s v="16"/>
    <s v="Klinika plicních nemocí a tuberkulózy"/>
    <s v="Olomoucký      "/>
    <x v="0"/>
    <x v="0"/>
    <n v="7"/>
    <x v="4"/>
    <n v="7"/>
  </r>
  <r>
    <x v="0"/>
    <x v="0"/>
    <s v="31"/>
    <s v="356002440"/>
    <s v="Kuchaříková Vlasta"/>
    <d v="2016-11-10T04:13:00"/>
    <d v="2016-11-10T09:05:00"/>
    <x v="0"/>
    <s v="03"/>
    <s v="III. Interní klinika - nefrologická, revmatologická a endokrinologická"/>
    <x v="3"/>
    <s v="07"/>
    <s v="Klinika anesteziologie, resuscitace a intenzivní medicíny"/>
    <s v="Olomoucký      "/>
    <x v="0"/>
    <x v="0"/>
    <n v="1"/>
    <x v="10"/>
    <n v="11"/>
  </r>
  <r>
    <x v="0"/>
    <x v="0"/>
    <s v="31"/>
    <s v="7856235365"/>
    <s v="Kupková Lenka"/>
    <d v="2016-11-14T18:00:00"/>
    <d v="2016-11-16T18:02:00"/>
    <x v="1"/>
    <s v="Ext"/>
    <s v="Externí pracoviště"/>
    <x v="0"/>
    <s v="03"/>
    <s v="III. Interní klinika - nefrologická, revmatologická a endokrinologická"/>
    <s v="Olomoucký      "/>
    <x v="0"/>
    <x v="0"/>
    <n v="3"/>
    <x v="10"/>
    <n v="11"/>
  </r>
  <r>
    <x v="0"/>
    <x v="0"/>
    <s v="31"/>
    <s v="7511135357"/>
    <s v="Lachmann Rudolf"/>
    <d v="2016-11-12T08:07:00"/>
    <d v="2016-11-14T14:15:00"/>
    <x v="1"/>
    <s v="Ext"/>
    <s v="Externí pracoviště"/>
    <x v="0"/>
    <s v="03"/>
    <s v="III. Interní klinika - nefrologická, revmatologická a endokrinologická"/>
    <s v="Olomoucký      "/>
    <x v="0"/>
    <x v="0"/>
    <n v="3"/>
    <x v="10"/>
    <n v="11"/>
  </r>
  <r>
    <x v="0"/>
    <x v="0"/>
    <s v="31"/>
    <s v="460108476"/>
    <s v="Lakomý Jiří"/>
    <d v="2016-01-17T12:24:00"/>
    <d v="2016-01-26T11:27:00"/>
    <x v="1"/>
    <s v="Ext"/>
    <s v="Externí pracoviště"/>
    <x v="2"/>
    <s v="Ext"/>
    <s v="Externí pracoviště"/>
    <s v="Olomoucký      "/>
    <x v="0"/>
    <x v="0"/>
    <n v="9"/>
    <x v="2"/>
    <n v="1"/>
  </r>
  <r>
    <x v="0"/>
    <x v="0"/>
    <s v="31"/>
    <s v="7010224892"/>
    <s v="Lašák Jan"/>
    <d v="2016-10-14T10:40:00"/>
    <d v="2016-10-24T01:08:00"/>
    <x v="0"/>
    <s v="59"/>
    <s v="Oddělení intenzivní péče chirurgických oborů"/>
    <x v="1"/>
    <s v="Ext"/>
    <s v="Externí pracoviště"/>
    <s v="Olomoucký      "/>
    <x v="0"/>
    <x v="0"/>
    <n v="10"/>
    <x v="0"/>
    <n v="10"/>
  </r>
  <r>
    <x v="0"/>
    <x v="0"/>
    <s v="31"/>
    <s v="6706251849"/>
    <s v="Látal Josef"/>
    <d v="2016-03-10T10:23:00"/>
    <d v="2016-03-13T14:26:00"/>
    <x v="0"/>
    <s v="01"/>
    <s v="I. Interní klinika - kardiologická"/>
    <x v="0"/>
    <s v="01"/>
    <s v="I. Interní klinika - kardiologická"/>
    <s v="Olomoucký      "/>
    <x v="0"/>
    <x v="0"/>
    <n v="4"/>
    <x v="3"/>
    <n v="3"/>
  </r>
  <r>
    <x v="0"/>
    <x v="0"/>
    <s v="31"/>
    <s v="325815473"/>
    <s v="Lavičková Alenka"/>
    <d v="2016-03-12T23:02:00"/>
    <d v="2016-03-15T11:15:00"/>
    <x v="1"/>
    <s v="Ext"/>
    <s v="Externí pracoviště"/>
    <x v="0"/>
    <s v="03"/>
    <s v="III. Interní klinika - nefrologická, revmatologická a endokrinologická"/>
    <s v="Olomoucký      "/>
    <x v="0"/>
    <x v="0"/>
    <n v="3"/>
    <x v="3"/>
    <n v="3"/>
  </r>
  <r>
    <x v="0"/>
    <x v="0"/>
    <s v="31"/>
    <s v="7556264463"/>
    <s v="Lazarová Silvie"/>
    <d v="2016-08-08T13:37:00"/>
    <d v="2016-08-10T10:35:00"/>
    <x v="0"/>
    <s v="08"/>
    <s v="Porodnicko - gynekologická klinika"/>
    <x v="0"/>
    <s v="08"/>
    <s v="Porodnicko - gynekologická klinika"/>
    <s v="Olomoucký      "/>
    <x v="8"/>
    <x v="0"/>
    <n v="2"/>
    <x v="7"/>
    <n v="8"/>
  </r>
  <r>
    <x v="0"/>
    <x v="0"/>
    <s v="31"/>
    <s v="385611430"/>
    <s v="Listíková Zdenka"/>
    <d v="2016-02-08T23:04:00"/>
    <d v="2016-02-14T13:38:00"/>
    <x v="0"/>
    <s v="Ext"/>
    <s v="Externí pracoviště"/>
    <x v="0"/>
    <s v="59"/>
    <s v="Oddělení intenzivní péče chirurgických oborů"/>
    <s v="Pardubický     "/>
    <x v="21"/>
    <x v="0"/>
    <n v="6"/>
    <x v="11"/>
    <n v="2"/>
  </r>
  <r>
    <x v="0"/>
    <x v="0"/>
    <s v="31"/>
    <s v="385611430"/>
    <s v="Listíková Zdenka"/>
    <d v="2016-02-22T12:36:00"/>
    <d v="2016-02-22T16:05:00"/>
    <x v="0"/>
    <s v="07"/>
    <s v="Klinika anesteziologie, resuscitace a intenzivní medicíny"/>
    <x v="1"/>
    <s v="07"/>
    <s v="Klinika anesteziologie, resuscitace a intenzivní medicíny"/>
    <s v="Pardubický     "/>
    <x v="21"/>
    <x v="0"/>
    <n v="1"/>
    <x v="11"/>
    <n v="2"/>
  </r>
  <r>
    <x v="0"/>
    <x v="0"/>
    <s v="31"/>
    <s v="266212466"/>
    <s v="Lošťáková Zdeňka"/>
    <d v="2016-04-20T10:36:00"/>
    <d v="2016-04-26T09:35:00"/>
    <x v="0"/>
    <s v="01"/>
    <s v="I. Interní klinika - kardiologická"/>
    <x v="0"/>
    <s v="16"/>
    <s v="Klinika plicních nemocí a tuberkulózy"/>
    <s v="Olomoucký      "/>
    <x v="0"/>
    <x v="0"/>
    <n v="6"/>
    <x v="5"/>
    <n v="4"/>
  </r>
  <r>
    <x v="0"/>
    <x v="0"/>
    <s v="31"/>
    <s v="495422347"/>
    <s v="Lounová Marie"/>
    <d v="2016-02-08T10:48:00"/>
    <d v="2016-02-14T14:53:00"/>
    <x v="1"/>
    <s v="32"/>
    <s v="Hemato-onkologická klinika"/>
    <x v="0"/>
    <s v="59"/>
    <s v="Oddělení intenzivní péče chirurgických oborů"/>
    <s v="Olomoucký      "/>
    <x v="0"/>
    <x v="0"/>
    <n v="7"/>
    <x v="11"/>
    <n v="2"/>
  </r>
  <r>
    <x v="0"/>
    <x v="0"/>
    <s v="31"/>
    <s v="5701241491"/>
    <s v="Lukáš Miroslav"/>
    <d v="2016-11-01T11:18:00"/>
    <d v="2016-11-01T13:17:00"/>
    <x v="0"/>
    <s v="07"/>
    <s v="Klinika anesteziologie, resuscitace a intenzivní medicíny"/>
    <x v="3"/>
    <s v="07"/>
    <s v="Klinika anesteziologie, resuscitace a intenzivní medicíny"/>
    <s v="Zlínský        "/>
    <x v="13"/>
    <x v="0"/>
    <n v="1"/>
    <x v="10"/>
    <n v="11"/>
  </r>
  <r>
    <x v="0"/>
    <x v="0"/>
    <s v="31"/>
    <s v="7909094127"/>
    <s v="Lukáš Radim"/>
    <d v="2016-07-23T15:00:00"/>
    <d v="2016-07-28T11:00:00"/>
    <x v="1"/>
    <s v="Ext"/>
    <s v="Externí pracoviště"/>
    <x v="2"/>
    <s v="Ext"/>
    <s v="Externí pracoviště"/>
    <s v="Zlínský        "/>
    <x v="13"/>
    <x v="0"/>
    <n v="5"/>
    <x v="4"/>
    <n v="7"/>
  </r>
  <r>
    <x v="0"/>
    <x v="0"/>
    <s v="31"/>
    <s v="7056187798"/>
    <s v="Luptáková Zdena"/>
    <d v="2016-11-26T18:00:00"/>
    <d v="2016-11-30T08:26:00"/>
    <x v="1"/>
    <s v="Ext"/>
    <s v="Externí pracoviště"/>
    <x v="0"/>
    <s v="13"/>
    <s v="Klinika otorinolaryngologie a chirurgie hlavy a krku"/>
    <s v="Olomoucký      "/>
    <x v="0"/>
    <x v="0"/>
    <n v="4"/>
    <x v="10"/>
    <n v="11"/>
  </r>
  <r>
    <x v="0"/>
    <x v="0"/>
    <s v="31"/>
    <s v="500211042"/>
    <s v="Maceček Jan"/>
    <d v="2016-04-23T17:30:00"/>
    <d v="2016-04-24T08:35:00"/>
    <x v="0"/>
    <s v="05"/>
    <s v="II. Chirurgická klinika cévně-transplantační"/>
    <x v="3"/>
    <s v="Ext"/>
    <s v="Externí pracoviště"/>
    <s v="Olomoucký      "/>
    <x v="1"/>
    <x v="0"/>
    <n v="1"/>
    <x v="5"/>
    <n v="4"/>
  </r>
  <r>
    <x v="0"/>
    <x v="0"/>
    <s v="31"/>
    <s v="5904171999"/>
    <s v="Macourek Zdeněk"/>
    <d v="2016-07-17T07:45:00"/>
    <d v="2016-07-20T12:35:00"/>
    <x v="0"/>
    <s v="04"/>
    <s v="I. Chirurgická klinika"/>
    <x v="0"/>
    <s v="04"/>
    <s v="I. Chirurgická klinika"/>
    <s v="Olomoucký      "/>
    <x v="0"/>
    <x v="0"/>
    <n v="4"/>
    <x v="4"/>
    <n v="7"/>
  </r>
  <r>
    <x v="0"/>
    <x v="0"/>
    <s v="31"/>
    <s v="375130403"/>
    <s v="Mačáková Marie"/>
    <d v="2016-07-08T12:00:00"/>
    <d v="2016-07-11T15:12:00"/>
    <x v="0"/>
    <s v="Ext"/>
    <s v="Externí pracoviště"/>
    <x v="3"/>
    <s v="Ext"/>
    <s v="Externí pracoviště"/>
    <s v="Olomoucký      "/>
    <x v="2"/>
    <x v="0"/>
    <n v="4"/>
    <x v="4"/>
    <n v="7"/>
  </r>
  <r>
    <x v="0"/>
    <x v="0"/>
    <s v="31"/>
    <s v="251014140"/>
    <s v="Mačkal Václav"/>
    <d v="2016-08-13T22:19:00"/>
    <d v="2016-08-22T10:51:00"/>
    <x v="1"/>
    <s v="Ext"/>
    <s v="Externí pracoviště"/>
    <x v="0"/>
    <s v="16"/>
    <s v="Klinika plicních nemocí a tuberkulózy"/>
    <s v="Olomoucký      "/>
    <x v="0"/>
    <x v="0"/>
    <n v="9"/>
    <x v="7"/>
    <n v="8"/>
  </r>
  <r>
    <x v="0"/>
    <x v="0"/>
    <s v="31"/>
    <s v="211111437"/>
    <s v="Mádr Jan"/>
    <d v="2016-12-31T17:35:00"/>
    <d v="2017-01-01T09:52:00"/>
    <x v="0"/>
    <s v="02"/>
    <s v="II. Interní klinika - gastroenterologická a geriatrická"/>
    <x v="1"/>
    <s v="Ext"/>
    <s v="Externí pracoviště"/>
    <s v="Olomoucký      "/>
    <x v="2"/>
    <x v="0"/>
    <n v="1"/>
    <x v="8"/>
    <n v="1"/>
  </r>
  <r>
    <x v="0"/>
    <x v="0"/>
    <s v="31"/>
    <s v="375613406"/>
    <s v="Mádrová Ludmila"/>
    <d v="2016-10-19T23:11:00"/>
    <d v="2016-10-24T09:25:00"/>
    <x v="1"/>
    <s v="Ext"/>
    <s v="Externí pracoviště"/>
    <x v="0"/>
    <s v="03"/>
    <s v="III. Interní klinika - nefrologická, revmatologická a endokrinologická"/>
    <s v="Olomoucký      "/>
    <x v="0"/>
    <x v="0"/>
    <n v="5"/>
    <x v="0"/>
    <n v="10"/>
  </r>
  <r>
    <x v="0"/>
    <x v="0"/>
    <s v="31"/>
    <s v="6105120087"/>
    <s v="Magera František"/>
    <d v="2016-06-22T18:18:00"/>
    <d v="2016-06-23T09:00:00"/>
    <x v="0"/>
    <s v="31"/>
    <s v="Traumatologická klinika"/>
    <x v="0"/>
    <s v="31"/>
    <s v="Traumatologická klinika"/>
    <s v="Olomoucký      "/>
    <x v="3"/>
    <x v="0"/>
    <n v="1"/>
    <x v="1"/>
    <n v="6"/>
  </r>
  <r>
    <x v="0"/>
    <x v="0"/>
    <s v="31"/>
    <s v="471210460"/>
    <s v="Macháček Josef"/>
    <d v="2016-08-29T19:02:00"/>
    <d v="2016-09-01T09:10:00"/>
    <x v="1"/>
    <s v="Ext"/>
    <s v="Externí pracoviště"/>
    <x v="2"/>
    <s v="Ext"/>
    <s v="Externí pracoviště"/>
    <s v="Olomoucký      "/>
    <x v="2"/>
    <x v="0"/>
    <n v="3"/>
    <x v="7"/>
    <n v="9"/>
  </r>
  <r>
    <x v="0"/>
    <x v="0"/>
    <s v="31"/>
    <s v="415304717"/>
    <s v="Machálková Mária"/>
    <d v="2016-04-11T22:57:00"/>
    <d v="2016-04-27T14:26:00"/>
    <x v="0"/>
    <s v="Ext"/>
    <s v="Externí pracoviště"/>
    <x v="2"/>
    <s v="Ext"/>
    <s v="Externí pracoviště"/>
    <s v="Zlínský        "/>
    <x v="6"/>
    <x v="0"/>
    <n v="16"/>
    <x v="5"/>
    <n v="4"/>
  </r>
  <r>
    <x v="0"/>
    <x v="0"/>
    <s v="31"/>
    <s v="6760071450"/>
    <s v="Machalová Lenka"/>
    <d v="2016-05-27T13:30:00"/>
    <d v="2016-06-07T11:03:00"/>
    <x v="0"/>
    <s v="Ext"/>
    <s v="Externí pracoviště"/>
    <x v="0"/>
    <s v="31"/>
    <s v="Traumatologická klinika"/>
    <s v="Olomoucký      "/>
    <x v="1"/>
    <x v="0"/>
    <n v="11"/>
    <x v="9"/>
    <n v="6"/>
  </r>
  <r>
    <x v="0"/>
    <x v="0"/>
    <s v="31"/>
    <s v="9862195607"/>
    <s v="Machalová Magdalena"/>
    <d v="2016-10-06T15:00:00"/>
    <d v="2016-10-18T13:00:00"/>
    <x v="0"/>
    <s v="Ext"/>
    <s v="Externí pracoviště"/>
    <x v="0"/>
    <s v="31"/>
    <s v="Traumatologická klinika"/>
    <s v="Olomoucký      "/>
    <x v="2"/>
    <x v="0"/>
    <n v="12"/>
    <x v="0"/>
    <n v="10"/>
  </r>
  <r>
    <x v="0"/>
    <x v="0"/>
    <s v="31"/>
    <s v="8852244522"/>
    <s v="Machová Lenka"/>
    <d v="2016-05-08T14:23:00"/>
    <d v="2016-05-12T14:30:00"/>
    <x v="1"/>
    <s v="Ext"/>
    <s v="Externí pracoviště"/>
    <x v="0"/>
    <s v="16"/>
    <s v="Klinika plicních nemocí a tuberkulózy"/>
    <s v="Zlínský        "/>
    <x v="13"/>
    <x v="0"/>
    <n v="5"/>
    <x v="9"/>
    <n v="5"/>
  </r>
  <r>
    <x v="0"/>
    <x v="0"/>
    <s v="31"/>
    <s v="445216482"/>
    <s v="Majerová Rudolfa"/>
    <d v="2016-03-15T02:37:00"/>
    <d v="2016-03-15T05:25:00"/>
    <x v="0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3"/>
    <n v="3"/>
  </r>
  <r>
    <x v="0"/>
    <x v="0"/>
    <s v="31"/>
    <s v="461125457"/>
    <s v="Maňas Zdeněk"/>
    <d v="2016-01-14T18:14:00"/>
    <d v="2016-01-21T07:29:00"/>
    <x v="1"/>
    <s v="Ext"/>
    <s v="Externí pracoviště"/>
    <x v="0"/>
    <s v="16"/>
    <s v="Klinika plicních nemocí a tuberkulózy"/>
    <s v="Olomoucký      "/>
    <x v="0"/>
    <x v="0"/>
    <n v="7"/>
    <x v="2"/>
    <n v="1"/>
  </r>
  <r>
    <x v="0"/>
    <x v="0"/>
    <s v="31"/>
    <s v="5501121032"/>
    <s v="Manďák Otakar"/>
    <d v="2016-08-24T15:16:00"/>
    <d v="2016-08-30T10:11:00"/>
    <x v="0"/>
    <s v="04"/>
    <s v="I. Chirurgická klinika"/>
    <x v="0"/>
    <s v="04"/>
    <s v="I. Chirurgická klinika"/>
    <s v="Zlínský        "/>
    <x v="10"/>
    <x v="0"/>
    <n v="6"/>
    <x v="7"/>
    <n v="8"/>
  </r>
  <r>
    <x v="0"/>
    <x v="0"/>
    <s v="31"/>
    <s v="410512413"/>
    <s v="Mareš Jan"/>
    <d v="2016-08-07T16:54:00"/>
    <d v="2016-08-12T09:10:00"/>
    <x v="1"/>
    <s v="Ext"/>
    <s v="Externí pracoviště"/>
    <x v="2"/>
    <s v="Ext"/>
    <s v="Externí pracoviště"/>
    <s v="Olomoucký      "/>
    <x v="1"/>
    <x v="0"/>
    <n v="5"/>
    <x v="7"/>
    <n v="8"/>
  </r>
  <r>
    <x v="0"/>
    <x v="0"/>
    <s v="31"/>
    <s v="300818445"/>
    <s v="Mareš Jaroslav"/>
    <d v="2016-10-10T17:50:00"/>
    <d v="2016-10-18T11:02:00"/>
    <x v="1"/>
    <s v="Ext"/>
    <s v="Externí pracoviště"/>
    <x v="0"/>
    <s v="03"/>
    <s v="III. Interní klinika - nefrologická, revmatologická a endokrinologická"/>
    <s v="Olomoucký      "/>
    <x v="0"/>
    <x v="0"/>
    <n v="8"/>
    <x v="0"/>
    <n v="10"/>
  </r>
  <r>
    <x v="0"/>
    <x v="0"/>
    <s v="31"/>
    <s v="246201411"/>
    <s v="Marešová Irena"/>
    <d v="2016-01-13T10:01:00"/>
    <d v="2016-01-17T03:18:00"/>
    <x v="0"/>
    <s v="02"/>
    <s v="II. Interní klinika - gastroenterologická a geriatrická"/>
    <x v="1"/>
    <s v="Ext"/>
    <s v="Externí pracoviště"/>
    <s v="Olomoucký      "/>
    <x v="0"/>
    <x v="0"/>
    <n v="4"/>
    <x v="2"/>
    <n v="1"/>
  </r>
  <r>
    <x v="0"/>
    <x v="0"/>
    <s v="31"/>
    <s v="390117414"/>
    <s v="Mašlaň Karel"/>
    <d v="2016-07-05T15:17:00"/>
    <d v="2016-07-14T17:58:00"/>
    <x v="1"/>
    <s v="Ext"/>
    <s v="Externí pracoviště"/>
    <x v="2"/>
    <s v="Ext"/>
    <s v="Externí pracoviště"/>
    <s v="Olomoucký      "/>
    <x v="2"/>
    <x v="0"/>
    <n v="10"/>
    <x v="4"/>
    <n v="7"/>
  </r>
  <r>
    <x v="0"/>
    <x v="0"/>
    <s v="31"/>
    <s v="6311187091"/>
    <s v="Matsola Vasyl"/>
    <d v="2016-09-17T23:50:00"/>
    <d v="2016-10-12T13:25:00"/>
    <x v="1"/>
    <s v="Ext"/>
    <s v="Externí pracoviště"/>
    <x v="0"/>
    <s v="59"/>
    <s v="Oddělení intenzivní péče chirurgických oborů"/>
    <s v="Cizinec        "/>
    <x v="22"/>
    <x v="0"/>
    <n v="25"/>
    <x v="6"/>
    <n v="10"/>
  </r>
  <r>
    <x v="0"/>
    <x v="0"/>
    <s v="31"/>
    <s v="435207460"/>
    <s v="Melicharová Anna"/>
    <d v="2016-03-31T11:41:00"/>
    <d v="2016-04-01T09:50:00"/>
    <x v="0"/>
    <s v="16"/>
    <s v="Klinika plicních nemocí a tuberkulózy"/>
    <x v="0"/>
    <s v="16"/>
    <s v="Klinika plicních nemocí a tuberkulózy"/>
    <s v="Vysočina       "/>
    <x v="23"/>
    <x v="0"/>
    <n v="1"/>
    <x v="3"/>
    <n v="4"/>
  </r>
  <r>
    <x v="0"/>
    <x v="0"/>
    <s v="31"/>
    <s v="6005167267"/>
    <s v="Melnyk Vasyl"/>
    <d v="2016-06-24T13:19:00"/>
    <d v="2016-07-10T10:56:00"/>
    <x v="0"/>
    <s v="03"/>
    <s v="III. Interní klinika - nefrologická, revmatologická a endokrinologická"/>
    <x v="0"/>
    <s v="03"/>
    <s v="III. Interní klinika - nefrologická, revmatologická a endokrinologická"/>
    <s v="Brněnský       "/>
    <x v="24"/>
    <x v="0"/>
    <n v="16"/>
    <x v="1"/>
    <n v="7"/>
  </r>
  <r>
    <x v="0"/>
    <x v="0"/>
    <s v="31"/>
    <s v="470709475"/>
    <s v="Menoušek Josef"/>
    <d v="2016-04-04T10:36:00"/>
    <d v="2016-04-05T14:45:00"/>
    <x v="1"/>
    <s v="Ext"/>
    <s v="Externí pracoviště"/>
    <x v="2"/>
    <s v="Ext"/>
    <s v="Externí pracoviště"/>
    <s v="Brněnský       "/>
    <x v="25"/>
    <x v="0"/>
    <n v="2"/>
    <x v="5"/>
    <n v="4"/>
  </r>
  <r>
    <x v="0"/>
    <x v="0"/>
    <s v="31"/>
    <s v="5908230251"/>
    <s v="Mihal Jiří"/>
    <d v="2016-01-25T21:44:00"/>
    <d v="2016-02-01T12:29:00"/>
    <x v="2"/>
    <s v="Ext"/>
    <s v="Externí pracoviště"/>
    <x v="2"/>
    <s v="Ext"/>
    <s v="Externí pracoviště"/>
    <s v="Moravskoslezský"/>
    <x v="11"/>
    <x v="0"/>
    <n v="7"/>
    <x v="2"/>
    <n v="2"/>
  </r>
  <r>
    <x v="0"/>
    <x v="0"/>
    <s v="31"/>
    <s v="7311234128"/>
    <s v="Mikl Pavel"/>
    <d v="2016-12-02T15:22:00"/>
    <d v="2016-12-02T17:30:00"/>
    <x v="1"/>
    <s v="07"/>
    <s v="Klinika anesteziologie, resuscitace a intenzivní medicíny"/>
    <x v="3"/>
    <s v="07"/>
    <s v="Klinika anesteziologie, resuscitace a intenzivní medicíny"/>
    <s v="Zlínský        "/>
    <x v="13"/>
    <x v="0"/>
    <n v="1"/>
    <x v="8"/>
    <n v="12"/>
  </r>
  <r>
    <x v="0"/>
    <x v="0"/>
    <s v="31"/>
    <s v="411225103"/>
    <s v="Mikolášek Jaroslav"/>
    <d v="2016-10-14T21:57:00"/>
    <d v="2016-10-21T11:03:00"/>
    <x v="0"/>
    <s v="04"/>
    <s v="I. Chirurgická klinika"/>
    <x v="0"/>
    <s v="59"/>
    <s v="Oddělení intenzivní péče chirurgických oborů"/>
    <s v="Olomoucký      "/>
    <x v="0"/>
    <x v="0"/>
    <n v="7"/>
    <x v="0"/>
    <n v="10"/>
  </r>
  <r>
    <x v="0"/>
    <x v="0"/>
    <s v="31"/>
    <s v="6151201661"/>
    <s v="Mikulaninová Magdalena"/>
    <d v="2016-04-07T10:50:00"/>
    <d v="2016-05-12T11:00:00"/>
    <x v="0"/>
    <s v="32"/>
    <s v="Hemato-onkologická klinika"/>
    <x v="0"/>
    <s v="32"/>
    <s v="Hemato-onkologická klinika"/>
    <s v="Moravskoslezský"/>
    <x v="4"/>
    <x v="0"/>
    <n v="36"/>
    <x v="5"/>
    <n v="5"/>
  </r>
  <r>
    <x v="0"/>
    <x v="0"/>
    <s v="31"/>
    <s v="6151201661"/>
    <s v="Mikulaninová Magdaléna"/>
    <d v="2016-08-29T00:06:00"/>
    <d v="2016-09-12T15:13:00"/>
    <x v="0"/>
    <s v="32"/>
    <s v="Hemato-onkologická klinika"/>
    <x v="0"/>
    <s v="59"/>
    <s v="Oddělení intenzivní péče chirurgických oborů"/>
    <s v="Moravskoslezský"/>
    <x v="4"/>
    <x v="0"/>
    <n v="15"/>
    <x v="7"/>
    <n v="9"/>
  </r>
  <r>
    <x v="0"/>
    <x v="0"/>
    <s v="31"/>
    <s v="6151201661"/>
    <s v="Mikulaninová Magdaléna"/>
    <d v="2016-09-16T12:19:00"/>
    <d v="2016-10-13T07:10:00"/>
    <x v="0"/>
    <s v="59"/>
    <s v="Oddělení intenzivní péče chirurgických oborů"/>
    <x v="1"/>
    <s v="Ext"/>
    <s v="Externí pracoviště"/>
    <s v="Moravskoslezský"/>
    <x v="4"/>
    <x v="0"/>
    <n v="27"/>
    <x v="6"/>
    <n v="10"/>
  </r>
  <r>
    <x v="0"/>
    <x v="0"/>
    <s v="31"/>
    <s v="456016441"/>
    <s v="Mikulová Marie"/>
    <d v="2016-01-29T18:04:00"/>
    <d v="2016-02-08T18:50:00"/>
    <x v="2"/>
    <s v="Ext"/>
    <s v="Externí pracoviště"/>
    <x v="1"/>
    <s v="Ext"/>
    <s v="Externí pracoviště"/>
    <s v="Olomoucký      "/>
    <x v="1"/>
    <x v="0"/>
    <n v="11"/>
    <x v="2"/>
    <n v="2"/>
  </r>
  <r>
    <x v="0"/>
    <x v="0"/>
    <s v="31"/>
    <s v="290505033"/>
    <s v="Minář Stanislav"/>
    <d v="2016-12-10T22:10:00"/>
    <d v="2016-12-11T11:05:00"/>
    <x v="0"/>
    <s v="16"/>
    <s v="Klinika plicních nemocí a tuberkulózy"/>
    <x v="0"/>
    <s v="59"/>
    <s v="Oddělení intenzivní péče chirurgických oborů"/>
    <s v="Olomoucký      "/>
    <x v="0"/>
    <x v="0"/>
    <n v="1"/>
    <x v="8"/>
    <n v="12"/>
  </r>
  <r>
    <x v="0"/>
    <x v="0"/>
    <s v="31"/>
    <s v="510208386"/>
    <s v="Minovski Sterio"/>
    <d v="2016-05-07T08:10:00"/>
    <d v="2016-05-14T10:14:00"/>
    <x v="0"/>
    <s v="16"/>
    <s v="Klinika plicních nemocí a tuberkulózy"/>
    <x v="0"/>
    <s v="16"/>
    <s v="Klinika plicních nemocí a tuberkulózy"/>
    <s v="Moravskoslezský"/>
    <x v="4"/>
    <x v="0"/>
    <n v="8"/>
    <x v="9"/>
    <n v="5"/>
  </r>
  <r>
    <x v="0"/>
    <x v="0"/>
    <s v="31"/>
    <s v="435106417"/>
    <s v="Mlíchová Jana"/>
    <d v="2016-09-27T08:28:00"/>
    <d v="2016-09-30T10:48:00"/>
    <x v="0"/>
    <s v="59"/>
    <s v="Oddělení intenzivní péče chirurgických oborů"/>
    <x v="0"/>
    <s v="03"/>
    <s v="III. Interní klinika - nefrologická, revmatologická a endokrinologická"/>
    <s v="Olomoucký      "/>
    <x v="0"/>
    <x v="0"/>
    <n v="4"/>
    <x v="6"/>
    <n v="9"/>
  </r>
  <r>
    <x v="0"/>
    <x v="0"/>
    <s v="31"/>
    <s v="6308271640"/>
    <s v="Molek František"/>
    <d v="2016-05-30T18:15:00"/>
    <d v="2016-06-01T11:07:00"/>
    <x v="1"/>
    <s v="Ext"/>
    <s v="Externí pracoviště"/>
    <x v="0"/>
    <s v="31"/>
    <s v="Traumatologická klinika"/>
    <s v="Zlínský        "/>
    <x v="5"/>
    <x v="0"/>
    <n v="2"/>
    <x v="9"/>
    <n v="6"/>
  </r>
  <r>
    <x v="0"/>
    <x v="0"/>
    <s v="31"/>
    <s v="435924476"/>
    <s v="Montágová Vlasta"/>
    <d v="2016-08-14T15:14:00"/>
    <d v="2016-08-14T17:15:00"/>
    <x v="0"/>
    <s v="07"/>
    <s v="Klinika anesteziologie, resuscitace a intenzivní medicíny"/>
    <x v="3"/>
    <s v="07"/>
    <s v="Klinika anesteziologie, resuscitace a intenzivní medicíny"/>
    <s v="Olomoucký      "/>
    <x v="1"/>
    <x v="0"/>
    <n v="1"/>
    <x v="7"/>
    <n v="8"/>
  </r>
  <r>
    <x v="0"/>
    <x v="0"/>
    <s v="31"/>
    <s v="5401080498"/>
    <s v="Moťka František"/>
    <d v="2016-09-25T00:28:00"/>
    <d v="2016-10-26T12:43:00"/>
    <x v="1"/>
    <s v="06"/>
    <s v="Neurochirurgická klinika"/>
    <x v="2"/>
    <s v="Ext"/>
    <s v="Externí pracoviště"/>
    <s v="Olomoucký      "/>
    <x v="1"/>
    <x v="0"/>
    <n v="32"/>
    <x v="6"/>
    <n v="10"/>
  </r>
  <r>
    <x v="0"/>
    <x v="0"/>
    <s v="31"/>
    <s v="8355135305"/>
    <s v="Mrázová Iveta"/>
    <d v="2016-05-27T16:33:00"/>
    <d v="2016-05-29T15:08:00"/>
    <x v="0"/>
    <s v="08"/>
    <s v="Porodnicko - gynekologická klinika"/>
    <x v="0"/>
    <s v="08"/>
    <s v="Porodnicko - gynekologická klinika"/>
    <s v="Olomoucký      "/>
    <x v="1"/>
    <x v="0"/>
    <n v="2"/>
    <x v="9"/>
    <n v="5"/>
  </r>
  <r>
    <x v="0"/>
    <x v="0"/>
    <s v="31"/>
    <s v="395821466"/>
    <s v="Mrvíková Helena"/>
    <d v="2016-12-24T07:20:00"/>
    <d v="2016-12-25T14:50:00"/>
    <x v="0"/>
    <s v="02"/>
    <s v="II. Interní klinika - gastroenterologická a geriatrická"/>
    <x v="1"/>
    <s v="Ext"/>
    <s v="Externí pracoviště"/>
    <s v="Olomoucký      "/>
    <x v="0"/>
    <x v="0"/>
    <n v="2"/>
    <x v="8"/>
    <n v="12"/>
  </r>
  <r>
    <x v="0"/>
    <x v="0"/>
    <s v="31"/>
    <s v="6052081651"/>
    <s v="Muchová Jarmila"/>
    <d v="2016-09-18T12:30:00"/>
    <d v="2016-09-21T10:23:00"/>
    <x v="1"/>
    <s v="Ext"/>
    <s v="Externí pracoviště"/>
    <x v="0"/>
    <s v="31"/>
    <s v="Traumatologická klinika"/>
    <s v="Olomoucký      "/>
    <x v="8"/>
    <x v="0"/>
    <n v="3"/>
    <x v="6"/>
    <n v="9"/>
  </r>
  <r>
    <x v="0"/>
    <x v="0"/>
    <s v="31"/>
    <s v="445203446"/>
    <s v="Nakládalová Urzula"/>
    <d v="2016-01-27T11:17:00"/>
    <d v="2016-02-14T14:15:00"/>
    <x v="0"/>
    <s v="59"/>
    <s v="Oddělení intenzivní péče chirurgických oborů"/>
    <x v="0"/>
    <s v="59"/>
    <s v="Oddělení intenzivní péče chirurgických oborů"/>
    <s v="Olomoucký      "/>
    <x v="0"/>
    <x v="0"/>
    <n v="19"/>
    <x v="2"/>
    <n v="2"/>
  </r>
  <r>
    <x v="0"/>
    <x v="0"/>
    <s v="31"/>
    <s v="535116217"/>
    <s v="Nastoupilová Alena"/>
    <d v="2016-12-27T13:44:00"/>
    <d v="2017-01-11T13:05:00"/>
    <x v="0"/>
    <s v="01"/>
    <s v="I. Interní klinika - kardiologická"/>
    <x v="0"/>
    <s v="17"/>
    <s v="Neurologická klinika"/>
    <s v="Olomoucký      "/>
    <x v="0"/>
    <x v="0"/>
    <n v="15"/>
    <x v="8"/>
    <n v="1"/>
  </r>
  <r>
    <x v="0"/>
    <x v="0"/>
    <s v="31"/>
    <s v="270324446"/>
    <s v="Nátr Bohuslav"/>
    <d v="2016-07-21T02:28:00"/>
    <d v="2016-07-29T13:23:00"/>
    <x v="3"/>
    <s v="Ext"/>
    <s v="Externí pracoviště"/>
    <x v="0"/>
    <s v="02"/>
    <s v="II. Interní klinika - gastroenterologická a geriatrická"/>
    <s v="Olomoucký      "/>
    <x v="0"/>
    <x v="0"/>
    <n v="9"/>
    <x v="4"/>
    <n v="7"/>
  </r>
  <r>
    <x v="0"/>
    <x v="0"/>
    <s v="31"/>
    <s v="441108112"/>
    <s v="Navara Zdeněk"/>
    <d v="2016-09-01T09:21:00"/>
    <d v="2016-09-12T10:48:00"/>
    <x v="0"/>
    <s v="32"/>
    <s v="Hemato-onkologická klinika"/>
    <x v="0"/>
    <s v="17"/>
    <s v="Neurologická klinika"/>
    <s v="Olomoucký      "/>
    <x v="0"/>
    <x v="0"/>
    <n v="12"/>
    <x v="6"/>
    <n v="9"/>
  </r>
  <r>
    <x v="0"/>
    <x v="0"/>
    <s v="31"/>
    <s v="5902060989"/>
    <s v="Navrátil František"/>
    <d v="2016-01-23T16:55:00"/>
    <d v="2016-01-28T15:08:00"/>
    <x v="1"/>
    <s v="Ext"/>
    <s v="Externí pracoviště"/>
    <x v="0"/>
    <s v="06"/>
    <s v="Neurochirurgická klinika"/>
    <s v="Olomoucký      "/>
    <x v="0"/>
    <x v="0"/>
    <n v="5"/>
    <x v="2"/>
    <n v="1"/>
  </r>
  <r>
    <x v="0"/>
    <x v="0"/>
    <s v="31"/>
    <s v="8507115804"/>
    <s v="Navrátil Ondřej"/>
    <d v="2016-11-02T22:15:00"/>
    <d v="2016-11-04T00:00:00"/>
    <x v="3"/>
    <s v="Ext"/>
    <s v="Externí pracoviště"/>
    <x v="0"/>
    <s v="31"/>
    <s v="Traumatologická klinika"/>
    <s v="Olomoucký      "/>
    <x v="2"/>
    <x v="0"/>
    <n v="2"/>
    <x v="10"/>
    <n v="11"/>
  </r>
  <r>
    <x v="0"/>
    <x v="0"/>
    <s v="31"/>
    <s v="5411020813"/>
    <s v="Nečesaný Josef"/>
    <d v="2016-12-24T15:18:00"/>
    <d v="2016-12-25T11:10:00"/>
    <x v="0"/>
    <s v="13"/>
    <s v="Klinika otorinolaryngologie a chirurgie hlavy a krku"/>
    <x v="0"/>
    <s v="13"/>
    <s v="Klinika otorinolaryngologie a chirurgie hlavy a krku"/>
    <s v="Olomoucký      "/>
    <x v="1"/>
    <x v="0"/>
    <n v="1"/>
    <x v="8"/>
    <n v="12"/>
  </r>
  <r>
    <x v="0"/>
    <x v="0"/>
    <s v="31"/>
    <s v="5809241460"/>
    <s v="Nechvapil Ladislav"/>
    <d v="2016-03-14T17:10:00"/>
    <d v="2016-03-16T08:33:00"/>
    <x v="0"/>
    <s v="04"/>
    <s v="I. Chirurgická klinika"/>
    <x v="0"/>
    <s v="04"/>
    <s v="I. Chirurgická klinika"/>
    <s v="Moravskoslezský"/>
    <x v="4"/>
    <x v="0"/>
    <n v="2"/>
    <x v="3"/>
    <n v="3"/>
  </r>
  <r>
    <x v="0"/>
    <x v="0"/>
    <s v="31"/>
    <s v="425803445"/>
    <s v="Nemajerová Jana"/>
    <d v="2016-08-28T00:07:00"/>
    <d v="2016-08-29T22:35:00"/>
    <x v="0"/>
    <s v="02"/>
    <s v="II. Interní klinika - gastroenterologická a geriatrická"/>
    <x v="3"/>
    <s v="Ext"/>
    <s v="Externí pracoviště"/>
    <s v="Olomoucký      "/>
    <x v="0"/>
    <x v="0"/>
    <n v="2"/>
    <x v="7"/>
    <n v="8"/>
  </r>
  <r>
    <x v="0"/>
    <x v="0"/>
    <s v="31"/>
    <s v="6505142303"/>
    <s v="Nepustil Petr"/>
    <d v="2016-12-20T19:16:00"/>
    <d v="2016-12-22T17:10:00"/>
    <x v="1"/>
    <s v="Ext"/>
    <s v="Externí pracoviště"/>
    <x v="0"/>
    <s v="17"/>
    <s v="Neurologická klinika"/>
    <s v="Olomoucký      "/>
    <x v="0"/>
    <x v="0"/>
    <n v="2"/>
    <x v="8"/>
    <n v="12"/>
  </r>
  <r>
    <x v="0"/>
    <x v="0"/>
    <s v="31"/>
    <s v="425713456"/>
    <s v="Nešporová Marie"/>
    <d v="2016-07-14T10:18:00"/>
    <d v="2016-07-22T13:45:00"/>
    <x v="0"/>
    <s v="16"/>
    <s v="Klinika plicních nemocí a tuberkulózy"/>
    <x v="2"/>
    <s v="Ext"/>
    <s v="Externí pracoviště"/>
    <s v="Vysočina       "/>
    <x v="26"/>
    <x v="0"/>
    <n v="9"/>
    <x v="4"/>
    <n v="7"/>
  </r>
  <r>
    <x v="0"/>
    <x v="0"/>
    <s v="31"/>
    <s v="305920415"/>
    <s v="Neumayerová Božena"/>
    <d v="2016-04-06T14:29:00"/>
    <d v="2016-04-07T15:40:00"/>
    <x v="1"/>
    <s v="Ext"/>
    <s v="Externí pracoviště"/>
    <x v="1"/>
    <s v="Ext"/>
    <s v="Externí pracoviště"/>
    <s v="Olomoucký      "/>
    <x v="0"/>
    <x v="0"/>
    <n v="2"/>
    <x v="5"/>
    <n v="4"/>
  </r>
  <r>
    <x v="0"/>
    <x v="0"/>
    <s v="31"/>
    <s v="6861151649"/>
    <s v="Nguyenová Jarmila"/>
    <d v="2016-08-05T10:25:00"/>
    <d v="2016-08-07T14:59:00"/>
    <x v="0"/>
    <s v="Ext"/>
    <s v="Externí pracoviště"/>
    <x v="0"/>
    <s v="50"/>
    <s v="Kardiochirurgická klinika"/>
    <s v="Olomoucký      "/>
    <x v="0"/>
    <x v="0"/>
    <n v="3"/>
    <x v="7"/>
    <n v="8"/>
  </r>
  <r>
    <x v="0"/>
    <x v="0"/>
    <s v="31"/>
    <s v="520130034"/>
    <s v="Novák Jan"/>
    <d v="2016-11-11T16:38:00"/>
    <d v="2016-11-12T16:47:00"/>
    <x v="0"/>
    <s v="04"/>
    <s v="I. Chirurgická klinika"/>
    <x v="0"/>
    <s v="04"/>
    <s v="I. Chirurgická klinika"/>
    <s v="Olomoucký      "/>
    <x v="0"/>
    <x v="0"/>
    <n v="2"/>
    <x v="10"/>
    <n v="11"/>
  </r>
  <r>
    <x v="0"/>
    <x v="0"/>
    <s v="31"/>
    <s v="450505405"/>
    <s v="Novák Ladislav"/>
    <d v="2016-11-23T11:43:00"/>
    <d v="2016-11-25T12:25:00"/>
    <x v="0"/>
    <s v="Ext"/>
    <s v="Externí pracoviště"/>
    <x v="2"/>
    <s v="Ext"/>
    <s v="Externí pracoviště"/>
    <s v="Olomoucký      "/>
    <x v="0"/>
    <x v="0"/>
    <n v="3"/>
    <x v="10"/>
    <n v="11"/>
  </r>
  <r>
    <x v="0"/>
    <x v="0"/>
    <s v="31"/>
    <s v="6508291427"/>
    <s v="Novák Pavel"/>
    <d v="2016-04-05T19:39:00"/>
    <d v="2016-04-08T09:17:00"/>
    <x v="0"/>
    <s v="13"/>
    <s v="Klinika otorinolaryngologie a chirurgie hlavy a krku"/>
    <x v="0"/>
    <s v="13"/>
    <s v="Klinika otorinolaryngologie a chirurgie hlavy a krku"/>
    <s v="Olomoucký      "/>
    <x v="0"/>
    <x v="0"/>
    <n v="3"/>
    <x v="5"/>
    <n v="4"/>
  </r>
  <r>
    <x v="0"/>
    <x v="0"/>
    <s v="31"/>
    <s v="440317205"/>
    <s v="Novotný Jiří"/>
    <d v="2016-02-09T21:50:00"/>
    <d v="2016-02-14T11:19:00"/>
    <x v="0"/>
    <s v="03"/>
    <s v="III. Interní klinika - nefrologická, revmatologická a endokrinologická"/>
    <x v="0"/>
    <s v="59"/>
    <s v="Oddělení intenzivní péče chirurgických oborů"/>
    <s v="Olomoucký      "/>
    <x v="0"/>
    <x v="0"/>
    <n v="5"/>
    <x v="11"/>
    <n v="2"/>
  </r>
  <r>
    <x v="0"/>
    <x v="0"/>
    <s v="31"/>
    <s v="440317205"/>
    <s v="Novotný Jiří"/>
    <d v="2016-02-21T11:35:00"/>
    <d v="2016-02-22T14:00:00"/>
    <x v="0"/>
    <s v="59"/>
    <s v="Oddělení intenzivní péče chirurgických oborů"/>
    <x v="2"/>
    <s v="Ext"/>
    <s v="Externí pracoviště"/>
    <s v="Olomoucký      "/>
    <x v="0"/>
    <x v="0"/>
    <n v="2"/>
    <x v="11"/>
    <n v="2"/>
  </r>
  <r>
    <x v="0"/>
    <x v="0"/>
    <s v="31"/>
    <s v="5611300684"/>
    <s v="Novotný Lubomír"/>
    <d v="2016-06-03T15:00:00"/>
    <d v="2016-06-06T08:02:00"/>
    <x v="0"/>
    <s v="25"/>
    <s v="Klinika ústní, čelistní a obličejové chirurgie"/>
    <x v="0"/>
    <s v="25"/>
    <s v="Klinika ústní, čelistní a obličejové chirurgie"/>
    <s v="Olomoucký      "/>
    <x v="2"/>
    <x v="0"/>
    <n v="3"/>
    <x v="1"/>
    <n v="6"/>
  </r>
  <r>
    <x v="0"/>
    <x v="0"/>
    <s v="31"/>
    <s v="531228055"/>
    <s v="Očenášek Zdeněk"/>
    <d v="2016-07-22T14:16:00"/>
    <d v="2016-07-26T09:36:00"/>
    <x v="0"/>
    <s v="05"/>
    <s v="II. Chirurgická klinika cévně-transplantační"/>
    <x v="2"/>
    <s v="Ext"/>
    <s v="Externí pracoviště"/>
    <s v="Moravskoslezský"/>
    <x v="4"/>
    <x v="0"/>
    <n v="4"/>
    <x v="4"/>
    <n v="7"/>
  </r>
  <r>
    <x v="0"/>
    <x v="0"/>
    <s v="31"/>
    <s v="6060081643"/>
    <s v="Oháňková Jiřina"/>
    <d v="2016-07-21T11:01:00"/>
    <d v="2016-07-28T09:55:00"/>
    <x v="0"/>
    <s v="59"/>
    <s v="Oddělení intenzivní péče chirurgických oborů"/>
    <x v="0"/>
    <s v="31"/>
    <s v="Traumatologická klinika"/>
    <s v="Olomoucký      "/>
    <x v="0"/>
    <x v="0"/>
    <n v="7"/>
    <x v="4"/>
    <n v="7"/>
  </r>
  <r>
    <x v="0"/>
    <x v="0"/>
    <s v="31"/>
    <s v="5661022004"/>
    <s v="Opravilová Alena"/>
    <d v="2016-12-04T21:16:00"/>
    <d v="2016-12-06T11:00:00"/>
    <x v="0"/>
    <s v="Ext"/>
    <s v="Externí pracoviště"/>
    <x v="0"/>
    <s v="02"/>
    <s v="II. Interní klinika - gastroenterologická a geriatrická"/>
    <s v="Olomoucký      "/>
    <x v="0"/>
    <x v="0"/>
    <n v="2"/>
    <x v="8"/>
    <n v="12"/>
  </r>
  <r>
    <x v="0"/>
    <x v="0"/>
    <s v="31"/>
    <s v="6356061811"/>
    <s v="Ošťádalová Iva"/>
    <d v="2016-04-23T20:41:00"/>
    <d v="2016-04-23T20:44:00"/>
    <x v="0"/>
    <s v="06"/>
    <s v="Neurochirurgická klinika"/>
    <x v="3"/>
    <s v="07"/>
    <s v="Klinika anesteziologie, resuscitace a intenzivní medicíny"/>
    <s v="Olomoucký      "/>
    <x v="0"/>
    <x v="0"/>
    <n v="1"/>
    <x v="5"/>
    <n v="4"/>
  </r>
  <r>
    <x v="0"/>
    <x v="0"/>
    <s v="31"/>
    <s v="7603314455"/>
    <s v="Palička Jiří"/>
    <d v="2016-11-29T17:18:00"/>
    <d v="2016-12-11T10:13:00"/>
    <x v="0"/>
    <s v="04"/>
    <s v="I. Chirurgická klinika"/>
    <x v="0"/>
    <s v="50"/>
    <s v="Kardiochirurgická klinika"/>
    <s v="Olomoucký      "/>
    <x v="8"/>
    <x v="0"/>
    <n v="12"/>
    <x v="10"/>
    <n v="12"/>
  </r>
  <r>
    <x v="0"/>
    <x v="0"/>
    <s v="31"/>
    <s v="7603314455"/>
    <s v="Palička Jiří"/>
    <d v="2016-12-17T13:28:00"/>
    <d v="2016-12-19T10:20:00"/>
    <x v="0"/>
    <s v="50"/>
    <s v="Kardiochirurgická klinika"/>
    <x v="3"/>
    <s v="Ext"/>
    <s v="Externí pracoviště"/>
    <s v="Olomoucký      "/>
    <x v="8"/>
    <x v="0"/>
    <n v="2"/>
    <x v="8"/>
    <n v="12"/>
  </r>
  <r>
    <x v="0"/>
    <x v="0"/>
    <s v="31"/>
    <s v="360606430"/>
    <s v="Parma Jiří"/>
    <d v="2016-09-21T09:29:00"/>
    <d v="2016-09-25T11:44:00"/>
    <x v="0"/>
    <s v="04"/>
    <s v="I. Chirurgická klinika"/>
    <x v="0"/>
    <s v="04"/>
    <s v="I. Chirurgická klinika"/>
    <s v="Olomoucký      "/>
    <x v="0"/>
    <x v="0"/>
    <n v="5"/>
    <x v="6"/>
    <n v="9"/>
  </r>
  <r>
    <x v="0"/>
    <x v="0"/>
    <s v="31"/>
    <s v="7208024857"/>
    <s v="Pastyřík Miroslav"/>
    <d v="2016-09-05T15:10:00"/>
    <d v="2016-09-07T15:50:00"/>
    <x v="0"/>
    <s v="04"/>
    <s v="I. Chirurgická klinika"/>
    <x v="0"/>
    <s v="04"/>
    <s v="I. Chirurgická klinika"/>
    <s v="Moravskoslezský"/>
    <x v="4"/>
    <x v="0"/>
    <n v="3"/>
    <x v="6"/>
    <n v="9"/>
  </r>
  <r>
    <x v="0"/>
    <x v="0"/>
    <s v="31"/>
    <s v="520406264"/>
    <s v="Pavelka František"/>
    <d v="2016-12-29T08:50:00"/>
    <d v="2016-12-31T15:42:00"/>
    <x v="1"/>
    <s v="Ext"/>
    <s v="Externí pracoviště"/>
    <x v="2"/>
    <s v="Ext"/>
    <s v="Externí pracoviště"/>
    <s v="Olomoucký      "/>
    <x v="8"/>
    <x v="0"/>
    <n v="3"/>
    <x v="8"/>
    <n v="12"/>
  </r>
  <r>
    <x v="0"/>
    <x v="0"/>
    <s v="31"/>
    <s v="415520420"/>
    <s v="Pavlů Růžena"/>
    <d v="2016-06-24T19:54:00"/>
    <d v="2016-07-04T15:17:00"/>
    <x v="0"/>
    <s v="16"/>
    <s v="Klinika plicních nemocí a tuberkulózy"/>
    <x v="2"/>
    <s v="Ext"/>
    <s v="Externí pracoviště"/>
    <s v="Olomoucký      "/>
    <x v="1"/>
    <x v="0"/>
    <n v="10"/>
    <x v="1"/>
    <n v="7"/>
  </r>
  <r>
    <x v="0"/>
    <x v="0"/>
    <s v="31"/>
    <s v="7610045784"/>
    <s v="Pavůček Kamil"/>
    <d v="2016-03-21T09:34:00"/>
    <d v="2016-03-30T14:04:00"/>
    <x v="1"/>
    <s v="Ext"/>
    <s v="Externí pracoviště"/>
    <x v="2"/>
    <s v="Ext"/>
    <s v="Externí pracoviště"/>
    <s v="Olomoucký      "/>
    <x v="1"/>
    <x v="0"/>
    <n v="10"/>
    <x v="3"/>
    <n v="3"/>
  </r>
  <r>
    <x v="0"/>
    <x v="0"/>
    <s v="31"/>
    <s v="510813003"/>
    <s v="Pazdera Rudolf"/>
    <d v="2016-04-01T15:34:00"/>
    <d v="2016-04-02T10:16:00"/>
    <x v="1"/>
    <s v="Ext"/>
    <s v="Externí pracoviště"/>
    <x v="2"/>
    <s v="Ext"/>
    <s v="Externí pracoviště"/>
    <s v="Zlínský        "/>
    <x v="27"/>
    <x v="0"/>
    <n v="1"/>
    <x v="5"/>
    <n v="4"/>
  </r>
  <r>
    <x v="0"/>
    <x v="0"/>
    <s v="31"/>
    <s v="371206402"/>
    <s v="Pazdera Stanislav"/>
    <d v="2016-10-16T02:46:00"/>
    <d v="2016-10-17T14:15:00"/>
    <x v="1"/>
    <s v="Ext"/>
    <s v="Externí pracoviště"/>
    <x v="3"/>
    <s v="Ext"/>
    <s v="Externí pracoviště"/>
    <s v="Olomoucký      "/>
    <x v="2"/>
    <x v="0"/>
    <n v="2"/>
    <x v="0"/>
    <n v="10"/>
  </r>
  <r>
    <x v="0"/>
    <x v="0"/>
    <s v="31"/>
    <s v="7752041814"/>
    <s v="Pecinová Pavla"/>
    <d v="2016-01-04T20:50:00"/>
    <d v="2016-01-22T03:50:00"/>
    <x v="0"/>
    <s v="06"/>
    <s v="Neurochirurgická klinika"/>
    <x v="1"/>
    <s v="Ext"/>
    <s v="Externí pracoviště"/>
    <s v="Olomoucký      "/>
    <x v="0"/>
    <x v="0"/>
    <n v="18"/>
    <x v="2"/>
    <n v="1"/>
  </r>
  <r>
    <x v="0"/>
    <x v="0"/>
    <s v="31"/>
    <s v="295102463"/>
    <s v="Pechancová Marta"/>
    <d v="2016-02-25T09:45:00"/>
    <d v="2016-03-02T10:37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7"/>
    <x v="11"/>
    <n v="3"/>
  </r>
  <r>
    <x v="0"/>
    <x v="0"/>
    <s v="31"/>
    <s v="295102463"/>
    <s v="Pechancová Marta"/>
    <d v="2016-03-06T09:03:00"/>
    <d v="2016-03-21T14:25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16"/>
    <x v="3"/>
    <n v="3"/>
  </r>
  <r>
    <x v="0"/>
    <x v="0"/>
    <s v="31"/>
    <s v="311208038"/>
    <s v="Pek Ladislav"/>
    <d v="2016-06-23T15:35:00"/>
    <d v="2016-06-25T16:32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3"/>
    <x v="1"/>
    <n v="6"/>
  </r>
  <r>
    <x v="0"/>
    <x v="0"/>
    <s v="31"/>
    <s v="461014472"/>
    <s v="Pelikán Josef"/>
    <d v="2016-07-04T09:30:00"/>
    <d v="2016-07-08T10:30:00"/>
    <x v="0"/>
    <s v="50"/>
    <s v="Kardiochirurgická klinika"/>
    <x v="0"/>
    <s v="01"/>
    <s v="I. Interní klinika - kardiologická"/>
    <s v="Olomoucký      "/>
    <x v="1"/>
    <x v="0"/>
    <n v="5"/>
    <x v="4"/>
    <n v="7"/>
  </r>
  <r>
    <x v="0"/>
    <x v="0"/>
    <s v="31"/>
    <s v="515501096"/>
    <s v="Perutková Růžena"/>
    <d v="2016-01-26T21:40:00"/>
    <d v="2016-01-26T23:08:00"/>
    <x v="2"/>
    <s v="07"/>
    <s v="Klinika anesteziologie, resuscitace a intenzivní medicíny"/>
    <x v="3"/>
    <s v="07"/>
    <s v="Klinika anesteziologie, resuscitace a intenzivní medicíny"/>
    <s v="Zlínský        "/>
    <x v="5"/>
    <x v="0"/>
    <n v="1"/>
    <x v="2"/>
    <n v="1"/>
  </r>
  <r>
    <x v="0"/>
    <x v="0"/>
    <s v="31"/>
    <s v="345217457"/>
    <s v="Petrová Blažena"/>
    <d v="2016-02-24T11:05:00"/>
    <d v="2016-02-29T11:45:00"/>
    <x v="0"/>
    <s v="01"/>
    <s v="I. Interní klinika - kardiologická"/>
    <x v="1"/>
    <s v="Ext"/>
    <s v="Externí pracoviště"/>
    <s v="Olomoucký      "/>
    <x v="0"/>
    <x v="0"/>
    <n v="6"/>
    <x v="11"/>
    <n v="2"/>
  </r>
  <r>
    <x v="0"/>
    <x v="0"/>
    <s v="31"/>
    <s v="491029294"/>
    <s v="Pimer Miroslav"/>
    <d v="2016-04-20T14:26:00"/>
    <d v="2016-05-02T14:32:00"/>
    <x v="0"/>
    <s v="59"/>
    <s v="Oddělení intenzivní péče chirurgických oborů"/>
    <x v="0"/>
    <s v="04"/>
    <s v="I. Chirurgická klinika"/>
    <s v="Olomoucký      "/>
    <x v="0"/>
    <x v="0"/>
    <n v="13"/>
    <x v="5"/>
    <n v="5"/>
  </r>
  <r>
    <x v="0"/>
    <x v="0"/>
    <s v="31"/>
    <s v="491029294"/>
    <s v="Pimer Miroslav"/>
    <d v="2016-05-03T07:02:00"/>
    <d v="2016-05-09T11:30:00"/>
    <x v="0"/>
    <s v="04"/>
    <s v="I. Chirurgická klinika"/>
    <x v="0"/>
    <s v="03"/>
    <s v="III. Interní klinika - nefrologická, revmatologická a endokrinologická"/>
    <s v="Olomoucký      "/>
    <x v="0"/>
    <x v="0"/>
    <n v="7"/>
    <x v="9"/>
    <n v="5"/>
  </r>
  <r>
    <x v="0"/>
    <x v="0"/>
    <s v="31"/>
    <s v="491109041"/>
    <s v="Pokorný Josef"/>
    <d v="2016-08-05T15:27:00"/>
    <d v="2016-08-09T10:23:00"/>
    <x v="0"/>
    <s v="11"/>
    <s v="Ortopedická klinika"/>
    <x v="0"/>
    <s v="11"/>
    <s v="Ortopedická klinika"/>
    <s v="Olomoucký      "/>
    <x v="0"/>
    <x v="0"/>
    <n v="4"/>
    <x v="7"/>
    <n v="8"/>
  </r>
  <r>
    <x v="0"/>
    <x v="0"/>
    <s v="31"/>
    <s v="515814319"/>
    <s v="Polakovičová Terézia"/>
    <d v="2016-03-31T14:46:00"/>
    <d v="2016-04-09T15:55:00"/>
    <x v="0"/>
    <s v="59"/>
    <s v="Oddělení intenzivní péče chirurgických oborů"/>
    <x v="3"/>
    <s v="Ext"/>
    <s v="Externí pracoviště"/>
    <s v="Olomoucký      "/>
    <x v="0"/>
    <x v="0"/>
    <n v="10"/>
    <x v="3"/>
    <n v="4"/>
  </r>
  <r>
    <x v="0"/>
    <x v="0"/>
    <s v="31"/>
    <s v="7012285753"/>
    <s v="Polášek Milan"/>
    <d v="2016-10-21T13:15:00"/>
    <d v="2016-11-23T09:31:00"/>
    <x v="0"/>
    <s v="59"/>
    <s v="Oddělení intenzivní péče chirurgických oborů"/>
    <x v="0"/>
    <s v="04"/>
    <s v="I. Chirurgická klinika"/>
    <s v="Brněnský       "/>
    <x v="24"/>
    <x v="0"/>
    <n v="33"/>
    <x v="0"/>
    <n v="11"/>
  </r>
  <r>
    <x v="0"/>
    <x v="0"/>
    <s v="31"/>
    <s v="7012285753"/>
    <s v="Polášek Milan"/>
    <d v="2016-11-30T20:15:00"/>
    <d v="2016-12-06T10:46:00"/>
    <x v="0"/>
    <s v="59"/>
    <s v="Oddělení intenzivní péče chirurgických oborů"/>
    <x v="0"/>
    <s v="04"/>
    <s v="I. Chirurgická klinika"/>
    <s v="Brněnský       "/>
    <x v="24"/>
    <x v="0"/>
    <n v="6"/>
    <x v="10"/>
    <n v="12"/>
  </r>
  <r>
    <x v="0"/>
    <x v="0"/>
    <s v="31"/>
    <s v="216228502"/>
    <s v="Polášková Jena"/>
    <d v="2016-11-29T10:20:00"/>
    <d v="2016-12-11T11:15:00"/>
    <x v="0"/>
    <s v="03"/>
    <s v="III. Interní klinika - nefrologická, revmatologická a endokrinologická"/>
    <x v="2"/>
    <s v="Ext"/>
    <s v="Externí pracoviště"/>
    <s v="Olomoucký      "/>
    <x v="0"/>
    <x v="0"/>
    <n v="13"/>
    <x v="10"/>
    <n v="12"/>
  </r>
  <r>
    <x v="0"/>
    <x v="0"/>
    <s v="31"/>
    <s v="335813403"/>
    <s v="Polášková Libuše"/>
    <d v="2016-03-06T08:20:00"/>
    <d v="2016-03-14T10:19:00"/>
    <x v="3"/>
    <s v="Ext"/>
    <s v="Externí pracoviště"/>
    <x v="0"/>
    <s v="16"/>
    <s v="Klinika plicních nemocí a tuberkulózy"/>
    <s v="Olomoucký      "/>
    <x v="0"/>
    <x v="0"/>
    <n v="9"/>
    <x v="3"/>
    <n v="3"/>
  </r>
  <r>
    <x v="0"/>
    <x v="0"/>
    <s v="31"/>
    <s v="335813403"/>
    <s v="Polášková Libuše"/>
    <d v="2016-03-19T21:21:00"/>
    <d v="2016-04-06T13:15:00"/>
    <x v="0"/>
    <s v="16"/>
    <s v="Klinika plicních nemocí a tuberkulózy"/>
    <x v="2"/>
    <s v="Ext"/>
    <s v="Externí pracoviště"/>
    <s v="Olomoucký      "/>
    <x v="0"/>
    <x v="0"/>
    <n v="18"/>
    <x v="3"/>
    <n v="4"/>
  </r>
  <r>
    <x v="0"/>
    <x v="0"/>
    <s v="31"/>
    <s v="420723741"/>
    <s v="Polyák Albín"/>
    <d v="2016-02-10T17:34:00"/>
    <d v="2016-02-12T15:11:00"/>
    <x v="1"/>
    <s v="Ext"/>
    <s v="Externí pracoviště"/>
    <x v="2"/>
    <s v="Ext"/>
    <s v="Externí pracoviště"/>
    <s v="Olomoucký      "/>
    <x v="1"/>
    <x v="0"/>
    <n v="2"/>
    <x v="11"/>
    <n v="2"/>
  </r>
  <r>
    <x v="0"/>
    <x v="0"/>
    <s v="31"/>
    <s v="310412439"/>
    <s v="Pospíšil Stanislav"/>
    <d v="2016-05-11T23:03:00"/>
    <d v="2016-05-12T11:33:00"/>
    <x v="1"/>
    <s v="Ext"/>
    <s v="Externí pracoviště"/>
    <x v="2"/>
    <s v="Ext"/>
    <s v="Externí pracoviště"/>
    <s v="Olomoucký      "/>
    <x v="8"/>
    <x v="0"/>
    <n v="1"/>
    <x v="9"/>
    <n v="5"/>
  </r>
  <r>
    <x v="0"/>
    <x v="0"/>
    <s v="31"/>
    <s v="416218405"/>
    <s v="Pospíšilová Miloslava"/>
    <d v="2016-11-18T04:08:00"/>
    <d v="2016-11-19T10:31:00"/>
    <x v="1"/>
    <s v="Ext"/>
    <s v="Externí pracoviště"/>
    <x v="0"/>
    <s v="02"/>
    <s v="II. Interní klinika - gastroenterologická a geriatrická"/>
    <s v="Olomoucký      "/>
    <x v="0"/>
    <x v="0"/>
    <n v="2"/>
    <x v="10"/>
    <n v="11"/>
  </r>
  <r>
    <x v="0"/>
    <x v="0"/>
    <s v="31"/>
    <s v="430122458"/>
    <s v="Poštulka Miloslav"/>
    <d v="2016-09-10T12:55:00"/>
    <d v="2016-09-12T14:55:00"/>
    <x v="1"/>
    <s v="Ext"/>
    <s v="Externí pracoviště"/>
    <x v="2"/>
    <s v="Ext"/>
    <s v="Externí pracoviště"/>
    <s v="Olomoucký      "/>
    <x v="0"/>
    <x v="0"/>
    <n v="3"/>
    <x v="6"/>
    <n v="9"/>
  </r>
  <r>
    <x v="0"/>
    <x v="0"/>
    <s v="31"/>
    <s v="7102064068"/>
    <s v="Poulík Miroslav"/>
    <d v="2016-02-11T08:54:00"/>
    <d v="2016-02-13T14:13:00"/>
    <x v="1"/>
    <s v="Ext"/>
    <s v="Externí pracoviště"/>
    <x v="0"/>
    <s v="02"/>
    <s v="II. Interní klinika - gastroenterologická a geriatrická"/>
    <s v="Olomoucký      "/>
    <x v="0"/>
    <x v="0"/>
    <n v="3"/>
    <x v="11"/>
    <n v="2"/>
  </r>
  <r>
    <x v="0"/>
    <x v="0"/>
    <s v="31"/>
    <s v="525922083"/>
    <s v="Prajzová Helena"/>
    <d v="2016-08-19T14:05:00"/>
    <d v="2016-08-28T09:48:00"/>
    <x v="1"/>
    <s v="Ext"/>
    <s v="Externí pracoviště"/>
    <x v="0"/>
    <s v="02"/>
    <s v="II. Interní klinika - gastroenterologická a geriatrická"/>
    <s v="Moravskoslezský"/>
    <x v="4"/>
    <x v="0"/>
    <n v="9"/>
    <x v="7"/>
    <n v="8"/>
  </r>
  <r>
    <x v="0"/>
    <x v="0"/>
    <s v="31"/>
    <s v="360113427"/>
    <s v="Prášil František"/>
    <d v="2016-05-06T11:19:00"/>
    <d v="2016-05-10T13:55:00"/>
    <x v="0"/>
    <s v="59"/>
    <s v="Oddělení intenzivní péče chirurgických oborů"/>
    <x v="0"/>
    <s v="03"/>
    <s v="III. Interní klinika - nefrologická, revmatologická a endokrinologická"/>
    <s v="Olomoucký      "/>
    <x v="0"/>
    <x v="0"/>
    <n v="5"/>
    <x v="9"/>
    <n v="5"/>
  </r>
  <r>
    <x v="0"/>
    <x v="0"/>
    <s v="31"/>
    <s v="471020463"/>
    <s v="Preiner Josef"/>
    <d v="2016-06-16T12:04:00"/>
    <d v="2016-06-16T21:54:00"/>
    <x v="0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1"/>
    <n v="6"/>
  </r>
  <r>
    <x v="0"/>
    <x v="0"/>
    <s v="31"/>
    <s v="8859096246"/>
    <s v="Prokopová Barbora"/>
    <d v="2016-02-20T08:49:00"/>
    <d v="2016-02-26T13:44:00"/>
    <x v="0"/>
    <s v="59"/>
    <s v="Oddělení intenzivní péče chirurgických oborů"/>
    <x v="0"/>
    <s v="08"/>
    <s v="Porodnicko - gynekologická klinika"/>
    <s v="Olomoucký      "/>
    <x v="1"/>
    <x v="0"/>
    <n v="7"/>
    <x v="11"/>
    <n v="2"/>
  </r>
  <r>
    <x v="0"/>
    <x v="0"/>
    <s v="31"/>
    <s v="450411036"/>
    <s v="Přibyl Miloslav"/>
    <d v="2016-07-15T19:38:00"/>
    <d v="2016-07-30T04:00:00"/>
    <x v="1"/>
    <s v="Ext"/>
    <s v="Externí pracoviště"/>
    <x v="1"/>
    <s v="Ext"/>
    <s v="Externí pracoviště"/>
    <s v="Olomoucký      "/>
    <x v="8"/>
    <x v="0"/>
    <n v="15"/>
    <x v="4"/>
    <n v="7"/>
  </r>
  <r>
    <x v="0"/>
    <x v="0"/>
    <s v="31"/>
    <s v="240301412"/>
    <s v="Přidal Jindřich"/>
    <d v="2016-11-27T01:25:00"/>
    <d v="2016-12-02T21:15:00"/>
    <x v="1"/>
    <s v="Ext"/>
    <s v="Externí pracoviště"/>
    <x v="1"/>
    <s v="Ext"/>
    <s v="Externí pracoviště"/>
    <s v="Olomoucký      "/>
    <x v="0"/>
    <x v="0"/>
    <n v="6"/>
    <x v="10"/>
    <n v="12"/>
  </r>
  <r>
    <x v="0"/>
    <x v="0"/>
    <s v="31"/>
    <s v="7103315857"/>
    <s v="Příhoda Ladislav"/>
    <d v="2016-10-20T16:05:00"/>
    <d v="2016-10-25T13:35:00"/>
    <x v="2"/>
    <s v="Ext"/>
    <s v="Externí pracoviště"/>
    <x v="2"/>
    <s v="Ext"/>
    <s v="Externí pracoviště"/>
    <s v="Zlínský        "/>
    <x v="5"/>
    <x v="0"/>
    <n v="5"/>
    <x v="0"/>
    <n v="10"/>
  </r>
  <r>
    <x v="0"/>
    <x v="0"/>
    <s v="31"/>
    <s v="5902021983"/>
    <s v="Pšenica Vojtěch"/>
    <d v="2016-02-03T10:33:00"/>
    <d v="2016-02-05T18:12:00"/>
    <x v="0"/>
    <s v="01"/>
    <s v="I. Interní klinika - kardiologická"/>
    <x v="3"/>
    <s v="Ext"/>
    <s v="Externí pracoviště"/>
    <s v="Olomoucký      "/>
    <x v="0"/>
    <x v="0"/>
    <n v="3"/>
    <x v="11"/>
    <n v="2"/>
  </r>
  <r>
    <x v="0"/>
    <x v="0"/>
    <s v="31"/>
    <s v="285115422"/>
    <s v="Půrová Jiřina"/>
    <d v="2016-06-18T12:27:00"/>
    <d v="2016-06-19T10:10:00"/>
    <x v="1"/>
    <s v="Ext"/>
    <s v="Externí pracoviště"/>
    <x v="1"/>
    <s v="Ext"/>
    <s v="Externí pracoviště"/>
    <s v="Olomoucký      "/>
    <x v="0"/>
    <x v="0"/>
    <n v="1"/>
    <x v="1"/>
    <n v="6"/>
  </r>
  <r>
    <x v="0"/>
    <x v="0"/>
    <s v="31"/>
    <s v="455209459"/>
    <s v="Raichová Jarmila"/>
    <d v="2016-06-26T15:15:00"/>
    <d v="2016-06-30T17:50:00"/>
    <x v="0"/>
    <s v="59"/>
    <s v="Oddělení intenzivní péče chirurgických oborů"/>
    <x v="1"/>
    <s v="Ext"/>
    <s v="Externí pracoviště"/>
    <s v="Moravskoslezský"/>
    <x v="19"/>
    <x v="0"/>
    <n v="5"/>
    <x v="1"/>
    <n v="6"/>
  </r>
  <r>
    <x v="0"/>
    <x v="0"/>
    <s v="31"/>
    <s v="5501011945"/>
    <s v="Rak František"/>
    <d v="2016-02-05T06:17:00"/>
    <d v="2016-02-05T10:38:00"/>
    <x v="0"/>
    <s v="02"/>
    <s v="II. Interní klinika - gastroenterologická a geriatrická"/>
    <x v="3"/>
    <s v="02"/>
    <s v="II. Interní klinika - gastroenterologická a geriatrická"/>
    <s v="Olomoucký      "/>
    <x v="0"/>
    <x v="0"/>
    <n v="1"/>
    <x v="11"/>
    <n v="2"/>
  </r>
  <r>
    <x v="0"/>
    <x v="0"/>
    <s v="31"/>
    <s v="400109453"/>
    <s v="Rakušan Milan"/>
    <d v="2016-10-31T11:34:00"/>
    <d v="2016-11-10T09:07:00"/>
    <x v="1"/>
    <s v="Ext"/>
    <s v="Externí pracoviště"/>
    <x v="0"/>
    <s v="31"/>
    <s v="Traumatologická klinika"/>
    <s v="Olomoucký      "/>
    <x v="2"/>
    <x v="0"/>
    <n v="10"/>
    <x v="0"/>
    <n v="11"/>
  </r>
  <r>
    <x v="0"/>
    <x v="0"/>
    <s v="31"/>
    <s v="9301105957"/>
    <s v="Ronge Lukáš"/>
    <d v="2016-06-22T02:04:00"/>
    <d v="2016-06-22T14:15:00"/>
    <x v="1"/>
    <s v="07"/>
    <s v="Klinika anesteziologie, resuscitace a intenzivní medicíny"/>
    <x v="2"/>
    <s v="07"/>
    <s v="Klinika anesteziologie, resuscitace a intenzivní medicíny"/>
    <s v="Moravskoslezský"/>
    <x v="19"/>
    <x v="0"/>
    <n v="1"/>
    <x v="1"/>
    <n v="6"/>
  </r>
  <r>
    <x v="0"/>
    <x v="0"/>
    <s v="31"/>
    <s v="465706417"/>
    <s v="Rotterová Marie"/>
    <d v="2016-10-01T12:59:00"/>
    <d v="2016-10-01T15:19:00"/>
    <x v="0"/>
    <s v="06"/>
    <s v="Neurochirurgická klinika"/>
    <x v="3"/>
    <s v="07"/>
    <s v="Klinika anesteziologie, resuscitace a intenzivní medicíny"/>
    <s v="Zlínský        "/>
    <x v="6"/>
    <x v="0"/>
    <n v="1"/>
    <x v="0"/>
    <n v="10"/>
  </r>
  <r>
    <x v="0"/>
    <x v="0"/>
    <s v="31"/>
    <s v="246230471"/>
    <s v="Rozsívalová Miluška"/>
    <d v="2016-12-21T18:53:00"/>
    <d v="2016-12-25T12:58:00"/>
    <x v="1"/>
    <s v="Ext"/>
    <s v="Externí pracoviště"/>
    <x v="1"/>
    <s v="Ext"/>
    <s v="Externí pracoviště"/>
    <s v="Olomoucký      "/>
    <x v="0"/>
    <x v="0"/>
    <n v="4"/>
    <x v="8"/>
    <n v="12"/>
  </r>
  <r>
    <x v="0"/>
    <x v="0"/>
    <s v="31"/>
    <s v="381030431"/>
    <s v="Rozsypal Bohumil"/>
    <d v="2016-12-03T21:22:00"/>
    <d v="2016-12-05T17:40:00"/>
    <x v="1"/>
    <s v="Ext"/>
    <s v="Externí pracoviště"/>
    <x v="3"/>
    <s v="Ext"/>
    <s v="Externí pracoviště"/>
    <s v="Olomoucký      "/>
    <x v="2"/>
    <x v="0"/>
    <n v="2"/>
    <x v="8"/>
    <n v="12"/>
  </r>
  <r>
    <x v="0"/>
    <x v="0"/>
    <s v="31"/>
    <s v="370727458"/>
    <s v="Rýznar Jaroslav"/>
    <d v="2016-03-30T20:37:00"/>
    <d v="2016-04-01T14:33:00"/>
    <x v="1"/>
    <s v="Ext"/>
    <s v="Externí pracoviště"/>
    <x v="3"/>
    <s v="Ext"/>
    <s v="Externí pracoviště"/>
    <s v="Brněnský       "/>
    <x v="28"/>
    <x v="0"/>
    <n v="2"/>
    <x v="3"/>
    <n v="4"/>
  </r>
  <r>
    <x v="0"/>
    <x v="0"/>
    <s v="31"/>
    <s v="360521421"/>
    <s v="Řezáč Jan"/>
    <d v="2016-01-28T00:58:00"/>
    <d v="2016-02-02T10:51:00"/>
    <x v="3"/>
    <s v="Ext"/>
    <s v="Externí pracoviště"/>
    <x v="0"/>
    <s v="16"/>
    <s v="Klinika plicních nemocí a tuberkulózy"/>
    <s v="Olomoucký      "/>
    <x v="0"/>
    <x v="0"/>
    <n v="6"/>
    <x v="2"/>
    <n v="2"/>
  </r>
  <r>
    <x v="0"/>
    <x v="0"/>
    <s v="31"/>
    <s v="475418406"/>
    <s v="Řihošková Danuše"/>
    <d v="2016-03-27T12:29:00"/>
    <d v="2016-04-05T09:52:00"/>
    <x v="1"/>
    <s v="Ext"/>
    <s v="Externí pracoviště"/>
    <x v="2"/>
    <s v="Ext"/>
    <s v="Externí pracoviště"/>
    <s v="Olomoucký      "/>
    <x v="2"/>
    <x v="0"/>
    <n v="9"/>
    <x v="3"/>
    <n v="4"/>
  </r>
  <r>
    <x v="0"/>
    <x v="0"/>
    <s v="31"/>
    <s v="516203221"/>
    <s v="Sauterová Ludmila"/>
    <d v="2016-06-05T19:48:00"/>
    <d v="2016-06-10T09:00:00"/>
    <x v="0"/>
    <s v="16"/>
    <s v="Klinika plicních nemocí a tuberkulózy"/>
    <x v="1"/>
    <s v="Ext"/>
    <s v="Externí pracoviště"/>
    <s v="Olomoucký      "/>
    <x v="0"/>
    <x v="0"/>
    <n v="5"/>
    <x v="1"/>
    <n v="6"/>
  </r>
  <r>
    <x v="0"/>
    <x v="0"/>
    <s v="31"/>
    <s v="520111100"/>
    <s v="Sedláček Jiří"/>
    <d v="2016-12-17T10:32:00"/>
    <d v="2016-12-20T12:58:00"/>
    <x v="0"/>
    <s v="01"/>
    <s v="I. Interní klinika - kardiologická"/>
    <x v="0"/>
    <s v="16"/>
    <s v="Klinika plicních nemocí a tuberkulózy"/>
    <s v="Olomoucký      "/>
    <x v="0"/>
    <x v="0"/>
    <n v="4"/>
    <x v="8"/>
    <n v="12"/>
  </r>
  <r>
    <x v="0"/>
    <x v="0"/>
    <s v="31"/>
    <s v="490920011"/>
    <s v="Sedláček Rostislav"/>
    <d v="2016-09-16T09:00:00"/>
    <d v="2016-09-19T08:19:00"/>
    <x v="0"/>
    <s v="59"/>
    <s v="Oddělení intenzivní péče chirurgických oborů"/>
    <x v="0"/>
    <s v="03"/>
    <s v="III. Interní klinika - nefrologická, revmatologická a endokrinologická"/>
    <s v="Olomoucký      "/>
    <x v="0"/>
    <x v="0"/>
    <n v="3"/>
    <x v="6"/>
    <n v="9"/>
  </r>
  <r>
    <x v="0"/>
    <x v="0"/>
    <s v="31"/>
    <s v="7906305319"/>
    <s v="Sedlák Zbyněk"/>
    <d v="2016-07-31T02:52:00"/>
    <d v="2016-08-05T13:00:00"/>
    <x v="1"/>
    <s v="Ext"/>
    <s v="Externí pracoviště"/>
    <x v="0"/>
    <s v="03"/>
    <s v="III. Interní klinika - nefrologická, revmatologická a endokrinologická"/>
    <s v="Olomoucký      "/>
    <x v="0"/>
    <x v="0"/>
    <n v="6"/>
    <x v="4"/>
    <n v="8"/>
  </r>
  <r>
    <x v="0"/>
    <x v="0"/>
    <s v="31"/>
    <s v="8307225795"/>
    <s v="Seipelt Zbyněk"/>
    <d v="2016-11-21T18:47:00"/>
    <d v="2016-11-24T10:30:00"/>
    <x v="1"/>
    <s v="Ext"/>
    <s v="Externí pracoviště"/>
    <x v="0"/>
    <s v="31"/>
    <s v="Traumatologická klinika"/>
    <s v="Olomoucký      "/>
    <x v="3"/>
    <x v="0"/>
    <n v="3"/>
    <x v="10"/>
    <n v="11"/>
  </r>
  <r>
    <x v="0"/>
    <x v="0"/>
    <s v="31"/>
    <s v="271001450"/>
    <s v="Sekanina František"/>
    <d v="2016-12-27T10:33:00"/>
    <d v="2017-01-01T13:21:00"/>
    <x v="0"/>
    <s v="01"/>
    <s v="I. Interní klinika - kardiologická"/>
    <x v="1"/>
    <s v="Ext"/>
    <s v="Externí pracoviště"/>
    <s v="Olomoucký      "/>
    <x v="0"/>
    <x v="0"/>
    <n v="6"/>
    <x v="8"/>
    <n v="1"/>
  </r>
  <r>
    <x v="0"/>
    <x v="0"/>
    <s v="31"/>
    <s v="9306614064"/>
    <s v="Shiman Beniamin"/>
    <d v="2016-09-08T02:55:00"/>
    <d v="2016-09-08T11:20:00"/>
    <x v="1"/>
    <s v="07"/>
    <s v="Klinika anesteziologie, resuscitace a intenzivní medicíny"/>
    <x v="3"/>
    <s v="07"/>
    <s v="Klinika anesteziologie, resuscitace a intenzivní medicíny"/>
    <s v="Zlínský        "/>
    <x v="6"/>
    <x v="0"/>
    <n v="1"/>
    <x v="6"/>
    <n v="9"/>
  </r>
  <r>
    <x v="0"/>
    <x v="0"/>
    <s v="31"/>
    <s v="5609051129"/>
    <s v="Schmid Zdeněk"/>
    <d v="2016-04-17T04:20:00"/>
    <d v="2016-04-18T03:15:00"/>
    <x v="3"/>
    <s v="Ext"/>
    <s v="Externí pracoviště"/>
    <x v="1"/>
    <s v="Ext"/>
    <s v="Externí pracoviště"/>
    <s v="Olomoucký      "/>
    <x v="0"/>
    <x v="0"/>
    <n v="1"/>
    <x v="5"/>
    <n v="4"/>
  </r>
  <r>
    <x v="0"/>
    <x v="0"/>
    <s v="31"/>
    <s v="530707074"/>
    <s v="Schneider Karel"/>
    <d v="2016-07-28T20:47:00"/>
    <d v="2016-08-06T15:00:00"/>
    <x v="1"/>
    <s v="Ext"/>
    <s v="Externí pracoviště"/>
    <x v="2"/>
    <s v="Ext"/>
    <s v="Externí pracoviště"/>
    <s v="Olomoucký      "/>
    <x v="1"/>
    <x v="0"/>
    <n v="9"/>
    <x v="4"/>
    <n v="8"/>
  </r>
  <r>
    <x v="0"/>
    <x v="0"/>
    <s v="31"/>
    <s v="450624417"/>
    <s v="Schön Alois"/>
    <d v="2016-11-18T12:00:00"/>
    <d v="2016-11-28T23:15:00"/>
    <x v="0"/>
    <s v="59"/>
    <s v="Oddělení intenzivní péče chirurgických oborů"/>
    <x v="1"/>
    <s v="Ext"/>
    <s v="Externí pracoviště"/>
    <s v="Olomoucký      "/>
    <x v="0"/>
    <x v="0"/>
    <n v="11"/>
    <x v="10"/>
    <n v="11"/>
  </r>
  <r>
    <x v="0"/>
    <x v="0"/>
    <s v="31"/>
    <s v="340228732"/>
    <s v="Schön Jan"/>
    <d v="2016-12-18T14:50:00"/>
    <d v="2016-12-21T10:49:00"/>
    <x v="0"/>
    <s v="06"/>
    <s v="Neurochirurgická klinika"/>
    <x v="0"/>
    <s v="06"/>
    <s v="Neurochirurgická klinika"/>
    <s v="Olomoucký      "/>
    <x v="0"/>
    <x v="0"/>
    <n v="3"/>
    <x v="8"/>
    <n v="12"/>
  </r>
  <r>
    <x v="0"/>
    <x v="0"/>
    <s v="31"/>
    <s v="490801299"/>
    <s v="Sikora Petr"/>
    <d v="2016-05-15T07:39:00"/>
    <d v="2016-05-23T17:48:00"/>
    <x v="0"/>
    <s v="04"/>
    <s v="I. Chirurgická klinika"/>
    <x v="0"/>
    <s v="59"/>
    <s v="Oddělení intenzivní péče chirurgických oborů"/>
    <s v="Olomoucký      "/>
    <x v="0"/>
    <x v="0"/>
    <n v="9"/>
    <x v="9"/>
    <n v="5"/>
  </r>
  <r>
    <x v="0"/>
    <x v="0"/>
    <s v="31"/>
    <s v="490801299"/>
    <s v="Sikora Petr"/>
    <d v="2016-05-27T15:52:00"/>
    <d v="2016-06-07T06:01:00"/>
    <x v="0"/>
    <s v="59"/>
    <s v="Oddělení intenzivní péče chirurgických oborů"/>
    <x v="1"/>
    <s v="Ext"/>
    <s v="Externí pracoviště"/>
    <s v="Olomoucký      "/>
    <x v="0"/>
    <x v="0"/>
    <n v="11"/>
    <x v="9"/>
    <n v="6"/>
  </r>
  <r>
    <x v="0"/>
    <x v="0"/>
    <s v="31"/>
    <s v="450119443"/>
    <s v="Simončič Josef"/>
    <d v="2016-04-28T22:08:00"/>
    <d v="2016-05-03T11:15:00"/>
    <x v="1"/>
    <s v="Ext"/>
    <s v="Externí pracoviště"/>
    <x v="0"/>
    <s v="03"/>
    <s v="III. Interní klinika - nefrologická, revmatologická a endokrinologická"/>
    <s v="Olomoucký      "/>
    <x v="0"/>
    <x v="0"/>
    <n v="5"/>
    <x v="5"/>
    <n v="5"/>
  </r>
  <r>
    <x v="0"/>
    <x v="0"/>
    <s v="31"/>
    <s v="460409505"/>
    <s v="Skládal Petr"/>
    <d v="2016-07-11T10:49:00"/>
    <d v="2016-07-13T13:45:00"/>
    <x v="0"/>
    <s v="59"/>
    <s v="Oddělení intenzivní péče chirurgických oborů"/>
    <x v="1"/>
    <s v="Ext"/>
    <s v="Externí pracoviště"/>
    <s v="Olomoucký      "/>
    <x v="8"/>
    <x v="0"/>
    <n v="3"/>
    <x v="4"/>
    <n v="7"/>
  </r>
  <r>
    <x v="0"/>
    <x v="0"/>
    <s v="31"/>
    <s v="420923469"/>
    <s v="Skoupil Miroslav"/>
    <d v="2016-10-18T14:03:00"/>
    <d v="2016-10-22T08:06:00"/>
    <x v="1"/>
    <s v="Ext"/>
    <s v="Externí pracoviště"/>
    <x v="2"/>
    <s v="Ext"/>
    <s v="Externí pracoviště"/>
    <s v="Olomoucký      "/>
    <x v="0"/>
    <x v="0"/>
    <n v="4"/>
    <x v="0"/>
    <n v="10"/>
  </r>
  <r>
    <x v="0"/>
    <x v="0"/>
    <s v="31"/>
    <s v="9012175997"/>
    <s v="Skýpala Libor"/>
    <d v="2016-12-21T23:34:00"/>
    <d v="2016-12-25T11:18:00"/>
    <x v="0"/>
    <s v="25"/>
    <s v="Klinika ústní, čelistní a obličejové chirurgie"/>
    <x v="0"/>
    <s v="25"/>
    <s v="Klinika ústní, čelistní a obličejové chirurgie"/>
    <s v="Neuvedeno"/>
    <x v="12"/>
    <x v="0"/>
    <n v="4"/>
    <x v="8"/>
    <n v="12"/>
  </r>
  <r>
    <x v="0"/>
    <x v="0"/>
    <s v="31"/>
    <s v="9012175997"/>
    <s v="Skýpala Libor"/>
    <d v="2016-12-21T23:34:00"/>
    <d v="2016-12-25T11:18:00"/>
    <x v="0"/>
    <s v="25"/>
    <s v="Klinika ústní, čelistní a obličejové chirurgie"/>
    <x v="0"/>
    <s v="25"/>
    <s v="Klinika ústní, čelistní a obličejové chirurgie"/>
    <s v="Zlínský        "/>
    <x v="5"/>
    <x v="0"/>
    <n v="4"/>
    <x v="8"/>
    <n v="12"/>
  </r>
  <r>
    <x v="0"/>
    <x v="0"/>
    <s v="31"/>
    <s v="6411021232"/>
    <s v="Slepica Josef"/>
    <d v="2016-02-27T19:34:00"/>
    <d v="2016-03-09T12:33:00"/>
    <x v="0"/>
    <s v="18"/>
    <s v="Klinika psychiatrie"/>
    <x v="0"/>
    <s v="02"/>
    <s v="II. Interní klinika - gastroenterologická a geriatrická"/>
    <s v="Olomoucký      "/>
    <x v="0"/>
    <x v="0"/>
    <n v="11"/>
    <x v="11"/>
    <n v="3"/>
  </r>
  <r>
    <x v="0"/>
    <x v="0"/>
    <s v="31"/>
    <s v="375617406"/>
    <s v="Slivečková Libuše"/>
    <d v="2016-01-20T02:48:00"/>
    <d v="2016-01-25T11:05:00"/>
    <x v="1"/>
    <s v="Ext"/>
    <s v="Externí pracoviště"/>
    <x v="0"/>
    <s v="16"/>
    <s v="Klinika plicních nemocí a tuberkulózy"/>
    <s v="Olomoucký      "/>
    <x v="0"/>
    <x v="0"/>
    <n v="6"/>
    <x v="2"/>
    <n v="1"/>
  </r>
  <r>
    <x v="0"/>
    <x v="0"/>
    <s v="31"/>
    <s v="7703254482"/>
    <s v="Smékal Martin"/>
    <d v="2016-11-19T12:25:00"/>
    <d v="2016-11-24T12:42:00"/>
    <x v="0"/>
    <s v="01"/>
    <s v="I. Interní klinika - kardiologická"/>
    <x v="0"/>
    <s v="01"/>
    <s v="I. Interní klinika - kardiologická"/>
    <s v="Olomoucký      "/>
    <x v="8"/>
    <x v="0"/>
    <n v="6"/>
    <x v="10"/>
    <n v="11"/>
  </r>
  <r>
    <x v="0"/>
    <x v="0"/>
    <s v="31"/>
    <s v="410615409"/>
    <s v="Smička Ladislav"/>
    <d v="2016-12-21T10:25:00"/>
    <d v="2017-01-04T10:30:00"/>
    <x v="0"/>
    <s v="59"/>
    <s v="Oddělení intenzivní péče chirurgických oborů"/>
    <x v="0"/>
    <s v="03"/>
    <s v="III. Interní klinika - nefrologická, revmatologická a endokrinologická"/>
    <s v="Olomoucký      "/>
    <x v="0"/>
    <x v="0"/>
    <n v="15"/>
    <x v="8"/>
    <n v="1"/>
  </r>
  <r>
    <x v="0"/>
    <x v="0"/>
    <s v="31"/>
    <s v="460517179"/>
    <s v="Smolka Miroslav"/>
    <d v="2016-01-14T13:23:00"/>
    <d v="2016-02-04T12:25:00"/>
    <x v="0"/>
    <s v="59"/>
    <s v="Oddělení intenzivní péče chirurgických oborů"/>
    <x v="1"/>
    <s v="Ext"/>
    <s v="Externí pracoviště"/>
    <s v="Olomoucký      "/>
    <x v="0"/>
    <x v="0"/>
    <n v="21"/>
    <x v="2"/>
    <n v="2"/>
  </r>
  <r>
    <x v="0"/>
    <x v="0"/>
    <s v="31"/>
    <s v="490721073"/>
    <s v="Smolný Radomír"/>
    <d v="2016-04-13T15:44:00"/>
    <d v="2016-04-15T10:10:00"/>
    <x v="0"/>
    <s v="Ext"/>
    <s v="Externí pracoviště"/>
    <x v="2"/>
    <s v="Ext"/>
    <s v="Externí pracoviště"/>
    <s v="Olomoucký      "/>
    <x v="1"/>
    <x v="0"/>
    <n v="2"/>
    <x v="5"/>
    <n v="4"/>
  </r>
  <r>
    <x v="0"/>
    <x v="0"/>
    <s v="31"/>
    <s v="5751270140"/>
    <s v="Sobková Helena "/>
    <d v="2016-05-19T21:29:00"/>
    <d v="2016-05-23T12:24:00"/>
    <x v="0"/>
    <s v="32"/>
    <s v="Hemato-onkologická klinika"/>
    <x v="0"/>
    <s v="32"/>
    <s v="Hemato-onkologická klinika"/>
    <s v="Olomoucký      "/>
    <x v="0"/>
    <x v="0"/>
    <n v="4"/>
    <x v="9"/>
    <n v="5"/>
  </r>
  <r>
    <x v="0"/>
    <x v="0"/>
    <s v="31"/>
    <s v="5710051919"/>
    <s v="Sobotka Jaroslav"/>
    <d v="2016-10-06T02:05:00"/>
    <d v="2016-10-06T12:46:00"/>
    <x v="1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0"/>
    <n v="10"/>
  </r>
  <r>
    <x v="0"/>
    <x v="0"/>
    <s v="31"/>
    <s v="530902322"/>
    <s v="Sokol Ivan"/>
    <d v="2016-09-04T17:11:00"/>
    <d v="2016-09-07T14:55:00"/>
    <x v="1"/>
    <s v="Ext"/>
    <s v="Externí pracoviště"/>
    <x v="2"/>
    <s v="Ext"/>
    <s v="Externí pracoviště"/>
    <s v="Olomoucký      "/>
    <x v="2"/>
    <x v="0"/>
    <n v="3"/>
    <x v="6"/>
    <n v="9"/>
  </r>
  <r>
    <x v="0"/>
    <x v="0"/>
    <s v="31"/>
    <s v="6603181552"/>
    <s v="Souček Jaromír"/>
    <d v="2016-07-30T18:41:00"/>
    <d v="2016-08-18T17:25:00"/>
    <x v="1"/>
    <s v="Ext"/>
    <s v="Externí pracoviště"/>
    <x v="3"/>
    <s v="Ext"/>
    <s v="Externí pracoviště"/>
    <s v="Olomoucký      "/>
    <x v="0"/>
    <x v="0"/>
    <n v="19"/>
    <x v="4"/>
    <n v="8"/>
  </r>
  <r>
    <x v="0"/>
    <x v="0"/>
    <s v="31"/>
    <s v="466109450"/>
    <s v="Sováková Anna"/>
    <d v="2016-08-29T00:03:00"/>
    <d v="2016-09-04T12:59:00"/>
    <x v="1"/>
    <s v="Ext"/>
    <s v="Externí pracoviště"/>
    <x v="2"/>
    <s v="Ext"/>
    <s v="Externí pracoviště"/>
    <s v="Olomoucký      "/>
    <x v="0"/>
    <x v="0"/>
    <n v="7"/>
    <x v="7"/>
    <n v="9"/>
  </r>
  <r>
    <x v="0"/>
    <x v="0"/>
    <s v="31"/>
    <s v="380714415"/>
    <s v="Staněk Ladislav"/>
    <d v="2016-07-04T16:56:00"/>
    <d v="2016-07-05T14:35:00"/>
    <x v="3"/>
    <s v="Ext"/>
    <s v="Externí pracoviště"/>
    <x v="1"/>
    <s v="Ext"/>
    <s v="Externí pracoviště"/>
    <s v="Olomoucký      "/>
    <x v="8"/>
    <x v="0"/>
    <n v="1"/>
    <x v="4"/>
    <n v="7"/>
  </r>
  <r>
    <x v="0"/>
    <x v="0"/>
    <s v="31"/>
    <s v="285923451"/>
    <s v="Staňková Žofie"/>
    <d v="2016-01-08T13:12:00"/>
    <d v="2016-01-12T18:08:00"/>
    <x v="0"/>
    <s v="03"/>
    <s v="III. Interní klinika - nefrologická, revmatologická a endokrinologická"/>
    <x v="1"/>
    <s v="Ext"/>
    <s v="Externí pracoviště"/>
    <s v="Olomoucký      "/>
    <x v="0"/>
    <x v="0"/>
    <n v="5"/>
    <x v="2"/>
    <n v="1"/>
  </r>
  <r>
    <x v="0"/>
    <x v="0"/>
    <s v="31"/>
    <s v="6203280347"/>
    <s v="Stašek Josef"/>
    <d v="2016-04-20T11:49:00"/>
    <d v="2016-05-04T08:54:00"/>
    <x v="0"/>
    <s v="32"/>
    <s v="Hemato-onkologická klinika"/>
    <x v="0"/>
    <s v="32"/>
    <s v="Hemato-onkologická klinika"/>
    <s v="Olomoucký      "/>
    <x v="0"/>
    <x v="0"/>
    <n v="14"/>
    <x v="5"/>
    <n v="5"/>
  </r>
  <r>
    <x v="0"/>
    <x v="0"/>
    <s v="31"/>
    <s v="395812432"/>
    <s v="Stejskalová Zdenka"/>
    <d v="2016-09-09T14:51:00"/>
    <d v="2016-09-11T01:25:00"/>
    <x v="0"/>
    <s v="59"/>
    <s v="Oddělení intenzivní péče chirurgických oborů"/>
    <x v="1"/>
    <s v="Ext"/>
    <s v="Externí pracoviště"/>
    <s v="Olomoucký      "/>
    <x v="0"/>
    <x v="0"/>
    <n v="2"/>
    <x v="6"/>
    <n v="9"/>
  </r>
  <r>
    <x v="0"/>
    <x v="0"/>
    <s v="31"/>
    <s v="370710412"/>
    <s v="Strachota Antonín"/>
    <d v="2016-06-10T13:53:00"/>
    <d v="2016-06-16T13:44:00"/>
    <x v="0"/>
    <s v="05"/>
    <s v="II. Chirurgická klinika cévně-transplantační"/>
    <x v="2"/>
    <s v="Ext"/>
    <s v="Externí pracoviště"/>
    <s v="Zlínský        "/>
    <x v="27"/>
    <x v="0"/>
    <n v="6"/>
    <x v="1"/>
    <n v="6"/>
  </r>
  <r>
    <x v="0"/>
    <x v="0"/>
    <s v="31"/>
    <s v="5760011092"/>
    <s v="Straková Hana"/>
    <d v="2016-04-06T13:16:00"/>
    <d v="2016-04-07T02:10:00"/>
    <x v="2"/>
    <s v="Ext"/>
    <s v="Externí pracoviště"/>
    <x v="1"/>
    <s v="Ext"/>
    <s v="Externí pracoviště"/>
    <s v="Olomoucký      "/>
    <x v="8"/>
    <x v="0"/>
    <n v="1"/>
    <x v="5"/>
    <n v="4"/>
  </r>
  <r>
    <x v="0"/>
    <x v="0"/>
    <s v="31"/>
    <s v="295721472"/>
    <s v="Strouhalová Anna"/>
    <d v="2016-06-06T23:49:00"/>
    <d v="2016-06-10T10:47:00"/>
    <x v="0"/>
    <s v="01"/>
    <s v="I. Interní klinika - kardiologická"/>
    <x v="0"/>
    <s v="04"/>
    <s v="I. Chirurgická klinika"/>
    <s v="Olomoucký      "/>
    <x v="0"/>
    <x v="0"/>
    <n v="4"/>
    <x v="1"/>
    <n v="6"/>
  </r>
  <r>
    <x v="0"/>
    <x v="0"/>
    <s v="31"/>
    <s v="7203075704"/>
    <s v="Stržínek Petr"/>
    <d v="2016-04-24T10:06:00"/>
    <d v="2016-04-26T13:51:00"/>
    <x v="1"/>
    <s v="Ext"/>
    <s v="Externí pracoviště"/>
    <x v="2"/>
    <s v="Ext"/>
    <s v="Externí pracoviště"/>
    <s v="Moravskoslezský"/>
    <x v="4"/>
    <x v="0"/>
    <n v="3"/>
    <x v="5"/>
    <n v="4"/>
  </r>
  <r>
    <x v="0"/>
    <x v="0"/>
    <s v="31"/>
    <s v="390406428"/>
    <s v="Střelec Vladimír"/>
    <d v="2016-01-21T14:50:00"/>
    <d v="2016-01-22T20:20:00"/>
    <x v="2"/>
    <s v="Ext"/>
    <s v="Externí pracoviště"/>
    <x v="1"/>
    <s v="Ext"/>
    <s v="Externí pracoviště"/>
    <s v="Olomoucký      "/>
    <x v="2"/>
    <x v="0"/>
    <n v="2"/>
    <x v="2"/>
    <n v="1"/>
  </r>
  <r>
    <x v="0"/>
    <x v="0"/>
    <s v="31"/>
    <s v="421012436"/>
    <s v="Stuchlík Jan"/>
    <d v="2016-12-27T07:22:00"/>
    <d v="2016-12-28T03:50:00"/>
    <x v="0"/>
    <s v="02"/>
    <s v="II. Interní klinika - gastroenterologická a geriatrická"/>
    <x v="1"/>
    <s v="Ext"/>
    <s v="Externí pracoviště"/>
    <s v="Olomoucký      "/>
    <x v="0"/>
    <x v="0"/>
    <n v="1"/>
    <x v="8"/>
    <n v="12"/>
  </r>
  <r>
    <x v="0"/>
    <x v="0"/>
    <s v="31"/>
    <s v="9606134186"/>
    <s v="Stýblo Jiří"/>
    <d v="2016-11-17T01:51:00"/>
    <d v="2016-11-17T11:31:00"/>
    <x v="0"/>
    <s v="07"/>
    <s v="Klinika anesteziologie, resuscitace a intenzivní medicíny"/>
    <x v="4"/>
    <s v="07"/>
    <s v="Klinika anesteziologie, resuscitace a intenzivní medicíny"/>
    <s v="Středočeský    "/>
    <x v="29"/>
    <x v="0"/>
    <n v="1"/>
    <x v="10"/>
    <n v="11"/>
  </r>
  <r>
    <x v="0"/>
    <x v="0"/>
    <s v="31"/>
    <s v="6006564432"/>
    <s v="Sudi Vladimír"/>
    <d v="2016-05-06T06:34:00"/>
    <d v="2016-05-08T09:50:00"/>
    <x v="1"/>
    <s v="Ext"/>
    <s v="Externí pracoviště"/>
    <x v="3"/>
    <s v="Ext"/>
    <s v="Externí pracoviště"/>
    <s v="Cizinec        "/>
    <x v="22"/>
    <x v="0"/>
    <n v="3"/>
    <x v="9"/>
    <n v="5"/>
  </r>
  <r>
    <x v="0"/>
    <x v="0"/>
    <s v="31"/>
    <s v="500319262"/>
    <s v="Suchánek Josef"/>
    <d v="2016-06-14T09:52:00"/>
    <d v="2016-07-03T14:50:00"/>
    <x v="0"/>
    <s v="04"/>
    <s v="I. Chirurgická klinika"/>
    <x v="0"/>
    <s v="59"/>
    <s v="Oddělení intenzivní péče chirurgických oborů"/>
    <s v="Olomoucký      "/>
    <x v="0"/>
    <x v="0"/>
    <n v="20"/>
    <x v="1"/>
    <n v="7"/>
  </r>
  <r>
    <x v="0"/>
    <x v="0"/>
    <s v="31"/>
    <s v="326024406"/>
    <s v="Svačinková Jindřiška"/>
    <d v="2016-03-16T12:20:00"/>
    <d v="2016-03-30T10:48:00"/>
    <x v="1"/>
    <s v="Ext"/>
    <s v="Externí pracoviště"/>
    <x v="0"/>
    <s v="03"/>
    <s v="III. Interní klinika - nefrologická, revmatologická a endokrinologická"/>
    <s v="Olomoucký      "/>
    <x v="0"/>
    <x v="0"/>
    <n v="14"/>
    <x v="3"/>
    <n v="3"/>
  </r>
  <r>
    <x v="0"/>
    <x v="0"/>
    <s v="31"/>
    <s v="420506422"/>
    <s v="Šálek Václav"/>
    <d v="2016-01-04T12:40:00"/>
    <d v="2016-01-05T10:52:00"/>
    <x v="0"/>
    <s v="12"/>
    <s v="Urologická klinika"/>
    <x v="0"/>
    <s v="12"/>
    <s v="Urologická klinika"/>
    <s v="Olomoucký      "/>
    <x v="0"/>
    <x v="0"/>
    <n v="1"/>
    <x v="2"/>
    <n v="1"/>
  </r>
  <r>
    <x v="0"/>
    <x v="0"/>
    <s v="31"/>
    <s v="9456104768"/>
    <s v="Šamánková Markéta"/>
    <d v="2016-06-23T17:05:00"/>
    <d v="2016-06-25T10:12:00"/>
    <x v="0"/>
    <s v="04"/>
    <s v="I. Chirurgická klinika"/>
    <x v="0"/>
    <s v="59"/>
    <s v="Oddělení intenzivní péče chirurgických oborů"/>
    <s v="Zlínský        "/>
    <x v="10"/>
    <x v="0"/>
    <n v="2"/>
    <x v="1"/>
    <n v="6"/>
  </r>
  <r>
    <x v="0"/>
    <x v="0"/>
    <s v="31"/>
    <s v="421201442"/>
    <s v="Šimara Jaroslav"/>
    <d v="2016-03-11T04:01:00"/>
    <d v="2016-03-30T11:46:00"/>
    <x v="0"/>
    <s v="Ext"/>
    <s v="Externí pracoviště"/>
    <x v="0"/>
    <s v="16"/>
    <s v="Klinika plicních nemocí a tuberkulózy"/>
    <s v="Olomoucký      "/>
    <x v="0"/>
    <x v="0"/>
    <n v="20"/>
    <x v="3"/>
    <n v="3"/>
  </r>
  <r>
    <x v="0"/>
    <x v="0"/>
    <s v="31"/>
    <s v="440129478"/>
    <s v="Šimko Pavel"/>
    <d v="2016-09-01T16:22:00"/>
    <d v="2016-09-05T08:40:00"/>
    <x v="2"/>
    <s v="Ext"/>
    <s v="Externí pracoviště"/>
    <x v="0"/>
    <s v="06"/>
    <s v="Neurochirurgická klinika"/>
    <s v="Olomoucký      "/>
    <x v="0"/>
    <x v="0"/>
    <n v="4"/>
    <x v="6"/>
    <n v="9"/>
  </r>
  <r>
    <x v="0"/>
    <x v="0"/>
    <s v="31"/>
    <s v="440207732"/>
    <s v="Šinál Jozef"/>
    <d v="2016-07-04T14:39:00"/>
    <d v="2016-07-12T09:12:00"/>
    <x v="0"/>
    <s v="01"/>
    <s v="I. Interní klinika - kardiologická"/>
    <x v="3"/>
    <s v="Ext"/>
    <s v="Externí pracoviště"/>
    <s v="Olomoucký      "/>
    <x v="8"/>
    <x v="0"/>
    <n v="8"/>
    <x v="4"/>
    <n v="7"/>
  </r>
  <r>
    <x v="0"/>
    <x v="0"/>
    <s v="31"/>
    <s v="7401095768"/>
    <s v="Šíp Radek"/>
    <d v="2016-04-11T02:13:00"/>
    <d v="2016-04-12T09:06:00"/>
    <x v="1"/>
    <s v="Ext"/>
    <s v="Externí pracoviště"/>
    <x v="0"/>
    <s v="06"/>
    <s v="Neurochirurgická klinika"/>
    <s v="Olomoucký      "/>
    <x v="1"/>
    <x v="0"/>
    <n v="2"/>
    <x v="5"/>
    <n v="4"/>
  </r>
  <r>
    <x v="0"/>
    <x v="0"/>
    <s v="31"/>
    <s v="485402405"/>
    <s v="Šišková Ludmila"/>
    <d v="2016-02-22T10:41:00"/>
    <d v="2016-03-26T14:24:00"/>
    <x v="0"/>
    <s v="01"/>
    <s v="I. Interní klinika - kardiologická"/>
    <x v="0"/>
    <s v="03"/>
    <s v="III. Interní klinika - nefrologická, revmatologická a endokrinologická"/>
    <s v="Olomoucký      "/>
    <x v="0"/>
    <x v="0"/>
    <n v="34"/>
    <x v="11"/>
    <n v="3"/>
  </r>
  <r>
    <x v="0"/>
    <x v="0"/>
    <s v="31"/>
    <s v="485402405"/>
    <s v="Šišková Ludmila"/>
    <d v="2016-03-30T13:43:00"/>
    <d v="2016-04-09T09:25:00"/>
    <x v="0"/>
    <s v="03"/>
    <s v="III. Interní klinika - nefrologická, revmatologická a endokrinologická"/>
    <x v="3"/>
    <s v="Ext"/>
    <s v="Externí pracoviště"/>
    <s v="Olomoucký      "/>
    <x v="0"/>
    <x v="0"/>
    <n v="10"/>
    <x v="3"/>
    <n v="4"/>
  </r>
  <r>
    <x v="0"/>
    <x v="0"/>
    <s v="31"/>
    <s v="470130492"/>
    <s v="Šnajdr Jaroslav"/>
    <d v="2016-11-15T23:01:00"/>
    <d v="2016-11-16T16:07:00"/>
    <x v="0"/>
    <s v="03"/>
    <s v="III. Interní klinika - nefrologická, revmatologická a endokrinologická"/>
    <x v="3"/>
    <s v="Ext"/>
    <s v="Externí pracoviště"/>
    <s v="Olomoucký      "/>
    <x v="0"/>
    <x v="0"/>
    <n v="1"/>
    <x v="10"/>
    <n v="11"/>
  </r>
  <r>
    <x v="0"/>
    <x v="0"/>
    <s v="31"/>
    <s v="490513182"/>
    <s v="Špatina Antonín"/>
    <d v="2016-06-29T02:21:00"/>
    <d v="2016-07-06T11:10:00"/>
    <x v="1"/>
    <s v="32"/>
    <s v="Hemato-onkologická klinika"/>
    <x v="0"/>
    <s v="32"/>
    <s v="Hemato-onkologická klinika"/>
    <s v="Olomoucký      "/>
    <x v="2"/>
    <x v="0"/>
    <n v="8"/>
    <x v="1"/>
    <n v="7"/>
  </r>
  <r>
    <x v="0"/>
    <x v="0"/>
    <s v="31"/>
    <s v="9553265700"/>
    <s v="Štefanová Karolína"/>
    <d v="2016-11-10T04:42:00"/>
    <d v="2016-11-11T08:36:00"/>
    <x v="1"/>
    <s v="Ext"/>
    <s v="Externí pracoviště"/>
    <x v="0"/>
    <s v="02"/>
    <s v="II. Interní klinika - gastroenterologická a geriatrická"/>
    <s v="Olomoucký      "/>
    <x v="0"/>
    <x v="0"/>
    <n v="2"/>
    <x v="10"/>
    <n v="11"/>
  </r>
  <r>
    <x v="0"/>
    <x v="0"/>
    <s v="31"/>
    <s v="7502244948"/>
    <s v="Štefek Jiří"/>
    <d v="2016-07-24T05:06:00"/>
    <d v="2016-08-11T09:25:00"/>
    <x v="1"/>
    <s v="Ext"/>
    <s v="Externí pracoviště"/>
    <x v="0"/>
    <s v="03"/>
    <s v="III. Interní klinika - nefrologická, revmatologická a endokrinologická"/>
    <s v="Olomoucký      "/>
    <x v="0"/>
    <x v="0"/>
    <n v="19"/>
    <x v="4"/>
    <n v="8"/>
  </r>
  <r>
    <x v="0"/>
    <x v="0"/>
    <s v="31"/>
    <s v="301101016"/>
    <s v="Štěpánek Karel"/>
    <d v="2016-12-31T16:36:00"/>
    <d v="2017-01-04T21:05:00"/>
    <x v="0"/>
    <s v="30"/>
    <s v="Oddělení geriatrie"/>
    <x v="1"/>
    <s v="Ext"/>
    <s v="Externí pracoviště"/>
    <s v="Olomoucký      "/>
    <x v="0"/>
    <x v="0"/>
    <n v="5"/>
    <x v="8"/>
    <n v="1"/>
  </r>
  <r>
    <x v="0"/>
    <x v="0"/>
    <s v="31"/>
    <s v="460130134"/>
    <s v="Štětkář Petr"/>
    <d v="2016-06-04T21:26:00"/>
    <d v="2016-06-14T11:33:00"/>
    <x v="0"/>
    <s v="Ext"/>
    <s v="Externí pracoviště"/>
    <x v="2"/>
    <s v="Ext"/>
    <s v="Externí pracoviště"/>
    <s v="Olomoucký      "/>
    <x v="2"/>
    <x v="0"/>
    <n v="10"/>
    <x v="1"/>
    <n v="6"/>
  </r>
  <r>
    <x v="0"/>
    <x v="0"/>
    <s v="31"/>
    <s v="380115438"/>
    <s v="Šuba Ladislav"/>
    <d v="2016-06-22T00:47:00"/>
    <d v="2016-06-28T11:50:00"/>
    <x v="1"/>
    <s v="Ext"/>
    <s v="Externí pracoviště"/>
    <x v="2"/>
    <s v="Ext"/>
    <s v="Externí pracoviště"/>
    <s v="Olomoucký      "/>
    <x v="0"/>
    <x v="0"/>
    <n v="7"/>
    <x v="1"/>
    <n v="6"/>
  </r>
  <r>
    <x v="0"/>
    <x v="0"/>
    <s v="31"/>
    <s v="395722433"/>
    <s v="Švebišová Anna"/>
    <d v="2016-02-25T14:50:00"/>
    <d v="2016-03-01T11:13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2"/>
    <x v="0"/>
    <n v="5"/>
    <x v="11"/>
    <n v="3"/>
  </r>
  <r>
    <x v="0"/>
    <x v="0"/>
    <s v="31"/>
    <s v="395722433"/>
    <s v="Švebišová Anna"/>
    <d v="2016-03-01T21:35:00"/>
    <d v="2016-03-06T13:03:00"/>
    <x v="0"/>
    <s v="03"/>
    <s v="III. Interní klinika - nefrologická, revmatologická a endokrinologická"/>
    <x v="2"/>
    <s v="Ext"/>
    <s v="Externí pracoviště"/>
    <s v="Olomoucký      "/>
    <x v="2"/>
    <x v="0"/>
    <n v="5"/>
    <x v="3"/>
    <n v="3"/>
  </r>
  <r>
    <x v="0"/>
    <x v="0"/>
    <s v="31"/>
    <s v="415502401"/>
    <s v="Švestková Ivuška"/>
    <d v="2016-12-05T20:38:00"/>
    <d v="2016-12-11T11:40:00"/>
    <x v="1"/>
    <s v="Ext"/>
    <s v="Externí pracoviště"/>
    <x v="0"/>
    <s v="59"/>
    <s v="Oddělení intenzivní péče chirurgických oborů"/>
    <s v="Olomoucký      "/>
    <x v="0"/>
    <x v="0"/>
    <n v="6"/>
    <x v="8"/>
    <n v="12"/>
  </r>
  <r>
    <x v="0"/>
    <x v="0"/>
    <s v="31"/>
    <s v="520731200"/>
    <s v="Švub Miroslav"/>
    <d v="2016-11-17T09:17:00"/>
    <d v="2016-11-18T01:40:00"/>
    <x v="0"/>
    <s v="50"/>
    <s v="Kardiochirurgická klinika"/>
    <x v="1"/>
    <s v="Ext"/>
    <s v="Externí pracoviště"/>
    <s v="Olomoucký      "/>
    <x v="1"/>
    <x v="0"/>
    <n v="1"/>
    <x v="10"/>
    <n v="11"/>
  </r>
  <r>
    <x v="0"/>
    <x v="0"/>
    <s v="31"/>
    <s v="425325430"/>
    <s v="Tabarková Naděžda"/>
    <d v="2016-01-22T22:31:00"/>
    <d v="2016-02-01T14:50:00"/>
    <x v="0"/>
    <s v="04"/>
    <s v="I. Chirurgická klinika"/>
    <x v="1"/>
    <s v="Ext"/>
    <s v="Externí pracoviště"/>
    <s v="Olomoucký      "/>
    <x v="0"/>
    <x v="0"/>
    <n v="10"/>
    <x v="2"/>
    <n v="2"/>
  </r>
  <r>
    <x v="0"/>
    <x v="0"/>
    <s v="31"/>
    <s v="245304017"/>
    <s v="Táborská Růžena"/>
    <d v="2016-08-31T20:31:00"/>
    <d v="2016-09-07T11:04:00"/>
    <x v="0"/>
    <s v="04"/>
    <s v="I. Chirurgická klinika"/>
    <x v="0"/>
    <s v="16"/>
    <s v="Klinika plicních nemocí a tuberkulózy"/>
    <s v="Olomoucký      "/>
    <x v="0"/>
    <x v="0"/>
    <n v="7"/>
    <x v="7"/>
    <n v="9"/>
  </r>
  <r>
    <x v="0"/>
    <x v="0"/>
    <s v="31"/>
    <s v="360401081"/>
    <s v="Teplý Jiří"/>
    <d v="2016-09-18T16:07:00"/>
    <d v="2016-09-19T11:29:00"/>
    <x v="0"/>
    <s v="01"/>
    <s v="I. Interní klinika - kardiologická"/>
    <x v="0"/>
    <s v="05"/>
    <s v="II. Chirurgická klinika cévně-transplantační"/>
    <s v="Pardubický     "/>
    <x v="14"/>
    <x v="0"/>
    <n v="1"/>
    <x v="6"/>
    <n v="9"/>
  </r>
  <r>
    <x v="0"/>
    <x v="0"/>
    <s v="31"/>
    <s v="5603082397"/>
    <s v="Tihelka František"/>
    <d v="2016-12-17T13:03:00"/>
    <d v="2016-12-18T15:12:00"/>
    <x v="0"/>
    <s v="59"/>
    <s v="Oddělení intenzivní péče chirurgických oborů"/>
    <x v="1"/>
    <s v="Ext"/>
    <s v="Externí pracoviště"/>
    <s v="Olomoucký      "/>
    <x v="2"/>
    <x v="0"/>
    <n v="2"/>
    <x v="8"/>
    <n v="12"/>
  </r>
  <r>
    <x v="0"/>
    <x v="0"/>
    <s v="31"/>
    <s v="445711710"/>
    <s v="Tománková Mária"/>
    <d v="2016-10-12T13:22:00"/>
    <d v="2016-10-19T05:30:00"/>
    <x v="0"/>
    <s v="59"/>
    <s v="Oddělení intenzivní péče chirurgických oborů"/>
    <x v="1"/>
    <s v="Ext"/>
    <s v="Externí pracoviště"/>
    <s v="Olomoucký      "/>
    <x v="0"/>
    <x v="0"/>
    <n v="7"/>
    <x v="0"/>
    <n v="10"/>
  </r>
  <r>
    <x v="0"/>
    <x v="0"/>
    <s v="31"/>
    <s v="530307088"/>
    <s v="Troch Jiří"/>
    <d v="2016-07-15T11:34:00"/>
    <d v="2016-07-21T10:42:00"/>
    <x v="0"/>
    <s v="59"/>
    <s v="Oddělení intenzivní péče chirurgických oborů"/>
    <x v="0"/>
    <s v="03"/>
    <s v="III. Interní klinika - nefrologická, revmatologická a endokrinologická"/>
    <s v="Olomoucký      "/>
    <x v="0"/>
    <x v="0"/>
    <n v="6"/>
    <x v="4"/>
    <n v="7"/>
  </r>
  <r>
    <x v="0"/>
    <x v="0"/>
    <s v="31"/>
    <s v="6011171309"/>
    <s v="Turčín Antonín"/>
    <d v="2016-05-31T11:58:00"/>
    <d v="2016-06-02T08:14:00"/>
    <x v="0"/>
    <s v="25"/>
    <s v="Klinika ústní, čelistní a obličejové chirurgie"/>
    <x v="0"/>
    <s v="25"/>
    <s v="Klinika ústní, čelistní a obličejové chirurgie"/>
    <s v="Moravskoslezský"/>
    <x v="4"/>
    <x v="0"/>
    <n v="2"/>
    <x v="9"/>
    <n v="6"/>
  </r>
  <r>
    <x v="0"/>
    <x v="0"/>
    <s v="31"/>
    <s v="6005151240"/>
    <s v="Tuška Jindřich"/>
    <d v="2016-05-13T14:24:00"/>
    <d v="2016-05-22T09:47:00"/>
    <x v="0"/>
    <s v="59"/>
    <s v="Oddělení intenzivní péče chirurgických oborů"/>
    <x v="0"/>
    <s v="04"/>
    <s v="I. Chirurgická klinika"/>
    <s v="Olomoucký      "/>
    <x v="0"/>
    <x v="0"/>
    <n v="9"/>
    <x v="9"/>
    <n v="5"/>
  </r>
  <r>
    <x v="0"/>
    <x v="0"/>
    <s v="31"/>
    <s v="480420409"/>
    <s v="Václavek Ivan"/>
    <d v="2016-09-07T11:21:00"/>
    <d v="2016-09-12T12:06:00"/>
    <x v="0"/>
    <s v="32"/>
    <s v="Hemato-onkologická klinika"/>
    <x v="0"/>
    <s v="59"/>
    <s v="Oddělení intenzivní péče chirurgických oborů"/>
    <s v="Olomoucký      "/>
    <x v="0"/>
    <x v="0"/>
    <n v="6"/>
    <x v="6"/>
    <n v="9"/>
  </r>
  <r>
    <x v="0"/>
    <x v="0"/>
    <s v="31"/>
    <s v="7509045698"/>
    <s v="Vaněk Radim"/>
    <d v="2016-07-26T10:31:00"/>
    <d v="2016-07-26T13:14:00"/>
    <x v="0"/>
    <s v="07"/>
    <s v="Klinika anesteziologie, resuscitace a intenzivní medicíny"/>
    <x v="3"/>
    <s v="07"/>
    <s v="Klinika anesteziologie, resuscitace a intenzivní medicíny"/>
    <s v="Olomoucký      "/>
    <x v="2"/>
    <x v="0"/>
    <n v="1"/>
    <x v="4"/>
    <n v="7"/>
  </r>
  <r>
    <x v="0"/>
    <x v="0"/>
    <s v="31"/>
    <s v="500509108"/>
    <s v="Vászondi Belo"/>
    <d v="2016-05-27T06:00:00"/>
    <d v="2016-06-03T09:33:00"/>
    <x v="1"/>
    <s v="Ext"/>
    <s v="Externí pracoviště"/>
    <x v="0"/>
    <s v="03"/>
    <s v="III. Interní klinika - nefrologická, revmatologická a endokrinologická"/>
    <s v="Moravskoslezský"/>
    <x v="16"/>
    <x v="0"/>
    <n v="8"/>
    <x v="9"/>
    <n v="6"/>
  </r>
  <r>
    <x v="0"/>
    <x v="0"/>
    <s v="31"/>
    <s v="380519435"/>
    <s v="Večerka Oldřich"/>
    <d v="2016-03-23T02:31:00"/>
    <d v="2016-04-01T08:59:00"/>
    <x v="1"/>
    <s v="16"/>
    <s v="Klinika plicních nemocí a tuberkulózy"/>
    <x v="0"/>
    <s v="16"/>
    <s v="Klinika plicních nemocí a tuberkulózy"/>
    <s v="Olomoucký      "/>
    <x v="0"/>
    <x v="0"/>
    <n v="10"/>
    <x v="3"/>
    <n v="4"/>
  </r>
  <r>
    <x v="0"/>
    <x v="0"/>
    <s v="31"/>
    <s v="7462025384"/>
    <s v="Vedrová Marcela"/>
    <d v="2016-06-25T13:49:00"/>
    <d v="2016-06-29T15:07:00"/>
    <x v="0"/>
    <s v="17"/>
    <s v="Neurologická klinika"/>
    <x v="0"/>
    <s v="16"/>
    <s v="Klinika plicních nemocí a tuberkulózy"/>
    <s v="Olomoucký      "/>
    <x v="0"/>
    <x v="0"/>
    <n v="5"/>
    <x v="1"/>
    <n v="6"/>
  </r>
  <r>
    <x v="0"/>
    <x v="0"/>
    <s v="31"/>
    <s v="6261030116"/>
    <s v="Veselá Iva"/>
    <d v="2016-10-31T17:53:00"/>
    <d v="2016-11-03T07:51:00"/>
    <x v="0"/>
    <s v="13"/>
    <s v="Klinika otorinolaryngologie a chirurgie hlavy a krku"/>
    <x v="0"/>
    <s v="13"/>
    <s v="Klinika otorinolaryngologie a chirurgie hlavy a krku"/>
    <s v="Olomoucký      "/>
    <x v="1"/>
    <x v="0"/>
    <n v="3"/>
    <x v="0"/>
    <n v="11"/>
  </r>
  <r>
    <x v="0"/>
    <x v="0"/>
    <s v="31"/>
    <s v="460914401"/>
    <s v="Vinkler Antonín"/>
    <d v="2016-09-05T00:05:00"/>
    <d v="2016-09-05T10:59:00"/>
    <x v="1"/>
    <s v="07"/>
    <s v="Klinika anesteziologie, resuscitace a intenzivní medicíny"/>
    <x v="0"/>
    <s v="06"/>
    <s v="Neurochirurgická klinika"/>
    <s v="Olomoucký      "/>
    <x v="2"/>
    <x v="0"/>
    <n v="1"/>
    <x v="6"/>
    <n v="9"/>
  </r>
  <r>
    <x v="0"/>
    <x v="0"/>
    <s v="31"/>
    <s v="350226423"/>
    <s v="Vočka František"/>
    <d v="2016-07-29T14:53:00"/>
    <d v="2016-08-01T10:15:00"/>
    <x v="0"/>
    <s v="12"/>
    <s v="Urologická klinika"/>
    <x v="0"/>
    <s v="03"/>
    <s v="III. Interní klinika - nefrologická, revmatologická a endokrinologická"/>
    <s v="Olomoucký      "/>
    <x v="0"/>
    <x v="0"/>
    <n v="3"/>
    <x v="4"/>
    <n v="8"/>
  </r>
  <r>
    <x v="0"/>
    <x v="0"/>
    <s v="31"/>
    <s v="340127453"/>
    <s v="Vojtěchovský Jaroslav"/>
    <d v="2016-12-27T12:13:00"/>
    <d v="2017-01-10T14:08:00"/>
    <x v="0"/>
    <s v="01"/>
    <s v="I. Interní klinika - kardiologická"/>
    <x v="1"/>
    <s v="Ext"/>
    <s v="Externí pracoviště"/>
    <s v="Olomoucký      "/>
    <x v="0"/>
    <x v="0"/>
    <n v="15"/>
    <x v="8"/>
    <n v="1"/>
  </r>
  <r>
    <x v="0"/>
    <x v="0"/>
    <s v="31"/>
    <s v="8208065338"/>
    <s v="Vybíral Martin"/>
    <d v="2016-09-19T22:15:00"/>
    <d v="2016-09-22T11:47:00"/>
    <x v="1"/>
    <s v="Ext"/>
    <s v="Externí pracoviště"/>
    <x v="0"/>
    <s v="31"/>
    <s v="Traumatologická klinika"/>
    <s v="Olomoucký      "/>
    <x v="0"/>
    <x v="0"/>
    <n v="3"/>
    <x v="6"/>
    <n v="9"/>
  </r>
  <r>
    <x v="0"/>
    <x v="0"/>
    <s v="31"/>
    <s v="371022453"/>
    <s v="Vyhlídal Václav"/>
    <d v="2016-11-15T17:42:00"/>
    <d v="2016-12-02T08:54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17"/>
    <x v="10"/>
    <n v="12"/>
  </r>
  <r>
    <x v="0"/>
    <x v="0"/>
    <s v="31"/>
    <s v="410618444"/>
    <s v="Vymazal Zdeněk"/>
    <d v="2016-10-19T09:51:00"/>
    <d v="2016-11-01T10:35:00"/>
    <x v="0"/>
    <s v="02"/>
    <s v="II. Interní klinika - gastroenterologická a geriatrická"/>
    <x v="0"/>
    <s v="02"/>
    <s v="II. Interní klinika - gastroenterologická a geriatrická"/>
    <s v="Zlínský        "/>
    <x v="13"/>
    <x v="0"/>
    <n v="14"/>
    <x v="0"/>
    <n v="11"/>
  </r>
  <r>
    <x v="0"/>
    <x v="0"/>
    <s v="31"/>
    <s v="510325099"/>
    <s v="Vymlátil Ladislav"/>
    <d v="2016-07-19T13:59:00"/>
    <d v="2016-07-20T13:52:00"/>
    <x v="0"/>
    <s v="12"/>
    <s v="Urologická klinika"/>
    <x v="0"/>
    <s v="12"/>
    <s v="Urologická klinika"/>
    <s v="Pardubický     "/>
    <x v="21"/>
    <x v="0"/>
    <n v="1"/>
    <x v="4"/>
    <n v="7"/>
  </r>
  <r>
    <x v="0"/>
    <x v="0"/>
    <s v="31"/>
    <s v="290312129"/>
    <s v="Vyšín Svatopluk"/>
    <d v="2016-01-12T10:48:00"/>
    <d v="2016-01-27T11:17:00"/>
    <x v="0"/>
    <s v="59"/>
    <s v="Oddělení intenzivní péče chirurgických oborů"/>
    <x v="0"/>
    <s v="04"/>
    <s v="I. Chirurgická klinika"/>
    <s v="Olomoucký      "/>
    <x v="0"/>
    <x v="0"/>
    <n v="16"/>
    <x v="2"/>
    <n v="1"/>
  </r>
  <r>
    <x v="0"/>
    <x v="0"/>
    <s v="31"/>
    <s v="6505052378"/>
    <s v="Wagner Jiří"/>
    <d v="2016-08-25T23:10:00"/>
    <d v="2016-09-01T12:45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1"/>
    <x v="0"/>
    <n v="7"/>
    <x v="7"/>
    <n v="9"/>
  </r>
  <r>
    <x v="0"/>
    <x v="0"/>
    <s v="31"/>
    <s v="9003064202"/>
    <s v="Walter Lukáš"/>
    <d v="2016-05-07T21:25:00"/>
    <d v="2016-05-12T11:22:00"/>
    <x v="1"/>
    <s v="Ext"/>
    <s v="Externí pracoviště"/>
    <x v="0"/>
    <s v="31"/>
    <s v="Traumatologická klinika"/>
    <s v="Brněnský       "/>
    <x v="24"/>
    <x v="0"/>
    <n v="5"/>
    <x v="9"/>
    <n v="5"/>
  </r>
  <r>
    <x v="0"/>
    <x v="0"/>
    <s v="31"/>
    <s v="450410427"/>
    <s v="Weidlich Zdeněk"/>
    <d v="2016-01-05T13:20:00"/>
    <d v="2016-01-11T15:25:00"/>
    <x v="0"/>
    <s v="03"/>
    <s v="III. Interní klinika - nefrologická, revmatologická a endokrinologická"/>
    <x v="3"/>
    <s v="Ext"/>
    <s v="Externí pracoviště"/>
    <s v="Olomoucký      "/>
    <x v="8"/>
    <x v="0"/>
    <n v="7"/>
    <x v="2"/>
    <n v="1"/>
  </r>
  <r>
    <x v="0"/>
    <x v="0"/>
    <s v="31"/>
    <s v="431028434"/>
    <s v="Wiedermann Vladimír"/>
    <d v="2016-08-17T10:03:00"/>
    <d v="2016-09-08T11:02:00"/>
    <x v="0"/>
    <s v="59"/>
    <s v="Oddělení intenzivní péče chirurgických oborů"/>
    <x v="0"/>
    <s v="04"/>
    <s v="I. Chirurgická klinika"/>
    <s v="Olomoucký      "/>
    <x v="1"/>
    <x v="0"/>
    <n v="23"/>
    <x v="7"/>
    <n v="9"/>
  </r>
  <r>
    <x v="0"/>
    <x v="0"/>
    <s v="31"/>
    <s v="431028434"/>
    <s v="Wiedermann Vladimír"/>
    <d v="2016-10-23T12:00:00"/>
    <d v="2016-10-27T08:59:00"/>
    <x v="0"/>
    <s v="04"/>
    <s v="I. Chirurgická klinika"/>
    <x v="0"/>
    <s v="04"/>
    <s v="I. Chirurgická klinika"/>
    <s v="Olomoucký      "/>
    <x v="1"/>
    <x v="0"/>
    <n v="4"/>
    <x v="0"/>
    <n v="10"/>
  </r>
  <r>
    <x v="0"/>
    <x v="0"/>
    <s v="31"/>
    <s v="7558254858"/>
    <s v="Zábranská Helena"/>
    <d v="2016-04-18T16:59:00"/>
    <d v="2016-04-19T07:33:00"/>
    <x v="3"/>
    <s v="06"/>
    <s v="Neurochirurgická klinika"/>
    <x v="1"/>
    <s v="Ext"/>
    <s v="Externí pracoviště"/>
    <s v="Olomoucký      "/>
    <x v="2"/>
    <x v="0"/>
    <n v="1"/>
    <x v="5"/>
    <n v="4"/>
  </r>
  <r>
    <x v="0"/>
    <x v="0"/>
    <s v="31"/>
    <s v="415829443"/>
    <s v="Zacpalová Anna"/>
    <d v="2016-06-30T12:33:00"/>
    <d v="2016-07-04T11:00:00"/>
    <x v="0"/>
    <s v="01"/>
    <s v="I. Interní klinika - kardiologická"/>
    <x v="2"/>
    <s v="Ext"/>
    <s v="Externí pracoviště"/>
    <s v="Olomoucký      "/>
    <x v="1"/>
    <x v="0"/>
    <n v="4"/>
    <x v="1"/>
    <n v="7"/>
  </r>
  <r>
    <x v="0"/>
    <x v="0"/>
    <s v="31"/>
    <s v="520611035"/>
    <s v="Zapletal Jaroslav"/>
    <d v="2016-11-23T15:21:00"/>
    <d v="2016-11-28T13:32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5"/>
    <x v="10"/>
    <n v="11"/>
  </r>
  <r>
    <x v="0"/>
    <x v="0"/>
    <s v="31"/>
    <s v="495412361"/>
    <s v="Zapletalová Marie"/>
    <d v="2016-10-12T14:51:00"/>
    <d v="2016-10-15T16:50:00"/>
    <x v="1"/>
    <s v="Ext"/>
    <s v="Externí pracoviště"/>
    <x v="3"/>
    <s v="Ext"/>
    <s v="Externí pracoviště"/>
    <s v="Olomoucký      "/>
    <x v="0"/>
    <x v="0"/>
    <n v="4"/>
    <x v="0"/>
    <n v="10"/>
  </r>
  <r>
    <x v="0"/>
    <x v="0"/>
    <s v="31"/>
    <s v="6003051153"/>
    <s v="Zatloukal Břetislav"/>
    <d v="2016-08-31T23:32:00"/>
    <d v="2016-09-07T09:47:00"/>
    <x v="0"/>
    <s v="Ext"/>
    <s v="Externí pracoviště"/>
    <x v="0"/>
    <s v="17"/>
    <s v="Neurologická klinika"/>
    <s v="Olomoucký      "/>
    <x v="0"/>
    <x v="0"/>
    <n v="7"/>
    <x v="7"/>
    <n v="9"/>
  </r>
  <r>
    <x v="0"/>
    <x v="0"/>
    <s v="31"/>
    <s v="7159155333"/>
    <s v="Zatloukalová Pavlína"/>
    <d v="2016-02-21T20:10:00"/>
    <d v="2016-02-24T13:10:00"/>
    <x v="0"/>
    <s v="02"/>
    <s v="II. Interní klinika - gastroenterologická a geriatrická"/>
    <x v="1"/>
    <s v="Ext"/>
    <s v="Externí pracoviště"/>
    <s v="Olomoucký      "/>
    <x v="0"/>
    <x v="0"/>
    <n v="3"/>
    <x v="11"/>
    <n v="2"/>
  </r>
  <r>
    <x v="0"/>
    <x v="0"/>
    <s v="31"/>
    <s v="286113442"/>
    <s v="Zdařilová Milada"/>
    <d v="2016-05-14T12:08:00"/>
    <d v="2016-05-23T13:15:00"/>
    <x v="0"/>
    <s v="02"/>
    <s v="II. Interní klinika - gastroenterologická a geriatrická"/>
    <x v="0"/>
    <s v="59"/>
    <s v="Oddělení intenzivní péče chirurgických oborů"/>
    <s v="Olomoucký      "/>
    <x v="0"/>
    <x v="0"/>
    <n v="10"/>
    <x v="9"/>
    <n v="5"/>
  </r>
  <r>
    <x v="0"/>
    <x v="0"/>
    <s v="31"/>
    <s v="7951095680"/>
    <s v="Zdráhalová Ivana"/>
    <d v="2016-07-31T23:25:00"/>
    <d v="2016-08-09T10:04:00"/>
    <x v="0"/>
    <s v="31"/>
    <s v="Traumatologická klinika"/>
    <x v="0"/>
    <s v="04"/>
    <s v="I. Chirurgická klinika"/>
    <s v="Olomoucký      "/>
    <x v="2"/>
    <x v="0"/>
    <n v="9"/>
    <x v="4"/>
    <n v="8"/>
  </r>
  <r>
    <x v="0"/>
    <x v="0"/>
    <s v="31"/>
    <s v="0354016069"/>
    <s v="Zdráhalová Šárka"/>
    <d v="2016-08-01T12:25:00"/>
    <d v="2016-08-05T14:00:00"/>
    <x v="0"/>
    <s v="59"/>
    <s v="Oddělení intenzivní péče chirurgických oborů"/>
    <x v="0"/>
    <s v="10"/>
    <s v="Dětská klinika"/>
    <s v="Olomoucký      "/>
    <x v="2"/>
    <x v="0"/>
    <n v="5"/>
    <x v="7"/>
    <n v="8"/>
  </r>
  <r>
    <x v="0"/>
    <x v="0"/>
    <s v="31"/>
    <s v="451216443"/>
    <s v="Zedníček Jiří"/>
    <d v="2016-12-10T08:56:00"/>
    <d v="2016-12-11T15:18:00"/>
    <x v="0"/>
    <s v="12"/>
    <s v="Urologická klinika"/>
    <x v="0"/>
    <s v="17"/>
    <s v="Neurologická klinika"/>
    <s v="Olomoucký      "/>
    <x v="0"/>
    <x v="0"/>
    <n v="2"/>
    <x v="8"/>
    <n v="12"/>
  </r>
  <r>
    <x v="0"/>
    <x v="0"/>
    <s v="31"/>
    <s v="451216443"/>
    <s v="Zedníček Jiří"/>
    <d v="2016-12-19T12:52:00"/>
    <d v="2016-12-27T11:42:00"/>
    <x v="0"/>
    <s v="59"/>
    <s v="Oddělení intenzivní péče chirurgických oborů"/>
    <x v="0"/>
    <s v="59"/>
    <s v="Oddělení intenzivní péče chirurgických oborů"/>
    <s v="Olomoucký      "/>
    <x v="0"/>
    <x v="0"/>
    <n v="8"/>
    <x v="8"/>
    <n v="12"/>
  </r>
  <r>
    <x v="0"/>
    <x v="0"/>
    <s v="31"/>
    <s v="451216443"/>
    <s v="Zedníček Jiří"/>
    <d v="2016-12-30T12:27:00"/>
    <d v="2017-01-03T13:45:00"/>
    <x v="0"/>
    <s v="59"/>
    <s v="Oddělení intenzivní péče chirurgických oborů"/>
    <x v="3"/>
    <s v="Ext"/>
    <s v="Externí pracoviště"/>
    <s v="Olomoucký      "/>
    <x v="0"/>
    <x v="0"/>
    <n v="5"/>
    <x v="8"/>
    <n v="1"/>
  </r>
  <r>
    <x v="0"/>
    <x v="0"/>
    <s v="31"/>
    <s v="401009424"/>
    <s v="Zicha Josef"/>
    <d v="2016-12-18T17:00:00"/>
    <d v="2016-12-27T09:35:00"/>
    <x v="0"/>
    <s v="04"/>
    <s v="I. Chirurgická klinika"/>
    <x v="0"/>
    <s v="59"/>
    <s v="Oddělení intenzivní péče chirurgických oborů"/>
    <s v="Olomoucký      "/>
    <x v="0"/>
    <x v="0"/>
    <n v="9"/>
    <x v="8"/>
    <n v="12"/>
  </r>
  <r>
    <x v="0"/>
    <x v="0"/>
    <s v="31"/>
    <s v="290624133"/>
    <s v="Zlámal Vladimír"/>
    <d v="2016-02-01T15:14:00"/>
    <d v="2016-02-09T08:45:00"/>
    <x v="0"/>
    <s v="Ext"/>
    <s v="Externí pracoviště"/>
    <x v="0"/>
    <s v="17"/>
    <s v="Neurologická klinika"/>
    <s v="Olomoucký      "/>
    <x v="0"/>
    <x v="0"/>
    <n v="8"/>
    <x v="11"/>
    <n v="2"/>
  </r>
  <r>
    <x v="0"/>
    <x v="0"/>
    <s v="31"/>
    <s v="531224280"/>
    <s v="Zpěvák Josef"/>
    <d v="2016-03-29T13:51:00"/>
    <d v="2016-04-01T08:40:00"/>
    <x v="0"/>
    <s v="25"/>
    <s v="Klinika ústní, čelistní a obličejové chirurgie"/>
    <x v="0"/>
    <s v="25"/>
    <s v="Klinika ústní, čelistní a obličejové chirurgie"/>
    <s v="Olomoucký      "/>
    <x v="2"/>
    <x v="0"/>
    <n v="3"/>
    <x v="3"/>
    <n v="4"/>
  </r>
  <r>
    <x v="0"/>
    <x v="0"/>
    <s v="31"/>
    <s v="510527135"/>
    <s v="Židák Vladimír"/>
    <d v="2016-04-07T13:21:00"/>
    <d v="2016-05-06T11:53:00"/>
    <x v="0"/>
    <s v="03"/>
    <s v="III. Interní klinika - nefrologická, revmatologická a endokrinologická"/>
    <x v="2"/>
    <s v="Ext"/>
    <s v="Externí pracoviště"/>
    <s v="Olomoucký      "/>
    <x v="0"/>
    <x v="0"/>
    <n v="29"/>
    <x v="5"/>
    <n v="5"/>
  </r>
  <r>
    <x v="0"/>
    <x v="0"/>
    <s v="31"/>
    <s v="6406170298"/>
    <s v="Židlík Zdeněk"/>
    <d v="2016-10-07T14:14:00"/>
    <d v="2016-10-10T07:12:00"/>
    <x v="0"/>
    <s v="17"/>
    <s v="Neurologická klinika"/>
    <x v="3"/>
    <s v="Ext"/>
    <s v="Externí pracoviště"/>
    <s v="Zlínský        "/>
    <x v="10"/>
    <x v="0"/>
    <n v="3"/>
    <x v="0"/>
    <n v="10"/>
  </r>
  <r>
    <x v="0"/>
    <x v="0"/>
    <s v="31"/>
    <s v="9404196175"/>
    <s v="Žváček Miroslav"/>
    <d v="2016-12-19T17:07:00"/>
    <d v="2016-12-21T09:32:00"/>
    <x v="0"/>
    <s v="06"/>
    <s v="Neurochirurgická klinika"/>
    <x v="2"/>
    <s v="Ext"/>
    <s v="Externí pracoviště"/>
    <s v="Olomoucký      "/>
    <x v="3"/>
    <x v="0"/>
    <n v="2"/>
    <x v="8"/>
    <n v="12"/>
  </r>
  <r>
    <x v="1"/>
    <x v="0"/>
    <s v="31"/>
    <s v="380323445"/>
    <s v="Absolon František"/>
    <d v="2017-01-09T19:17:00"/>
    <d v="2017-01-17T02:50:00"/>
    <x v="1"/>
    <s v="Ext"/>
    <s v="Externí pracoviště"/>
    <x v="1"/>
    <s v="Ext"/>
    <s v="Externí pracoviště"/>
    <s v="Olomoucký      "/>
    <x v="0"/>
    <x v="0"/>
    <n v="8"/>
    <x v="2"/>
    <n v="1"/>
  </r>
  <r>
    <x v="1"/>
    <x v="0"/>
    <s v="31"/>
    <s v="505107084"/>
    <s v="Adamcová Gizela"/>
    <d v="2017-08-26T22:47:00"/>
    <d v="2017-09-04T14:03:00"/>
    <x v="3"/>
    <s v="Ext"/>
    <s v="Externí pracoviště"/>
    <x v="2"/>
    <s v="Ext"/>
    <s v="Externí pracoviště"/>
    <s v="Pardubický     "/>
    <x v="21"/>
    <x v="0"/>
    <n v="9"/>
    <x v="7"/>
    <n v="9"/>
  </r>
  <r>
    <x v="1"/>
    <x v="0"/>
    <s v="31"/>
    <s v="6612310793"/>
    <s v="Adámek František"/>
    <d v="2017-10-09T11:57:00"/>
    <d v="2017-10-09T14:15:00"/>
    <x v="0"/>
    <s v="07"/>
    <s v="Klinika anesteziologie, resuscitace a intenzivní medicíny"/>
    <x v="1"/>
    <s v="07"/>
    <s v="Klinika anesteziologie, resuscitace a intenzivní medicíny"/>
    <s v="Zlínský        "/>
    <x v="5"/>
    <x v="0"/>
    <n v="1"/>
    <x v="0"/>
    <n v="10"/>
  </r>
  <r>
    <x v="1"/>
    <x v="0"/>
    <s v="31"/>
    <s v="360827420"/>
    <s v="Ašer Josef"/>
    <d v="2017-09-25T12:30:00"/>
    <d v="2017-10-04T13:50:00"/>
    <x v="0"/>
    <s v="50"/>
    <s v="Kardiochirurgická klinika"/>
    <x v="1"/>
    <s v="Ext"/>
    <s v="Externí pracoviště"/>
    <s v="Olomoucký      "/>
    <x v="0"/>
    <x v="0"/>
    <n v="10"/>
    <x v="6"/>
    <n v="10"/>
  </r>
  <r>
    <x v="1"/>
    <x v="0"/>
    <s v="31"/>
    <s v="6702006443"/>
    <s v="Balázs Gyula"/>
    <d v="2017-10-25T10:16:00"/>
    <d v="2017-12-01T06:00:00"/>
    <x v="1"/>
    <s v="Ext"/>
    <s v="Externí pracoviště"/>
    <x v="2"/>
    <s v="Ext"/>
    <s v="Externí pracoviště"/>
    <s v="Neuvedeno"/>
    <x v="12"/>
    <x v="0"/>
    <n v="37"/>
    <x v="0"/>
    <n v="12"/>
  </r>
  <r>
    <x v="1"/>
    <x v="0"/>
    <s v="31"/>
    <s v="505325339"/>
    <s v="Bártková Marcela"/>
    <d v="2017-11-17T21:45:00"/>
    <d v="2017-11-27T11:42:00"/>
    <x v="1"/>
    <s v="Ext"/>
    <s v="Externí pracoviště"/>
    <x v="2"/>
    <s v="Ext"/>
    <s v="Externí pracoviště"/>
    <s v="Olomoucký      "/>
    <x v="1"/>
    <x v="0"/>
    <n v="10"/>
    <x v="10"/>
    <n v="11"/>
  </r>
  <r>
    <x v="1"/>
    <x v="0"/>
    <s v="31"/>
    <s v="5555221771"/>
    <s v="Baslerová Marcela"/>
    <d v="2017-10-06T17:18:00"/>
    <d v="2017-10-25T16:30:00"/>
    <x v="0"/>
    <s v="03"/>
    <s v="III. Interní klinika - nefrologická, revmatologická a endokrinologická"/>
    <x v="2"/>
    <s v="Ext"/>
    <s v="Externí pracoviště"/>
    <s v="Olomoucký      "/>
    <x v="0"/>
    <x v="0"/>
    <n v="19"/>
    <x v="0"/>
    <n v="10"/>
  </r>
  <r>
    <x v="1"/>
    <x v="0"/>
    <s v="31"/>
    <s v="485412416"/>
    <s v="Bauerová Alena"/>
    <d v="2017-11-10T14:45:00"/>
    <d v="2017-11-12T15:19:00"/>
    <x v="0"/>
    <s v="04"/>
    <s v="I. Chirurgická klinika"/>
    <x v="0"/>
    <s v="04"/>
    <s v="I. Chirurgická klinika"/>
    <s v="Olomoucký      "/>
    <x v="0"/>
    <x v="0"/>
    <n v="3"/>
    <x v="10"/>
    <n v="11"/>
  </r>
  <r>
    <x v="1"/>
    <x v="0"/>
    <s v="31"/>
    <s v="465219220"/>
    <s v="Bayerová Eva"/>
    <d v="2017-03-20T17:51:00"/>
    <d v="2017-03-21T09:30:00"/>
    <x v="0"/>
    <s v="08"/>
    <s v="Porodnicko - gynekologická klinika"/>
    <x v="0"/>
    <s v="08"/>
    <s v="Porodnicko - gynekologická klinika"/>
    <s v="Olomoucký      "/>
    <x v="0"/>
    <x v="0"/>
    <n v="1"/>
    <x v="3"/>
    <n v="3"/>
  </r>
  <r>
    <x v="1"/>
    <x v="0"/>
    <s v="31"/>
    <s v="355905412"/>
    <s v="Bdinková Marie"/>
    <d v="2017-09-29T13:16:00"/>
    <d v="2017-09-30T13:25:00"/>
    <x v="0"/>
    <s v="59"/>
    <s v="Oddělení intenzivní péče chirurgických oborů"/>
    <x v="1"/>
    <s v="Ext"/>
    <s v="Externí pracoviště"/>
    <s v="Olomoucký      "/>
    <x v="0"/>
    <x v="0"/>
    <n v="2"/>
    <x v="6"/>
    <n v="9"/>
  </r>
  <r>
    <x v="1"/>
    <x v="0"/>
    <s v="31"/>
    <s v="7102143543"/>
    <s v="Bednařík Martin"/>
    <d v="2017-09-09T16:03:00"/>
    <d v="2017-09-11T09:55:00"/>
    <x v="0"/>
    <s v="Ext"/>
    <s v="Externí pracoviště"/>
    <x v="0"/>
    <s v="59"/>
    <s v="Oddělení intenzivní péče chirurgických oborů"/>
    <s v="Pardubický     "/>
    <x v="21"/>
    <x v="0"/>
    <n v="2"/>
    <x v="6"/>
    <n v="9"/>
  </r>
  <r>
    <x v="1"/>
    <x v="0"/>
    <s v="31"/>
    <s v="5407240410"/>
    <s v="Beer Josef"/>
    <d v="2017-08-24T20:43:00"/>
    <d v="2017-08-27T12:22:00"/>
    <x v="1"/>
    <s v="Ext"/>
    <s v="Externí pracoviště"/>
    <x v="0"/>
    <s v="31"/>
    <s v="Traumatologická klinika"/>
    <s v="Olomoucký      "/>
    <x v="1"/>
    <x v="0"/>
    <n v="3"/>
    <x v="7"/>
    <n v="8"/>
  </r>
  <r>
    <x v="1"/>
    <x v="0"/>
    <s v="31"/>
    <s v="6609190830"/>
    <s v="Běhal Jeroným"/>
    <d v="2017-06-19T13:32:00"/>
    <d v="2017-06-20T12:35:00"/>
    <x v="0"/>
    <s v="04"/>
    <s v="I. Chirurgická klinika"/>
    <x v="0"/>
    <s v="04"/>
    <s v="I. Chirurgická klinika"/>
    <s v="Olomoucký      "/>
    <x v="0"/>
    <x v="0"/>
    <n v="1"/>
    <x v="1"/>
    <n v="6"/>
  </r>
  <r>
    <x v="1"/>
    <x v="0"/>
    <s v="31"/>
    <s v="395320761"/>
    <s v="Behúňová Alena"/>
    <d v="2017-08-04T11:20:00"/>
    <d v="2017-08-08T11:34:00"/>
    <x v="0"/>
    <s v="03"/>
    <s v="III. Interní klinika - nefrologická, revmatologická a endokrinologická"/>
    <x v="2"/>
    <s v="Ext"/>
    <s v="Externí pracoviště"/>
    <s v="Olomoucký      "/>
    <x v="0"/>
    <x v="0"/>
    <n v="5"/>
    <x v="7"/>
    <n v="8"/>
  </r>
  <r>
    <x v="1"/>
    <x v="0"/>
    <s v="31"/>
    <s v="395320761"/>
    <s v="Behúňová Alena"/>
    <d v="2017-08-18T17:38:00"/>
    <d v="2017-08-23T13:16:00"/>
    <x v="1"/>
    <s v="Ext"/>
    <s v="Externí pracoviště"/>
    <x v="0"/>
    <s v="16"/>
    <s v="Klinika plicních nemocí a tuberkulózy"/>
    <s v="Olomoucký      "/>
    <x v="0"/>
    <x v="0"/>
    <n v="5"/>
    <x v="7"/>
    <n v="8"/>
  </r>
  <r>
    <x v="1"/>
    <x v="0"/>
    <s v="31"/>
    <s v="395320761"/>
    <s v="Behúňová Alena"/>
    <d v="2017-09-15T09:40:00"/>
    <d v="2017-10-16T09:59:00"/>
    <x v="0"/>
    <s v="16"/>
    <s v="Klinika plicních nemocí a tuberkulózy"/>
    <x v="5"/>
    <s v="Ext"/>
    <s v="Externí pracoviště"/>
    <s v="Olomoucký      "/>
    <x v="0"/>
    <x v="0"/>
    <n v="32"/>
    <x v="6"/>
    <n v="10"/>
  </r>
  <r>
    <x v="1"/>
    <x v="0"/>
    <s v="31"/>
    <s v="7456255895"/>
    <s v="Beková Martina"/>
    <d v="2017-10-22T11:36:00"/>
    <d v="2017-10-22T15:11:00"/>
    <x v="1"/>
    <s v="07"/>
    <s v="Klinika anesteziologie, resuscitace a intenzivní medicíny"/>
    <x v="3"/>
    <s v="07"/>
    <s v="Klinika anesteziologie, resuscitace a intenzivní medicíny"/>
    <s v="Zlínský        "/>
    <x v="5"/>
    <x v="0"/>
    <n v="1"/>
    <x v="0"/>
    <n v="10"/>
  </r>
  <r>
    <x v="1"/>
    <x v="0"/>
    <s v="31"/>
    <s v="6905215779"/>
    <s v="Bencala Emil"/>
    <d v="2017-04-08T13:16:00"/>
    <d v="2017-04-17T11:42:00"/>
    <x v="1"/>
    <s v="Ext"/>
    <s v="Externí pracoviště"/>
    <x v="2"/>
    <s v="Ext"/>
    <s v="Externí pracoviště"/>
    <s v="Olomoucký      "/>
    <x v="1"/>
    <x v="0"/>
    <n v="9"/>
    <x v="5"/>
    <n v="4"/>
  </r>
  <r>
    <x v="1"/>
    <x v="0"/>
    <s v="31"/>
    <s v="430815485"/>
    <s v="Beneš Josef"/>
    <d v="2017-12-03T18:56:00"/>
    <d v="2017-12-16T14:28:00"/>
    <x v="0"/>
    <s v="Ext"/>
    <s v="Externí pracoviště"/>
    <x v="0"/>
    <s v="04"/>
    <s v="I. Chirurgická klinika"/>
    <s v="Olomoucký      "/>
    <x v="0"/>
    <x v="0"/>
    <n v="13"/>
    <x v="8"/>
    <n v="12"/>
  </r>
  <r>
    <x v="1"/>
    <x v="0"/>
    <s v="31"/>
    <s v="7058195320"/>
    <s v="Benková Svatava"/>
    <d v="2017-01-08T12:52:00"/>
    <d v="2017-01-29T07:57:00"/>
    <x v="0"/>
    <s v="02"/>
    <s v="II. Interní klinika - gastroenterologická a geriatrická"/>
    <x v="1"/>
    <s v="Ext"/>
    <s v="Externí pracoviště"/>
    <s v="Olomoucký      "/>
    <x v="0"/>
    <x v="0"/>
    <n v="21"/>
    <x v="2"/>
    <n v="1"/>
  </r>
  <r>
    <x v="1"/>
    <x v="0"/>
    <s v="31"/>
    <s v="371207426"/>
    <s v="Berger Stanislav"/>
    <d v="2017-12-01T10:00:00"/>
    <d v="2017-12-11T20:10:00"/>
    <x v="3"/>
    <s v="Ext"/>
    <s v="Externí pracoviště"/>
    <x v="1"/>
    <s v="Ext"/>
    <s v="Externí pracoviště"/>
    <s v="Olomoucký      "/>
    <x v="0"/>
    <x v="0"/>
    <n v="11"/>
    <x v="8"/>
    <n v="12"/>
  </r>
  <r>
    <x v="1"/>
    <x v="0"/>
    <s v="31"/>
    <s v="495405356"/>
    <s v="Berkyová Anna"/>
    <d v="2017-06-11T19:13:00"/>
    <d v="2017-06-14T13:34:00"/>
    <x v="0"/>
    <s v="30"/>
    <s v="Oddělení geriatrie"/>
    <x v="0"/>
    <s v="02"/>
    <s v="II. Interní klinika - gastroenterologická a geriatrická"/>
    <s v="Olomoucký      "/>
    <x v="0"/>
    <x v="0"/>
    <n v="3"/>
    <x v="1"/>
    <n v="6"/>
  </r>
  <r>
    <x v="1"/>
    <x v="0"/>
    <s v="31"/>
    <s v="6301260603"/>
    <s v="Bernaťák František"/>
    <d v="2017-05-13T09:27:00"/>
    <d v="2017-05-18T14:01:00"/>
    <x v="0"/>
    <s v="25"/>
    <s v="Klinika ústní, čelistní a obličejové chirurgie"/>
    <x v="0"/>
    <s v="25"/>
    <s v="Klinika ústní, čelistní a obličejové chirurgie"/>
    <s v="Moravskoslezský"/>
    <x v="4"/>
    <x v="0"/>
    <n v="6"/>
    <x v="9"/>
    <n v="5"/>
  </r>
  <r>
    <x v="1"/>
    <x v="0"/>
    <s v="31"/>
    <s v="6254230873"/>
    <s v="Beutelová Lena"/>
    <d v="2017-04-15T18:22:00"/>
    <d v="2017-04-15T20:13:00"/>
    <x v="0"/>
    <s v="06"/>
    <s v="Neurochirurgická klinika"/>
    <x v="3"/>
    <s v="06"/>
    <s v="Neurochirurgická klinika"/>
    <s v="Olomoucký      "/>
    <x v="1"/>
    <x v="0"/>
    <n v="1"/>
    <x v="5"/>
    <n v="4"/>
  </r>
  <r>
    <x v="1"/>
    <x v="0"/>
    <s v="31"/>
    <s v="330208419"/>
    <s v="Bezděk Antonín"/>
    <d v="2017-04-08T13:59:00"/>
    <d v="2017-04-11T14:00:00"/>
    <x v="1"/>
    <s v="Ext"/>
    <s v="Externí pracoviště"/>
    <x v="2"/>
    <s v="Ext"/>
    <s v="Externí pracoviště"/>
    <s v="Olomoucký      "/>
    <x v="0"/>
    <x v="0"/>
    <n v="4"/>
    <x v="5"/>
    <n v="4"/>
  </r>
  <r>
    <x v="1"/>
    <x v="0"/>
    <s v="31"/>
    <s v="350509033"/>
    <s v="Bezpalec Jaroslav"/>
    <d v="2017-02-21T08:16:00"/>
    <d v="2017-02-23T11:19:00"/>
    <x v="2"/>
    <s v="Ext"/>
    <s v="Externí pracoviště"/>
    <x v="0"/>
    <s v="05"/>
    <s v="II. Chirurgická klinika cévně-transplantační"/>
    <s v="Moravskoslezský"/>
    <x v="4"/>
    <x v="0"/>
    <n v="3"/>
    <x v="11"/>
    <n v="2"/>
  </r>
  <r>
    <x v="1"/>
    <x v="0"/>
    <s v="31"/>
    <s v="5454160855"/>
    <s v="Bílá Zdeňka"/>
    <d v="2017-05-07T22:53:00"/>
    <d v="2017-05-10T12:40:00"/>
    <x v="0"/>
    <s v="08"/>
    <s v="Porodnicko - gynekologická klinika"/>
    <x v="0"/>
    <s v="59"/>
    <s v="Oddělení intenzivní péče chirurgických oborů"/>
    <s v="Olomoucký      "/>
    <x v="0"/>
    <x v="0"/>
    <n v="3"/>
    <x v="9"/>
    <n v="5"/>
  </r>
  <r>
    <x v="1"/>
    <x v="0"/>
    <s v="31"/>
    <s v="426125405"/>
    <s v="Bílková Ludmila"/>
    <d v="2017-06-10T15:55:00"/>
    <d v="2017-06-27T10:41:00"/>
    <x v="1"/>
    <s v="Ext"/>
    <s v="Externí pracoviště"/>
    <x v="0"/>
    <s v="02"/>
    <s v="II. Interní klinika - gastroenterologická a geriatrická"/>
    <s v="Olomoucký      "/>
    <x v="0"/>
    <x v="0"/>
    <n v="17"/>
    <x v="1"/>
    <n v="6"/>
  </r>
  <r>
    <x v="1"/>
    <x v="0"/>
    <s v="31"/>
    <s v="7162215753"/>
    <s v="Blablová Jana"/>
    <d v="2017-07-07T10:35:00"/>
    <d v="2017-07-10T10:15:00"/>
    <x v="0"/>
    <s v="06"/>
    <s v="Neurochirurgická klinika"/>
    <x v="3"/>
    <s v="Ext"/>
    <s v="Externí pracoviště"/>
    <s v="Olomoucký      "/>
    <x v="1"/>
    <x v="0"/>
    <n v="3"/>
    <x v="4"/>
    <n v="7"/>
  </r>
  <r>
    <x v="1"/>
    <x v="0"/>
    <s v="31"/>
    <s v="395829426"/>
    <s v="Blahová Marie"/>
    <d v="2017-05-29T08:50:00"/>
    <d v="2017-06-14T10:28:00"/>
    <x v="0"/>
    <s v="01"/>
    <s v="I. Interní klinika - kardiologická"/>
    <x v="0"/>
    <s v="01"/>
    <s v="I. Interní klinika - kardiologická"/>
    <s v="Olomoucký      "/>
    <x v="0"/>
    <x v="0"/>
    <n v="17"/>
    <x v="9"/>
    <n v="6"/>
  </r>
  <r>
    <x v="1"/>
    <x v="0"/>
    <s v="31"/>
    <s v="460605423"/>
    <s v="Blažek Alois"/>
    <d v="2017-05-28T10:58:00"/>
    <d v="2017-06-18T01:40:00"/>
    <x v="0"/>
    <s v="59"/>
    <s v="Oddělení intenzivní péče chirurgických oborů"/>
    <x v="3"/>
    <s v="Ext"/>
    <s v="Externí pracoviště"/>
    <s v="Olomoucký      "/>
    <x v="0"/>
    <x v="0"/>
    <n v="21"/>
    <x v="9"/>
    <n v="6"/>
  </r>
  <r>
    <x v="1"/>
    <x v="0"/>
    <s v="31"/>
    <s v="465126480"/>
    <s v="Blažková Helena"/>
    <d v="2017-07-23T12:55:00"/>
    <d v="2017-07-26T11:21:00"/>
    <x v="3"/>
    <s v="Ext"/>
    <s v="Externí pracoviště"/>
    <x v="0"/>
    <s v="03"/>
    <s v="III. Interní klinika - nefrologická, revmatologická a endokrinologická"/>
    <s v="Olomoucký      "/>
    <x v="0"/>
    <x v="0"/>
    <n v="3"/>
    <x v="4"/>
    <n v="7"/>
  </r>
  <r>
    <x v="1"/>
    <x v="0"/>
    <s v="31"/>
    <s v="7503105313"/>
    <s v="Bohuslav Jiří"/>
    <d v="2017-05-05T15:16:00"/>
    <d v="2017-05-21T12:41:00"/>
    <x v="1"/>
    <s v="Ext"/>
    <s v="Externí pracoviště"/>
    <x v="0"/>
    <s v="06"/>
    <s v="Neurochirurgická klinika"/>
    <s v="Olomoucký      "/>
    <x v="0"/>
    <x v="0"/>
    <n v="16"/>
    <x v="9"/>
    <n v="5"/>
  </r>
  <r>
    <x v="1"/>
    <x v="0"/>
    <s v="31"/>
    <s v="385503429"/>
    <s v="Botková Miluška"/>
    <d v="2017-05-11T13:25:00"/>
    <d v="2017-05-15T12:27:00"/>
    <x v="0"/>
    <s v="17"/>
    <s v="Neurologická klinika"/>
    <x v="0"/>
    <s v="01"/>
    <s v="I. Interní klinika - kardiologická"/>
    <s v="Moravskoslezský"/>
    <x v="4"/>
    <x v="0"/>
    <n v="4"/>
    <x v="9"/>
    <n v="5"/>
  </r>
  <r>
    <x v="1"/>
    <x v="0"/>
    <s v="31"/>
    <s v="5404232966"/>
    <s v="Brablec Antonín"/>
    <d v="2017-08-30T10:16:00"/>
    <d v="2017-09-11T13:38:00"/>
    <x v="1"/>
    <s v="Ext"/>
    <s v="Externí pracoviště"/>
    <x v="0"/>
    <s v="16"/>
    <s v="Klinika plicních nemocí a tuberkulózy"/>
    <s v="Brněnský       "/>
    <x v="30"/>
    <x v="0"/>
    <n v="13"/>
    <x v="7"/>
    <n v="9"/>
  </r>
  <r>
    <x v="1"/>
    <x v="0"/>
    <s v="31"/>
    <s v="7401095174"/>
    <s v="Brunovský Radim"/>
    <d v="2017-04-19T02:08:00"/>
    <d v="2017-05-09T12:19:00"/>
    <x v="1"/>
    <s v="Ext"/>
    <s v="Externí pracoviště"/>
    <x v="0"/>
    <s v="31"/>
    <s v="Traumatologická klinika"/>
    <s v="Neuvedeno"/>
    <x v="12"/>
    <x v="0"/>
    <n v="21"/>
    <x v="5"/>
    <n v="5"/>
  </r>
  <r>
    <x v="1"/>
    <x v="0"/>
    <s v="31"/>
    <s v="7401095174"/>
    <s v="Brunovský Radim"/>
    <d v="2017-04-19T02:08:00"/>
    <d v="2017-05-09T12:19:00"/>
    <x v="1"/>
    <s v="Ext"/>
    <s v="Externí pracoviště"/>
    <x v="0"/>
    <s v="31"/>
    <s v="Traumatologická klinika"/>
    <s v="Olomoucký      "/>
    <x v="0"/>
    <x v="0"/>
    <n v="21"/>
    <x v="5"/>
    <n v="5"/>
  </r>
  <r>
    <x v="1"/>
    <x v="0"/>
    <s v="31"/>
    <s v="7712255760"/>
    <s v="Burďák Petr"/>
    <d v="2017-07-02T00:10:00"/>
    <d v="2017-07-03T14:33:00"/>
    <x v="2"/>
    <s v="Ext"/>
    <s v="Externí pracoviště"/>
    <x v="3"/>
    <s v="Ext"/>
    <s v="Externí pracoviště"/>
    <s v="Olomoucký      "/>
    <x v="3"/>
    <x v="0"/>
    <n v="2"/>
    <x v="4"/>
    <n v="7"/>
  </r>
  <r>
    <x v="1"/>
    <x v="0"/>
    <s v="31"/>
    <s v="5655241570"/>
    <s v="Burdová Marie"/>
    <d v="2017-04-14T12:23:00"/>
    <d v="2017-05-12T13:00:00"/>
    <x v="0"/>
    <s v="02"/>
    <s v="II. Interní klinika - gastroenterologická a geriatrická"/>
    <x v="0"/>
    <s v="16"/>
    <s v="Klinika plicních nemocí a tuberkulózy"/>
    <s v="Olomoucký      "/>
    <x v="0"/>
    <x v="0"/>
    <n v="29"/>
    <x v="5"/>
    <n v="5"/>
  </r>
  <r>
    <x v="1"/>
    <x v="0"/>
    <s v="31"/>
    <s v="5655241570"/>
    <s v="Burdová Marie"/>
    <d v="2017-05-17T09:32:00"/>
    <d v="2017-05-21T09:55:00"/>
    <x v="0"/>
    <s v="16"/>
    <s v="Klinika plicních nemocí a tuberkulózy"/>
    <x v="0"/>
    <s v="16"/>
    <s v="Klinika plicních nemocí a tuberkulózy"/>
    <s v="Olomoucký      "/>
    <x v="0"/>
    <x v="0"/>
    <n v="5"/>
    <x v="9"/>
    <n v="5"/>
  </r>
  <r>
    <x v="1"/>
    <x v="0"/>
    <s v="31"/>
    <s v="5603022590"/>
    <s v="Cenker Michal"/>
    <d v="2017-10-29T10:46:00"/>
    <d v="2017-10-29T14:48:00"/>
    <x v="0"/>
    <s v="06"/>
    <s v="Neurochirurgická klinika"/>
    <x v="3"/>
    <s v="07"/>
    <s v="Klinika anesteziologie, resuscitace a intenzivní medicíny"/>
    <s v="Olomoucký      "/>
    <x v="0"/>
    <x v="0"/>
    <n v="1"/>
    <x v="0"/>
    <n v="10"/>
  </r>
  <r>
    <x v="1"/>
    <x v="0"/>
    <s v="31"/>
    <s v="8405155319"/>
    <s v="Čecháček Miroslav"/>
    <d v="2017-06-28T15:12:00"/>
    <d v="2017-06-29T08:28:00"/>
    <x v="0"/>
    <s v="25"/>
    <s v="Klinika ústní, čelistní a obličejové chirurgie"/>
    <x v="0"/>
    <s v="25"/>
    <s v="Klinika ústní, čelistní a obličejové chirurgie"/>
    <s v="Olomoucký      "/>
    <x v="0"/>
    <x v="0"/>
    <n v="1"/>
    <x v="1"/>
    <n v="6"/>
  </r>
  <r>
    <x v="1"/>
    <x v="0"/>
    <s v="31"/>
    <s v="6259290466"/>
    <s v="Čechová Dagmar"/>
    <d v="2017-09-27T22:24:00"/>
    <d v="2017-09-29T09:26:00"/>
    <x v="0"/>
    <s v="04"/>
    <s v="I. Chirurgická klinika"/>
    <x v="0"/>
    <s v="04"/>
    <s v="I. Chirurgická klinika"/>
    <s v="Olomoucký      "/>
    <x v="0"/>
    <x v="0"/>
    <n v="2"/>
    <x v="6"/>
    <n v="9"/>
  </r>
  <r>
    <x v="1"/>
    <x v="0"/>
    <s v="31"/>
    <s v="415121425"/>
    <s v="Černá Zdeňka"/>
    <d v="2017-04-10T15:33:00"/>
    <d v="2017-04-11T13:29:00"/>
    <x v="0"/>
    <s v="05"/>
    <s v="II. Chirurgická klinika cévně-transplantační"/>
    <x v="0"/>
    <s v="03"/>
    <s v="III. Interní klinika - nefrologická, revmatologická a endokrinologická"/>
    <s v="Olomoucký      "/>
    <x v="0"/>
    <x v="0"/>
    <n v="1"/>
    <x v="5"/>
    <n v="4"/>
  </r>
  <r>
    <x v="1"/>
    <x v="0"/>
    <s v="31"/>
    <s v="500220131"/>
    <s v="Černocký Ladislav"/>
    <d v="2017-01-04T11:09:00"/>
    <d v="2017-01-05T07:46:00"/>
    <x v="1"/>
    <s v="Ext"/>
    <s v="Externí pracoviště"/>
    <x v="1"/>
    <s v="Ext"/>
    <s v="Externí pracoviště"/>
    <s v="Praha          "/>
    <x v="7"/>
    <x v="0"/>
    <n v="1"/>
    <x v="2"/>
    <n v="1"/>
  </r>
  <r>
    <x v="1"/>
    <x v="0"/>
    <s v="31"/>
    <s v="6854202091"/>
    <s v="Černohousová Miroslava"/>
    <d v="2017-11-09T15:53:00"/>
    <d v="2017-11-11T11:00:00"/>
    <x v="0"/>
    <s v="04"/>
    <s v="I. Chirurgická klinika"/>
    <x v="0"/>
    <s v="04"/>
    <s v="I. Chirurgická klinika"/>
    <s v="Olomoucký      "/>
    <x v="1"/>
    <x v="0"/>
    <n v="2"/>
    <x v="10"/>
    <n v="11"/>
  </r>
  <r>
    <x v="1"/>
    <x v="0"/>
    <s v="31"/>
    <s v="480122261"/>
    <s v="Černý Jan"/>
    <d v="2017-07-05T20:00:00"/>
    <d v="2017-07-10T11:48:00"/>
    <x v="1"/>
    <s v="Ext"/>
    <s v="Externí pracoviště"/>
    <x v="0"/>
    <s v="03"/>
    <s v="III. Interní klinika - nefrologická, revmatologická a endokrinologická"/>
    <s v="Olomoucký      "/>
    <x v="2"/>
    <x v="0"/>
    <n v="5"/>
    <x v="4"/>
    <n v="7"/>
  </r>
  <r>
    <x v="1"/>
    <x v="0"/>
    <s v="31"/>
    <s v="9706274314"/>
    <s v="Černý Mihailo"/>
    <d v="2017-09-07T01:30:00"/>
    <d v="2017-09-07T13:05:00"/>
    <x v="0"/>
    <s v="01"/>
    <s v="I. Interní klinika - kardiologická"/>
    <x v="2"/>
    <s v="07"/>
    <s v="Klinika anesteziologie, resuscitace a intenzivní medicíny"/>
    <s v="Olomoucký      "/>
    <x v="0"/>
    <x v="0"/>
    <n v="1"/>
    <x v="6"/>
    <n v="9"/>
  </r>
  <r>
    <x v="1"/>
    <x v="0"/>
    <s v="31"/>
    <s v="445418448"/>
    <s v="Červínková Věra"/>
    <d v="2017-06-16T20:40:00"/>
    <d v="2017-06-19T10:50:00"/>
    <x v="1"/>
    <s v="Ext"/>
    <s v="Externí pracoviště"/>
    <x v="0"/>
    <s v="32"/>
    <s v="Hemato-onkologická klinika"/>
    <s v="Olomoucký      "/>
    <x v="0"/>
    <x v="0"/>
    <n v="3"/>
    <x v="1"/>
    <n v="6"/>
  </r>
  <r>
    <x v="1"/>
    <x v="0"/>
    <s v="31"/>
    <s v="516008242"/>
    <s v="Čížková Vlasta"/>
    <d v="2017-02-23T15:54:00"/>
    <d v="2017-02-23T18:21:00"/>
    <x v="1"/>
    <s v="07"/>
    <s v="Klinika anesteziologie, resuscitace a intenzivní medicíny"/>
    <x v="3"/>
    <s v="07"/>
    <s v="Klinika anesteziologie, resuscitace a intenzivní medicíny"/>
    <s v="Olomoucký      "/>
    <x v="2"/>
    <x v="0"/>
    <n v="1"/>
    <x v="11"/>
    <n v="2"/>
  </r>
  <r>
    <x v="1"/>
    <x v="0"/>
    <s v="31"/>
    <s v="8006045795"/>
    <s v="Damajka Lukáš"/>
    <d v="2017-11-04T14:58:00"/>
    <d v="2017-11-07T08:55:00"/>
    <x v="1"/>
    <s v="Ext"/>
    <s v="Externí pracoviště"/>
    <x v="0"/>
    <s v="13"/>
    <s v="Klinika otorinolaryngologie a chirurgie hlavy a krku"/>
    <s v="Olomoucký      "/>
    <x v="1"/>
    <x v="0"/>
    <n v="3"/>
    <x v="10"/>
    <n v="11"/>
  </r>
  <r>
    <x v="1"/>
    <x v="0"/>
    <s v="31"/>
    <s v="6909085304"/>
    <s v="Dohnálek Marek"/>
    <d v="2017-10-26T21:21:00"/>
    <d v="2017-11-03T10:34:00"/>
    <x v="0"/>
    <s v="11"/>
    <s v="Ortopedická klinika"/>
    <x v="0"/>
    <s v="02"/>
    <s v="II. Interní klinika - gastroenterologická a geriatrická"/>
    <s v="Olomoucký      "/>
    <x v="0"/>
    <x v="0"/>
    <n v="8"/>
    <x v="0"/>
    <n v="11"/>
  </r>
  <r>
    <x v="1"/>
    <x v="0"/>
    <s v="31"/>
    <s v="6909085304"/>
    <s v="Dohnálek Marek"/>
    <d v="2017-11-05T15:04:00"/>
    <d v="2017-11-10T10:02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5"/>
    <x v="10"/>
    <n v="11"/>
  </r>
  <r>
    <x v="1"/>
    <x v="0"/>
    <s v="31"/>
    <s v="6909085304"/>
    <s v="Dohnálek Marek"/>
    <d v="2017-11-12T15:28:00"/>
    <d v="2017-11-21T12:57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9"/>
    <x v="10"/>
    <n v="11"/>
  </r>
  <r>
    <x v="1"/>
    <x v="0"/>
    <s v="31"/>
    <s v="9401156094"/>
    <s v="Doležel Michael"/>
    <d v="2017-08-22T17:33:00"/>
    <d v="2017-08-24T08:49:00"/>
    <x v="1"/>
    <s v="Ext"/>
    <s v="Externí pracoviště"/>
    <x v="0"/>
    <s v="31"/>
    <s v="Traumatologická klinika"/>
    <s v="Olomoucký      "/>
    <x v="2"/>
    <x v="0"/>
    <n v="2"/>
    <x v="7"/>
    <n v="8"/>
  </r>
  <r>
    <x v="1"/>
    <x v="0"/>
    <s v="31"/>
    <s v="9505284283"/>
    <s v="Dombrovskyy Ihor"/>
    <d v="2017-12-03T07:52:00"/>
    <d v="2017-12-12T11:01:00"/>
    <x v="1"/>
    <s v="Ext"/>
    <s v="Externí pracoviště"/>
    <x v="0"/>
    <s v="31"/>
    <s v="Traumatologická klinika"/>
    <s v="Brněnský       "/>
    <x v="30"/>
    <x v="0"/>
    <n v="10"/>
    <x v="8"/>
    <n v="12"/>
  </r>
  <r>
    <x v="1"/>
    <x v="0"/>
    <s v="31"/>
    <s v="9002275733"/>
    <s v="Dörrich René"/>
    <d v="2017-01-15T14:42:00"/>
    <d v="2017-01-15T16:18:00"/>
    <x v="0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2"/>
    <n v="1"/>
  </r>
  <r>
    <x v="1"/>
    <x v="0"/>
    <s v="31"/>
    <s v="440422442"/>
    <s v="Dostál František"/>
    <d v="2017-10-01T20:33:00"/>
    <d v="2017-10-07T14:36:00"/>
    <x v="1"/>
    <s v="Ext"/>
    <s v="Externí pracoviště"/>
    <x v="0"/>
    <s v="01"/>
    <s v="I. Interní klinika - kardiologická"/>
    <s v="Olomoucký      "/>
    <x v="8"/>
    <x v="0"/>
    <n v="6"/>
    <x v="0"/>
    <n v="10"/>
  </r>
  <r>
    <x v="1"/>
    <x v="0"/>
    <s v="31"/>
    <s v="336119408"/>
    <s v="Dostálová Marie"/>
    <d v="2017-03-23T12:28:00"/>
    <d v="2017-03-30T19:10:00"/>
    <x v="1"/>
    <s v="Ext"/>
    <s v="Externí pracoviště"/>
    <x v="1"/>
    <s v="Ext"/>
    <s v="Externí pracoviště"/>
    <s v="Olomoucký      "/>
    <x v="0"/>
    <x v="0"/>
    <n v="8"/>
    <x v="3"/>
    <n v="3"/>
  </r>
  <r>
    <x v="1"/>
    <x v="0"/>
    <s v="31"/>
    <s v="5505031345"/>
    <s v="Drulák Ludvík"/>
    <d v="2017-05-02T14:42:00"/>
    <d v="2017-05-04T13:00:00"/>
    <x v="0"/>
    <s v="04"/>
    <s v="I. Chirurgická klinika"/>
    <x v="0"/>
    <s v="04"/>
    <s v="I. Chirurgická klinika"/>
    <s v="Zlínský        "/>
    <x v="10"/>
    <x v="0"/>
    <n v="2"/>
    <x v="9"/>
    <n v="5"/>
  </r>
  <r>
    <x v="1"/>
    <x v="0"/>
    <s v="31"/>
    <s v="465207490"/>
    <s v="Dudková Anežka"/>
    <d v="2017-04-23T13:18:00"/>
    <d v="2017-04-29T03:15:00"/>
    <x v="0"/>
    <s v="Ext"/>
    <s v="Externí pracoviště"/>
    <x v="3"/>
    <s v="Ext"/>
    <s v="Externí pracoviště"/>
    <s v="Olomoucký      "/>
    <x v="0"/>
    <x v="0"/>
    <n v="6"/>
    <x v="5"/>
    <n v="4"/>
  </r>
  <r>
    <x v="1"/>
    <x v="0"/>
    <s v="31"/>
    <s v="485909401"/>
    <s v="Dufková Marie"/>
    <d v="2017-01-06T10:32:00"/>
    <d v="2017-01-09T10:50:00"/>
    <x v="1"/>
    <s v="02"/>
    <s v="II. Interní klinika - gastroenterologická a geriatrická"/>
    <x v="0"/>
    <s v="02"/>
    <s v="II. Interní klinika - gastroenterologická a geriatrická"/>
    <s v="Olomoucký      "/>
    <x v="0"/>
    <x v="0"/>
    <n v="4"/>
    <x v="2"/>
    <n v="1"/>
  </r>
  <r>
    <x v="1"/>
    <x v="0"/>
    <s v="31"/>
    <s v="456015772"/>
    <s v="Dunová Sidonia"/>
    <d v="2017-03-07T19:00:00"/>
    <d v="2017-03-16T11:39:00"/>
    <x v="2"/>
    <s v="Ext"/>
    <s v="Externí pracoviště"/>
    <x v="2"/>
    <s v="Ext"/>
    <s v="Externí pracoviště"/>
    <s v="Liberecký      "/>
    <x v="20"/>
    <x v="0"/>
    <n v="9"/>
    <x v="3"/>
    <n v="3"/>
  </r>
  <r>
    <x v="1"/>
    <x v="0"/>
    <s v="31"/>
    <s v="385825438"/>
    <s v="Dziubová Anežka"/>
    <d v="2017-08-26T02:08:00"/>
    <d v="2017-08-27T14:30:00"/>
    <x v="1"/>
    <s v="Ext"/>
    <s v="Externí pracoviště"/>
    <x v="0"/>
    <s v="05"/>
    <s v="II. Chirurgická klinika cévně-transplantační"/>
    <s v="Olomoucký      "/>
    <x v="8"/>
    <x v="0"/>
    <n v="2"/>
    <x v="7"/>
    <n v="8"/>
  </r>
  <r>
    <x v="1"/>
    <x v="0"/>
    <s v="31"/>
    <s v="9107134465"/>
    <s v="Elšík Petr"/>
    <d v="2017-10-20T20:28:00"/>
    <d v="2017-10-30T20:10:00"/>
    <x v="1"/>
    <s v="Ext"/>
    <s v="Externí pracoviště"/>
    <x v="1"/>
    <s v="Ext"/>
    <s v="Externí pracoviště"/>
    <s v="Olomoucký      "/>
    <x v="0"/>
    <x v="0"/>
    <n v="10"/>
    <x v="0"/>
    <n v="10"/>
  </r>
  <r>
    <x v="1"/>
    <x v="0"/>
    <s v="31"/>
    <s v="7309105771"/>
    <s v="Faltýnek Zdeněk"/>
    <d v="2017-02-21T16:02:00"/>
    <d v="2017-02-28T09:47:00"/>
    <x v="0"/>
    <s v="32"/>
    <s v="Hemato-onkologická klinika"/>
    <x v="1"/>
    <s v="Ext"/>
    <s v="Externí pracoviště"/>
    <s v="Olomoucký      "/>
    <x v="1"/>
    <x v="0"/>
    <n v="7"/>
    <x v="11"/>
    <n v="2"/>
  </r>
  <r>
    <x v="1"/>
    <x v="0"/>
    <s v="31"/>
    <s v="500712049"/>
    <s v="Fiala Zdeněk"/>
    <d v="2017-03-03T00:27:00"/>
    <d v="2017-03-05T12:14:00"/>
    <x v="0"/>
    <s v="05"/>
    <s v="II. Chirurgická klinika cévně-transplantační"/>
    <x v="0"/>
    <s v="59"/>
    <s v="Oddělení intenzivní péče chirurgických oborů"/>
    <s v="Olomoucký      "/>
    <x v="0"/>
    <x v="0"/>
    <n v="3"/>
    <x v="3"/>
    <n v="3"/>
  </r>
  <r>
    <x v="1"/>
    <x v="0"/>
    <s v="31"/>
    <s v="5402180168"/>
    <s v="Fiala Zdeněk"/>
    <d v="2017-10-17T10:38:00"/>
    <d v="2017-10-30T21:09:00"/>
    <x v="0"/>
    <s v="59"/>
    <s v="Oddělení intenzivní péče chirurgických oborů"/>
    <x v="0"/>
    <s v="16"/>
    <s v="Klinika plicních nemocí a tuberkulózy"/>
    <s v="Olomoucký      "/>
    <x v="1"/>
    <x v="0"/>
    <n v="14"/>
    <x v="0"/>
    <n v="10"/>
  </r>
  <r>
    <x v="1"/>
    <x v="0"/>
    <s v="31"/>
    <s v="420510440"/>
    <s v="Finsterle Petr"/>
    <d v="2017-02-18T14:30:00"/>
    <d v="2017-02-22T13:14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4"/>
    <x v="11"/>
    <n v="2"/>
  </r>
  <r>
    <x v="1"/>
    <x v="0"/>
    <s v="31"/>
    <s v="480108414"/>
    <s v="Fiury Vladimír"/>
    <d v="2017-07-19T13:57:00"/>
    <d v="2017-07-24T10:10:00"/>
    <x v="0"/>
    <s v="04"/>
    <s v="I. Chirurgická klinika"/>
    <x v="0"/>
    <s v="04"/>
    <s v="I. Chirurgická klinika"/>
    <s v="Olomoucký      "/>
    <x v="2"/>
    <x v="0"/>
    <n v="5"/>
    <x v="4"/>
    <n v="7"/>
  </r>
  <r>
    <x v="1"/>
    <x v="0"/>
    <s v="31"/>
    <s v="480108414"/>
    <s v="Fiury Vladimír"/>
    <d v="2017-08-03T14:23:00"/>
    <d v="2017-08-04T10:02:00"/>
    <x v="0"/>
    <s v="04"/>
    <s v="I. Chirurgická klinika"/>
    <x v="0"/>
    <s v="04"/>
    <s v="I. Chirurgická klinika"/>
    <s v="Olomoucký      "/>
    <x v="2"/>
    <x v="0"/>
    <n v="1"/>
    <x v="7"/>
    <n v="8"/>
  </r>
  <r>
    <x v="1"/>
    <x v="0"/>
    <s v="31"/>
    <s v="495303172"/>
    <s v="Formánková Miroslava"/>
    <d v="2017-07-28T10:49:00"/>
    <d v="2017-07-29T10:13:00"/>
    <x v="0"/>
    <s v="16"/>
    <s v="Klinika plicních nemocí a tuberkulózy"/>
    <x v="0"/>
    <s v="16"/>
    <s v="Klinika plicních nemocí a tuberkulózy"/>
    <s v="Brněnský       "/>
    <x v="25"/>
    <x v="0"/>
    <n v="1"/>
    <x v="4"/>
    <n v="7"/>
  </r>
  <r>
    <x v="1"/>
    <x v="0"/>
    <s v="31"/>
    <s v="241113430"/>
    <s v="Franc Květoslav"/>
    <d v="2017-07-07T17:20:00"/>
    <d v="2017-07-14T12:53:00"/>
    <x v="1"/>
    <s v="Ext"/>
    <s v="Externí pracoviště"/>
    <x v="1"/>
    <s v="Ext"/>
    <s v="Externí pracoviště"/>
    <s v="Olomoucký      "/>
    <x v="0"/>
    <x v="0"/>
    <n v="7"/>
    <x v="4"/>
    <n v="7"/>
  </r>
  <r>
    <x v="1"/>
    <x v="0"/>
    <s v="31"/>
    <s v="355812408"/>
    <s v="Fryšarová Marie"/>
    <d v="2017-02-28T12:12:00"/>
    <d v="2017-03-01T01:02:00"/>
    <x v="0"/>
    <s v="16"/>
    <s v="Klinika plicních nemocí a tuberkulózy"/>
    <x v="0"/>
    <s v="17"/>
    <s v="Neurologická klinika"/>
    <s v="Moravskoslezský"/>
    <x v="4"/>
    <x v="0"/>
    <n v="1"/>
    <x v="11"/>
    <n v="3"/>
  </r>
  <r>
    <x v="1"/>
    <x v="0"/>
    <s v="31"/>
    <s v="7301064639"/>
    <s v="Fuchs Jaromír"/>
    <d v="2017-09-15T12:00:00"/>
    <d v="2017-09-16T08:50:00"/>
    <x v="0"/>
    <s v="03"/>
    <s v="III. Interní klinika - nefrologická, revmatologická a endokrinologická"/>
    <x v="0"/>
    <s v="03"/>
    <s v="III. Interní klinika - nefrologická, revmatologická a endokrinologická"/>
    <s v="Zlínský        "/>
    <x v="6"/>
    <x v="0"/>
    <n v="1"/>
    <x v="6"/>
    <n v="9"/>
  </r>
  <r>
    <x v="1"/>
    <x v="0"/>
    <s v="31"/>
    <s v="7301064639"/>
    <s v="Fuchs Jaromír"/>
    <d v="2017-09-24T13:49:00"/>
    <d v="2017-09-27T10:58:00"/>
    <x v="0"/>
    <s v="03"/>
    <s v="III. Interní klinika - nefrologická, revmatologická a endokrinologická"/>
    <x v="0"/>
    <s v="03"/>
    <s v="III. Interní klinika - nefrologická, revmatologická a endokrinologická"/>
    <s v="Zlínský        "/>
    <x v="6"/>
    <x v="0"/>
    <n v="3"/>
    <x v="6"/>
    <n v="9"/>
  </r>
  <r>
    <x v="1"/>
    <x v="0"/>
    <s v="31"/>
    <s v="401204447"/>
    <s v="Gašek Vilém"/>
    <d v="2017-06-24T08:28:00"/>
    <d v="2017-07-21T14:32:00"/>
    <x v="0"/>
    <s v="59"/>
    <s v="Oddělení intenzivní péče chirurgických oborů"/>
    <x v="0"/>
    <s v="59"/>
    <s v="Oddělení intenzivní péče chirurgických oborů"/>
    <s v="Moravskoslezský"/>
    <x v="31"/>
    <x v="0"/>
    <n v="28"/>
    <x v="1"/>
    <n v="7"/>
  </r>
  <r>
    <x v="1"/>
    <x v="0"/>
    <s v="31"/>
    <s v="350516453"/>
    <s v="Gonsior Zdeněk"/>
    <d v="2017-07-26T12:17:00"/>
    <d v="2017-07-29T20:05:00"/>
    <x v="0"/>
    <s v="13"/>
    <s v="Klinika otorinolaryngologie a chirurgie hlavy a krku"/>
    <x v="0"/>
    <s v="02"/>
    <s v="II. Interní klinika - gastroenterologická a geriatrická"/>
    <s v="Olomoucký      "/>
    <x v="1"/>
    <x v="0"/>
    <n v="4"/>
    <x v="4"/>
    <n v="7"/>
  </r>
  <r>
    <x v="1"/>
    <x v="0"/>
    <s v="31"/>
    <s v="5651202150"/>
    <s v="Gottwaldová Hana"/>
    <d v="2017-06-22T14:54:00"/>
    <d v="2017-07-01T14:36:00"/>
    <x v="0"/>
    <s v="59"/>
    <s v="Oddělení intenzivní péče chirurgických oborů"/>
    <x v="0"/>
    <s v="59"/>
    <s v="Oddělení intenzivní péče chirurgických oborů"/>
    <s v="Olomoucký      "/>
    <x v="0"/>
    <x v="0"/>
    <n v="9"/>
    <x v="1"/>
    <n v="7"/>
  </r>
  <r>
    <x v="1"/>
    <x v="0"/>
    <s v="31"/>
    <s v="5651202150"/>
    <s v="Gottwaldová Hana"/>
    <d v="2017-07-04T21:25:00"/>
    <d v="2017-07-05T03:30:00"/>
    <x v="0"/>
    <s v="59"/>
    <s v="Oddělení intenzivní péče chirurgických oborů"/>
    <x v="1"/>
    <s v="Ext"/>
    <s v="Externí pracoviště"/>
    <s v="Olomoucký      "/>
    <x v="0"/>
    <x v="0"/>
    <n v="1"/>
    <x v="4"/>
    <n v="7"/>
  </r>
  <r>
    <x v="1"/>
    <x v="0"/>
    <s v="31"/>
    <s v="6312111146"/>
    <s v="Grmela Jan"/>
    <d v="2017-11-08T14:09:00"/>
    <d v="2017-11-15T11:15:00"/>
    <x v="0"/>
    <s v="12"/>
    <s v="Urologická klinika"/>
    <x v="0"/>
    <s v="12"/>
    <s v="Urologická klinika"/>
    <s v="Olomoucký      "/>
    <x v="8"/>
    <x v="0"/>
    <n v="7"/>
    <x v="10"/>
    <n v="11"/>
  </r>
  <r>
    <x v="1"/>
    <x v="0"/>
    <s v="31"/>
    <s v="355420073"/>
    <s v="Gronychová Jaroslava"/>
    <d v="2017-07-21T13:59:00"/>
    <d v="2017-08-04T10:38:00"/>
    <x v="0"/>
    <s v="59"/>
    <s v="Oddělení intenzivní péče chirurgických oborů"/>
    <x v="0"/>
    <s v="04"/>
    <s v="I. Chirurgická klinika"/>
    <s v="Olomoucký      "/>
    <x v="0"/>
    <x v="0"/>
    <n v="14"/>
    <x v="4"/>
    <n v="8"/>
  </r>
  <r>
    <x v="1"/>
    <x v="0"/>
    <s v="31"/>
    <s v="6352250322"/>
    <s v="Grundová Vladimíra"/>
    <d v="2017-02-11T19:07:00"/>
    <d v="2017-02-20T10:55:00"/>
    <x v="0"/>
    <s v="16"/>
    <s v="Klinika plicních nemocí a tuberkulózy"/>
    <x v="0"/>
    <s v="16"/>
    <s v="Klinika plicních nemocí a tuberkulózy"/>
    <s v="Olomoucký      "/>
    <x v="0"/>
    <x v="0"/>
    <n v="9"/>
    <x v="11"/>
    <n v="2"/>
  </r>
  <r>
    <x v="1"/>
    <x v="0"/>
    <s v="31"/>
    <s v="6255131432"/>
    <s v="Haasová Blanka"/>
    <d v="2017-02-03T18:25:00"/>
    <d v="2017-02-04T00:10:00"/>
    <x v="2"/>
    <s v="Ext"/>
    <s v="Externí pracoviště"/>
    <x v="1"/>
    <s v="Ext"/>
    <s v="Externí pracoviště"/>
    <s v="Olomoucký      "/>
    <x v="3"/>
    <x v="0"/>
    <n v="1"/>
    <x v="11"/>
    <n v="2"/>
  </r>
  <r>
    <x v="1"/>
    <x v="0"/>
    <s v="31"/>
    <s v="360117416"/>
    <s v="Habáň Bohuslav"/>
    <d v="2017-02-03T11:00:00"/>
    <d v="2017-02-10T07:40:00"/>
    <x v="0"/>
    <s v="03"/>
    <s v="III. Interní klinika - nefrologická, revmatologická a endokrinologická"/>
    <x v="3"/>
    <s v="Ext"/>
    <s v="Externí pracoviště"/>
    <s v="Olomoucký      "/>
    <x v="0"/>
    <x v="0"/>
    <n v="7"/>
    <x v="11"/>
    <n v="2"/>
  </r>
  <r>
    <x v="1"/>
    <x v="0"/>
    <s v="31"/>
    <s v="7961153497"/>
    <s v="Háderová Alena"/>
    <d v="2017-06-06T02:56:00"/>
    <d v="2017-06-07T11:10:00"/>
    <x v="0"/>
    <s v="08"/>
    <s v="Porodnicko - gynekologická klinika"/>
    <x v="0"/>
    <s v="08"/>
    <s v="Porodnicko - gynekologická klinika"/>
    <s v="Olomoucký      "/>
    <x v="8"/>
    <x v="0"/>
    <n v="2"/>
    <x v="1"/>
    <n v="6"/>
  </r>
  <r>
    <x v="1"/>
    <x v="0"/>
    <s v="31"/>
    <s v="425712953"/>
    <s v="Hajošová Irmgard"/>
    <d v="2017-10-27T13:00:00"/>
    <d v="2017-11-01T08:41:00"/>
    <x v="1"/>
    <s v="Ext"/>
    <s v="Externí pracoviště"/>
    <x v="3"/>
    <s v="Ext"/>
    <s v="Externí pracoviště"/>
    <s v="Olomoucký      "/>
    <x v="0"/>
    <x v="0"/>
    <n v="5"/>
    <x v="0"/>
    <n v="11"/>
  </r>
  <r>
    <x v="1"/>
    <x v="0"/>
    <s v="31"/>
    <s v="416229401"/>
    <s v="Hajtlová Zdenka"/>
    <d v="2017-05-16T14:55:00"/>
    <d v="2017-05-17T11:48:00"/>
    <x v="1"/>
    <s v="Ext"/>
    <s v="Externí pracoviště"/>
    <x v="1"/>
    <s v="Ext"/>
    <s v="Externí pracoviště"/>
    <s v="Olomoucký      "/>
    <x v="0"/>
    <x v="0"/>
    <n v="1"/>
    <x v="9"/>
    <n v="5"/>
  </r>
  <r>
    <x v="1"/>
    <x v="0"/>
    <s v="31"/>
    <s v="220523426"/>
    <s v="Hanák Milouš"/>
    <d v="2017-04-05T02:54:00"/>
    <d v="2017-04-12T11:35:00"/>
    <x v="0"/>
    <s v="11"/>
    <s v="Ortopedická klinika"/>
    <x v="0"/>
    <s v="02"/>
    <s v="II. Interní klinika - gastroenterologická a geriatrická"/>
    <s v="Olomoucký      "/>
    <x v="0"/>
    <x v="0"/>
    <n v="8"/>
    <x v="5"/>
    <n v="4"/>
  </r>
  <r>
    <x v="1"/>
    <x v="0"/>
    <s v="31"/>
    <s v="435218441"/>
    <s v="Hanusová Miluška"/>
    <d v="2017-03-01T15:08:00"/>
    <d v="2017-03-14T10:45:00"/>
    <x v="0"/>
    <s v="02"/>
    <s v="II. Interní klinika - gastroenterologická a geriatrická"/>
    <x v="0"/>
    <s v="16"/>
    <s v="Klinika plicních nemocí a tuberkulózy"/>
    <s v="Olomoucký      "/>
    <x v="0"/>
    <x v="0"/>
    <n v="13"/>
    <x v="3"/>
    <n v="3"/>
  </r>
  <r>
    <x v="1"/>
    <x v="0"/>
    <s v="31"/>
    <s v="435218441"/>
    <s v="Hanusová Miluška"/>
    <d v="2017-03-31T11:11:00"/>
    <d v="2017-04-10T12:43:00"/>
    <x v="0"/>
    <s v="12"/>
    <s v="Urologická klinika"/>
    <x v="0"/>
    <s v="03"/>
    <s v="III. Interní klinika - nefrologická, revmatologická a endokrinologická"/>
    <s v="Olomoucký      "/>
    <x v="0"/>
    <x v="0"/>
    <n v="11"/>
    <x v="3"/>
    <n v="4"/>
  </r>
  <r>
    <x v="1"/>
    <x v="0"/>
    <s v="31"/>
    <s v="476010425"/>
    <s v="Hartlová Marie"/>
    <d v="2017-10-20T23:39:00"/>
    <d v="2017-10-24T11:38:00"/>
    <x v="1"/>
    <s v="Ext"/>
    <s v="Externí pracoviště"/>
    <x v="0"/>
    <s v="18"/>
    <s v="Klinika psychiatrie"/>
    <s v="Olomoucký      "/>
    <x v="0"/>
    <x v="0"/>
    <n v="4"/>
    <x v="0"/>
    <n v="10"/>
  </r>
  <r>
    <x v="1"/>
    <x v="0"/>
    <s v="31"/>
    <s v="320520439"/>
    <s v="Hausner Josef"/>
    <d v="2017-07-22T23:40:00"/>
    <d v="2017-07-31T09:02:00"/>
    <x v="0"/>
    <s v="Ext"/>
    <s v="Externí pracoviště"/>
    <x v="2"/>
    <s v="Ext"/>
    <s v="Externí pracoviště"/>
    <s v="Olomoucký      "/>
    <x v="0"/>
    <x v="0"/>
    <n v="9"/>
    <x v="4"/>
    <n v="7"/>
  </r>
  <r>
    <x v="1"/>
    <x v="0"/>
    <s v="31"/>
    <s v="370425001"/>
    <s v="Herman Stanislav"/>
    <d v="2017-10-15T11:25:00"/>
    <d v="2017-10-25T10:07:00"/>
    <x v="1"/>
    <s v="Ext"/>
    <s v="Externí pracoviště"/>
    <x v="0"/>
    <s v="59"/>
    <s v="Oddělení intenzivní péče chirurgických oborů"/>
    <s v="Olomoucký      "/>
    <x v="0"/>
    <x v="0"/>
    <n v="10"/>
    <x v="0"/>
    <n v="10"/>
  </r>
  <r>
    <x v="1"/>
    <x v="0"/>
    <s v="31"/>
    <s v="451104104"/>
    <s v="Herold Milan"/>
    <d v="2017-02-08T16:25:00"/>
    <d v="2017-02-12T14:07:00"/>
    <x v="0"/>
    <s v="02"/>
    <s v="II. Interní klinika - gastroenterologická a geriatrická"/>
    <x v="0"/>
    <s v="17"/>
    <s v="Neurologická klinika"/>
    <s v="Olomoucký      "/>
    <x v="0"/>
    <x v="0"/>
    <n v="4"/>
    <x v="11"/>
    <n v="2"/>
  </r>
  <r>
    <x v="1"/>
    <x v="0"/>
    <s v="31"/>
    <s v="451104104"/>
    <s v="Herold Milan"/>
    <d v="2017-02-15T14:41:00"/>
    <d v="2017-02-27T16:46:00"/>
    <x v="0"/>
    <s v="17"/>
    <s v="Neurologická klinika"/>
    <x v="2"/>
    <s v="Ext"/>
    <s v="Externí pracoviště"/>
    <s v="Olomoucký      "/>
    <x v="0"/>
    <x v="0"/>
    <n v="13"/>
    <x v="11"/>
    <n v="2"/>
  </r>
  <r>
    <x v="1"/>
    <x v="0"/>
    <s v="31"/>
    <s v="471031156"/>
    <s v="Hlavinka Josef"/>
    <d v="2017-06-08T08:26:00"/>
    <d v="2017-06-12T08:41:00"/>
    <x v="0"/>
    <s v="16"/>
    <s v="Klinika plicních nemocí a tuberkulózy"/>
    <x v="0"/>
    <s v="16"/>
    <s v="Klinika plicních nemocí a tuberkulózy"/>
    <s v="Olomoucký      "/>
    <x v="0"/>
    <x v="0"/>
    <n v="5"/>
    <x v="1"/>
    <n v="6"/>
  </r>
  <r>
    <x v="1"/>
    <x v="0"/>
    <s v="31"/>
    <s v="420202431"/>
    <s v="Hojný Josef"/>
    <d v="2017-02-01T11:00:00"/>
    <d v="2017-02-13T09:29:00"/>
    <x v="0"/>
    <s v="16"/>
    <s v="Klinika plicních nemocí a tuberkulózy"/>
    <x v="2"/>
    <s v="Ext"/>
    <s v="Externí pracoviště"/>
    <s v="Olomoucký      "/>
    <x v="0"/>
    <x v="0"/>
    <n v="12"/>
    <x v="11"/>
    <n v="2"/>
  </r>
  <r>
    <x v="1"/>
    <x v="0"/>
    <s v="31"/>
    <s v="395604411"/>
    <s v="Holatová Květoslava"/>
    <d v="2017-12-15T07:18:00"/>
    <d v="2017-12-16T17:17:00"/>
    <x v="0"/>
    <s v="04"/>
    <s v="I. Chirurgická klinika"/>
    <x v="3"/>
    <s v="Ext"/>
    <s v="Externí pracoviště"/>
    <s v="Olomoucký      "/>
    <x v="0"/>
    <x v="0"/>
    <n v="2"/>
    <x v="8"/>
    <n v="12"/>
  </r>
  <r>
    <x v="1"/>
    <x v="0"/>
    <s v="31"/>
    <s v="281223003"/>
    <s v="Hon Jaroslav"/>
    <d v="2017-08-12T20:09:00"/>
    <d v="2017-08-18T10:13:00"/>
    <x v="1"/>
    <s v="Ext"/>
    <s v="Externí pracoviště"/>
    <x v="0"/>
    <s v="03"/>
    <s v="III. Interní klinika - nefrologická, revmatologická a endokrinologická"/>
    <s v="Olomoucký      "/>
    <x v="0"/>
    <x v="0"/>
    <n v="6"/>
    <x v="7"/>
    <n v="8"/>
  </r>
  <r>
    <x v="1"/>
    <x v="0"/>
    <s v="31"/>
    <s v="281223003"/>
    <s v="Hon Jaroslav"/>
    <d v="2017-11-24T11:04:00"/>
    <d v="2017-12-01T10:05:00"/>
    <x v="3"/>
    <s v="Ext"/>
    <s v="Externí pracoviště"/>
    <x v="0"/>
    <s v="03"/>
    <s v="III. Interní klinika - nefrologická, revmatologická a endokrinologická"/>
    <s v="Olomoucký      "/>
    <x v="0"/>
    <x v="0"/>
    <n v="7"/>
    <x v="10"/>
    <n v="12"/>
  </r>
  <r>
    <x v="1"/>
    <x v="0"/>
    <s v="31"/>
    <s v="5455221233"/>
    <s v="Höpflerová Alena"/>
    <d v="2017-08-11T14:09:00"/>
    <d v="2017-08-23T09:51:00"/>
    <x v="0"/>
    <s v="59"/>
    <s v="Oddělení intenzivní péče chirurgických oborů"/>
    <x v="2"/>
    <s v="Ext"/>
    <s v="Externí pracoviště"/>
    <s v="Olomoucký      "/>
    <x v="1"/>
    <x v="0"/>
    <n v="12"/>
    <x v="7"/>
    <n v="8"/>
  </r>
  <r>
    <x v="1"/>
    <x v="0"/>
    <s v="31"/>
    <s v="385824071"/>
    <s v="Hošková Jiřina"/>
    <d v="2017-10-07T00:40:00"/>
    <d v="2017-10-26T08:25:00"/>
    <x v="0"/>
    <s v="08"/>
    <s v="Porodnicko - gynekologická klinika"/>
    <x v="1"/>
    <s v="Ext"/>
    <s v="Externí pracoviště"/>
    <s v="Olomoucký      "/>
    <x v="0"/>
    <x v="0"/>
    <n v="20"/>
    <x v="0"/>
    <n v="10"/>
  </r>
  <r>
    <x v="1"/>
    <x v="0"/>
    <s v="31"/>
    <s v="6102071316"/>
    <s v="Hradilík Miroslav"/>
    <d v="2017-08-19T21:35:00"/>
    <d v="2017-08-28T10:41:00"/>
    <x v="1"/>
    <s v="Ext"/>
    <s v="Externí pracoviště"/>
    <x v="0"/>
    <s v="17"/>
    <s v="Neurologická klinika"/>
    <s v="Olomoucký      "/>
    <x v="2"/>
    <x v="0"/>
    <n v="9"/>
    <x v="7"/>
    <n v="8"/>
  </r>
  <r>
    <x v="1"/>
    <x v="0"/>
    <s v="31"/>
    <s v="0208285825"/>
    <s v="Hrudík Martin"/>
    <d v="2017-10-11T12:32:00"/>
    <d v="2017-11-02T10:34:00"/>
    <x v="0"/>
    <s v="10"/>
    <s v="Dětská klinika"/>
    <x v="0"/>
    <s v="10"/>
    <s v="Dětská klinika"/>
    <s v="Moravskoslezský"/>
    <x v="32"/>
    <x v="0"/>
    <n v="22"/>
    <x v="0"/>
    <n v="11"/>
  </r>
  <r>
    <x v="1"/>
    <x v="0"/>
    <s v="31"/>
    <s v="7702205346"/>
    <s v="Hruška Lubomír"/>
    <d v="2017-03-28T20:03:00"/>
    <d v="2017-04-02T13:20:00"/>
    <x v="1"/>
    <s v="Ext"/>
    <s v="Externí pracoviště"/>
    <x v="0"/>
    <s v="13"/>
    <s v="Klinika otorinolaryngologie a chirurgie hlavy a krku"/>
    <s v="Olomoucký      "/>
    <x v="0"/>
    <x v="0"/>
    <n v="5"/>
    <x v="3"/>
    <n v="4"/>
  </r>
  <r>
    <x v="1"/>
    <x v="0"/>
    <s v="31"/>
    <s v="7610215701"/>
    <s v="Hruška Tomáš"/>
    <d v="2017-04-02T15:38:00"/>
    <d v="2017-04-06T09:24:00"/>
    <x v="0"/>
    <s v="13"/>
    <s v="Klinika otorinolaryngologie a chirurgie hlavy a krku"/>
    <x v="0"/>
    <s v="13"/>
    <s v="Klinika otorinolaryngologie a chirurgie hlavy a krku"/>
    <s v="Olomoucký      "/>
    <x v="2"/>
    <x v="0"/>
    <n v="4"/>
    <x v="5"/>
    <n v="4"/>
  </r>
  <r>
    <x v="1"/>
    <x v="0"/>
    <s v="31"/>
    <s v="291214481"/>
    <s v="Hubáček Jiří"/>
    <d v="2017-02-18T02:45:00"/>
    <d v="2017-02-21T14:55:00"/>
    <x v="0"/>
    <s v="02"/>
    <s v="II. Interní klinika - gastroenterologická a geriatrická"/>
    <x v="0"/>
    <s v="03"/>
    <s v="III. Interní klinika - nefrologická, revmatologická a endokrinologická"/>
    <s v="Olomoucký      "/>
    <x v="0"/>
    <x v="0"/>
    <n v="4"/>
    <x v="11"/>
    <n v="2"/>
  </r>
  <r>
    <x v="1"/>
    <x v="0"/>
    <s v="31"/>
    <s v="500124133"/>
    <s v="Huser Jan"/>
    <d v="2017-09-06T11:47:00"/>
    <d v="2017-09-11T09:05:00"/>
    <x v="0"/>
    <s v="03"/>
    <s v="III. Interní klinika - nefrologická, revmatologická a endokrinologická"/>
    <x v="0"/>
    <s v="59"/>
    <s v="Oddělení intenzivní péče chirurgických oborů"/>
    <s v="Moravskoslezský"/>
    <x v="4"/>
    <x v="0"/>
    <n v="5"/>
    <x v="6"/>
    <n v="9"/>
  </r>
  <r>
    <x v="1"/>
    <x v="0"/>
    <s v="31"/>
    <s v="500124133"/>
    <s v="Huser Jan"/>
    <d v="2017-09-15T10:47:00"/>
    <d v="2017-09-21T13:33:00"/>
    <x v="0"/>
    <s v="59"/>
    <s v="Oddělení intenzivní péče chirurgických oborů"/>
    <x v="0"/>
    <s v="03"/>
    <s v="III. Interní klinika - nefrologická, revmatologická a endokrinologická"/>
    <s v="Moravskoslezský"/>
    <x v="4"/>
    <x v="0"/>
    <n v="7"/>
    <x v="6"/>
    <n v="9"/>
  </r>
  <r>
    <x v="1"/>
    <x v="0"/>
    <s v="31"/>
    <s v="500525140"/>
    <s v="Charvát Jiří"/>
    <d v="2017-11-09T14:59:00"/>
    <d v="2017-12-04T10:08:00"/>
    <x v="0"/>
    <s v="59"/>
    <s v="Oddělení intenzivní péče chirurgických oborů"/>
    <x v="0"/>
    <s v="59"/>
    <s v="Oddělení intenzivní péče chirurgických oborů"/>
    <s v="Olomoucký      "/>
    <x v="0"/>
    <x v="0"/>
    <n v="25"/>
    <x v="10"/>
    <n v="12"/>
  </r>
  <r>
    <x v="1"/>
    <x v="0"/>
    <s v="31"/>
    <s v="450423440"/>
    <s v="Chudáček Josef"/>
    <d v="2017-03-13T10:45:00"/>
    <d v="2017-04-18T23:50:00"/>
    <x v="0"/>
    <s v="32"/>
    <s v="Hemato-onkologická klinika"/>
    <x v="1"/>
    <s v="Ext"/>
    <s v="Externí pracoviště"/>
    <s v="Olomoucký      "/>
    <x v="8"/>
    <x v="0"/>
    <n v="37"/>
    <x v="3"/>
    <n v="4"/>
  </r>
  <r>
    <x v="1"/>
    <x v="0"/>
    <s v="31"/>
    <s v="350608405"/>
    <s v="Chyba Vladimír"/>
    <d v="2017-03-20T12:50:00"/>
    <d v="2017-03-28T15:08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9"/>
    <x v="3"/>
    <n v="3"/>
  </r>
  <r>
    <x v="1"/>
    <x v="0"/>
    <s v="31"/>
    <s v="350608405"/>
    <s v="Chyba Vladimír"/>
    <d v="2017-03-30T11:10:00"/>
    <d v="2017-04-03T11:02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4"/>
    <x v="3"/>
    <n v="4"/>
  </r>
  <r>
    <x v="1"/>
    <x v="0"/>
    <s v="31"/>
    <s v="6708170216"/>
    <s v="Chytil Rostislav"/>
    <d v="2017-07-07T09:22:00"/>
    <d v="2017-07-14T10:09:00"/>
    <x v="0"/>
    <s v="06"/>
    <s v="Neurochirurgická klinika"/>
    <x v="2"/>
    <s v="Ext"/>
    <s v="Externí pracoviště"/>
    <s v="Olomoucký      "/>
    <x v="2"/>
    <x v="0"/>
    <n v="8"/>
    <x v="4"/>
    <n v="7"/>
  </r>
  <r>
    <x v="1"/>
    <x v="0"/>
    <s v="31"/>
    <s v="435518454"/>
    <s v="Ivanová Jana"/>
    <d v="2017-03-03T15:28:00"/>
    <d v="2017-03-18T06:00:00"/>
    <x v="0"/>
    <s v="16"/>
    <s v="Klinika plicních nemocí a tuberkulózy"/>
    <x v="1"/>
    <s v="Ext"/>
    <s v="Externí pracoviště"/>
    <s v="Olomoucký      "/>
    <x v="0"/>
    <x v="0"/>
    <n v="15"/>
    <x v="3"/>
    <n v="3"/>
  </r>
  <r>
    <x v="1"/>
    <x v="0"/>
    <s v="31"/>
    <s v="0207265718"/>
    <s v="Jahn Robert"/>
    <d v="2017-11-14T10:01:00"/>
    <d v="2017-11-15T12:15:00"/>
    <x v="0"/>
    <s v="10"/>
    <s v="Dětská klinika"/>
    <x v="0"/>
    <s v="10"/>
    <s v="Dětská klinika"/>
    <s v="Olomoucký      "/>
    <x v="0"/>
    <x v="0"/>
    <n v="2"/>
    <x v="10"/>
    <n v="11"/>
  </r>
  <r>
    <x v="1"/>
    <x v="0"/>
    <s v="31"/>
    <s v="370612404"/>
    <s v="Jakubec Alois"/>
    <d v="2017-12-27T10:50:00"/>
    <d v="2018-01-04T12:00:00"/>
    <x v="0"/>
    <s v="06"/>
    <s v="Neurochirurgická klinika"/>
    <x v="2"/>
    <s v="Ext"/>
    <s v="Externí pracoviště"/>
    <s v="Olomoucký      "/>
    <x v="2"/>
    <x v="0"/>
    <n v="9"/>
    <x v="8"/>
    <n v="1"/>
  </r>
  <r>
    <x v="1"/>
    <x v="0"/>
    <s v="31"/>
    <s v="6757180045"/>
    <s v="Janáková Radka"/>
    <d v="2017-01-13T18:06:00"/>
    <d v="2017-01-14T15:31:00"/>
    <x v="1"/>
    <s v="Ext"/>
    <s v="Externí pracoviště"/>
    <x v="0"/>
    <s v="03"/>
    <s v="III. Interní klinika - nefrologická, revmatologická a endokrinologická"/>
    <s v="Olomoucký      "/>
    <x v="0"/>
    <x v="0"/>
    <n v="1"/>
    <x v="2"/>
    <n v="1"/>
  </r>
  <r>
    <x v="1"/>
    <x v="0"/>
    <s v="31"/>
    <s v="301127745"/>
    <s v="Janečka Silvestr"/>
    <d v="2017-01-27T14:53:00"/>
    <d v="2017-01-27T18:00:00"/>
    <x v="2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2"/>
    <n v="1"/>
  </r>
  <r>
    <x v="1"/>
    <x v="0"/>
    <s v="31"/>
    <s v="385414405"/>
    <s v="Janíčková Jarmila"/>
    <d v="2017-08-10T17:44:00"/>
    <d v="2017-08-21T12:40:00"/>
    <x v="1"/>
    <s v="Ext"/>
    <s v="Externí pracoviště"/>
    <x v="2"/>
    <s v="Ext"/>
    <s v="Externí pracoviště"/>
    <s v="Olomoucký      "/>
    <x v="1"/>
    <x v="0"/>
    <n v="11"/>
    <x v="7"/>
    <n v="8"/>
  </r>
  <r>
    <x v="1"/>
    <x v="0"/>
    <s v="31"/>
    <s v="466208004"/>
    <s v="Janků Květoslava"/>
    <d v="2017-07-01T17:20:00"/>
    <d v="2017-07-04T08:01:00"/>
    <x v="2"/>
    <s v="Ext"/>
    <s v="Externí pracoviště"/>
    <x v="1"/>
    <s v="Ext"/>
    <s v="Externí pracoviště"/>
    <s v="Zlínský        "/>
    <x v="5"/>
    <x v="0"/>
    <n v="3"/>
    <x v="4"/>
    <n v="7"/>
  </r>
  <r>
    <x v="1"/>
    <x v="0"/>
    <s v="31"/>
    <s v="6601261469"/>
    <s v="Janýška Vladimír"/>
    <d v="2017-06-30T13:21:00"/>
    <d v="2017-07-07T13:58:00"/>
    <x v="0"/>
    <s v="50"/>
    <s v="Kardiochirurgická klinika"/>
    <x v="1"/>
    <s v="Ext"/>
    <s v="Externí pracoviště"/>
    <s v="Zlínský        "/>
    <x v="5"/>
    <x v="0"/>
    <n v="8"/>
    <x v="1"/>
    <n v="7"/>
  </r>
  <r>
    <x v="1"/>
    <x v="0"/>
    <s v="31"/>
    <s v="365212409"/>
    <s v="Jarolímová Ludmila"/>
    <d v="2017-10-11T04:17:00"/>
    <d v="2017-10-20T08:48:00"/>
    <x v="1"/>
    <s v="Ext"/>
    <s v="Externí pracoviště"/>
    <x v="0"/>
    <s v="16"/>
    <s v="Klinika plicních nemocí a tuberkulózy"/>
    <s v="Zlínský        "/>
    <x v="10"/>
    <x v="0"/>
    <n v="10"/>
    <x v="0"/>
    <n v="10"/>
  </r>
  <r>
    <x v="1"/>
    <x v="0"/>
    <s v="31"/>
    <s v="365212409"/>
    <s v="Jarolímová Ludmila"/>
    <d v="2017-10-24T13:34:00"/>
    <d v="2017-10-31T09:25:00"/>
    <x v="0"/>
    <s v="16"/>
    <s v="Klinika plicních nemocí a tuberkulózy"/>
    <x v="2"/>
    <s v="Ext"/>
    <s v="Externí pracoviště"/>
    <s v="Zlínský        "/>
    <x v="10"/>
    <x v="0"/>
    <n v="7"/>
    <x v="0"/>
    <n v="10"/>
  </r>
  <r>
    <x v="1"/>
    <x v="0"/>
    <s v="31"/>
    <s v="351007087"/>
    <s v="Jaščeg Bartoloměj"/>
    <d v="2017-03-16T13:14:00"/>
    <d v="2017-03-18T11:23:00"/>
    <x v="0"/>
    <s v="01"/>
    <s v="I. Interní klinika - kardiologická"/>
    <x v="0"/>
    <s v="03"/>
    <s v="III. Interní klinika - nefrologická, revmatologická a endokrinologická"/>
    <s v="Olomoucký      "/>
    <x v="0"/>
    <x v="0"/>
    <n v="2"/>
    <x v="3"/>
    <n v="3"/>
  </r>
  <r>
    <x v="1"/>
    <x v="0"/>
    <s v="31"/>
    <s v="435404506"/>
    <s v="Jašíčková Františka"/>
    <d v="2017-08-22T21:38:00"/>
    <d v="2017-08-23T20:40:00"/>
    <x v="1"/>
    <s v="Ext"/>
    <s v="Externí pracoviště"/>
    <x v="1"/>
    <s v="Ext"/>
    <s v="Externí pracoviště"/>
    <s v="Olomoucký      "/>
    <x v="0"/>
    <x v="0"/>
    <n v="1"/>
    <x v="7"/>
    <n v="8"/>
  </r>
  <r>
    <x v="1"/>
    <x v="0"/>
    <s v="31"/>
    <s v="500421050"/>
    <s v="Jašík Karel"/>
    <d v="2017-12-26T13:00:00"/>
    <d v="2017-12-27T09:15:00"/>
    <x v="1"/>
    <s v="Ext"/>
    <s v="Externí pracoviště"/>
    <x v="2"/>
    <s v="Ext"/>
    <s v="Externí pracoviště"/>
    <s v="Olomoucký      "/>
    <x v="2"/>
    <x v="0"/>
    <n v="1"/>
    <x v="8"/>
    <n v="12"/>
  </r>
  <r>
    <x v="1"/>
    <x v="0"/>
    <s v="31"/>
    <s v="525924236"/>
    <s v="Jašková Dobroslava"/>
    <d v="2017-02-22T15:05:00"/>
    <d v="2017-03-01T12:51:00"/>
    <x v="1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7"/>
    <x v="11"/>
    <n v="3"/>
  </r>
  <r>
    <x v="1"/>
    <x v="0"/>
    <s v="31"/>
    <s v="8853075814"/>
    <s v="Jelčová Jana"/>
    <d v="2017-06-09T20:58:00"/>
    <d v="2017-06-11T13:04:00"/>
    <x v="0"/>
    <s v="08"/>
    <s v="Porodnicko - gynekologická klinika"/>
    <x v="0"/>
    <s v="08"/>
    <s v="Porodnicko - gynekologická klinika"/>
    <s v="Olomoucký      "/>
    <x v="0"/>
    <x v="0"/>
    <n v="2"/>
    <x v="1"/>
    <n v="6"/>
  </r>
  <r>
    <x v="1"/>
    <x v="0"/>
    <s v="31"/>
    <s v="490516352"/>
    <s v="Jemelík Alois"/>
    <d v="2017-08-27T16:47:00"/>
    <d v="2017-08-30T20:45:00"/>
    <x v="1"/>
    <s v="Ext"/>
    <s v="Externí pracoviště"/>
    <x v="0"/>
    <s v="01"/>
    <s v="I. Interní klinika - kardiologická"/>
    <s v="Olomoucký      "/>
    <x v="2"/>
    <x v="0"/>
    <n v="4"/>
    <x v="7"/>
    <n v="8"/>
  </r>
  <r>
    <x v="1"/>
    <x v="0"/>
    <s v="31"/>
    <s v="525831155"/>
    <s v="Jemelková Alena"/>
    <d v="2017-12-14T00:10:00"/>
    <d v="2017-12-16T17:13:00"/>
    <x v="0"/>
    <s v="31"/>
    <s v="Traumatologická klinika"/>
    <x v="0"/>
    <s v="59"/>
    <s v="Oddělení intenzivní péče chirurgických oborů"/>
    <s v="Olomoucký      "/>
    <x v="2"/>
    <x v="0"/>
    <n v="3"/>
    <x v="8"/>
    <n v="12"/>
  </r>
  <r>
    <x v="1"/>
    <x v="0"/>
    <s v="31"/>
    <s v="335930451"/>
    <s v="Judasová Josefa"/>
    <d v="2017-08-30T00:59:00"/>
    <d v="2017-09-01T12:23:00"/>
    <x v="0"/>
    <s v="31"/>
    <s v="Traumatologická klinika"/>
    <x v="0"/>
    <s v="02"/>
    <s v="II. Interní klinika - gastroenterologická a geriatrická"/>
    <s v="Olomoucký      "/>
    <x v="0"/>
    <x v="0"/>
    <n v="3"/>
    <x v="7"/>
    <n v="9"/>
  </r>
  <r>
    <x v="1"/>
    <x v="0"/>
    <s v="31"/>
    <s v="286111415"/>
    <s v="Jurášková Božena"/>
    <d v="2017-06-19T10:31:00"/>
    <d v="2017-06-26T10:56:00"/>
    <x v="0"/>
    <s v="01"/>
    <s v="I. Interní klinika - kardiologická"/>
    <x v="1"/>
    <s v="Ext"/>
    <s v="Externí pracoviště"/>
    <s v="Olomoucký      "/>
    <x v="0"/>
    <x v="0"/>
    <n v="8"/>
    <x v="1"/>
    <n v="6"/>
  </r>
  <r>
    <x v="1"/>
    <x v="0"/>
    <s v="31"/>
    <s v="6258310498"/>
    <s v="Jurečková Dana"/>
    <d v="2017-12-21T20:53:00"/>
    <d v="2017-12-23T09:40:00"/>
    <x v="0"/>
    <s v="13"/>
    <s v="Klinika otorinolaryngologie a chirurgie hlavy a krku"/>
    <x v="0"/>
    <s v="13"/>
    <s v="Klinika otorinolaryngologie a chirurgie hlavy a krku"/>
    <s v="Olomoucký      "/>
    <x v="0"/>
    <x v="0"/>
    <n v="2"/>
    <x v="8"/>
    <n v="12"/>
  </r>
  <r>
    <x v="1"/>
    <x v="0"/>
    <s v="31"/>
    <s v="480326409"/>
    <s v="Juřena Jaroslav"/>
    <d v="2017-07-07T10:07:00"/>
    <d v="2017-07-21T12:52:00"/>
    <x v="0"/>
    <s v="59"/>
    <s v="Oddělení intenzivní péče chirurgických oborů"/>
    <x v="0"/>
    <s v="04"/>
    <s v="I. Chirurgická klinika"/>
    <s v="Olomoucký      "/>
    <x v="0"/>
    <x v="0"/>
    <n v="15"/>
    <x v="4"/>
    <n v="7"/>
  </r>
  <r>
    <x v="1"/>
    <x v="0"/>
    <s v="31"/>
    <s v="470515403"/>
    <s v="Juřička František"/>
    <d v="2017-10-27T09:50:00"/>
    <d v="2017-10-28T00:00:00"/>
    <x v="0"/>
    <s v="03"/>
    <s v="III. Interní klinika - nefrologická, revmatologická a endokrinologická"/>
    <x v="3"/>
    <s v="Ext"/>
    <s v="Externí pracoviště"/>
    <s v="Olomoucký      "/>
    <x v="0"/>
    <x v="0"/>
    <n v="1"/>
    <x v="0"/>
    <n v="10"/>
  </r>
  <r>
    <x v="1"/>
    <x v="0"/>
    <s v="31"/>
    <s v="436012431"/>
    <s v="Kalníková Jana"/>
    <d v="2017-12-15T13:29:00"/>
    <d v="2017-12-16T11:40:00"/>
    <x v="2"/>
    <s v="Ext"/>
    <s v="Externí pracoviště"/>
    <x v="3"/>
    <s v="Ext"/>
    <s v="Externí pracoviště"/>
    <s v="Olomoucký      "/>
    <x v="3"/>
    <x v="0"/>
    <n v="1"/>
    <x v="8"/>
    <n v="12"/>
  </r>
  <r>
    <x v="1"/>
    <x v="0"/>
    <s v="31"/>
    <s v="6554301919"/>
    <s v="Kalová Martina"/>
    <d v="2017-01-18T15:39:00"/>
    <d v="2017-01-23T12:38:00"/>
    <x v="0"/>
    <s v="04"/>
    <s v="I. Chirurgická klinika"/>
    <x v="0"/>
    <s v="59"/>
    <s v="Oddělení intenzivní péče chirurgických oborů"/>
    <s v="Královohradecký"/>
    <x v="18"/>
    <x v="0"/>
    <n v="5"/>
    <x v="2"/>
    <n v="1"/>
  </r>
  <r>
    <x v="1"/>
    <x v="0"/>
    <s v="31"/>
    <s v="9822674037"/>
    <s v="Kamiňski Oskar"/>
    <d v="2017-12-23T02:50:00"/>
    <d v="2017-12-31T10:28:00"/>
    <x v="1"/>
    <s v="Ext"/>
    <s v="Externí pracoviště"/>
    <x v="0"/>
    <s v="31"/>
    <s v="Traumatologická klinika"/>
    <s v="Karlovarský    "/>
    <x v="9"/>
    <x v="0"/>
    <n v="9"/>
    <x v="8"/>
    <n v="12"/>
  </r>
  <r>
    <x v="1"/>
    <x v="0"/>
    <s v="31"/>
    <s v="6059180523"/>
    <s v="Kaprálová Jarmila"/>
    <d v="2017-12-30T02:32:00"/>
    <d v="2018-01-04T04:30:00"/>
    <x v="1"/>
    <s v="Ext"/>
    <s v="Externí pracoviště"/>
    <x v="1"/>
    <s v="Ext"/>
    <s v="Externí pracoviště"/>
    <s v="Olomoucký      "/>
    <x v="8"/>
    <x v="0"/>
    <n v="6"/>
    <x v="8"/>
    <n v="1"/>
  </r>
  <r>
    <x v="1"/>
    <x v="0"/>
    <s v="31"/>
    <s v="255119437"/>
    <s v="Karásková Marie"/>
    <d v="2017-08-27T19:32:00"/>
    <d v="2017-09-03T13:17:00"/>
    <x v="0"/>
    <s v="30"/>
    <s v="Oddělení geriatrie"/>
    <x v="1"/>
    <s v="Ext"/>
    <s v="Externí pracoviště"/>
    <s v="Olomoucký      "/>
    <x v="0"/>
    <x v="0"/>
    <n v="7"/>
    <x v="7"/>
    <n v="9"/>
  </r>
  <r>
    <x v="1"/>
    <x v="0"/>
    <s v="31"/>
    <s v="400921440"/>
    <s v="Kašpárek Leopold"/>
    <d v="2017-09-29T14:26:00"/>
    <d v="2017-09-30T15:30:00"/>
    <x v="0"/>
    <s v="04"/>
    <s v="I. Chirurgická klinika"/>
    <x v="3"/>
    <s v="Ext"/>
    <s v="Externí pracoviště"/>
    <s v="Olomoucký      "/>
    <x v="0"/>
    <x v="0"/>
    <n v="2"/>
    <x v="6"/>
    <n v="9"/>
  </r>
  <r>
    <x v="1"/>
    <x v="0"/>
    <s v="31"/>
    <s v="9511151617"/>
    <s v="Keklak David"/>
    <d v="2017-08-09T12:05:00"/>
    <d v="2017-08-10T14:00:00"/>
    <x v="0"/>
    <s v="31"/>
    <s v="Traumatologická klinika"/>
    <x v="0"/>
    <s v="31"/>
    <s v="Traumatologická klinika"/>
    <s v="Olomoucký      "/>
    <x v="0"/>
    <x v="0"/>
    <n v="2"/>
    <x v="7"/>
    <n v="8"/>
  </r>
  <r>
    <x v="1"/>
    <x v="0"/>
    <s v="31"/>
    <s v="6312191281"/>
    <s v="Kneisl Josef"/>
    <d v="2017-08-14T13:09:00"/>
    <d v="2017-08-18T10:44:00"/>
    <x v="2"/>
    <s v="Ext"/>
    <s v="Externí pracoviště"/>
    <x v="0"/>
    <s v="03"/>
    <s v="III. Interní klinika - nefrologická, revmatologická a endokrinologická"/>
    <s v="Olomoucký      "/>
    <x v="0"/>
    <x v="0"/>
    <n v="4"/>
    <x v="7"/>
    <n v="8"/>
  </r>
  <r>
    <x v="1"/>
    <x v="0"/>
    <s v="31"/>
    <s v="6312191281"/>
    <s v="Kneisl Josef"/>
    <d v="2017-08-23T12:43:00"/>
    <d v="2017-08-24T13:25:00"/>
    <x v="0"/>
    <s v="03"/>
    <s v="III. Interní klinika - nefrologická, revmatologická a endokrinologická"/>
    <x v="2"/>
    <s v="Ext"/>
    <s v="Externí pracoviště"/>
    <s v="Olomoucký      "/>
    <x v="0"/>
    <x v="0"/>
    <n v="2"/>
    <x v="7"/>
    <n v="8"/>
  </r>
  <r>
    <x v="1"/>
    <x v="0"/>
    <s v="31"/>
    <s v="535221370"/>
    <s v="Knobová Jana"/>
    <d v="2017-04-24T14:03:00"/>
    <d v="2017-05-03T13:30:00"/>
    <x v="0"/>
    <s v="59"/>
    <s v="Oddělení intenzivní péče chirurgických oborů"/>
    <x v="2"/>
    <s v="Ext"/>
    <s v="Externí pracoviště"/>
    <s v="Moravskoslezský"/>
    <x v="32"/>
    <x v="0"/>
    <n v="9"/>
    <x v="5"/>
    <n v="5"/>
  </r>
  <r>
    <x v="1"/>
    <x v="0"/>
    <s v="31"/>
    <s v="425516408"/>
    <s v="Koblihová Helena"/>
    <d v="2017-01-27T10:21:00"/>
    <d v="2017-02-07T11:47:00"/>
    <x v="0"/>
    <s v="03"/>
    <s v="III. Interní klinika - nefrologická, revmatologická a endokrinologická"/>
    <x v="3"/>
    <s v="Ext"/>
    <s v="Externí pracoviště"/>
    <s v="Olomoucký      "/>
    <x v="0"/>
    <x v="0"/>
    <n v="12"/>
    <x v="2"/>
    <n v="2"/>
  </r>
  <r>
    <x v="1"/>
    <x v="0"/>
    <s v="31"/>
    <s v="500202072"/>
    <s v="Kocián Jaroslav"/>
    <d v="2017-02-07T14:38:00"/>
    <d v="2017-02-12T14:47:00"/>
    <x v="0"/>
    <s v="04"/>
    <s v="I. Chirurgická klinika"/>
    <x v="0"/>
    <s v="59"/>
    <s v="Oddělení intenzivní péče chirurgických oborů"/>
    <s v="Olomoucký      "/>
    <x v="1"/>
    <x v="0"/>
    <n v="6"/>
    <x v="11"/>
    <n v="2"/>
  </r>
  <r>
    <x v="1"/>
    <x v="0"/>
    <s v="31"/>
    <s v="455324404"/>
    <s v="Kolářová Naděžda"/>
    <d v="2017-10-16T13:51:00"/>
    <d v="2017-10-17T15:40:00"/>
    <x v="1"/>
    <s v="04"/>
    <s v="I. Chirurgická klinika"/>
    <x v="1"/>
    <s v="Ext"/>
    <s v="Externí pracoviště"/>
    <s v="Olomoucký      "/>
    <x v="0"/>
    <x v="0"/>
    <n v="2"/>
    <x v="0"/>
    <n v="10"/>
  </r>
  <r>
    <x v="1"/>
    <x v="0"/>
    <s v="31"/>
    <s v="450422439"/>
    <s v="Kolda Bohumil"/>
    <d v="2017-09-04T15:19:00"/>
    <d v="2017-09-07T10:13:00"/>
    <x v="1"/>
    <s v="Ext"/>
    <s v="Externí pracoviště"/>
    <x v="0"/>
    <s v="31"/>
    <s v="Traumatologická klinika"/>
    <s v="Olomoucký      "/>
    <x v="0"/>
    <x v="0"/>
    <n v="3"/>
    <x v="6"/>
    <n v="9"/>
  </r>
  <r>
    <x v="1"/>
    <x v="0"/>
    <s v="31"/>
    <s v="315105431"/>
    <s v="Kolmanová Marie"/>
    <d v="2017-06-05T09:48:00"/>
    <d v="2017-06-05T16:45:00"/>
    <x v="0"/>
    <s v="01"/>
    <s v="I. Interní klinika - kardiologická"/>
    <x v="3"/>
    <s v="07"/>
    <s v="Klinika anesteziologie, resuscitace a intenzivní medicíny"/>
    <s v="Olomoucký      "/>
    <x v="0"/>
    <x v="0"/>
    <n v="1"/>
    <x v="1"/>
    <n v="6"/>
  </r>
  <r>
    <x v="1"/>
    <x v="0"/>
    <s v="31"/>
    <s v="465209483"/>
    <s v="Konečná Jindřiška"/>
    <d v="2017-02-16T09:04:00"/>
    <d v="2017-02-27T16:10:00"/>
    <x v="0"/>
    <s v="02"/>
    <s v="II. Interní klinika - gastroenterologická a geriatrická"/>
    <x v="1"/>
    <s v="Ext"/>
    <s v="Externí pracoviště"/>
    <s v="Olomoucký      "/>
    <x v="0"/>
    <x v="0"/>
    <n v="12"/>
    <x v="11"/>
    <n v="2"/>
  </r>
  <r>
    <x v="1"/>
    <x v="0"/>
    <s v="31"/>
    <s v="6408042377"/>
    <s v="Konečný Vladimír"/>
    <d v="2017-10-23T18:33:00"/>
    <d v="2017-11-03T08:10:00"/>
    <x v="1"/>
    <s v="Ext"/>
    <s v="Externí pracoviště"/>
    <x v="0"/>
    <s v="03"/>
    <s v="III. Interní klinika - nefrologická, revmatologická a endokrinologická"/>
    <s v="Olomoucký      "/>
    <x v="0"/>
    <x v="0"/>
    <n v="11"/>
    <x v="0"/>
    <n v="11"/>
  </r>
  <r>
    <x v="1"/>
    <x v="0"/>
    <s v="31"/>
    <s v="506023181"/>
    <s v="Kopecká Milada"/>
    <d v="2017-11-06T22:16:00"/>
    <d v="2017-11-10T09:58:00"/>
    <x v="1"/>
    <s v="Ext"/>
    <s v="Externí pracoviště"/>
    <x v="0"/>
    <s v="13"/>
    <s v="Klinika otorinolaryngologie a chirurgie hlavy a krku"/>
    <s v="Olomoucký      "/>
    <x v="0"/>
    <x v="0"/>
    <n v="4"/>
    <x v="10"/>
    <n v="11"/>
  </r>
  <r>
    <x v="1"/>
    <x v="0"/>
    <s v="31"/>
    <s v="8009115851"/>
    <s v="Kovář Rostislav"/>
    <d v="2017-07-25T01:30:00"/>
    <d v="2017-07-27T12:50:00"/>
    <x v="0"/>
    <s v="02"/>
    <s v="II. Interní klinika - gastroenterologická a geriatrická"/>
    <x v="2"/>
    <s v="Ext"/>
    <s v="Externí pracoviště"/>
    <s v="Zlínský        "/>
    <x v="5"/>
    <x v="0"/>
    <n v="3"/>
    <x v="4"/>
    <n v="7"/>
  </r>
  <r>
    <x v="1"/>
    <x v="0"/>
    <s v="31"/>
    <s v="441106428"/>
    <s v="Kozák Jiří"/>
    <d v="2017-02-08T18:43:00"/>
    <d v="2017-02-10T18:40:00"/>
    <x v="3"/>
    <s v="Ext"/>
    <s v="Externí pracoviště"/>
    <x v="1"/>
    <s v="Ext"/>
    <s v="Externí pracoviště"/>
    <s v="Olomoucký      "/>
    <x v="0"/>
    <x v="0"/>
    <n v="2"/>
    <x v="11"/>
    <n v="2"/>
  </r>
  <r>
    <x v="1"/>
    <x v="0"/>
    <s v="31"/>
    <s v="370829003"/>
    <s v="Kozel Stanislav"/>
    <d v="2017-07-18T12:02:00"/>
    <d v="2017-07-21T09:25:00"/>
    <x v="1"/>
    <s v="Ext"/>
    <s v="Externí pracoviště"/>
    <x v="0"/>
    <s v="16"/>
    <s v="Klinika plicních nemocí a tuberkulózy"/>
    <s v="Olomoucký      "/>
    <x v="0"/>
    <x v="0"/>
    <n v="3"/>
    <x v="4"/>
    <n v="7"/>
  </r>
  <r>
    <x v="1"/>
    <x v="0"/>
    <s v="31"/>
    <s v="7604223825"/>
    <s v="Král Vojtěch"/>
    <d v="2017-03-11T22:16:00"/>
    <d v="2017-03-14T08:58:00"/>
    <x v="0"/>
    <s v="16"/>
    <s v="Klinika plicních nemocí a tuberkulózy"/>
    <x v="1"/>
    <s v="Ext"/>
    <s v="Externí pracoviště"/>
    <s v="Brněnský       "/>
    <x v="30"/>
    <x v="0"/>
    <n v="3"/>
    <x v="3"/>
    <n v="3"/>
  </r>
  <r>
    <x v="1"/>
    <x v="0"/>
    <s v="31"/>
    <s v="5801010402"/>
    <s v="Král Zdeněk"/>
    <d v="2017-05-16T06:41:00"/>
    <d v="2017-05-21T11:42:00"/>
    <x v="1"/>
    <s v="Ext"/>
    <s v="Externí pracoviště"/>
    <x v="0"/>
    <s v="59"/>
    <s v="Oddělení intenzivní péče chirurgických oborů"/>
    <s v="Královohradecký"/>
    <x v="33"/>
    <x v="0"/>
    <n v="6"/>
    <x v="9"/>
    <n v="5"/>
  </r>
  <r>
    <x v="1"/>
    <x v="0"/>
    <s v="31"/>
    <s v="5801010402"/>
    <s v="Král Zdeněk"/>
    <d v="2017-05-28T09:06:00"/>
    <d v="2017-06-01T09:19:00"/>
    <x v="0"/>
    <s v="59"/>
    <s v="Oddělení intenzivní péče chirurgických oborů"/>
    <x v="0"/>
    <s v="31"/>
    <s v="Traumatologická klinika"/>
    <s v="Královohradecký"/>
    <x v="33"/>
    <x v="0"/>
    <n v="5"/>
    <x v="9"/>
    <n v="6"/>
  </r>
  <r>
    <x v="1"/>
    <x v="0"/>
    <s v="31"/>
    <s v="5801010402"/>
    <s v="Král Zdeněk"/>
    <d v="2017-06-02T13:37:00"/>
    <d v="2017-06-09T13:35:00"/>
    <x v="0"/>
    <s v="31"/>
    <s v="Traumatologická klinika"/>
    <x v="0"/>
    <s v="31"/>
    <s v="Traumatologická klinika"/>
    <s v="Královohradecký"/>
    <x v="33"/>
    <x v="0"/>
    <n v="7"/>
    <x v="1"/>
    <n v="6"/>
  </r>
  <r>
    <x v="1"/>
    <x v="0"/>
    <s v="31"/>
    <s v="510318092"/>
    <s v="Krejčí Josef"/>
    <d v="2017-11-27T14:52:00"/>
    <d v="2017-11-30T11:02:00"/>
    <x v="1"/>
    <s v="Ext"/>
    <s v="Externí pracoviště"/>
    <x v="0"/>
    <s v="01"/>
    <s v="I. Interní klinika - kardiologická"/>
    <s v="Olomoucký      "/>
    <x v="0"/>
    <x v="0"/>
    <n v="3"/>
    <x v="10"/>
    <n v="11"/>
  </r>
  <r>
    <x v="1"/>
    <x v="0"/>
    <s v="31"/>
    <s v="470509485"/>
    <s v="Krejčí Zdeněk"/>
    <d v="2017-02-28T03:36:00"/>
    <d v="2017-03-08T09:00:00"/>
    <x v="1"/>
    <s v="04"/>
    <s v="I. Chirurgická klinika"/>
    <x v="1"/>
    <s v="Ext"/>
    <s v="Externí pracoviště"/>
    <s v="Olomoucký      "/>
    <x v="1"/>
    <x v="0"/>
    <n v="9"/>
    <x v="11"/>
    <n v="3"/>
  </r>
  <r>
    <x v="1"/>
    <x v="0"/>
    <s v="31"/>
    <s v="421020461"/>
    <s v="Kročil Karel"/>
    <d v="2017-02-15T14:53:00"/>
    <d v="2017-02-19T08:48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4"/>
    <x v="11"/>
    <n v="2"/>
  </r>
  <r>
    <x v="1"/>
    <x v="0"/>
    <s v="31"/>
    <s v="6512120615"/>
    <s v="Kropek Zdeněk"/>
    <d v="2017-01-13T13:10:00"/>
    <d v="2017-02-05T11:55:00"/>
    <x v="0"/>
    <s v="59"/>
    <s v="Oddělení intenzivní péče chirurgických oborů"/>
    <x v="0"/>
    <s v="04"/>
    <s v="I. Chirurgická klinika"/>
    <s v="Olomoucký      "/>
    <x v="1"/>
    <x v="0"/>
    <n v="23"/>
    <x v="2"/>
    <n v="2"/>
  </r>
  <r>
    <x v="1"/>
    <x v="0"/>
    <s v="31"/>
    <s v="270204436"/>
    <s v="Krsička František"/>
    <d v="2017-01-24T11:16:00"/>
    <d v="2017-01-27T08:45:00"/>
    <x v="0"/>
    <s v="11"/>
    <s v="Ortopedická klinika"/>
    <x v="0"/>
    <s v="11"/>
    <s v="Ortopedická klinika"/>
    <s v="Olomoucký      "/>
    <x v="0"/>
    <x v="0"/>
    <n v="3"/>
    <x v="2"/>
    <n v="1"/>
  </r>
  <r>
    <x v="1"/>
    <x v="0"/>
    <s v="31"/>
    <s v="406218003"/>
    <s v="Křesalová Hana"/>
    <d v="2017-08-08T21:18:00"/>
    <d v="2017-08-16T20:45:00"/>
    <x v="0"/>
    <s v="02"/>
    <s v="II. Interní klinika - gastroenterologická a geriatrická"/>
    <x v="1"/>
    <s v="Ext"/>
    <s v="Externí pracoviště"/>
    <s v="Olomoucký      "/>
    <x v="0"/>
    <x v="0"/>
    <n v="8"/>
    <x v="7"/>
    <n v="8"/>
  </r>
  <r>
    <x v="1"/>
    <x v="0"/>
    <s v="31"/>
    <s v="7802115310"/>
    <s v="Křivák Jan"/>
    <d v="2017-10-02T13:25:00"/>
    <d v="2017-10-05T10:10:00"/>
    <x v="1"/>
    <s v="16"/>
    <s v="Klinika plicních nemocí a tuberkulózy"/>
    <x v="0"/>
    <s v="16"/>
    <s v="Klinika plicních nemocí a tuberkulózy"/>
    <s v="Zlínský        "/>
    <x v="6"/>
    <x v="0"/>
    <n v="3"/>
    <x v="0"/>
    <n v="10"/>
  </r>
  <r>
    <x v="1"/>
    <x v="0"/>
    <s v="31"/>
    <s v="7702145308"/>
    <s v="Kubálek Michal"/>
    <d v="2017-12-10T08:56:00"/>
    <d v="2017-12-10T11:15:00"/>
    <x v="0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8"/>
    <n v="12"/>
  </r>
  <r>
    <x v="1"/>
    <x v="0"/>
    <s v="31"/>
    <s v="385720440"/>
    <s v="Kubalová Marie"/>
    <d v="2017-01-05T18:19:00"/>
    <d v="2017-01-13T12:00:00"/>
    <x v="0"/>
    <s v="59"/>
    <s v="Oddělení intenzivní péče chirurgických oborů"/>
    <x v="0"/>
    <s v="04"/>
    <s v="I. Chirurgická klinika"/>
    <s v="Olomoucký      "/>
    <x v="0"/>
    <x v="0"/>
    <n v="8"/>
    <x v="2"/>
    <n v="1"/>
  </r>
  <r>
    <x v="1"/>
    <x v="0"/>
    <s v="31"/>
    <s v="380204444"/>
    <s v="Kubíček Jiří"/>
    <d v="2017-06-05T16:35:00"/>
    <d v="2017-06-14T11:16:00"/>
    <x v="1"/>
    <s v="Ext"/>
    <s v="Externí pracoviště"/>
    <x v="0"/>
    <s v="16"/>
    <s v="Klinika plicních nemocí a tuberkulózy"/>
    <s v="Olomoucký      "/>
    <x v="0"/>
    <x v="0"/>
    <n v="9"/>
    <x v="1"/>
    <n v="6"/>
  </r>
  <r>
    <x v="1"/>
    <x v="0"/>
    <s v="31"/>
    <s v="7108115685"/>
    <s v="Kubík Jan"/>
    <d v="2017-07-22T01:55:00"/>
    <d v="2017-07-24T12:47:00"/>
    <x v="2"/>
    <s v="Ext"/>
    <s v="Externí pracoviště"/>
    <x v="2"/>
    <s v="Ext"/>
    <s v="Externí pracoviště"/>
    <s v="Olomoucký      "/>
    <x v="2"/>
    <x v="0"/>
    <n v="3"/>
    <x v="4"/>
    <n v="7"/>
  </r>
  <r>
    <x v="1"/>
    <x v="0"/>
    <s v="31"/>
    <s v="431029461"/>
    <s v="Kuchař Jaroslav"/>
    <d v="2017-11-29T11:50:00"/>
    <d v="2017-12-02T22:47:00"/>
    <x v="0"/>
    <s v="50"/>
    <s v="Kardiochirurgická klinika"/>
    <x v="1"/>
    <s v="Ext"/>
    <s v="Externí pracoviště"/>
    <s v="Olomoucký      "/>
    <x v="1"/>
    <x v="0"/>
    <n v="4"/>
    <x v="10"/>
    <n v="12"/>
  </r>
  <r>
    <x v="1"/>
    <x v="0"/>
    <s v="31"/>
    <s v="236229431"/>
    <s v="Kulísek Miloslav"/>
    <d v="2017-09-21T13:21:00"/>
    <d v="2017-09-27T10:54:00"/>
    <x v="0"/>
    <s v="07"/>
    <s v="Klinika anesteziologie, resuscitace a intenzivní medicíny"/>
    <x v="0"/>
    <s v="Ext"/>
    <s v="Externí pracoviště"/>
    <s v="Olomoucký      "/>
    <x v="0"/>
    <x v="0"/>
    <n v="6"/>
    <x v="6"/>
    <n v="9"/>
  </r>
  <r>
    <x v="1"/>
    <x v="0"/>
    <s v="31"/>
    <s v="5406260981"/>
    <s v="Kulvait Zbyněk"/>
    <d v="2017-08-22T22:37:00"/>
    <d v="2017-08-29T10:31:00"/>
    <x v="1"/>
    <s v="Ext"/>
    <s v="Externí pracoviště"/>
    <x v="0"/>
    <s v="16"/>
    <s v="Klinika plicních nemocí a tuberkulózy"/>
    <s v="Olomoucký      "/>
    <x v="0"/>
    <x v="0"/>
    <n v="7"/>
    <x v="7"/>
    <n v="8"/>
  </r>
  <r>
    <x v="1"/>
    <x v="0"/>
    <s v="31"/>
    <s v="5406260981"/>
    <s v="Kulvait Zbyněk"/>
    <d v="2017-10-30T21:29:00"/>
    <d v="2017-11-03T11:15:00"/>
    <x v="0"/>
    <s v="16"/>
    <s v="Klinika plicních nemocí a tuberkulózy"/>
    <x v="0"/>
    <s v="16"/>
    <s v="Klinika plicních nemocí a tuberkulózy"/>
    <s v="Olomoucký      "/>
    <x v="0"/>
    <x v="0"/>
    <n v="4"/>
    <x v="0"/>
    <n v="11"/>
  </r>
  <r>
    <x v="1"/>
    <x v="0"/>
    <s v="31"/>
    <s v="7856235365"/>
    <s v="Kupková Lenka"/>
    <d v="2017-01-10T20:52:00"/>
    <d v="2017-02-02T13:00:00"/>
    <x v="0"/>
    <s v="Ext"/>
    <s v="Externí pracoviště"/>
    <x v="2"/>
    <s v="Ext"/>
    <s v="Externí pracoviště"/>
    <s v="Olomoucký      "/>
    <x v="0"/>
    <x v="0"/>
    <n v="23"/>
    <x v="2"/>
    <n v="2"/>
  </r>
  <r>
    <x v="1"/>
    <x v="0"/>
    <s v="31"/>
    <s v="7511135357"/>
    <s v="Lachmann Rudolf"/>
    <d v="2017-04-28T13:20:00"/>
    <d v="2017-05-12T11:13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14"/>
    <x v="5"/>
    <n v="5"/>
  </r>
  <r>
    <x v="1"/>
    <x v="0"/>
    <s v="31"/>
    <s v="6102171702"/>
    <s v="Lang Miloš"/>
    <d v="2017-07-26T15:20:00"/>
    <d v="2017-07-29T15:45:00"/>
    <x v="0"/>
    <s v="32"/>
    <s v="Hemato-onkologická klinika"/>
    <x v="3"/>
    <s v="Ext"/>
    <s v="Externí pracoviště"/>
    <s v="Olomoucký      "/>
    <x v="1"/>
    <x v="0"/>
    <n v="4"/>
    <x v="4"/>
    <n v="7"/>
  </r>
  <r>
    <x v="1"/>
    <x v="0"/>
    <s v="31"/>
    <s v="340518484"/>
    <s v="Langer Jaroslav"/>
    <d v="2017-01-24T09:49:00"/>
    <d v="2017-02-10T16:20:00"/>
    <x v="0"/>
    <s v="59"/>
    <s v="Oddělení intenzivní péče chirurgických oborů"/>
    <x v="1"/>
    <s v="Ext"/>
    <s v="Externí pracoviště"/>
    <s v="Olomoucký      "/>
    <x v="8"/>
    <x v="0"/>
    <n v="18"/>
    <x v="2"/>
    <n v="2"/>
  </r>
  <r>
    <x v="1"/>
    <x v="0"/>
    <s v="31"/>
    <s v="491006009"/>
    <s v="Lhotský František"/>
    <d v="2017-01-18T14:54:00"/>
    <d v="2017-01-27T11:14:00"/>
    <x v="0"/>
    <s v="31"/>
    <s v="Traumatologická klinika"/>
    <x v="0"/>
    <s v="31"/>
    <s v="Traumatologická klinika"/>
    <s v="Zlínský        "/>
    <x v="13"/>
    <x v="0"/>
    <n v="9"/>
    <x v="2"/>
    <n v="1"/>
  </r>
  <r>
    <x v="1"/>
    <x v="0"/>
    <s v="31"/>
    <s v="491006009"/>
    <s v="Lhotský František"/>
    <d v="2017-01-29T11:50:00"/>
    <d v="2017-02-01T11:20:00"/>
    <x v="0"/>
    <s v="31"/>
    <s v="Traumatologická klinika"/>
    <x v="2"/>
    <s v="Ext"/>
    <s v="Externí pracoviště"/>
    <s v="Zlínský        "/>
    <x v="13"/>
    <x v="0"/>
    <n v="3"/>
    <x v="2"/>
    <n v="2"/>
  </r>
  <r>
    <x v="1"/>
    <x v="0"/>
    <s v="31"/>
    <s v="405909450"/>
    <s v="Liebicherová Jena"/>
    <d v="2017-11-02T12:08:00"/>
    <d v="2017-11-17T10:40:00"/>
    <x v="0"/>
    <s v="32"/>
    <s v="Hemato-onkologická klinika"/>
    <x v="0"/>
    <s v="32"/>
    <s v="Hemato-onkologická klinika"/>
    <s v="Olomoucký      "/>
    <x v="2"/>
    <x v="0"/>
    <n v="15"/>
    <x v="10"/>
    <n v="11"/>
  </r>
  <r>
    <x v="1"/>
    <x v="0"/>
    <s v="31"/>
    <s v="7403124487"/>
    <s v="Lolek Radim"/>
    <d v="2017-03-15T04:39:00"/>
    <d v="2017-03-24T08:04:00"/>
    <x v="1"/>
    <s v="Ext"/>
    <s v="Externí pracoviště"/>
    <x v="2"/>
    <s v="Ext"/>
    <s v="Externí pracoviště"/>
    <s v="Olomoucký      "/>
    <x v="0"/>
    <x v="0"/>
    <n v="10"/>
    <x v="3"/>
    <n v="3"/>
  </r>
  <r>
    <x v="1"/>
    <x v="0"/>
    <s v="31"/>
    <s v="355522026"/>
    <s v="Mačátová Anežka"/>
    <d v="2017-01-02T13:11:00"/>
    <d v="2017-01-06T12:55:00"/>
    <x v="0"/>
    <s v="16"/>
    <s v="Klinika plicních nemocí a tuberkulózy"/>
    <x v="0"/>
    <s v="16"/>
    <s v="Klinika plicních nemocí a tuberkulózy"/>
    <s v="Olomoucký      "/>
    <x v="0"/>
    <x v="0"/>
    <n v="4"/>
    <x v="2"/>
    <n v="1"/>
  </r>
  <r>
    <x v="1"/>
    <x v="0"/>
    <s v="31"/>
    <s v="6762200830"/>
    <s v="Macharáčková Tamara"/>
    <d v="2017-07-12T10:45:00"/>
    <d v="2017-07-12T11:20:00"/>
    <x v="0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4"/>
    <n v="7"/>
  </r>
  <r>
    <x v="1"/>
    <x v="0"/>
    <s v="31"/>
    <s v="355714429"/>
    <s v="Malá Jarmila"/>
    <d v="2017-07-21T01:55:00"/>
    <d v="2017-07-26T09:18:00"/>
    <x v="1"/>
    <s v="Ext"/>
    <s v="Externí pracoviště"/>
    <x v="2"/>
    <s v="Ext"/>
    <s v="Externí pracoviště"/>
    <s v="Olomoucký      "/>
    <x v="1"/>
    <x v="0"/>
    <n v="6"/>
    <x v="4"/>
    <n v="7"/>
  </r>
  <r>
    <x v="1"/>
    <x v="0"/>
    <s v="31"/>
    <s v="485916032"/>
    <s v="Malacková Jiřina"/>
    <d v="2017-05-28T09:32:00"/>
    <d v="2017-06-23T15:01:00"/>
    <x v="0"/>
    <s v="59"/>
    <s v="Oddělení intenzivní péče chirurgických oborů"/>
    <x v="0"/>
    <s v="30"/>
    <s v="Oddělení geriatrie"/>
    <s v="Zlínský        "/>
    <x v="10"/>
    <x v="0"/>
    <n v="27"/>
    <x v="9"/>
    <n v="6"/>
  </r>
  <r>
    <x v="1"/>
    <x v="0"/>
    <s v="31"/>
    <s v="470410446"/>
    <s v="Malčík Ladislav"/>
    <d v="2017-06-16T11:09:00"/>
    <d v="2017-06-17T13:30:00"/>
    <x v="0"/>
    <s v="05"/>
    <s v="II. Chirurgická klinika cévně-transplantační"/>
    <x v="0"/>
    <s v="05"/>
    <s v="II. Chirurgická klinika cévně-transplantační"/>
    <s v="Zlínský        "/>
    <x v="10"/>
    <x v="0"/>
    <n v="2"/>
    <x v="1"/>
    <n v="6"/>
  </r>
  <r>
    <x v="1"/>
    <x v="0"/>
    <s v="31"/>
    <s v="8404135696"/>
    <s v="Malík Martin"/>
    <d v="2017-07-14T17:50:00"/>
    <d v="2017-07-19T12:21:00"/>
    <x v="1"/>
    <s v="Ext"/>
    <s v="Externí pracoviště"/>
    <x v="0"/>
    <s v="03"/>
    <s v="III. Interní klinika - nefrologická, revmatologická a endokrinologická"/>
    <s v="Olomoucký      "/>
    <x v="2"/>
    <x v="0"/>
    <n v="5"/>
    <x v="4"/>
    <n v="7"/>
  </r>
  <r>
    <x v="1"/>
    <x v="0"/>
    <s v="31"/>
    <s v="350120439"/>
    <s v="Malíšek Lubomír"/>
    <d v="2017-07-27T12:22:00"/>
    <d v="2017-07-28T09:45:00"/>
    <x v="0"/>
    <s v="11"/>
    <s v="Ortopedická klinika"/>
    <x v="0"/>
    <s v="11"/>
    <s v="Ortopedická klinika"/>
    <s v="Olomoucký      "/>
    <x v="0"/>
    <x v="0"/>
    <n v="1"/>
    <x v="4"/>
    <n v="7"/>
  </r>
  <r>
    <x v="1"/>
    <x v="0"/>
    <s v="31"/>
    <s v="6354221478"/>
    <s v="Málková Šárka"/>
    <d v="2017-08-23T05:16:00"/>
    <d v="2017-09-05T17:37:00"/>
    <x v="1"/>
    <s v="Ext"/>
    <s v="Externí pracoviště"/>
    <x v="2"/>
    <s v="Ext"/>
    <s v="Externí pracoviště"/>
    <s v="Olomoucký      "/>
    <x v="2"/>
    <x v="0"/>
    <n v="14"/>
    <x v="7"/>
    <n v="9"/>
  </r>
  <r>
    <x v="1"/>
    <x v="0"/>
    <s v="31"/>
    <s v="515724096"/>
    <s v="Mandátová Miloslava"/>
    <d v="2017-07-01T14:00:00"/>
    <d v="2017-07-06T10:29:00"/>
    <x v="0"/>
    <s v="06"/>
    <s v="Neurochirurgická klinika"/>
    <x v="0"/>
    <s v="02"/>
    <s v="II. Interní klinika - gastroenterologická a geriatrická"/>
    <s v="Olomoucký      "/>
    <x v="0"/>
    <x v="0"/>
    <n v="5"/>
    <x v="4"/>
    <n v="7"/>
  </r>
  <r>
    <x v="1"/>
    <x v="0"/>
    <s v="31"/>
    <s v="365108438"/>
    <s v="Marešová Dobroslava"/>
    <d v="2017-08-13T13:47:00"/>
    <d v="2017-08-16T10:55:00"/>
    <x v="0"/>
    <s v="16"/>
    <s v="Klinika plicních nemocí a tuberkulózy"/>
    <x v="0"/>
    <s v="16"/>
    <s v="Klinika plicních nemocí a tuberkulózy"/>
    <s v="Olomoucký      "/>
    <x v="0"/>
    <x v="0"/>
    <n v="3"/>
    <x v="7"/>
    <n v="8"/>
  </r>
  <r>
    <x v="1"/>
    <x v="0"/>
    <s v="31"/>
    <s v="5661291823"/>
    <s v="Mašlaňová Lenka"/>
    <d v="2017-05-09T20:25:00"/>
    <d v="2017-05-13T15:02:00"/>
    <x v="1"/>
    <s v="Ext"/>
    <s v="Externí pracoviště"/>
    <x v="0"/>
    <s v="02"/>
    <s v="II. Interní klinika - gastroenterologická a geriatrická"/>
    <s v="Olomoucký      "/>
    <x v="0"/>
    <x v="0"/>
    <n v="4"/>
    <x v="9"/>
    <n v="5"/>
  </r>
  <r>
    <x v="1"/>
    <x v="0"/>
    <s v="31"/>
    <s v="6407231875"/>
    <s v="Matěj Jaroslav"/>
    <d v="2017-06-26T12:44:00"/>
    <d v="2017-06-30T10:35:00"/>
    <x v="0"/>
    <s v="06"/>
    <s v="Neurochirurgická klinika"/>
    <x v="2"/>
    <s v="Ext"/>
    <s v="Externí pracoviště"/>
    <s v="Moravskoslezský"/>
    <x v="11"/>
    <x v="0"/>
    <n v="4"/>
    <x v="1"/>
    <n v="6"/>
  </r>
  <r>
    <x v="1"/>
    <x v="0"/>
    <s v="31"/>
    <s v="8954126203"/>
    <s v="Matějčková Tereza"/>
    <d v="2017-05-10T14:28:00"/>
    <d v="2017-05-11T11:27:00"/>
    <x v="0"/>
    <s v="25"/>
    <s v="Klinika ústní, čelistní a obličejové chirurgie"/>
    <x v="0"/>
    <s v="25"/>
    <s v="Klinika ústní, čelistní a obličejové chirurgie"/>
    <s v="Olomoucký      "/>
    <x v="1"/>
    <x v="0"/>
    <n v="1"/>
    <x v="9"/>
    <n v="5"/>
  </r>
  <r>
    <x v="1"/>
    <x v="0"/>
    <s v="31"/>
    <s v="5554162614"/>
    <s v="Matoušková Alena"/>
    <d v="2017-11-19T19:40:00"/>
    <d v="2017-12-12T09:29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23"/>
    <x v="10"/>
    <n v="12"/>
  </r>
  <r>
    <x v="1"/>
    <x v="0"/>
    <s v="31"/>
    <s v="455523404"/>
    <s v="Maťová Vlastimila"/>
    <d v="2017-05-12T18:08:00"/>
    <d v="2017-05-16T12:49:00"/>
    <x v="2"/>
    <s v="04"/>
    <s v="I. Chirurgická klinika"/>
    <x v="3"/>
    <s v="Ext"/>
    <s v="Externí pracoviště"/>
    <s v="Olomoucký      "/>
    <x v="2"/>
    <x v="0"/>
    <n v="4"/>
    <x v="9"/>
    <n v="5"/>
  </r>
  <r>
    <x v="1"/>
    <x v="0"/>
    <s v="31"/>
    <s v="491109062"/>
    <s v="Mayer Evžen"/>
    <d v="2017-03-05T17:44:00"/>
    <d v="2017-03-07T14:15:00"/>
    <x v="1"/>
    <s v="Ext"/>
    <s v="Externí pracoviště"/>
    <x v="4"/>
    <s v="Ext"/>
    <s v="Externí pracoviště"/>
    <s v="Olomoucký      "/>
    <x v="0"/>
    <x v="0"/>
    <n v="2"/>
    <x v="3"/>
    <n v="3"/>
  </r>
  <r>
    <x v="1"/>
    <x v="0"/>
    <s v="31"/>
    <s v="365512030"/>
    <s v="Meixnerová Dagmar"/>
    <d v="2017-06-22T19:21:00"/>
    <d v="2017-06-25T10:21:00"/>
    <x v="0"/>
    <s v="03"/>
    <s v="III. Interní klinika - nefrologická, revmatologická a endokrinologická"/>
    <x v="2"/>
    <s v="Ext"/>
    <s v="Externí pracoviště"/>
    <s v="Olomoucký      "/>
    <x v="0"/>
    <x v="0"/>
    <n v="3"/>
    <x v="1"/>
    <n v="6"/>
  </r>
  <r>
    <x v="1"/>
    <x v="0"/>
    <s v="31"/>
    <s v="435826708"/>
    <s v="Merkl Viola"/>
    <d v="2017-08-24T16:06:00"/>
    <d v="2017-09-02T00:45:00"/>
    <x v="0"/>
    <s v="01"/>
    <s v="I. Interní klinika - kardiologická"/>
    <x v="3"/>
    <s v="Ext"/>
    <s v="Externí pracoviště"/>
    <s v="Olomoucký      "/>
    <x v="0"/>
    <x v="0"/>
    <n v="9"/>
    <x v="7"/>
    <n v="9"/>
  </r>
  <r>
    <x v="1"/>
    <x v="0"/>
    <s v="31"/>
    <s v="470227420"/>
    <s v="Miček Josef"/>
    <d v="2017-06-30T15:54:00"/>
    <d v="2017-07-12T16:07:00"/>
    <x v="0"/>
    <s v="05"/>
    <s v="II. Chirurgická klinika cévně-transplantační"/>
    <x v="2"/>
    <s v="Ext"/>
    <s v="Externí pracoviště"/>
    <s v="Moravskoslezský"/>
    <x v="4"/>
    <x v="0"/>
    <n v="13"/>
    <x v="1"/>
    <n v="7"/>
  </r>
  <r>
    <x v="1"/>
    <x v="0"/>
    <s v="31"/>
    <s v="8757215786"/>
    <s v="Michalíková Petra"/>
    <d v="2017-10-09T10:03:00"/>
    <d v="2017-10-16T08:41:00"/>
    <x v="0"/>
    <s v="16"/>
    <s v="Klinika plicních nemocí a tuberkulózy"/>
    <x v="0"/>
    <s v="16"/>
    <s v="Klinika plicních nemocí a tuberkulózy"/>
    <s v="Olomoucký      "/>
    <x v="0"/>
    <x v="0"/>
    <n v="7"/>
    <x v="0"/>
    <n v="10"/>
  </r>
  <r>
    <x v="1"/>
    <x v="0"/>
    <s v="31"/>
    <s v="8901054481"/>
    <s v="Mikeštík Tomáš"/>
    <d v="2017-09-28T20:35:00"/>
    <d v="2017-09-30T09:01:00"/>
    <x v="1"/>
    <s v="Ext"/>
    <s v="Externí pracoviště"/>
    <x v="2"/>
    <s v="Ext"/>
    <s v="Externí pracoviště"/>
    <s v="Zlínský        "/>
    <x v="6"/>
    <x v="0"/>
    <n v="2"/>
    <x v="6"/>
    <n v="9"/>
  </r>
  <r>
    <x v="1"/>
    <x v="0"/>
    <s v="31"/>
    <s v="9462096083"/>
    <s v="Miková Veronika"/>
    <d v="2017-06-28T22:57:00"/>
    <d v="2017-06-30T09:01:00"/>
    <x v="0"/>
    <s v="08"/>
    <s v="Porodnicko - gynekologická klinika"/>
    <x v="0"/>
    <s v="08"/>
    <s v="Porodnicko - gynekologická klinika"/>
    <s v="Olomoucký      "/>
    <x v="2"/>
    <x v="0"/>
    <n v="2"/>
    <x v="1"/>
    <n v="6"/>
  </r>
  <r>
    <x v="1"/>
    <x v="0"/>
    <s v="31"/>
    <s v="415206469"/>
    <s v="Mikulášková Marie"/>
    <d v="2017-06-01T10:37:00"/>
    <d v="2017-06-21T11:10:00"/>
    <x v="2"/>
    <s v="Ext"/>
    <s v="Externí pracoviště"/>
    <x v="2"/>
    <s v="Ext"/>
    <s v="Externí pracoviště"/>
    <s v="Olomoucký      "/>
    <x v="8"/>
    <x v="0"/>
    <n v="21"/>
    <x v="1"/>
    <n v="6"/>
  </r>
  <r>
    <x v="1"/>
    <x v="0"/>
    <s v="31"/>
    <s v="415916435"/>
    <s v="Mikulášková Věra"/>
    <d v="2017-08-06T14:05:00"/>
    <d v="2017-08-10T10:32:00"/>
    <x v="1"/>
    <s v="Ext"/>
    <s v="Externí pracoviště"/>
    <x v="2"/>
    <s v="Ext"/>
    <s v="Externí pracoviště"/>
    <s v="Olomoucký      "/>
    <x v="1"/>
    <x v="0"/>
    <n v="4"/>
    <x v="7"/>
    <n v="8"/>
  </r>
  <r>
    <x v="1"/>
    <x v="0"/>
    <s v="31"/>
    <s v="480604410"/>
    <s v="Minář Ladislav"/>
    <d v="2017-04-06T04:35:00"/>
    <d v="2017-04-21T09:10:00"/>
    <x v="0"/>
    <s v="Ext"/>
    <s v="Externí pracoviště"/>
    <x v="2"/>
    <s v="Ext"/>
    <s v="Externí pracoviště"/>
    <s v="Olomoucký      "/>
    <x v="1"/>
    <x v="0"/>
    <n v="16"/>
    <x v="5"/>
    <n v="4"/>
  </r>
  <r>
    <x v="1"/>
    <x v="0"/>
    <s v="31"/>
    <s v="441029457"/>
    <s v="Minx Stanislav"/>
    <d v="2017-04-01T21:50:00"/>
    <d v="2017-04-24T08:39:00"/>
    <x v="1"/>
    <s v="Ext"/>
    <s v="Externí pracoviště"/>
    <x v="2"/>
    <s v="Ext"/>
    <s v="Externí pracoviště"/>
    <s v="Olomoucký      "/>
    <x v="0"/>
    <x v="0"/>
    <n v="23"/>
    <x v="5"/>
    <n v="4"/>
  </r>
  <r>
    <x v="1"/>
    <x v="0"/>
    <s v="31"/>
    <s v="286201082"/>
    <s v="Miřejovská Božena"/>
    <d v="2017-07-15T11:55:00"/>
    <d v="2017-07-17T12:03:00"/>
    <x v="1"/>
    <s v="Ext"/>
    <s v="Externí pracoviště"/>
    <x v="0"/>
    <s v="03"/>
    <s v="III. Interní klinika - nefrologická, revmatologická a endokrinologická"/>
    <s v="Pardubický     "/>
    <x v="17"/>
    <x v="0"/>
    <n v="3"/>
    <x v="4"/>
    <n v="7"/>
  </r>
  <r>
    <x v="1"/>
    <x v="0"/>
    <s v="31"/>
    <s v="7851175761"/>
    <s v="Mišunová Jitka"/>
    <d v="2017-05-03T18:57:00"/>
    <d v="2017-05-18T11:00:00"/>
    <x v="2"/>
    <s v="Ext"/>
    <s v="Externí pracoviště"/>
    <x v="0"/>
    <s v="32"/>
    <s v="Hemato-onkologická klinika"/>
    <s v="Zlínský        "/>
    <x v="5"/>
    <x v="0"/>
    <n v="15"/>
    <x v="9"/>
    <n v="5"/>
  </r>
  <r>
    <x v="1"/>
    <x v="0"/>
    <s v="31"/>
    <s v="6804220192"/>
    <s v="Mlčoch Dalibor"/>
    <d v="2017-02-19T11:02:00"/>
    <d v="2017-03-07T10:12:00"/>
    <x v="1"/>
    <s v="17"/>
    <s v="Neurologická klinika"/>
    <x v="0"/>
    <s v="04"/>
    <s v="I. Chirurgická klinika"/>
    <s v="Olomoucký      "/>
    <x v="0"/>
    <x v="0"/>
    <n v="16"/>
    <x v="11"/>
    <n v="3"/>
  </r>
  <r>
    <x v="1"/>
    <x v="0"/>
    <s v="31"/>
    <s v="8108185767"/>
    <s v="Moravec Jiří"/>
    <d v="2017-05-01T20:34:00"/>
    <d v="2017-05-10T10:34:00"/>
    <x v="0"/>
    <s v="31"/>
    <s v="Traumatologická klinika"/>
    <x v="2"/>
    <s v="Ext"/>
    <s v="Externí pracoviště"/>
    <s v="Pardubický     "/>
    <x v="17"/>
    <x v="0"/>
    <n v="9"/>
    <x v="9"/>
    <n v="5"/>
  </r>
  <r>
    <x v="1"/>
    <x v="0"/>
    <s v="31"/>
    <s v="450527421"/>
    <s v="Mraček Stanislav"/>
    <d v="2017-12-14T00:10:00"/>
    <d v="2017-12-16T14:28:00"/>
    <x v="0"/>
    <s v="04"/>
    <s v="I. Chirurgická klinika"/>
    <x v="0"/>
    <s v="59"/>
    <s v="Oddělení intenzivní péče chirurgických oborů"/>
    <s v="Olomoucký      "/>
    <x v="8"/>
    <x v="0"/>
    <n v="3"/>
    <x v="8"/>
    <n v="12"/>
  </r>
  <r>
    <x v="1"/>
    <x v="0"/>
    <s v="31"/>
    <s v="361112431"/>
    <s v="Mrózek Pavel"/>
    <d v="2017-05-28T11:09:00"/>
    <d v="2017-05-29T13:46:00"/>
    <x v="2"/>
    <s v="Ext"/>
    <s v="Externí pracoviště"/>
    <x v="2"/>
    <s v="Ext"/>
    <s v="Externí pracoviště"/>
    <s v="Moravskoslezský"/>
    <x v="31"/>
    <x v="0"/>
    <n v="2"/>
    <x v="9"/>
    <n v="5"/>
  </r>
  <r>
    <x v="1"/>
    <x v="0"/>
    <s v="31"/>
    <s v="5409110553"/>
    <s v="Mudra František"/>
    <d v="2017-01-13T17:00:00"/>
    <d v="2017-01-18T08:32:00"/>
    <x v="0"/>
    <s v="25"/>
    <s v="Klinika ústní, čelistní a obličejové chirurgie"/>
    <x v="0"/>
    <s v="25"/>
    <s v="Klinika ústní, čelistní a obličejové chirurgie"/>
    <s v="Olomoucký      "/>
    <x v="1"/>
    <x v="0"/>
    <n v="5"/>
    <x v="2"/>
    <n v="1"/>
  </r>
  <r>
    <x v="1"/>
    <x v="0"/>
    <s v="31"/>
    <s v="305113413"/>
    <s v="Muchová Božena"/>
    <d v="2017-11-27T11:15:00"/>
    <d v="2017-11-30T04:40:00"/>
    <x v="1"/>
    <s v="Ext"/>
    <s v="Externí pracoviště"/>
    <x v="3"/>
    <s v="Ext"/>
    <s v="Externí pracoviště"/>
    <s v="Olomoucký      "/>
    <x v="2"/>
    <x v="0"/>
    <n v="3"/>
    <x v="10"/>
    <n v="11"/>
  </r>
  <r>
    <x v="1"/>
    <x v="0"/>
    <s v="31"/>
    <s v="5706161109"/>
    <s v="Muzikant Vratislav"/>
    <d v="2017-08-28T13:18:00"/>
    <d v="2017-09-07T09:13:00"/>
    <x v="0"/>
    <s v="06"/>
    <s v="Neurochirurgická klinika"/>
    <x v="0"/>
    <s v="31"/>
    <s v="Traumatologická klinika"/>
    <s v="Olomoucký      "/>
    <x v="0"/>
    <x v="0"/>
    <n v="10"/>
    <x v="7"/>
    <n v="9"/>
  </r>
  <r>
    <x v="1"/>
    <x v="0"/>
    <s v="31"/>
    <s v="5856170089"/>
    <s v="Najmanová Dana"/>
    <d v="2017-01-03T23:33:00"/>
    <d v="2017-01-05T11:06:00"/>
    <x v="1"/>
    <s v="Ext"/>
    <s v="Externí pracoviště"/>
    <x v="0"/>
    <s v="01"/>
    <s v="I. Interní klinika - kardiologická"/>
    <s v="Olomoucký      "/>
    <x v="0"/>
    <x v="0"/>
    <n v="2"/>
    <x v="2"/>
    <n v="1"/>
  </r>
  <r>
    <x v="1"/>
    <x v="0"/>
    <s v="31"/>
    <s v="325910413"/>
    <s v="Nakládalová Ludmila"/>
    <d v="2017-07-10T21:59:00"/>
    <d v="2017-07-12T02:58:00"/>
    <x v="1"/>
    <s v="Ext"/>
    <s v="Externí pracoviště"/>
    <x v="3"/>
    <s v="Ext"/>
    <s v="Externí pracoviště"/>
    <s v="Olomoucký      "/>
    <x v="0"/>
    <x v="0"/>
    <n v="2"/>
    <x v="4"/>
    <n v="7"/>
  </r>
  <r>
    <x v="1"/>
    <x v="0"/>
    <s v="31"/>
    <s v="510628335"/>
    <s v="Nantl František"/>
    <d v="2017-12-11T18:45:00"/>
    <d v="2017-12-13T08:49:00"/>
    <x v="1"/>
    <s v="Ext"/>
    <s v="Externí pracoviště"/>
    <x v="0"/>
    <s v="03"/>
    <s v="III. Interní klinika - nefrologická, revmatologická a endokrinologická"/>
    <s v="Olomoucký      "/>
    <x v="0"/>
    <x v="0"/>
    <n v="2"/>
    <x v="8"/>
    <n v="12"/>
  </r>
  <r>
    <x v="1"/>
    <x v="0"/>
    <s v="31"/>
    <s v="510628335"/>
    <s v="Nantl František"/>
    <d v="2017-12-14T19:53:00"/>
    <d v="2017-12-15T12:09:00"/>
    <x v="0"/>
    <s v="03"/>
    <s v="III. Interní klinika - nefrologická, revmatologická a endokrinologická"/>
    <x v="2"/>
    <s v="Ext"/>
    <s v="Externí pracoviště"/>
    <s v="Olomoucký      "/>
    <x v="0"/>
    <x v="0"/>
    <n v="1"/>
    <x v="8"/>
    <n v="12"/>
  </r>
  <r>
    <x v="1"/>
    <x v="0"/>
    <s v="31"/>
    <s v="530115095"/>
    <s v="Navrátil Jaroslav"/>
    <d v="2017-12-04T12:53:00"/>
    <d v="2017-12-10T10:28:00"/>
    <x v="0"/>
    <s v="59"/>
    <s v="Oddělení intenzivní péče chirurgických oborů"/>
    <x v="0"/>
    <s v="04"/>
    <s v="I. Chirurgická klinika"/>
    <s v="Olomoucký      "/>
    <x v="0"/>
    <x v="0"/>
    <n v="6"/>
    <x v="8"/>
    <n v="12"/>
  </r>
  <r>
    <x v="1"/>
    <x v="0"/>
    <s v="31"/>
    <s v="7207235772"/>
    <s v="Navrátil Karel"/>
    <d v="2017-09-22T16:21:00"/>
    <d v="2017-09-24T08:28:00"/>
    <x v="1"/>
    <s v="Ext"/>
    <s v="Externí pracoviště"/>
    <x v="0"/>
    <s v="03"/>
    <s v="III. Interní klinika - nefrologická, revmatologická a endokrinologická"/>
    <s v="Olomoucký      "/>
    <x v="1"/>
    <x v="0"/>
    <n v="2"/>
    <x v="6"/>
    <n v="9"/>
  </r>
  <r>
    <x v="1"/>
    <x v="0"/>
    <s v="31"/>
    <s v="470623491"/>
    <s v="Navrátil Vlastimil"/>
    <d v="2017-02-15T16:53:00"/>
    <d v="2017-02-17T11:40:00"/>
    <x v="0"/>
    <s v="06"/>
    <s v="Neurochirurgická klinika"/>
    <x v="2"/>
    <s v="Ext"/>
    <s v="Externí pracoviště"/>
    <s v="Olomoucký      "/>
    <x v="0"/>
    <x v="0"/>
    <n v="2"/>
    <x v="11"/>
    <n v="2"/>
  </r>
  <r>
    <x v="1"/>
    <x v="0"/>
    <s v="31"/>
    <s v="386203425"/>
    <s v="Navrátilová Marie"/>
    <d v="2017-09-17T15:12:00"/>
    <d v="2017-09-23T00:05:00"/>
    <x v="0"/>
    <s v="04"/>
    <s v="I. Chirurgická klinika"/>
    <x v="3"/>
    <s v="Ext"/>
    <s v="Externí pracoviště"/>
    <s v="Olomoucký      "/>
    <x v="0"/>
    <x v="0"/>
    <n v="6"/>
    <x v="6"/>
    <n v="9"/>
  </r>
  <r>
    <x v="1"/>
    <x v="0"/>
    <s v="31"/>
    <s v="415123443"/>
    <s v="Navrátilová Zdeňka"/>
    <d v="2017-09-04T15:57:00"/>
    <d v="2017-09-06T08:16:00"/>
    <x v="0"/>
    <s v="11"/>
    <s v="Ortopedická klinika"/>
    <x v="0"/>
    <s v="11"/>
    <s v="Ortopedická klinika"/>
    <s v="Olomoucký      "/>
    <x v="0"/>
    <x v="0"/>
    <n v="2"/>
    <x v="6"/>
    <n v="9"/>
  </r>
  <r>
    <x v="1"/>
    <x v="0"/>
    <s v="31"/>
    <s v="8311285686"/>
    <s v="Němec David"/>
    <d v="2017-03-05T02:35:00"/>
    <d v="2017-03-12T11:49:00"/>
    <x v="0"/>
    <s v="Ext"/>
    <s v="Externí pracoviště"/>
    <x v="0"/>
    <s v="31"/>
    <s v="Traumatologická klinika"/>
    <s v="Zlínský        "/>
    <x v="5"/>
    <x v="0"/>
    <n v="8"/>
    <x v="3"/>
    <n v="3"/>
  </r>
  <r>
    <x v="1"/>
    <x v="0"/>
    <s v="31"/>
    <s v="7502145387"/>
    <s v="Nestrojil Jaromír"/>
    <d v="2017-01-06T14:54:00"/>
    <d v="2017-01-09T10:20:00"/>
    <x v="0"/>
    <s v="13"/>
    <s v="Klinika otorinolaryngologie a chirurgie hlavy a krku"/>
    <x v="0"/>
    <s v="13"/>
    <s v="Klinika otorinolaryngologie a chirurgie hlavy a krku"/>
    <s v="Olomoucký      "/>
    <x v="0"/>
    <x v="0"/>
    <n v="3"/>
    <x v="2"/>
    <n v="1"/>
  </r>
  <r>
    <x v="1"/>
    <x v="0"/>
    <s v="31"/>
    <s v="451219473"/>
    <s v="Novák Jan"/>
    <d v="2017-01-02T18:25:00"/>
    <d v="2017-01-13T10:13:00"/>
    <x v="0"/>
    <s v="16"/>
    <s v="Klinika plicních nemocí a tuberkulózy"/>
    <x v="2"/>
    <s v="Ext"/>
    <s v="Externí pracoviště"/>
    <s v="Moravskoslezský"/>
    <x v="4"/>
    <x v="0"/>
    <n v="11"/>
    <x v="2"/>
    <n v="1"/>
  </r>
  <r>
    <x v="1"/>
    <x v="0"/>
    <s v="31"/>
    <s v="401003465"/>
    <s v="Okleštěk Pavel"/>
    <d v="2017-05-08T08:41:00"/>
    <d v="2017-05-20T13:09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13"/>
    <x v="9"/>
    <n v="5"/>
  </r>
  <r>
    <x v="1"/>
    <x v="0"/>
    <s v="31"/>
    <s v="420411140"/>
    <s v="Oláh Vojtěch"/>
    <d v="2017-05-04T14:15:00"/>
    <d v="2017-05-05T18:15:00"/>
    <x v="0"/>
    <s v="01"/>
    <s v="I. Interní klinika - kardiologická"/>
    <x v="0"/>
    <s v="01"/>
    <s v="I. Interní klinika - kardiologická"/>
    <s v="Olomoucký      "/>
    <x v="0"/>
    <x v="0"/>
    <n v="2"/>
    <x v="9"/>
    <n v="5"/>
  </r>
  <r>
    <x v="1"/>
    <x v="0"/>
    <s v="31"/>
    <s v="530322056"/>
    <s v="Onderka Jaroslav"/>
    <d v="2017-03-17T06:20:00"/>
    <d v="2017-04-01T13:40:00"/>
    <x v="3"/>
    <s v="Ext"/>
    <s v="Externí pracoviště"/>
    <x v="3"/>
    <s v="Ext"/>
    <s v="Externí pracoviště"/>
    <s v="Olomoucký      "/>
    <x v="0"/>
    <x v="0"/>
    <n v="16"/>
    <x v="3"/>
    <n v="4"/>
  </r>
  <r>
    <x v="1"/>
    <x v="0"/>
    <s v="31"/>
    <s v="7357265223"/>
    <s v="Ondovčáková Petra"/>
    <d v="2017-10-30T16:20:00"/>
    <d v="2017-10-31T09:53:00"/>
    <x v="0"/>
    <s v="32"/>
    <s v="Hemato-onkologická klinika"/>
    <x v="1"/>
    <s v="Ext"/>
    <s v="Externí pracoviště"/>
    <s v="Moravskoslezský"/>
    <x v="19"/>
    <x v="0"/>
    <n v="1"/>
    <x v="0"/>
    <n v="10"/>
  </r>
  <r>
    <x v="1"/>
    <x v="0"/>
    <s v="31"/>
    <s v="7204015863"/>
    <s v="Ondryáš Martin"/>
    <d v="2017-01-10T14:32:00"/>
    <d v="2017-01-10T16:22:00"/>
    <x v="2"/>
    <s v="07"/>
    <s v="Klinika anesteziologie, resuscitace a intenzivní medicíny"/>
    <x v="3"/>
    <s v="07"/>
    <s v="Klinika anesteziologie, resuscitace a intenzivní medicíny"/>
    <s v="Zlínský        "/>
    <x v="5"/>
    <x v="0"/>
    <n v="1"/>
    <x v="2"/>
    <n v="1"/>
  </r>
  <r>
    <x v="1"/>
    <x v="0"/>
    <s v="31"/>
    <s v="385321445"/>
    <s v="Ondříšková Marie"/>
    <d v="2017-02-13T23:02:00"/>
    <d v="2017-03-01T13:19:00"/>
    <x v="0"/>
    <s v="31"/>
    <s v="Traumatologická klinika"/>
    <x v="0"/>
    <s v="02"/>
    <s v="II. Interní klinika - gastroenterologická a geriatrická"/>
    <s v="Olomoucký      "/>
    <x v="0"/>
    <x v="0"/>
    <n v="16"/>
    <x v="11"/>
    <n v="3"/>
  </r>
  <r>
    <x v="1"/>
    <x v="0"/>
    <s v="31"/>
    <s v="395423425"/>
    <s v="Opíchalová Blanka"/>
    <d v="2017-04-30T15:20:00"/>
    <d v="2017-05-01T14:52:00"/>
    <x v="1"/>
    <s v="Ext"/>
    <s v="Externí pracoviště"/>
    <x v="1"/>
    <s v="Ext"/>
    <s v="Externí pracoviště"/>
    <s v="Olomoucký      "/>
    <x v="0"/>
    <x v="0"/>
    <n v="1"/>
    <x v="5"/>
    <n v="5"/>
  </r>
  <r>
    <x v="1"/>
    <x v="0"/>
    <s v="31"/>
    <s v="366130433"/>
    <s v="Opluštilová Marie"/>
    <d v="2017-05-18T09:00:00"/>
    <d v="2017-05-19T11:44:00"/>
    <x v="0"/>
    <s v="16"/>
    <s v="Klinika plicních nemocí a tuberkulózy"/>
    <x v="0"/>
    <s v="16"/>
    <s v="Klinika plicních nemocí a tuberkulózy"/>
    <s v="Brněnský       "/>
    <x v="34"/>
    <x v="0"/>
    <n v="2"/>
    <x v="9"/>
    <n v="5"/>
  </r>
  <r>
    <x v="1"/>
    <x v="0"/>
    <s v="31"/>
    <s v="5704161903"/>
    <s v="Orság Jaroslav"/>
    <d v="2017-12-14T17:18:00"/>
    <d v="2017-12-16T12:07:00"/>
    <x v="0"/>
    <s v="04"/>
    <s v="I. Chirurgická klinika"/>
    <x v="0"/>
    <s v="59"/>
    <s v="Oddělení intenzivní péče chirurgických oborů"/>
    <s v="Moravskoslezský"/>
    <x v="19"/>
    <x v="0"/>
    <n v="2"/>
    <x v="8"/>
    <n v="12"/>
  </r>
  <r>
    <x v="1"/>
    <x v="0"/>
    <s v="31"/>
    <s v="5461192858"/>
    <s v="Orságová Alena"/>
    <d v="2017-06-23T10:19:00"/>
    <d v="2017-06-24T09:52:00"/>
    <x v="0"/>
    <s v="11"/>
    <s v="Ortopedická klinika"/>
    <x v="0"/>
    <s v="11"/>
    <s v="Ortopedická klinika"/>
    <s v="Olomoucký      "/>
    <x v="0"/>
    <x v="0"/>
    <n v="1"/>
    <x v="1"/>
    <n v="6"/>
  </r>
  <r>
    <x v="1"/>
    <x v="0"/>
    <s v="31"/>
    <s v="356020430"/>
    <s v="Pacherová Marie"/>
    <d v="2017-06-27T15:29:00"/>
    <d v="2017-06-29T11:31:00"/>
    <x v="0"/>
    <s v="11"/>
    <s v="Ortopedická klinika"/>
    <x v="0"/>
    <s v="11"/>
    <s v="Ortopedická klinika"/>
    <s v="Olomoucký      "/>
    <x v="2"/>
    <x v="0"/>
    <n v="2"/>
    <x v="1"/>
    <n v="6"/>
  </r>
  <r>
    <x v="1"/>
    <x v="0"/>
    <s v="31"/>
    <s v="420529494"/>
    <s v="Pajunček Maxmilián"/>
    <d v="2017-11-10T21:00:00"/>
    <d v="2017-11-24T10:20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14"/>
    <x v="10"/>
    <n v="11"/>
  </r>
  <r>
    <x v="1"/>
    <x v="0"/>
    <s v="31"/>
    <s v="400706447"/>
    <s v="Papajík Jan"/>
    <d v="2017-03-18T18:18:00"/>
    <d v="2017-03-24T10:35:00"/>
    <x v="0"/>
    <s v="32"/>
    <s v="Hemato-onkologická klinika"/>
    <x v="1"/>
    <s v="Ext"/>
    <s v="Externí pracoviště"/>
    <s v="Olomoucký      "/>
    <x v="0"/>
    <x v="0"/>
    <n v="6"/>
    <x v="3"/>
    <n v="3"/>
  </r>
  <r>
    <x v="1"/>
    <x v="0"/>
    <s v="31"/>
    <s v="6156031277"/>
    <s v="Patajová Alena"/>
    <d v="2017-07-28T11:50:00"/>
    <d v="2017-07-30T12:23:00"/>
    <x v="0"/>
    <s v="59"/>
    <s v="Oddělení intenzivní péče chirurgických oborů"/>
    <x v="0"/>
    <s v="04"/>
    <s v="I. Chirurgická klinika"/>
    <s v="Olomoucký      "/>
    <x v="2"/>
    <x v="0"/>
    <n v="3"/>
    <x v="4"/>
    <n v="7"/>
  </r>
  <r>
    <x v="1"/>
    <x v="0"/>
    <s v="31"/>
    <s v="361108467"/>
    <s v="Pavlačka Bohumír"/>
    <d v="2017-01-05T02:20:00"/>
    <d v="2017-01-10T13:24:00"/>
    <x v="0"/>
    <s v="Ext"/>
    <s v="Externí pracoviště"/>
    <x v="0"/>
    <s v="16"/>
    <s v="Klinika plicních nemocí a tuberkulózy"/>
    <s v="Olomoucký      "/>
    <x v="0"/>
    <x v="0"/>
    <n v="6"/>
    <x v="2"/>
    <n v="1"/>
  </r>
  <r>
    <x v="1"/>
    <x v="0"/>
    <s v="31"/>
    <s v="5802010500"/>
    <s v="Pavlů Jan"/>
    <d v="2017-07-12T13:20:00"/>
    <d v="2017-07-19T11:30:00"/>
    <x v="1"/>
    <s v="Ext"/>
    <s v="Externí pracoviště"/>
    <x v="2"/>
    <s v="Ext"/>
    <s v="Externí pracoviště"/>
    <s v="Olomoucký      "/>
    <x v="1"/>
    <x v="0"/>
    <n v="7"/>
    <x v="4"/>
    <n v="7"/>
  </r>
  <r>
    <x v="1"/>
    <x v="0"/>
    <s v="31"/>
    <s v="5409200676"/>
    <s v="Pechal Zdeněk"/>
    <d v="2017-04-12T23:04:00"/>
    <d v="2017-05-02T10:00:00"/>
    <x v="0"/>
    <s v="06"/>
    <s v="Neurochirurgická klinika"/>
    <x v="2"/>
    <s v="Ext"/>
    <s v="Externí pracoviště"/>
    <s v="Olomoucký      "/>
    <x v="1"/>
    <x v="0"/>
    <n v="20"/>
    <x v="5"/>
    <n v="5"/>
  </r>
  <r>
    <x v="1"/>
    <x v="0"/>
    <s v="31"/>
    <s v="280219485"/>
    <s v="Pelár Adolf"/>
    <d v="2017-12-13T13:37:00"/>
    <d v="2017-12-16T20:02:00"/>
    <x v="0"/>
    <s v="11"/>
    <s v="Ortopedická klinika"/>
    <x v="0"/>
    <s v="59"/>
    <s v="Oddělení intenzivní péče chirurgických oborů"/>
    <s v="Olomoucký      "/>
    <x v="1"/>
    <x v="0"/>
    <n v="4"/>
    <x v="8"/>
    <n v="12"/>
  </r>
  <r>
    <x v="1"/>
    <x v="0"/>
    <s v="31"/>
    <s v="280219485"/>
    <s v="Pelár Adolf"/>
    <d v="2017-12-21T12:30:00"/>
    <d v="2017-12-29T13:30:00"/>
    <x v="0"/>
    <s v="59"/>
    <s v="Oddělení intenzivní péče chirurgických oborů"/>
    <x v="2"/>
    <s v="Ext"/>
    <s v="Externí pracoviště"/>
    <s v="Olomoucký      "/>
    <x v="1"/>
    <x v="0"/>
    <n v="9"/>
    <x v="8"/>
    <n v="12"/>
  </r>
  <r>
    <x v="1"/>
    <x v="0"/>
    <s v="31"/>
    <s v="521223014"/>
    <s v="Perďoch Stanislav"/>
    <d v="2017-06-27T15:59:00"/>
    <d v="2017-06-28T21:37:00"/>
    <x v="0"/>
    <s v="25"/>
    <s v="Klinika ústní, čelistní a obličejové chirurgie"/>
    <x v="0"/>
    <s v="25"/>
    <s v="Klinika ústní, čelistní a obličejové chirurgie"/>
    <s v="Moravskoslezský"/>
    <x v="4"/>
    <x v="0"/>
    <n v="2"/>
    <x v="1"/>
    <n v="6"/>
  </r>
  <r>
    <x v="1"/>
    <x v="0"/>
    <s v="31"/>
    <s v="5501231131"/>
    <s v="Petr Ladislav"/>
    <d v="2017-01-20T20:00:00"/>
    <d v="2017-01-26T08:37:00"/>
    <x v="1"/>
    <s v="Ext"/>
    <s v="Externí pracoviště"/>
    <x v="2"/>
    <s v="Ext"/>
    <s v="Externí pracoviště"/>
    <s v="Olomoucký      "/>
    <x v="0"/>
    <x v="0"/>
    <n v="6"/>
    <x v="2"/>
    <n v="1"/>
  </r>
  <r>
    <x v="1"/>
    <x v="0"/>
    <s v="31"/>
    <s v="415819403"/>
    <s v="Petrlová Drahomíra"/>
    <d v="2017-02-04T05:40:00"/>
    <d v="2017-02-18T12:45:00"/>
    <x v="1"/>
    <s v="Ext"/>
    <s v="Externí pracoviště"/>
    <x v="0"/>
    <s v="01"/>
    <s v="I. Interní klinika - kardiologická"/>
    <s v="Olomoucký      "/>
    <x v="0"/>
    <x v="0"/>
    <n v="15"/>
    <x v="11"/>
    <n v="2"/>
  </r>
  <r>
    <x v="1"/>
    <x v="0"/>
    <s v="31"/>
    <s v="500126129"/>
    <s v="Pilát Miloš"/>
    <d v="2017-12-28T14:21:00"/>
    <d v="2017-12-30T10:27:00"/>
    <x v="0"/>
    <s v="01"/>
    <s v="I. Interní klinika - kardiologická"/>
    <x v="0"/>
    <s v="01"/>
    <s v="I. Interní klinika - kardiologická"/>
    <s v="Olomoucký      "/>
    <x v="0"/>
    <x v="0"/>
    <n v="2"/>
    <x v="8"/>
    <n v="12"/>
  </r>
  <r>
    <x v="1"/>
    <x v="0"/>
    <s v="31"/>
    <s v="480210274"/>
    <s v="Pindur Lubomír"/>
    <d v="2017-10-07T14:40:00"/>
    <d v="2017-10-16T16:00:00"/>
    <x v="0"/>
    <s v="59"/>
    <s v="Oddělení intenzivní péče chirurgických oborů"/>
    <x v="1"/>
    <s v="Ext"/>
    <s v="Externí pracoviště"/>
    <s v="Moravskoslezský"/>
    <x v="4"/>
    <x v="0"/>
    <n v="10"/>
    <x v="0"/>
    <n v="10"/>
  </r>
  <r>
    <x v="1"/>
    <x v="0"/>
    <s v="31"/>
    <s v="6955185710"/>
    <s v="Pírková Alice"/>
    <d v="2017-05-10T09:59:00"/>
    <d v="2017-05-18T14:10:00"/>
    <x v="0"/>
    <s v="05"/>
    <s v="II. Chirurgická klinika cévně-transplantační"/>
    <x v="2"/>
    <s v="Ext"/>
    <s v="Externí pracoviště"/>
    <s v="Olomoucký      "/>
    <x v="2"/>
    <x v="0"/>
    <n v="9"/>
    <x v="9"/>
    <n v="5"/>
  </r>
  <r>
    <x v="1"/>
    <x v="0"/>
    <s v="31"/>
    <s v="4524594019"/>
    <s v="Poláček Vladimír"/>
    <d v="2017-05-05T19:25:00"/>
    <d v="2017-05-09T21:18:00"/>
    <x v="1"/>
    <s v="Ext"/>
    <s v="Externí pracoviště"/>
    <x v="1"/>
    <s v="Ext"/>
    <s v="Externí pracoviště"/>
    <s v="Karlovarský    "/>
    <x v="9"/>
    <x v="0"/>
    <n v="5"/>
    <x v="9"/>
    <n v="5"/>
  </r>
  <r>
    <x v="1"/>
    <x v="0"/>
    <s v="31"/>
    <s v="435113441"/>
    <s v="Polášková Jana"/>
    <d v="2017-03-18T21:58:00"/>
    <d v="2017-03-28T12:52:00"/>
    <x v="0"/>
    <s v="Ext"/>
    <s v="Externí pracoviště"/>
    <x v="0"/>
    <s v="01"/>
    <s v="I. Interní klinika - kardiologická"/>
    <s v="Olomoucký      "/>
    <x v="0"/>
    <x v="0"/>
    <n v="10"/>
    <x v="3"/>
    <n v="3"/>
  </r>
  <r>
    <x v="1"/>
    <x v="0"/>
    <s v="31"/>
    <s v="236229431"/>
    <s v="Polášková Jiřina"/>
    <d v="2017-09-19T13:21:00"/>
    <d v="2017-09-21T10:54:00"/>
    <x v="1"/>
    <s v="Ext"/>
    <s v="Externí pracoviště"/>
    <x v="1"/>
    <s v="07"/>
    <s v="Klinika anesteziologie, resuscitace a intenzivní medicíny"/>
    <s v="Olomoucký      "/>
    <x v="0"/>
    <x v="0"/>
    <n v="2"/>
    <x v="6"/>
    <n v="9"/>
  </r>
  <r>
    <x v="1"/>
    <x v="0"/>
    <s v="31"/>
    <s v="440608420"/>
    <s v="Pospíšil Ladislav"/>
    <d v="2017-06-26T14:01:00"/>
    <d v="2017-06-26T20:26:00"/>
    <x v="0"/>
    <s v="07"/>
    <s v="Klinika anesteziologie, resuscitace a intenzivní medicíny"/>
    <x v="3"/>
    <s v="07"/>
    <s v="Klinika anesteziologie, resuscitace a intenzivní medicíny"/>
    <s v="Olomoucký      "/>
    <x v="2"/>
    <x v="0"/>
    <n v="1"/>
    <x v="1"/>
    <n v="6"/>
  </r>
  <r>
    <x v="1"/>
    <x v="0"/>
    <s v="31"/>
    <s v="6862050393"/>
    <s v="Pospíšilová Marcela"/>
    <d v="2017-11-30T12:22:00"/>
    <d v="2017-12-12T10:30:00"/>
    <x v="0"/>
    <s v="59"/>
    <s v="Oddělení intenzivní péče chirurgických oborů"/>
    <x v="2"/>
    <s v="Ext"/>
    <s v="Externí pracoviště"/>
    <s v="Olomoucký      "/>
    <x v="8"/>
    <x v="0"/>
    <n v="12"/>
    <x v="10"/>
    <n v="12"/>
  </r>
  <r>
    <x v="1"/>
    <x v="0"/>
    <s v="31"/>
    <s v="475714474"/>
    <s v="Postavová Vlasta"/>
    <d v="2017-07-28T14:06:00"/>
    <d v="2017-07-29T14:30:00"/>
    <x v="1"/>
    <s v="Ext"/>
    <s v="Externí pracoviště"/>
    <x v="2"/>
    <s v="Ext"/>
    <s v="Externí pracoviště"/>
    <s v="Olomoucký      "/>
    <x v="1"/>
    <x v="0"/>
    <n v="2"/>
    <x v="4"/>
    <n v="7"/>
  </r>
  <r>
    <x v="1"/>
    <x v="0"/>
    <s v="31"/>
    <s v="510408059"/>
    <s v="Prášil Vojtěch"/>
    <d v="2017-01-19T07:11:00"/>
    <d v="2017-01-20T12:12:00"/>
    <x v="0"/>
    <s v="16"/>
    <s v="Klinika plicních nemocí a tuberkulózy"/>
    <x v="2"/>
    <s v="Ext"/>
    <s v="Externí pracoviště"/>
    <s v="Olomoucký      "/>
    <x v="0"/>
    <x v="0"/>
    <n v="2"/>
    <x v="2"/>
    <n v="1"/>
  </r>
  <r>
    <x v="1"/>
    <x v="0"/>
    <s v="31"/>
    <s v="500604371"/>
    <s v="Procházka Josef"/>
    <d v="2017-06-07T14:20:00"/>
    <d v="2017-06-09T17:35:00"/>
    <x v="0"/>
    <s v="59"/>
    <s v="Oddělení intenzivní péče chirurgických oborů"/>
    <x v="1"/>
    <s v="Ext"/>
    <s v="Externí pracoviště"/>
    <s v="Olomoucký      "/>
    <x v="0"/>
    <x v="0"/>
    <n v="3"/>
    <x v="1"/>
    <n v="6"/>
  </r>
  <r>
    <x v="1"/>
    <x v="0"/>
    <s v="31"/>
    <s v="9859086116"/>
    <s v="Přečková Kateřina"/>
    <d v="2017-07-29T12:39:00"/>
    <d v="2017-08-23T12:14:00"/>
    <x v="4"/>
    <s v="Ext"/>
    <s v="Externí pracoviště"/>
    <x v="2"/>
    <s v="Ext"/>
    <s v="Externí pracoviště"/>
    <s v="Olomoucký      "/>
    <x v="2"/>
    <x v="0"/>
    <n v="25"/>
    <x v="4"/>
    <n v="8"/>
  </r>
  <r>
    <x v="1"/>
    <x v="0"/>
    <s v="31"/>
    <s v="400214470"/>
    <s v="Přikryl Josef"/>
    <d v="2017-07-27T19:42:00"/>
    <d v="2017-07-31T13:20:00"/>
    <x v="0"/>
    <s v="13"/>
    <s v="Klinika otorinolaryngologie a chirurgie hlavy a krku"/>
    <x v="0"/>
    <s v="13"/>
    <s v="Klinika otorinolaryngologie a chirurgie hlavy a krku"/>
    <s v="Olomoucký      "/>
    <x v="2"/>
    <x v="0"/>
    <n v="4"/>
    <x v="4"/>
    <n v="7"/>
  </r>
  <r>
    <x v="1"/>
    <x v="0"/>
    <s v="31"/>
    <s v="5504072684"/>
    <s v="Přikryl Roman"/>
    <d v="2017-12-29T16:40:00"/>
    <d v="2018-01-04T12:55:00"/>
    <x v="3"/>
    <s v="Ext"/>
    <s v="Externí pracoviště"/>
    <x v="2"/>
    <s v="Ext"/>
    <s v="Externí pracoviště"/>
    <s v="Olomoucký      "/>
    <x v="8"/>
    <x v="0"/>
    <n v="6"/>
    <x v="8"/>
    <n v="1"/>
  </r>
  <r>
    <x v="1"/>
    <x v="0"/>
    <s v="31"/>
    <s v="445620413"/>
    <s v="Psotová Marie"/>
    <d v="2017-03-22T09:45:00"/>
    <d v="2017-04-07T13:12:00"/>
    <x v="0"/>
    <s v="02"/>
    <s v="II. Interní klinika - gastroenterologická a geriatrická"/>
    <x v="0"/>
    <s v="03"/>
    <s v="III. Interní klinika - nefrologická, revmatologická a endokrinologická"/>
    <s v="Olomoucký      "/>
    <x v="0"/>
    <x v="0"/>
    <n v="17"/>
    <x v="3"/>
    <n v="4"/>
  </r>
  <r>
    <x v="1"/>
    <x v="0"/>
    <s v="31"/>
    <s v="215927473"/>
    <s v="Půdová Marie"/>
    <d v="2017-02-03T10:37:00"/>
    <d v="2017-02-12T13:13:00"/>
    <x v="0"/>
    <s v="59"/>
    <s v="Oddělení intenzivní péče chirurgických oborů"/>
    <x v="0"/>
    <s v="04"/>
    <s v="I. Chirurgická klinika"/>
    <s v="Olomoucký      "/>
    <x v="0"/>
    <x v="0"/>
    <n v="10"/>
    <x v="11"/>
    <n v="2"/>
  </r>
  <r>
    <x v="1"/>
    <x v="0"/>
    <s v="31"/>
    <s v="6362310834"/>
    <s v="Racská Dana"/>
    <d v="2017-04-27T10:39:00"/>
    <d v="2017-05-08T08:32:00"/>
    <x v="0"/>
    <s v="04"/>
    <s v="I. Chirurgická klinika"/>
    <x v="0"/>
    <s v="59"/>
    <s v="Oddělení intenzivní péče chirurgických oborů"/>
    <s v="Olomoucký      "/>
    <x v="0"/>
    <x v="0"/>
    <n v="11"/>
    <x v="5"/>
    <n v="5"/>
  </r>
  <r>
    <x v="1"/>
    <x v="0"/>
    <s v="31"/>
    <s v="7110243382"/>
    <s v="Rašek Kamil"/>
    <d v="2017-08-30T22:08:00"/>
    <d v="2017-08-31T07:10:00"/>
    <x v="0"/>
    <s v="06"/>
    <s v="Neurochirurgická klinika"/>
    <x v="1"/>
    <s v="Ext"/>
    <s v="Externí pracoviště"/>
    <s v="Královohradecký"/>
    <x v="18"/>
    <x v="0"/>
    <n v="1"/>
    <x v="7"/>
    <n v="8"/>
  </r>
  <r>
    <x v="1"/>
    <x v="0"/>
    <s v="31"/>
    <s v="9704216148"/>
    <s v="Reiner Lukáš"/>
    <d v="2017-02-10T10:58:00"/>
    <d v="2017-02-13T08:36:00"/>
    <x v="0"/>
    <s v="16"/>
    <s v="Klinika plicních nemocí a tuberkulózy"/>
    <x v="5"/>
    <s v="Ext"/>
    <s v="Externí pracoviště"/>
    <s v="Olomoucký      "/>
    <x v="1"/>
    <x v="0"/>
    <n v="3"/>
    <x v="11"/>
    <n v="2"/>
  </r>
  <r>
    <x v="1"/>
    <x v="0"/>
    <s v="31"/>
    <s v="9704216148"/>
    <s v="Reiner Lukáš"/>
    <d v="2017-02-15T13:41:00"/>
    <d v="2017-02-27T15:05:00"/>
    <x v="1"/>
    <s v="Ext"/>
    <s v="Externí pracoviště"/>
    <x v="1"/>
    <s v="Ext"/>
    <s v="Externí pracoviště"/>
    <s v="Olomoucký      "/>
    <x v="1"/>
    <x v="0"/>
    <n v="13"/>
    <x v="11"/>
    <n v="2"/>
  </r>
  <r>
    <x v="1"/>
    <x v="0"/>
    <s v="31"/>
    <s v="450325488"/>
    <s v="Richter Jiří"/>
    <d v="2017-08-03T17:10:00"/>
    <d v="2017-08-09T10:54:00"/>
    <x v="3"/>
    <s v="Ext"/>
    <s v="Externí pracoviště"/>
    <x v="2"/>
    <s v="Ext"/>
    <s v="Externí pracoviště"/>
    <s v="Pardubický     "/>
    <x v="21"/>
    <x v="0"/>
    <n v="6"/>
    <x v="7"/>
    <n v="8"/>
  </r>
  <r>
    <x v="1"/>
    <x v="0"/>
    <s v="31"/>
    <s v="415713432"/>
    <s v="Rolincová Marie"/>
    <d v="2017-03-15T13:45:00"/>
    <d v="2017-03-16T09:17:00"/>
    <x v="1"/>
    <s v="Ext"/>
    <s v="Externí pracoviště"/>
    <x v="0"/>
    <s v="06"/>
    <s v="Neurochirurgická klinika"/>
    <s v="Olomoucký      "/>
    <x v="2"/>
    <x v="0"/>
    <n v="1"/>
    <x v="3"/>
    <n v="3"/>
  </r>
  <r>
    <x v="1"/>
    <x v="0"/>
    <s v="31"/>
    <s v="9410285720"/>
    <s v="Rozsypal Josef"/>
    <d v="2017-01-19T01:36:00"/>
    <d v="2017-01-20T10:16:00"/>
    <x v="0"/>
    <s v="Ext"/>
    <s v="Externí pracoviště"/>
    <x v="0"/>
    <s v="31"/>
    <s v="Traumatologická klinika"/>
    <s v="Olomoucký      "/>
    <x v="0"/>
    <x v="0"/>
    <n v="2"/>
    <x v="2"/>
    <n v="1"/>
  </r>
  <r>
    <x v="1"/>
    <x v="0"/>
    <s v="31"/>
    <s v="526107241"/>
    <s v="Rozsypalová Marie"/>
    <d v="2017-08-30T08:36:00"/>
    <d v="2017-08-31T15:35:00"/>
    <x v="0"/>
    <s v="16"/>
    <s v="Klinika plicních nemocí a tuberkulózy"/>
    <x v="3"/>
    <s v="Ext"/>
    <s v="Externí pracoviště"/>
    <s v="Olomoucký      "/>
    <x v="2"/>
    <x v="0"/>
    <n v="2"/>
    <x v="7"/>
    <n v="8"/>
  </r>
  <r>
    <x v="1"/>
    <x v="0"/>
    <s v="31"/>
    <s v="7259044683"/>
    <s v="Ruská Martina"/>
    <d v="2017-09-29T18:00:00"/>
    <d v="2017-10-07T13:15:00"/>
    <x v="2"/>
    <s v="Ext"/>
    <s v="Externí pracoviště"/>
    <x v="0"/>
    <s v="31"/>
    <s v="Traumatologická klinika"/>
    <s v="Brněnský       "/>
    <x v="25"/>
    <x v="0"/>
    <n v="8"/>
    <x v="6"/>
    <n v="10"/>
  </r>
  <r>
    <x v="1"/>
    <x v="0"/>
    <s v="31"/>
    <s v="386117433"/>
    <s v="Rychlá Růžena"/>
    <d v="2017-01-11T14:16:00"/>
    <d v="2017-01-17T08:35:00"/>
    <x v="0"/>
    <s v="16"/>
    <s v="Klinika plicních nemocí a tuberkulózy"/>
    <x v="1"/>
    <s v="Ext"/>
    <s v="Externí pracoviště"/>
    <s v="Olomoucký      "/>
    <x v="0"/>
    <x v="0"/>
    <n v="6"/>
    <x v="2"/>
    <n v="1"/>
  </r>
  <r>
    <x v="1"/>
    <x v="0"/>
    <s v="31"/>
    <s v="7302124863"/>
    <s v="Řezníček Robert"/>
    <d v="2017-09-17T12:01:00"/>
    <d v="2017-09-20T11:11:00"/>
    <x v="0"/>
    <s v="Ext"/>
    <s v="Externí pracoviště"/>
    <x v="0"/>
    <s v="13"/>
    <s v="Klinika otorinolaryngologie a chirurgie hlavy a krku"/>
    <s v="Olomoucký      "/>
    <x v="0"/>
    <x v="0"/>
    <n v="3"/>
    <x v="6"/>
    <n v="9"/>
  </r>
  <r>
    <x v="1"/>
    <x v="0"/>
    <s v="31"/>
    <s v="5558080660"/>
    <s v="Řezníčková Marie"/>
    <d v="2017-01-18T04:50:00"/>
    <d v="2017-01-30T19:14:00"/>
    <x v="0"/>
    <s v="16"/>
    <s v="Klinika plicních nemocí a tuberkulózy"/>
    <x v="3"/>
    <s v="Ext"/>
    <s v="Externí pracoviště"/>
    <s v="Olomoucký      "/>
    <x v="0"/>
    <x v="0"/>
    <n v="13"/>
    <x v="2"/>
    <n v="1"/>
  </r>
  <r>
    <x v="1"/>
    <x v="0"/>
    <s v="31"/>
    <s v="7707185695"/>
    <s v="Řihošek Vratislav"/>
    <d v="2017-07-16T17:24:00"/>
    <d v="2017-07-24T11:08:00"/>
    <x v="1"/>
    <s v="Ext"/>
    <s v="Externí pracoviště"/>
    <x v="0"/>
    <s v="06"/>
    <s v="Neurochirurgická klinika"/>
    <s v="Olomoucký      "/>
    <x v="2"/>
    <x v="0"/>
    <n v="8"/>
    <x v="4"/>
    <n v="7"/>
  </r>
  <r>
    <x v="1"/>
    <x v="0"/>
    <s v="31"/>
    <s v="530826318"/>
    <s v="Řoutil Antonín"/>
    <d v="2017-04-21T16:07:00"/>
    <d v="2017-04-24T10:11:00"/>
    <x v="0"/>
    <s v="25"/>
    <s v="Klinika ústní, čelistní a obličejové chirurgie"/>
    <x v="0"/>
    <s v="25"/>
    <s v="Klinika ústní, čelistní a obličejové chirurgie"/>
    <s v="Moravskoslezský"/>
    <x v="4"/>
    <x v="0"/>
    <n v="3"/>
    <x v="5"/>
    <n v="4"/>
  </r>
  <r>
    <x v="1"/>
    <x v="0"/>
    <s v="31"/>
    <s v="8261224862"/>
    <s v="Sasínová Jana"/>
    <d v="2017-06-07T18:15:00"/>
    <d v="2017-06-22T09:04:00"/>
    <x v="0"/>
    <s v="03"/>
    <s v="III. Interní klinika - nefrologická, revmatologická a endokrinologická"/>
    <x v="2"/>
    <s v="Ext"/>
    <s v="Externí pracoviště"/>
    <s v="Moravskoslezský"/>
    <x v="4"/>
    <x v="0"/>
    <n v="15"/>
    <x v="1"/>
    <n v="6"/>
  </r>
  <r>
    <x v="1"/>
    <x v="0"/>
    <s v="31"/>
    <s v="385117047"/>
    <s v="Sedničková Marie"/>
    <d v="2017-01-09T14:10:00"/>
    <d v="2017-01-15T06:00:00"/>
    <x v="0"/>
    <s v="03"/>
    <s v="III. Interní klinika - nefrologická, revmatologická a endokrinologická"/>
    <x v="1"/>
    <s v="Ext"/>
    <s v="Externí pracoviště"/>
    <s v="Středočeský    "/>
    <x v="35"/>
    <x v="0"/>
    <n v="6"/>
    <x v="2"/>
    <n v="1"/>
  </r>
  <r>
    <x v="1"/>
    <x v="0"/>
    <s v="31"/>
    <s v="300522415"/>
    <s v="Sehnal Milan"/>
    <d v="2017-01-05T14:56:00"/>
    <d v="2017-01-06T04:25:00"/>
    <x v="1"/>
    <s v="01"/>
    <s v="I. Interní klinika - kardiologická"/>
    <x v="1"/>
    <s v="Ext"/>
    <s v="Externí pracoviště"/>
    <s v="Olomoucký      "/>
    <x v="0"/>
    <x v="0"/>
    <n v="1"/>
    <x v="2"/>
    <n v="1"/>
  </r>
  <r>
    <x v="1"/>
    <x v="0"/>
    <s v="31"/>
    <s v="6701040016"/>
    <s v="Sehnálek Michal"/>
    <d v="2017-08-11T16:30:00"/>
    <d v="2017-08-21T12:50:00"/>
    <x v="0"/>
    <s v="59"/>
    <s v="Oddělení intenzivní péče chirurgických oborů"/>
    <x v="0"/>
    <s v="59"/>
    <s v="Oddělení intenzivní péče chirurgických oborů"/>
    <s v="Olomoucký      "/>
    <x v="2"/>
    <x v="0"/>
    <n v="10"/>
    <x v="7"/>
    <n v="8"/>
  </r>
  <r>
    <x v="1"/>
    <x v="0"/>
    <s v="31"/>
    <s v="7808245313"/>
    <s v="Schmidt Martin"/>
    <d v="2017-01-11T11:46:00"/>
    <d v="2017-01-22T07:55:00"/>
    <x v="0"/>
    <s v="04"/>
    <s v="I. Chirurgická klinika"/>
    <x v="1"/>
    <s v="Ext"/>
    <s v="Externí pracoviště"/>
    <s v="Olomoucký      "/>
    <x v="0"/>
    <x v="0"/>
    <n v="11"/>
    <x v="2"/>
    <n v="1"/>
  </r>
  <r>
    <x v="1"/>
    <x v="0"/>
    <s v="31"/>
    <s v="465513409"/>
    <s v="Sidorová Eva"/>
    <d v="2017-09-17T01:45:00"/>
    <d v="2017-09-18T12:08:00"/>
    <x v="0"/>
    <s v="04"/>
    <s v="I. Chirurgická klinika"/>
    <x v="1"/>
    <s v="Ext"/>
    <s v="Externí pracoviště"/>
    <s v="Olomoucký      "/>
    <x v="0"/>
    <x v="0"/>
    <n v="2"/>
    <x v="6"/>
    <n v="9"/>
  </r>
  <r>
    <x v="1"/>
    <x v="0"/>
    <s v="31"/>
    <s v="515910336"/>
    <s v="Skopalová Marie"/>
    <d v="2017-03-10T18:37:00"/>
    <d v="2017-03-13T16:36:00"/>
    <x v="0"/>
    <s v="20"/>
    <s v="Klinika chorob kožních a pohlavních "/>
    <x v="0"/>
    <s v="50"/>
    <s v="Kardiochirurgická klinika"/>
    <s v="Olomoucký      "/>
    <x v="8"/>
    <x v="0"/>
    <n v="3"/>
    <x v="3"/>
    <n v="3"/>
  </r>
  <r>
    <x v="1"/>
    <x v="0"/>
    <s v="31"/>
    <s v="515910336"/>
    <s v="Skopalová Marie"/>
    <d v="2017-03-21T12:21:00"/>
    <d v="2017-04-19T06:45:00"/>
    <x v="0"/>
    <s v="50"/>
    <s v="Kardiochirurgická klinika"/>
    <x v="1"/>
    <s v="Ext"/>
    <s v="Externí pracoviště"/>
    <s v="Olomoucký      "/>
    <x v="8"/>
    <x v="0"/>
    <n v="29"/>
    <x v="3"/>
    <n v="4"/>
  </r>
  <r>
    <x v="1"/>
    <x v="0"/>
    <s v="31"/>
    <s v="306208431"/>
    <s v="Skoupilová Marie"/>
    <d v="2017-12-05T11:58:00"/>
    <d v="2017-12-08T12:00:00"/>
    <x v="0"/>
    <s v="01"/>
    <s v="I. Interní klinika - kardiologická"/>
    <x v="0"/>
    <s v="03"/>
    <s v="III. Interní klinika - nefrologická, revmatologická a endokrinologická"/>
    <s v="Olomoucký      "/>
    <x v="0"/>
    <x v="0"/>
    <n v="4"/>
    <x v="8"/>
    <n v="12"/>
  </r>
  <r>
    <x v="1"/>
    <x v="0"/>
    <s v="31"/>
    <s v="6609110189"/>
    <s v="Skříček Josef"/>
    <d v="2017-07-17T13:09:00"/>
    <d v="2017-07-20T09:36:00"/>
    <x v="0"/>
    <s v="13"/>
    <s v="Klinika otorinolaryngologie a chirurgie hlavy a krku"/>
    <x v="0"/>
    <s v="13"/>
    <s v="Klinika otorinolaryngologie a chirurgie hlavy a krku"/>
    <s v="Olomoucký      "/>
    <x v="2"/>
    <x v="0"/>
    <n v="3"/>
    <x v="4"/>
    <n v="7"/>
  </r>
  <r>
    <x v="1"/>
    <x v="0"/>
    <s v="31"/>
    <s v="450830455"/>
    <s v="Skřička Antonín"/>
    <d v="2017-12-05T23:05:00"/>
    <d v="2017-12-14T22:53:00"/>
    <x v="0"/>
    <s v="59"/>
    <s v="Oddělení intenzivní péče chirurgických oborů"/>
    <x v="1"/>
    <s v="Ext"/>
    <s v="Externí pracoviště"/>
    <s v="Olomoucký      "/>
    <x v="0"/>
    <x v="0"/>
    <n v="9"/>
    <x v="8"/>
    <n v="12"/>
  </r>
  <r>
    <x v="1"/>
    <x v="0"/>
    <s v="31"/>
    <s v="515816075"/>
    <s v="Skýpalová Marta"/>
    <d v="2017-01-26T04:31:00"/>
    <d v="2017-01-30T10:14:00"/>
    <x v="1"/>
    <s v="Ext"/>
    <s v="Externí pracoviště"/>
    <x v="0"/>
    <s v="05"/>
    <s v="II. Chirurgická klinika cévně-transplantační"/>
    <s v="Zlínský        "/>
    <x v="5"/>
    <x v="0"/>
    <n v="5"/>
    <x v="2"/>
    <n v="1"/>
  </r>
  <r>
    <x v="1"/>
    <x v="0"/>
    <s v="31"/>
    <s v="430723149"/>
    <s v="Slaměník Vojtěch"/>
    <d v="2017-01-11T04:29:00"/>
    <d v="2017-01-11T09:57:00"/>
    <x v="0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2"/>
    <n v="1"/>
  </r>
  <r>
    <x v="1"/>
    <x v="0"/>
    <s v="31"/>
    <s v="405731442"/>
    <s v="Slepicová Eva"/>
    <d v="2017-12-08T14:13:00"/>
    <d v="2017-12-10T04:40:00"/>
    <x v="0"/>
    <s v="04"/>
    <s v="I. Chirurgická klinika"/>
    <x v="1"/>
    <s v="Ext"/>
    <s v="Externí pracoviště"/>
    <s v="Olomoucký      "/>
    <x v="0"/>
    <x v="0"/>
    <n v="2"/>
    <x v="8"/>
    <n v="12"/>
  </r>
  <r>
    <x v="1"/>
    <x v="0"/>
    <s v="31"/>
    <s v="501013191"/>
    <s v="Slivečka Jiří"/>
    <d v="2017-04-24T12:45:00"/>
    <d v="2017-05-04T09:24:00"/>
    <x v="0"/>
    <s v="59"/>
    <s v="Oddělení intenzivní péče chirurgických oborů"/>
    <x v="2"/>
    <s v="Ext"/>
    <s v="Externí pracoviště"/>
    <s v="Olomoucký      "/>
    <x v="0"/>
    <x v="0"/>
    <n v="10"/>
    <x v="5"/>
    <n v="5"/>
  </r>
  <r>
    <x v="1"/>
    <x v="0"/>
    <s v="31"/>
    <s v="460730460"/>
    <s v="Slivka Jiří"/>
    <d v="2017-07-19T12:33:00"/>
    <d v="2017-07-24T13:42:00"/>
    <x v="0"/>
    <s v="16"/>
    <s v="Klinika plicních nemocí a tuberkulózy"/>
    <x v="0"/>
    <s v="16"/>
    <s v="Klinika plicních nemocí a tuberkulózy"/>
    <s v="Moravskoslezský"/>
    <x v="32"/>
    <x v="0"/>
    <n v="6"/>
    <x v="4"/>
    <n v="7"/>
  </r>
  <r>
    <x v="1"/>
    <x v="0"/>
    <s v="31"/>
    <s v="6607070855"/>
    <s v="Slovák Zdeněk"/>
    <d v="2017-01-27T15:20:00"/>
    <d v="2017-02-17T02:50:00"/>
    <x v="0"/>
    <s v="59"/>
    <s v="Oddělení intenzivní péče chirurgických oborů"/>
    <x v="3"/>
    <s v="Ext"/>
    <s v="Externí pracoviště"/>
    <s v="Olomoucký      "/>
    <x v="0"/>
    <x v="0"/>
    <n v="21"/>
    <x v="2"/>
    <n v="2"/>
  </r>
  <r>
    <x v="1"/>
    <x v="0"/>
    <s v="31"/>
    <s v="5760231147"/>
    <s v="Smékalová Dana"/>
    <d v="2017-01-18T11:44:00"/>
    <d v="2017-01-20T10:30:00"/>
    <x v="0"/>
    <s v="25"/>
    <s v="Klinika ústní, čelistní a obličejové chirurgie"/>
    <x v="0"/>
    <s v="25"/>
    <s v="Klinika ústní, čelistní a obličejové chirurgie"/>
    <s v="Olomoucký      "/>
    <x v="2"/>
    <x v="0"/>
    <n v="2"/>
    <x v="2"/>
    <n v="1"/>
  </r>
  <r>
    <x v="1"/>
    <x v="0"/>
    <s v="31"/>
    <s v="9361255816"/>
    <s v="Smijová Kateřina"/>
    <d v="2017-11-13T10:17:00"/>
    <d v="2017-11-14T13:15:00"/>
    <x v="0"/>
    <s v="01"/>
    <s v="I. Interní klinika - kardiologická"/>
    <x v="0"/>
    <s v="50"/>
    <s v="Kardiochirurgická klinika"/>
    <s v="Moravskoslezský"/>
    <x v="32"/>
    <x v="0"/>
    <n v="2"/>
    <x v="10"/>
    <n v="11"/>
  </r>
  <r>
    <x v="1"/>
    <x v="0"/>
    <s v="31"/>
    <s v="6403041436"/>
    <s v="Smolík Vladimír"/>
    <d v="2017-09-16T11:32:00"/>
    <d v="2017-09-19T10:15:00"/>
    <x v="0"/>
    <s v="59"/>
    <s v="Oddělení intenzivní péče chirurgických oborů"/>
    <x v="0"/>
    <s v="25"/>
    <s v="Klinika ústní, čelistní a obličejové chirurgie"/>
    <s v="Olomoucký      "/>
    <x v="0"/>
    <x v="0"/>
    <n v="3"/>
    <x v="6"/>
    <n v="9"/>
  </r>
  <r>
    <x v="1"/>
    <x v="0"/>
    <s v="31"/>
    <s v="5703022424"/>
    <s v="Smolka Miroslav"/>
    <d v="2017-07-14T16:25:00"/>
    <d v="2017-07-20T11:15:00"/>
    <x v="0"/>
    <s v="02"/>
    <s v="II. Interní klinika - gastroenterologická a geriatrická"/>
    <x v="0"/>
    <s v="03"/>
    <s v="III. Interní klinika - nefrologická, revmatologická a endokrinologická"/>
    <s v="Olomoucký      "/>
    <x v="0"/>
    <x v="0"/>
    <n v="6"/>
    <x v="4"/>
    <n v="7"/>
  </r>
  <r>
    <x v="1"/>
    <x v="0"/>
    <s v="31"/>
    <s v="470721405"/>
    <s v="Smolka Pavel"/>
    <d v="2017-09-01T13:35:00"/>
    <d v="2017-09-11T09:59:00"/>
    <x v="0"/>
    <s v="59"/>
    <s v="Oddělení intenzivní péče chirurgických oborů"/>
    <x v="0"/>
    <s v="59"/>
    <s v="Oddělení intenzivní péče chirurgických oborů"/>
    <s v="Olomoucký      "/>
    <x v="0"/>
    <x v="0"/>
    <n v="10"/>
    <x v="6"/>
    <n v="9"/>
  </r>
  <r>
    <x v="1"/>
    <x v="0"/>
    <s v="31"/>
    <s v="5712310197"/>
    <s v="Smrček Ladislav"/>
    <d v="2017-09-22T01:15:00"/>
    <d v="2017-09-22T18:18:00"/>
    <x v="0"/>
    <s v="06"/>
    <s v="Neurochirurgická klinika"/>
    <x v="3"/>
    <s v="07"/>
    <s v="Klinika anesteziologie, resuscitace a intenzivní medicíny"/>
    <s v="Olomoucký      "/>
    <x v="0"/>
    <x v="0"/>
    <n v="1"/>
    <x v="6"/>
    <n v="9"/>
  </r>
  <r>
    <x v="1"/>
    <x v="0"/>
    <s v="31"/>
    <s v="7012195322"/>
    <s v="Smrček Martin"/>
    <d v="2017-01-28T23:24:00"/>
    <d v="2017-01-29T12:13:00"/>
    <x v="1"/>
    <s v="Ext"/>
    <s v="Externí pracoviště"/>
    <x v="0"/>
    <s v="31"/>
    <s v="Traumatologická klinika"/>
    <s v="Olomoucký      "/>
    <x v="0"/>
    <x v="0"/>
    <n v="1"/>
    <x v="2"/>
    <n v="1"/>
  </r>
  <r>
    <x v="1"/>
    <x v="0"/>
    <s v="31"/>
    <s v="5604141840"/>
    <s v="Snášel Stanislav"/>
    <d v="2017-03-29T07:13:00"/>
    <d v="2017-03-30T17:35:00"/>
    <x v="0"/>
    <s v="02"/>
    <s v="II. Interní klinika - gastroenterologická a geriatrická"/>
    <x v="3"/>
    <s v="Ext"/>
    <s v="Externí pracoviště"/>
    <s v="Olomoucký      "/>
    <x v="0"/>
    <x v="0"/>
    <n v="2"/>
    <x v="3"/>
    <n v="3"/>
  </r>
  <r>
    <x v="1"/>
    <x v="0"/>
    <s v="31"/>
    <s v="526222130"/>
    <s v="Snášelová Josefa"/>
    <d v="2017-10-03T18:24:00"/>
    <d v="2017-10-03T20:15:00"/>
    <x v="2"/>
    <s v="07"/>
    <s v="Klinika anesteziologie, resuscitace a intenzivní medicíny"/>
    <x v="3"/>
    <s v="07"/>
    <s v="Klinika anesteziologie, resuscitace a intenzivní medicíny"/>
    <s v="Olomoucký      "/>
    <x v="1"/>
    <x v="0"/>
    <n v="1"/>
    <x v="0"/>
    <n v="10"/>
  </r>
  <r>
    <x v="1"/>
    <x v="0"/>
    <s v="31"/>
    <s v="305415419"/>
    <s v="Součková Vlasta"/>
    <d v="2017-02-23T11:43:00"/>
    <d v="2017-02-26T22:53:00"/>
    <x v="0"/>
    <s v="03"/>
    <s v="III. Interní klinika - nefrologická, revmatologická a endokrinologická"/>
    <x v="0"/>
    <s v="50"/>
    <s v="Kardiochirurgická klinika"/>
    <s v="Olomoucký      "/>
    <x v="0"/>
    <x v="0"/>
    <n v="4"/>
    <x v="11"/>
    <n v="2"/>
  </r>
  <r>
    <x v="1"/>
    <x v="0"/>
    <s v="31"/>
    <s v="396121446"/>
    <s v="Spurná Ludmila"/>
    <d v="2017-12-21T10:20:00"/>
    <d v="2018-01-04T00:20:00"/>
    <x v="0"/>
    <s v="59"/>
    <s v="Oddělení intenzivní péče chirurgických oborů"/>
    <x v="3"/>
    <s v="Ext"/>
    <s v="Externí pracoviště"/>
    <s v="Olomoucký      "/>
    <x v="0"/>
    <x v="0"/>
    <n v="14"/>
    <x v="8"/>
    <n v="1"/>
  </r>
  <r>
    <x v="1"/>
    <x v="0"/>
    <s v="31"/>
    <s v="315919430"/>
    <s v="Strnadová Marie"/>
    <d v="2017-04-16T10:15:00"/>
    <d v="2017-04-17T21:24:00"/>
    <x v="0"/>
    <s v="Ext"/>
    <s v="Externí pracoviště"/>
    <x v="3"/>
    <s v="Ext"/>
    <s v="Externí pracoviště"/>
    <s v="Olomoucký      "/>
    <x v="0"/>
    <x v="0"/>
    <n v="2"/>
    <x v="5"/>
    <n v="4"/>
  </r>
  <r>
    <x v="1"/>
    <x v="0"/>
    <s v="31"/>
    <s v="8160184461"/>
    <s v="Strnadová Zdeňka"/>
    <d v="2017-04-15T12:30:00"/>
    <d v="2017-04-24T13:03:00"/>
    <x v="0"/>
    <s v="16"/>
    <s v="Klinika plicních nemocí a tuberkulózy"/>
    <x v="0"/>
    <s v="16"/>
    <s v="Klinika plicních nemocí a tuberkulózy"/>
    <s v="Olomoucký      "/>
    <x v="8"/>
    <x v="0"/>
    <n v="10"/>
    <x v="5"/>
    <n v="4"/>
  </r>
  <r>
    <x v="1"/>
    <x v="0"/>
    <s v="31"/>
    <s v="5602291981"/>
    <s v="Stroupek Vladimír"/>
    <d v="2017-10-23T12:48:00"/>
    <d v="2017-10-23T14:50:00"/>
    <x v="3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0"/>
    <n v="10"/>
  </r>
  <r>
    <x v="1"/>
    <x v="0"/>
    <s v="31"/>
    <s v="425817438"/>
    <s v="Suchánková Zdislava"/>
    <d v="2017-09-25T01:48:00"/>
    <d v="2017-09-25T22:15:00"/>
    <x v="0"/>
    <s v="04"/>
    <s v="I. Chirurgická klinika"/>
    <x v="3"/>
    <s v="07"/>
    <s v="Klinika anesteziologie, resuscitace a intenzivní medicíny"/>
    <s v="Olomoucký      "/>
    <x v="2"/>
    <x v="0"/>
    <n v="1"/>
    <x v="6"/>
    <n v="9"/>
  </r>
  <r>
    <x v="1"/>
    <x v="0"/>
    <s v="31"/>
    <s v="435208424"/>
    <s v="Šarniková Karolína"/>
    <d v="2017-07-10T13:17:00"/>
    <d v="2017-07-22T18:03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13"/>
    <x v="4"/>
    <n v="7"/>
  </r>
  <r>
    <x v="1"/>
    <x v="0"/>
    <s v="31"/>
    <s v="435208424"/>
    <s v="Šarniková Karolína"/>
    <d v="2017-07-29T20:50:00"/>
    <d v="2017-08-01T00:00:00"/>
    <x v="0"/>
    <s v="02"/>
    <s v="II. Interní klinika - gastroenterologická a geriatrická"/>
    <x v="2"/>
    <s v="Ext"/>
    <s v="Externí pracoviště"/>
    <s v="Olomoucký      "/>
    <x v="0"/>
    <x v="0"/>
    <n v="3"/>
    <x v="4"/>
    <n v="8"/>
  </r>
  <r>
    <x v="1"/>
    <x v="0"/>
    <s v="31"/>
    <s v="8158604124"/>
    <s v="Ščuglíková Dana"/>
    <d v="2017-09-19T08:57:00"/>
    <d v="2017-09-27T11:14:00"/>
    <x v="3"/>
    <s v="Ext"/>
    <s v="Externí pracoviště"/>
    <x v="0"/>
    <s v="31"/>
    <s v="Traumatologická klinika"/>
    <s v="Zlínský        "/>
    <x v="13"/>
    <x v="0"/>
    <n v="9"/>
    <x v="6"/>
    <n v="9"/>
  </r>
  <r>
    <x v="1"/>
    <x v="0"/>
    <s v="31"/>
    <s v="8158604124"/>
    <s v="Ščuglíková Dana"/>
    <d v="2017-10-01T09:39:00"/>
    <d v="2017-10-26T08:38:00"/>
    <x v="0"/>
    <s v="31"/>
    <s v="Traumatologická klinika"/>
    <x v="2"/>
    <s v="Ext"/>
    <s v="Externí pracoviště"/>
    <s v="Zlínský        "/>
    <x v="13"/>
    <x v="0"/>
    <n v="25"/>
    <x v="0"/>
    <n v="10"/>
  </r>
  <r>
    <x v="1"/>
    <x v="0"/>
    <s v="31"/>
    <s v="496120175"/>
    <s v="Šebestíková Marie"/>
    <d v="2017-06-20T04:55:00"/>
    <d v="2017-06-28T21:33:00"/>
    <x v="0"/>
    <s v="Ext"/>
    <s v="Externí pracoviště"/>
    <x v="3"/>
    <s v="Ext"/>
    <s v="Externí pracoviště"/>
    <s v="Olomoucký      "/>
    <x v="0"/>
    <x v="0"/>
    <n v="9"/>
    <x v="1"/>
    <n v="6"/>
  </r>
  <r>
    <x v="1"/>
    <x v="0"/>
    <s v="31"/>
    <s v="6706170218"/>
    <s v="Šenk Ivo"/>
    <d v="2017-02-27T00:17:00"/>
    <d v="2017-02-28T11:23:00"/>
    <x v="0"/>
    <s v="31"/>
    <s v="Traumatologická klinika"/>
    <x v="0"/>
    <s v="31"/>
    <s v="Traumatologická klinika"/>
    <s v="Olomoucký      "/>
    <x v="0"/>
    <x v="0"/>
    <n v="2"/>
    <x v="11"/>
    <n v="2"/>
  </r>
  <r>
    <x v="1"/>
    <x v="0"/>
    <s v="31"/>
    <s v="485311185"/>
    <s v="Ševčíková Jaroslava"/>
    <d v="2017-01-20T11:43:00"/>
    <d v="2017-01-26T11:22:00"/>
    <x v="1"/>
    <s v="Ext"/>
    <s v="Externí pracoviště"/>
    <x v="0"/>
    <s v="16"/>
    <s v="Klinika plicních nemocí a tuberkulózy"/>
    <s v="Moravskoslezský"/>
    <x v="4"/>
    <x v="0"/>
    <n v="6"/>
    <x v="2"/>
    <n v="1"/>
  </r>
  <r>
    <x v="1"/>
    <x v="0"/>
    <s v="31"/>
    <s v="5453310753"/>
    <s v="Šíblová Hana"/>
    <d v="2017-03-01T21:49:00"/>
    <d v="2017-03-02T09:48:00"/>
    <x v="0"/>
    <s v="02"/>
    <s v="II. Interní klinika - gastroenterologická a geriatrická"/>
    <x v="0"/>
    <s v="01"/>
    <s v="I. Interní klinika - kardiologická"/>
    <s v="Olomoucký      "/>
    <x v="0"/>
    <x v="0"/>
    <n v="1"/>
    <x v="3"/>
    <n v="3"/>
  </r>
  <r>
    <x v="1"/>
    <x v="0"/>
    <s v="31"/>
    <s v="5453310753"/>
    <s v="Šíblová Hana"/>
    <d v="2017-03-15T11:20:00"/>
    <d v="2017-03-17T10:03:00"/>
    <x v="0"/>
    <s v="01"/>
    <s v="I. Interní klinika - kardiologická"/>
    <x v="0"/>
    <s v="02"/>
    <s v="II. Interní klinika - gastroenterologická a geriatrická"/>
    <s v="Olomoucký      "/>
    <x v="0"/>
    <x v="0"/>
    <n v="2"/>
    <x v="3"/>
    <n v="3"/>
  </r>
  <r>
    <x v="1"/>
    <x v="0"/>
    <s v="31"/>
    <s v="520910290"/>
    <s v="Šimek Jan"/>
    <d v="2017-12-01T18:48:00"/>
    <d v="2017-12-03T10:45:00"/>
    <x v="0"/>
    <s v="Ext"/>
    <s v="Externí pracoviště"/>
    <x v="2"/>
    <s v="Ext"/>
    <s v="Externí pracoviště"/>
    <s v="Olomoucký      "/>
    <x v="2"/>
    <x v="0"/>
    <n v="2"/>
    <x v="8"/>
    <n v="12"/>
  </r>
  <r>
    <x v="1"/>
    <x v="0"/>
    <s v="31"/>
    <s v="6261210549"/>
    <s v="Šínová Hana"/>
    <d v="2017-11-16T17:47:00"/>
    <d v="2017-11-19T10:21:00"/>
    <x v="0"/>
    <s v="05"/>
    <s v="II. Chirurgická klinika cévně-transplantační"/>
    <x v="0"/>
    <s v="05"/>
    <s v="II. Chirurgická klinika cévně-transplantační"/>
    <s v="Olomoucký      "/>
    <x v="0"/>
    <x v="0"/>
    <n v="3"/>
    <x v="10"/>
    <n v="11"/>
  </r>
  <r>
    <x v="1"/>
    <x v="0"/>
    <s v="31"/>
    <s v="435615428"/>
    <s v="Šipková Jaroslava"/>
    <d v="2017-04-09T10:33:00"/>
    <d v="2017-05-07T15:00:00"/>
    <x v="0"/>
    <s v="Ext"/>
    <s v="Externí pracoviště"/>
    <x v="0"/>
    <s v="16"/>
    <s v="Klinika plicních nemocí a tuberkulózy"/>
    <s v="Olomoucký      "/>
    <x v="0"/>
    <x v="0"/>
    <n v="29"/>
    <x v="5"/>
    <n v="5"/>
  </r>
  <r>
    <x v="1"/>
    <x v="0"/>
    <s v="31"/>
    <s v="435615428"/>
    <s v="Šipková Jaroslava"/>
    <d v="2017-05-10T14:00:00"/>
    <d v="2017-05-21T10:27:00"/>
    <x v="0"/>
    <s v="59"/>
    <s v="Oddělení intenzivní péče chirurgických oborů"/>
    <x v="0"/>
    <s v="59"/>
    <s v="Oddělení intenzivní péče chirurgických oborů"/>
    <s v="Olomoucký      "/>
    <x v="0"/>
    <x v="0"/>
    <n v="11"/>
    <x v="9"/>
    <n v="5"/>
  </r>
  <r>
    <x v="1"/>
    <x v="0"/>
    <s v="31"/>
    <s v="465523423"/>
    <s v="Šišmová Emilie"/>
    <d v="2017-09-18T18:35:00"/>
    <d v="2017-09-22T09:27:00"/>
    <x v="0"/>
    <s v="08"/>
    <s v="Porodnicko - gynekologická klinika"/>
    <x v="0"/>
    <s v="08"/>
    <s v="Porodnicko - gynekologická klinika"/>
    <s v="Olomoucký      "/>
    <x v="3"/>
    <x v="0"/>
    <n v="4"/>
    <x v="6"/>
    <n v="9"/>
  </r>
  <r>
    <x v="1"/>
    <x v="0"/>
    <s v="31"/>
    <s v="8061274199"/>
    <s v="Škarpová Simona"/>
    <d v="2017-12-28T13:40:00"/>
    <d v="2018-01-06T16:15:00"/>
    <x v="1"/>
    <s v="Ext"/>
    <s v="Externí pracoviště"/>
    <x v="3"/>
    <s v="Ext"/>
    <s v="Externí pracoviště"/>
    <s v="Zlínský        "/>
    <x v="6"/>
    <x v="0"/>
    <n v="10"/>
    <x v="8"/>
    <n v="1"/>
  </r>
  <r>
    <x v="1"/>
    <x v="0"/>
    <s v="31"/>
    <s v="6408011324"/>
    <s v="Školut Pavel"/>
    <d v="2017-08-02T18:48:00"/>
    <d v="2017-08-03T07:30:00"/>
    <x v="0"/>
    <s v="02"/>
    <s v="II. Interní klinika - gastroenterologická a geriatrická"/>
    <x v="3"/>
    <s v="Ext"/>
    <s v="Externí pracoviště"/>
    <s v="Olomoucký      "/>
    <x v="0"/>
    <x v="0"/>
    <n v="1"/>
    <x v="7"/>
    <n v="8"/>
  </r>
  <r>
    <x v="1"/>
    <x v="0"/>
    <s v="31"/>
    <s v="6708290589"/>
    <s v="Šlosar Jaromír"/>
    <d v="2017-06-26T22:30:00"/>
    <d v="2017-07-05T09:59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9"/>
    <x v="1"/>
    <n v="7"/>
  </r>
  <r>
    <x v="1"/>
    <x v="0"/>
    <s v="31"/>
    <s v="6708290589"/>
    <s v="Šlosar Jaromír"/>
    <d v="2017-07-09T21:30:00"/>
    <d v="2017-07-10T00:49:00"/>
    <x v="0"/>
    <s v="03"/>
    <s v="III. Interní klinika - nefrologická, revmatologická a endokrinologická"/>
    <x v="1"/>
    <s v="Ext"/>
    <s v="Externí pracoviště"/>
    <s v="Olomoucký      "/>
    <x v="0"/>
    <x v="0"/>
    <n v="1"/>
    <x v="4"/>
    <n v="7"/>
  </r>
  <r>
    <x v="1"/>
    <x v="0"/>
    <s v="31"/>
    <s v="376104443"/>
    <s v="Šlosarová Marie"/>
    <d v="2017-11-22T12:52:00"/>
    <d v="2017-11-23T07:52:00"/>
    <x v="0"/>
    <s v="01"/>
    <s v="I. Interní klinika - kardiologická"/>
    <x v="1"/>
    <s v="Ext"/>
    <s v="Externí pracoviště"/>
    <s v="Olomoucký      "/>
    <x v="0"/>
    <x v="0"/>
    <n v="1"/>
    <x v="10"/>
    <n v="11"/>
  </r>
  <r>
    <x v="1"/>
    <x v="0"/>
    <s v="31"/>
    <s v="411212032"/>
    <s v="Šmejkal Zdeněk"/>
    <d v="2017-02-10T20:48:00"/>
    <d v="2017-02-11T10:25:00"/>
    <x v="0"/>
    <s v="02"/>
    <s v="II. Interní klinika - gastroenterologická a geriatrická"/>
    <x v="0"/>
    <s v="01"/>
    <s v="I. Interní klinika - kardiologická"/>
    <s v="Olomoucký      "/>
    <x v="0"/>
    <x v="0"/>
    <n v="1"/>
    <x v="11"/>
    <n v="2"/>
  </r>
  <r>
    <x v="1"/>
    <x v="0"/>
    <s v="31"/>
    <s v="411212032"/>
    <s v="Šmejkal Zdeněk"/>
    <d v="2017-03-02T10:44:00"/>
    <d v="2017-03-08T04:28:00"/>
    <x v="0"/>
    <s v="01"/>
    <s v="I. Interní klinika - kardiologická"/>
    <x v="1"/>
    <s v="Ext"/>
    <s v="Externí pracoviště"/>
    <s v="Olomoucký      "/>
    <x v="0"/>
    <x v="0"/>
    <n v="6"/>
    <x v="3"/>
    <n v="3"/>
  </r>
  <r>
    <x v="1"/>
    <x v="0"/>
    <s v="31"/>
    <s v="9212246065"/>
    <s v="Šmíd Dalibor"/>
    <d v="2017-11-11T06:48:00"/>
    <d v="2017-11-13T09:05:00"/>
    <x v="0"/>
    <s v="25"/>
    <s v="Klinika ústní, čelistní a obličejové chirurgie"/>
    <x v="0"/>
    <s v="25"/>
    <s v="Klinika ústní, čelistní a obličejové chirurgie"/>
    <s v="Olomoucký      "/>
    <x v="2"/>
    <x v="0"/>
    <n v="3"/>
    <x v="10"/>
    <n v="11"/>
  </r>
  <r>
    <x v="1"/>
    <x v="0"/>
    <s v="31"/>
    <s v="405207439"/>
    <s v="Šnajdrová Kamila"/>
    <d v="2017-10-18T10:37:00"/>
    <d v="2017-10-24T13:27:00"/>
    <x v="0"/>
    <s v="11"/>
    <s v="Ortopedická klinika"/>
    <x v="0"/>
    <s v="59"/>
    <s v="Oddělení intenzivní péče chirurgických oborů"/>
    <s v="Olomoucký      "/>
    <x v="0"/>
    <x v="0"/>
    <n v="7"/>
    <x v="0"/>
    <n v="10"/>
  </r>
  <r>
    <x v="1"/>
    <x v="0"/>
    <s v="31"/>
    <s v="375104419"/>
    <s v="Špačková Helena"/>
    <d v="2017-10-03T15:28:00"/>
    <d v="2017-10-11T10:29:00"/>
    <x v="1"/>
    <s v="Ext"/>
    <s v="Externí pracoviště"/>
    <x v="0"/>
    <s v="02"/>
    <s v="II. Interní klinika - gastroenterologická a geriatrická"/>
    <s v="Olomoucký      "/>
    <x v="0"/>
    <x v="0"/>
    <n v="8"/>
    <x v="0"/>
    <n v="10"/>
  </r>
  <r>
    <x v="1"/>
    <x v="0"/>
    <s v="31"/>
    <s v="7256195331"/>
    <s v="Špundová Drahomíra"/>
    <d v="2017-03-13T20:24:00"/>
    <d v="2017-03-22T14:30:00"/>
    <x v="0"/>
    <s v="32"/>
    <s v="Hemato-onkologická klinika"/>
    <x v="1"/>
    <s v="Ext"/>
    <s v="Externí pracoviště"/>
    <s v="Olomoucký      "/>
    <x v="0"/>
    <x v="0"/>
    <n v="9"/>
    <x v="3"/>
    <n v="3"/>
  </r>
  <r>
    <x v="1"/>
    <x v="0"/>
    <s v="31"/>
    <s v="6710100419"/>
    <s v="Štencl Zdeněk"/>
    <d v="2017-11-29T15:03:00"/>
    <d v="2017-12-11T14:14:00"/>
    <x v="1"/>
    <s v="Ext"/>
    <s v="Externí pracoviště"/>
    <x v="2"/>
    <s v="Ext"/>
    <s v="Externí pracoviště"/>
    <s v="Olomoucký      "/>
    <x v="0"/>
    <x v="0"/>
    <n v="12"/>
    <x v="10"/>
    <n v="12"/>
  </r>
  <r>
    <x v="1"/>
    <x v="0"/>
    <s v="31"/>
    <s v="395425416"/>
    <s v="Štěrbová Alena"/>
    <d v="2017-01-31T09:51:00"/>
    <d v="2017-02-02T14:00:00"/>
    <x v="0"/>
    <s v="Ext"/>
    <s v="Externí pracoviště"/>
    <x v="0"/>
    <s v="02"/>
    <s v="II. Interní klinika - gastroenterologická a geriatrická"/>
    <s v="Olomoucký      "/>
    <x v="0"/>
    <x v="0"/>
    <n v="3"/>
    <x v="2"/>
    <n v="2"/>
  </r>
  <r>
    <x v="1"/>
    <x v="0"/>
    <s v="31"/>
    <s v="6454080259"/>
    <s v="Štíbrová Eva"/>
    <d v="2017-09-30T14:56:00"/>
    <d v="2017-09-30T16:35:00"/>
    <x v="0"/>
    <s v="07"/>
    <s v="Klinika anesteziologie, resuscitace a intenzivní medicíny"/>
    <x v="3"/>
    <s v="07"/>
    <s v="Klinika anesteziologie, resuscitace a intenzivní medicíny"/>
    <s v="Olomoucký      "/>
    <x v="8"/>
    <x v="0"/>
    <n v="1"/>
    <x v="6"/>
    <n v="9"/>
  </r>
  <r>
    <x v="1"/>
    <x v="0"/>
    <s v="31"/>
    <s v="6454080259"/>
    <s v="Štíbrová Eva"/>
    <d v="2017-09-30T14:56:00"/>
    <d v="2017-09-30T16:35:00"/>
    <x v="0"/>
    <s v="07"/>
    <s v="Klinika anesteziologie, resuscitace a intenzivní medicíny"/>
    <x v="3"/>
    <s v="07"/>
    <s v="Klinika anesteziologie, resuscitace a intenzivní medicíny"/>
    <s v="Neuvedeno"/>
    <x v="12"/>
    <x v="0"/>
    <n v="1"/>
    <x v="6"/>
    <n v="9"/>
  </r>
  <r>
    <x v="1"/>
    <x v="0"/>
    <s v="31"/>
    <s v="390922436"/>
    <s v="Šuba Jiří"/>
    <d v="2017-02-18T16:02:00"/>
    <d v="2017-02-23T12:35:00"/>
    <x v="1"/>
    <s v="Ext"/>
    <s v="Externí pracoviště"/>
    <x v="0"/>
    <s v="03"/>
    <s v="III. Interní klinika - nefrologická, revmatologická a endokrinologická"/>
    <s v="Olomoucký      "/>
    <x v="0"/>
    <x v="0"/>
    <n v="5"/>
    <x v="11"/>
    <n v="2"/>
  </r>
  <r>
    <x v="1"/>
    <x v="0"/>
    <s v="31"/>
    <s v="285922425"/>
    <s v="Šurgová Marie"/>
    <d v="2017-09-26T16:33:00"/>
    <d v="2017-10-04T12:01:00"/>
    <x v="0"/>
    <s v="Ext"/>
    <s v="Externí pracoviště"/>
    <x v="0"/>
    <s v="02"/>
    <s v="II. Interní klinika - gastroenterologická a geriatrická"/>
    <s v="Olomoucký      "/>
    <x v="0"/>
    <x v="0"/>
    <n v="8"/>
    <x v="6"/>
    <n v="10"/>
  </r>
  <r>
    <x v="1"/>
    <x v="0"/>
    <s v="31"/>
    <s v="6605081208"/>
    <s v="Šušlík Vítězslav"/>
    <d v="2017-02-28T22:51:00"/>
    <d v="2017-03-01T16:13:00"/>
    <x v="1"/>
    <s v="Ext"/>
    <s v="Externí pracoviště"/>
    <x v="2"/>
    <s v="Ext"/>
    <s v="Externí pracoviště"/>
    <s v="Zlínský        "/>
    <x v="10"/>
    <x v="0"/>
    <n v="1"/>
    <x v="11"/>
    <n v="3"/>
  </r>
  <r>
    <x v="1"/>
    <x v="0"/>
    <s v="31"/>
    <s v="8602275374"/>
    <s v="Švalbach Vojtěch"/>
    <d v="2017-05-05T13:56:00"/>
    <d v="2017-05-09T15:03:00"/>
    <x v="0"/>
    <s v="04"/>
    <s v="I. Chirurgická klinika"/>
    <x v="0"/>
    <s v="04"/>
    <s v="I. Chirurgická klinika"/>
    <s v="Moravskoslezský"/>
    <x v="4"/>
    <x v="0"/>
    <n v="5"/>
    <x v="9"/>
    <n v="5"/>
  </r>
  <r>
    <x v="1"/>
    <x v="0"/>
    <s v="31"/>
    <s v="360202428"/>
    <s v="Švihel Josef"/>
    <d v="2017-11-27T14:50:00"/>
    <d v="2017-11-27T15:32:00"/>
    <x v="0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10"/>
    <n v="11"/>
  </r>
  <r>
    <x v="1"/>
    <x v="0"/>
    <s v="31"/>
    <s v="5907290290"/>
    <s v="Táborský Dalibor"/>
    <d v="2017-03-07T03:53:00"/>
    <d v="2017-03-21T09:02:00"/>
    <x v="0"/>
    <s v="03"/>
    <s v="III. Interní klinika - nefrologická, revmatologická a endokrinologická"/>
    <x v="1"/>
    <s v="Ext"/>
    <s v="Externí pracoviště"/>
    <s v="Olomoucký      "/>
    <x v="0"/>
    <x v="0"/>
    <n v="15"/>
    <x v="3"/>
    <n v="3"/>
  </r>
  <r>
    <x v="1"/>
    <x v="0"/>
    <s v="31"/>
    <s v="230103458"/>
    <s v="Tesař Jaroslav"/>
    <d v="2017-09-17T18:50:00"/>
    <d v="2017-09-29T10:34:00"/>
    <x v="3"/>
    <s v="Ext"/>
    <s v="Externí pracoviště"/>
    <x v="0"/>
    <s v="02"/>
    <s v="II. Interní klinika - gastroenterologická a geriatrická"/>
    <s v="Olomoucký      "/>
    <x v="0"/>
    <x v="0"/>
    <n v="12"/>
    <x v="6"/>
    <n v="9"/>
  </r>
  <r>
    <x v="1"/>
    <x v="0"/>
    <s v="31"/>
    <s v="5455071611"/>
    <s v="Tichá Jana"/>
    <d v="2017-03-25T18:48:00"/>
    <d v="2017-03-29T12:52:00"/>
    <x v="1"/>
    <s v="Ext"/>
    <s v="Externí pracoviště"/>
    <x v="0"/>
    <s v="17"/>
    <s v="Neurologická klinika"/>
    <s v="Olomoucký      "/>
    <x v="0"/>
    <x v="0"/>
    <n v="4"/>
    <x v="3"/>
    <n v="3"/>
  </r>
  <r>
    <x v="1"/>
    <x v="0"/>
    <s v="31"/>
    <s v="6355061372"/>
    <s v="Tomečková Svatava"/>
    <d v="2017-08-26T08:23:00"/>
    <d v="2017-09-05T13:20:00"/>
    <x v="1"/>
    <s v="Ext"/>
    <s v="Externí pracoviště"/>
    <x v="0"/>
    <s v="01"/>
    <s v="I. Interní klinika - kardiologická"/>
    <s v="Olomoucký      "/>
    <x v="0"/>
    <x v="0"/>
    <n v="11"/>
    <x v="7"/>
    <n v="9"/>
  </r>
  <r>
    <x v="1"/>
    <x v="0"/>
    <s v="31"/>
    <s v="7904095375"/>
    <s v="Tomek Miroslav"/>
    <d v="2017-10-24T15:55:00"/>
    <d v="2017-11-06T15:50:00"/>
    <x v="3"/>
    <s v="Ext"/>
    <s v="Externí pracoviště"/>
    <x v="1"/>
    <s v="Ext"/>
    <s v="Externí pracoviště"/>
    <s v="Olomoucký      "/>
    <x v="0"/>
    <x v="0"/>
    <n v="13"/>
    <x v="0"/>
    <n v="11"/>
  </r>
  <r>
    <x v="1"/>
    <x v="0"/>
    <s v="31"/>
    <s v="5906251362"/>
    <s v="Trněný Stanislav"/>
    <d v="2017-10-09T09:38:00"/>
    <d v="2017-10-13T08:24:00"/>
    <x v="1"/>
    <s v="Ext"/>
    <s v="Externí pracoviště"/>
    <x v="2"/>
    <s v="Ext"/>
    <s v="Externí pracoviště"/>
    <s v="Brněnský       "/>
    <x v="25"/>
    <x v="0"/>
    <n v="4"/>
    <x v="0"/>
    <n v="10"/>
  </r>
  <r>
    <x v="1"/>
    <x v="0"/>
    <s v="31"/>
    <s v="9310214848"/>
    <s v="Tříska Filip"/>
    <d v="2017-05-19T00:37:00"/>
    <d v="2017-05-21T10:56:00"/>
    <x v="1"/>
    <s v="Ext"/>
    <s v="Externí pracoviště"/>
    <x v="2"/>
    <s v="Ext"/>
    <s v="Externí pracoviště"/>
    <s v="Olomoucký      "/>
    <x v="8"/>
    <x v="0"/>
    <n v="3"/>
    <x v="9"/>
    <n v="5"/>
  </r>
  <r>
    <x v="1"/>
    <x v="0"/>
    <s v="31"/>
    <s v="360413425"/>
    <s v="Uherko Rostislav"/>
    <d v="2017-06-21T18:10:00"/>
    <d v="2017-07-03T13:39:00"/>
    <x v="0"/>
    <s v="03"/>
    <s v="III. Interní klinika - nefrologická, revmatologická a endokrinologická"/>
    <x v="5"/>
    <s v="Ext"/>
    <s v="Externí pracoviště"/>
    <s v="Olomoucký      "/>
    <x v="0"/>
    <x v="0"/>
    <n v="12"/>
    <x v="1"/>
    <n v="7"/>
  </r>
  <r>
    <x v="1"/>
    <x v="0"/>
    <s v="31"/>
    <s v="5907201905"/>
    <s v="Unar Vlastimil"/>
    <d v="2017-03-08T04:17:00"/>
    <d v="2017-03-10T15:45:00"/>
    <x v="1"/>
    <s v="Ext"/>
    <s v="Externí pracoviště"/>
    <x v="1"/>
    <s v="Ext"/>
    <s v="Externí pracoviště"/>
    <s v="Olomoucký      "/>
    <x v="0"/>
    <x v="0"/>
    <n v="3"/>
    <x v="3"/>
    <n v="3"/>
  </r>
  <r>
    <x v="1"/>
    <x v="0"/>
    <s v="31"/>
    <s v="345421465"/>
    <s v="Urbančíková Svatava"/>
    <d v="2017-09-24T00:20:00"/>
    <d v="2017-09-25T00:10:00"/>
    <x v="0"/>
    <s v="Ext"/>
    <s v="Externí pracoviště"/>
    <x v="1"/>
    <s v="Ext"/>
    <s v="Externí pracoviště"/>
    <s v="Olomoucký      "/>
    <x v="0"/>
    <x v="0"/>
    <n v="1"/>
    <x v="6"/>
    <n v="9"/>
  </r>
  <r>
    <x v="1"/>
    <x v="0"/>
    <s v="31"/>
    <s v="7203305318"/>
    <s v="Vaca Marek"/>
    <d v="2017-01-30T14:40:00"/>
    <d v="2017-02-05T12:30:00"/>
    <x v="0"/>
    <s v="02"/>
    <s v="II. Interní klinika - gastroenterologická a geriatrická"/>
    <x v="1"/>
    <s v="Ext"/>
    <s v="Externí pracoviště"/>
    <s v="Olomoucký      "/>
    <x v="0"/>
    <x v="0"/>
    <n v="6"/>
    <x v="2"/>
    <n v="2"/>
  </r>
  <r>
    <x v="1"/>
    <x v="0"/>
    <s v="31"/>
    <s v="475124481"/>
    <s v="Václavková Věra"/>
    <d v="2017-02-28T03:07:00"/>
    <d v="2017-03-13T14:45:00"/>
    <x v="0"/>
    <s v="04"/>
    <s v="I. Chirurgická klinika"/>
    <x v="0"/>
    <s v="04"/>
    <s v="I. Chirurgická klinika"/>
    <s v="Olomoucký      "/>
    <x v="0"/>
    <x v="0"/>
    <n v="14"/>
    <x v="11"/>
    <n v="3"/>
  </r>
  <r>
    <x v="1"/>
    <x v="0"/>
    <s v="31"/>
    <s v="530128109"/>
    <s v="Vaculík Pavel"/>
    <d v="2017-07-29T21:30:00"/>
    <d v="2017-08-01T11:00:00"/>
    <x v="2"/>
    <s v="Ext"/>
    <s v="Externí pracoviště"/>
    <x v="0"/>
    <s v="02"/>
    <s v="II. Interní klinika - gastroenterologická a geriatrická"/>
    <s v="Olomoucký      "/>
    <x v="3"/>
    <x v="0"/>
    <n v="3"/>
    <x v="4"/>
    <n v="8"/>
  </r>
  <r>
    <x v="1"/>
    <x v="0"/>
    <s v="31"/>
    <s v="340608443"/>
    <s v="Vaculka Antonín"/>
    <d v="2017-06-28T21:13:00"/>
    <d v="2017-07-01T11:00:00"/>
    <x v="0"/>
    <s v="04"/>
    <s v="I. Chirurgická klinika"/>
    <x v="0"/>
    <s v="59"/>
    <s v="Oddělení intenzivní péče chirurgických oborů"/>
    <s v="Moravskoslezský"/>
    <x v="4"/>
    <x v="0"/>
    <n v="3"/>
    <x v="1"/>
    <n v="7"/>
  </r>
  <r>
    <x v="1"/>
    <x v="0"/>
    <s v="31"/>
    <s v="9606154844"/>
    <s v="Valášek Jan"/>
    <d v="2017-03-06T22:03:00"/>
    <d v="2017-03-20T15:22:00"/>
    <x v="0"/>
    <s v="Ext"/>
    <s v="Externí pracoviště"/>
    <x v="2"/>
    <s v="Ext"/>
    <s v="Externí pracoviště"/>
    <s v="Olomoucký      "/>
    <x v="8"/>
    <x v="0"/>
    <n v="14"/>
    <x v="3"/>
    <n v="3"/>
  </r>
  <r>
    <x v="1"/>
    <x v="0"/>
    <s v="31"/>
    <s v="316225425"/>
    <s v="Valouchová Růžena"/>
    <d v="2017-02-18T13:51:00"/>
    <d v="2017-03-07T03:12:00"/>
    <x v="0"/>
    <s v="01"/>
    <s v="I. Interní klinika - kardiologická"/>
    <x v="0"/>
    <s v="03"/>
    <s v="III. Interní klinika - nefrologická, revmatologická a endokrinologická"/>
    <s v="Olomoucký      "/>
    <x v="0"/>
    <x v="0"/>
    <n v="17"/>
    <x v="11"/>
    <n v="3"/>
  </r>
  <r>
    <x v="1"/>
    <x v="0"/>
    <s v="31"/>
    <s v="366231406"/>
    <s v="Valová Jarmila"/>
    <d v="2017-11-24T16:34:00"/>
    <d v="2017-12-15T07:50:00"/>
    <x v="1"/>
    <s v="Ext"/>
    <s v="Externí pracoviště"/>
    <x v="5"/>
    <s v="Ext"/>
    <s v="Externí pracoviště"/>
    <s v="Olomoucký      "/>
    <x v="0"/>
    <x v="0"/>
    <n v="21"/>
    <x v="10"/>
    <n v="12"/>
  </r>
  <r>
    <x v="1"/>
    <x v="0"/>
    <s v="31"/>
    <s v="6359101485"/>
    <s v="Vaníková Alena"/>
    <d v="2017-03-28T18:16:00"/>
    <d v="2017-04-03T08:37:00"/>
    <x v="1"/>
    <s v="Ext"/>
    <s v="Externí pracoviště"/>
    <x v="0"/>
    <s v="25"/>
    <s v="Klinika ústní, čelistní a obličejové chirurgie"/>
    <s v="Olomoucký      "/>
    <x v="1"/>
    <x v="0"/>
    <n v="6"/>
    <x v="3"/>
    <n v="4"/>
  </r>
  <r>
    <x v="1"/>
    <x v="0"/>
    <s v="31"/>
    <s v="6359101485"/>
    <s v="Vaníková Alena"/>
    <d v="2017-04-09T12:09:00"/>
    <d v="2017-04-15T08:41:00"/>
    <x v="0"/>
    <s v="25"/>
    <s v="Klinika ústní, čelistní a obličejové chirurgie"/>
    <x v="0"/>
    <s v="25"/>
    <s v="Klinika ústní, čelistní a obličejové chirurgie"/>
    <s v="Olomoucký      "/>
    <x v="1"/>
    <x v="0"/>
    <n v="6"/>
    <x v="5"/>
    <n v="4"/>
  </r>
  <r>
    <x v="1"/>
    <x v="0"/>
    <s v="31"/>
    <s v="245423462"/>
    <s v="Varmužová Marie"/>
    <d v="2017-06-27T11:43:00"/>
    <d v="2017-07-02T13:56:00"/>
    <x v="1"/>
    <s v="Ext"/>
    <s v="Externí pracoviště"/>
    <x v="0"/>
    <s v="03"/>
    <s v="III. Interní klinika - nefrologická, revmatologická a endokrinologická"/>
    <s v="Olomoucký      "/>
    <x v="0"/>
    <x v="0"/>
    <n v="6"/>
    <x v="1"/>
    <n v="7"/>
  </r>
  <r>
    <x v="1"/>
    <x v="0"/>
    <s v="31"/>
    <s v="506212189"/>
    <s v="Vašíčková Alena"/>
    <d v="2017-03-13T19:36:00"/>
    <d v="2017-03-15T13:06:00"/>
    <x v="1"/>
    <s v="Ext"/>
    <s v="Externí pracoviště"/>
    <x v="0"/>
    <s v="01"/>
    <s v="I. Interní klinika - kardiologická"/>
    <s v="Olomoucký      "/>
    <x v="0"/>
    <x v="0"/>
    <n v="2"/>
    <x v="3"/>
    <n v="3"/>
  </r>
  <r>
    <x v="1"/>
    <x v="0"/>
    <s v="31"/>
    <s v="7556163758"/>
    <s v="Vašková Vladimíra"/>
    <d v="2017-08-06T11:28:00"/>
    <d v="2017-08-10T09:00:00"/>
    <x v="0"/>
    <s v="16"/>
    <s v="Klinika plicních nemocí a tuberkulózy"/>
    <x v="2"/>
    <s v="Ext"/>
    <s v="Externí pracoviště"/>
    <s v="Brněnský       "/>
    <x v="36"/>
    <x v="0"/>
    <n v="4"/>
    <x v="7"/>
    <n v="8"/>
  </r>
  <r>
    <x v="1"/>
    <x v="0"/>
    <s v="31"/>
    <s v="6401011375"/>
    <s v="Večeřa Miloslav"/>
    <d v="2017-04-06T15:34:00"/>
    <d v="2017-04-07T15:20:00"/>
    <x v="1"/>
    <s v="Ext"/>
    <s v="Externí pracoviště"/>
    <x v="3"/>
    <s v="Ext"/>
    <s v="Externí pracoviště"/>
    <s v="Olomoucký      "/>
    <x v="0"/>
    <x v="0"/>
    <n v="1"/>
    <x v="5"/>
    <n v="4"/>
  </r>
  <r>
    <x v="1"/>
    <x v="0"/>
    <s v="31"/>
    <s v="295902465"/>
    <s v="Večeřová Naděžda"/>
    <d v="2017-02-26T12:50:00"/>
    <d v="2017-03-06T12:03:00"/>
    <x v="0"/>
    <s v="04"/>
    <s v="I. Chirurgická klinika"/>
    <x v="0"/>
    <s v="04"/>
    <s v="I. Chirurgická klinika"/>
    <s v="Olomoucký      "/>
    <x v="0"/>
    <x v="0"/>
    <n v="8"/>
    <x v="11"/>
    <n v="3"/>
  </r>
  <r>
    <x v="1"/>
    <x v="0"/>
    <s v="31"/>
    <s v="5512082103"/>
    <s v="Veselý Jaroslav"/>
    <d v="2017-05-28T16:26:00"/>
    <d v="2017-06-20T20:20:00"/>
    <x v="0"/>
    <s v="59"/>
    <s v="Oddělení intenzivní péče chirurgických oborů"/>
    <x v="1"/>
    <s v="Ext"/>
    <s v="Externí pracoviště"/>
    <s v="Olomoucký      "/>
    <x v="8"/>
    <x v="0"/>
    <n v="24"/>
    <x v="9"/>
    <n v="6"/>
  </r>
  <r>
    <x v="1"/>
    <x v="0"/>
    <s v="31"/>
    <s v="535407082"/>
    <s v="Vildnerová Miluše"/>
    <d v="2017-05-10T09:02:00"/>
    <d v="2017-05-17T14:00:00"/>
    <x v="0"/>
    <s v="59"/>
    <s v="Oddělení intenzivní péče chirurgických oborů"/>
    <x v="1"/>
    <s v="Ext"/>
    <s v="Externí pracoviště"/>
    <s v="Olomoucký      "/>
    <x v="0"/>
    <x v="0"/>
    <n v="8"/>
    <x v="9"/>
    <n v="5"/>
  </r>
  <r>
    <x v="1"/>
    <x v="0"/>
    <s v="31"/>
    <s v="6612300354"/>
    <s v="Vilím Jiří"/>
    <d v="2017-07-08T21:34:00"/>
    <d v="2017-07-27T12:21:00"/>
    <x v="1"/>
    <s v="Ext"/>
    <s v="Externí pracoviště"/>
    <x v="2"/>
    <s v="Ext"/>
    <s v="Externí pracoviště"/>
    <s v="Olomoucký      "/>
    <x v="2"/>
    <x v="0"/>
    <n v="19"/>
    <x v="4"/>
    <n v="7"/>
  </r>
  <r>
    <x v="1"/>
    <x v="0"/>
    <s v="31"/>
    <s v="6962185329"/>
    <s v="Vošalíková Alena"/>
    <d v="2017-02-27T20:03:00"/>
    <d v="2017-03-04T15:06:00"/>
    <x v="0"/>
    <s v="04"/>
    <s v="I. Chirurgická klinika"/>
    <x v="0"/>
    <s v="13"/>
    <s v="Klinika otorinolaryngologie a chirurgie hlavy a krku"/>
    <s v="Olomoucký      "/>
    <x v="0"/>
    <x v="0"/>
    <n v="5"/>
    <x v="11"/>
    <n v="3"/>
  </r>
  <r>
    <x v="1"/>
    <x v="0"/>
    <s v="31"/>
    <s v="440906494"/>
    <s v="Voštinár Jiří"/>
    <d v="2017-12-03T04:48:00"/>
    <d v="2017-12-05T01:35:00"/>
    <x v="0"/>
    <s v="04"/>
    <s v="I. Chirurgická klinika"/>
    <x v="1"/>
    <s v="Ext"/>
    <s v="Externí pracoviště"/>
    <s v="Olomoucký      "/>
    <x v="0"/>
    <x v="0"/>
    <n v="2"/>
    <x v="8"/>
    <n v="12"/>
  </r>
  <r>
    <x v="1"/>
    <x v="0"/>
    <s v="31"/>
    <s v="295125115"/>
    <s v="Vrbová Irena"/>
    <d v="2017-02-27T21:43:00"/>
    <d v="2017-02-28T01:11:00"/>
    <x v="1"/>
    <s v="Ext"/>
    <s v="Externí pracoviště"/>
    <x v="1"/>
    <s v="Ext"/>
    <s v="Externí pracoviště"/>
    <s v="Olomoucký      "/>
    <x v="2"/>
    <x v="0"/>
    <n v="1"/>
    <x v="11"/>
    <n v="2"/>
  </r>
  <r>
    <x v="1"/>
    <x v="0"/>
    <s v="31"/>
    <s v="5406251037"/>
    <s v="Vrbovský Jaroslav"/>
    <d v="2017-03-09T08:04:00"/>
    <d v="2017-03-15T11:00:00"/>
    <x v="1"/>
    <s v="Ext"/>
    <s v="Externí pracoviště"/>
    <x v="2"/>
    <s v="Ext"/>
    <s v="Externí pracoviště"/>
    <s v="Olomoucký      "/>
    <x v="2"/>
    <x v="0"/>
    <n v="7"/>
    <x v="3"/>
    <n v="3"/>
  </r>
  <r>
    <x v="1"/>
    <x v="0"/>
    <s v="31"/>
    <s v="5911161806"/>
    <s v="Vybíral František"/>
    <d v="2017-10-09T21:28:00"/>
    <d v="2017-10-10T14:24:00"/>
    <x v="1"/>
    <s v="Ext"/>
    <s v="Externí pracoviště"/>
    <x v="0"/>
    <s v="16"/>
    <s v="Klinika plicních nemocí a tuberkulózy"/>
    <s v="Olomoucký      "/>
    <x v="0"/>
    <x v="0"/>
    <n v="1"/>
    <x v="0"/>
    <n v="10"/>
  </r>
  <r>
    <x v="1"/>
    <x v="0"/>
    <s v="31"/>
    <s v="470415175"/>
    <s v="Vychodil Rudolf"/>
    <d v="2017-02-08T11:09:00"/>
    <d v="2017-02-12T13:11:00"/>
    <x v="1"/>
    <s v="Ext"/>
    <s v="Externí pracoviště"/>
    <x v="2"/>
    <s v="Ext"/>
    <s v="Externí pracoviště"/>
    <s v="Olomoucký      "/>
    <x v="0"/>
    <x v="0"/>
    <n v="5"/>
    <x v="11"/>
    <n v="2"/>
  </r>
  <r>
    <x v="1"/>
    <x v="0"/>
    <s v="31"/>
    <s v="9253136277"/>
    <s v="Výchopňová Andrea"/>
    <d v="2017-01-29T15:45:00"/>
    <d v="2017-02-03T09:15:00"/>
    <x v="0"/>
    <s v="03"/>
    <s v="III. Interní klinika - nefrologická, revmatologická a endokrinologická"/>
    <x v="0"/>
    <s v="03"/>
    <s v="III. Interní klinika - nefrologická, revmatologická a endokrinologická"/>
    <s v="Zlínský        "/>
    <x v="5"/>
    <x v="0"/>
    <n v="5"/>
    <x v="2"/>
    <n v="2"/>
  </r>
  <r>
    <x v="1"/>
    <x v="0"/>
    <s v="31"/>
    <s v="535111031"/>
    <s v="Vysoudilová Anna"/>
    <d v="2017-06-03T09:10:00"/>
    <d v="2017-06-06T10:15:00"/>
    <x v="1"/>
    <s v="Ext"/>
    <s v="Externí pracoviště"/>
    <x v="0"/>
    <s v="16"/>
    <s v="Klinika plicních nemocí a tuberkulózy"/>
    <s v="Olomoucký      "/>
    <x v="0"/>
    <x v="0"/>
    <n v="4"/>
    <x v="1"/>
    <n v="6"/>
  </r>
  <r>
    <x v="1"/>
    <x v="0"/>
    <s v="31"/>
    <s v="400630457"/>
    <s v="Wlczek Přemysl"/>
    <d v="2017-10-02T09:57:00"/>
    <d v="2017-10-21T12:40:00"/>
    <x v="0"/>
    <s v="59"/>
    <s v="Oddělení intenzivní péče chirurgických oborů"/>
    <x v="1"/>
    <s v="Ext"/>
    <s v="Externí pracoviště"/>
    <s v="Olomoucký      "/>
    <x v="0"/>
    <x v="0"/>
    <n v="20"/>
    <x v="0"/>
    <n v="10"/>
  </r>
  <r>
    <x v="1"/>
    <x v="0"/>
    <s v="31"/>
    <s v="5753549999"/>
    <s v="XU Lihua"/>
    <d v="2017-11-27T20:02:00"/>
    <d v="2017-11-29T12:01:00"/>
    <x v="1"/>
    <s v="Ext"/>
    <s v="Externí pracoviště"/>
    <x v="0"/>
    <s v="Ext"/>
    <s v="Externí pracoviště"/>
    <s v="Neuvedeno"/>
    <x v="12"/>
    <x v="0"/>
    <n v="2"/>
    <x v="10"/>
    <n v="11"/>
  </r>
  <r>
    <x v="1"/>
    <x v="0"/>
    <s v="31"/>
    <s v="505913114"/>
    <s v="Zajícová Hana"/>
    <d v="2017-07-23T13:15:00"/>
    <d v="2017-07-25T11:40:00"/>
    <x v="0"/>
    <s v="02"/>
    <s v="II. Interní klinika - gastroenterologická a geriatrická"/>
    <x v="1"/>
    <s v="Ext"/>
    <s v="Externí pracoviště"/>
    <s v="Olomoucký      "/>
    <x v="0"/>
    <x v="0"/>
    <n v="2"/>
    <x v="4"/>
    <n v="7"/>
  </r>
  <r>
    <x v="1"/>
    <x v="0"/>
    <s v="31"/>
    <s v="520611035"/>
    <s v="Zapletal Jaroslav"/>
    <d v="2017-04-27T21:10:00"/>
    <d v="2017-04-27T21:50:00"/>
    <x v="0"/>
    <s v="03"/>
    <s v="III. Interní klinika - nefrologická, revmatologická a endokrinologická"/>
    <x v="1"/>
    <s v="07"/>
    <s v="Klinika anesteziologie, resuscitace a intenzivní medicíny"/>
    <s v="Olomoucký      "/>
    <x v="0"/>
    <x v="0"/>
    <n v="1"/>
    <x v="5"/>
    <n v="4"/>
  </r>
  <r>
    <x v="1"/>
    <x v="0"/>
    <s v="31"/>
    <s v="325805475"/>
    <s v="Zappeová Gerlinda"/>
    <d v="2017-11-12T11:10:00"/>
    <d v="2017-11-14T03:45:00"/>
    <x v="0"/>
    <s v="Ext"/>
    <s v="Externí pracoviště"/>
    <x v="3"/>
    <s v="Ext"/>
    <s v="Externí pracoviště"/>
    <s v="Olomoucký      "/>
    <x v="0"/>
    <x v="0"/>
    <n v="2"/>
    <x v="10"/>
    <n v="11"/>
  </r>
  <r>
    <x v="1"/>
    <x v="0"/>
    <s v="31"/>
    <s v="5755041798"/>
    <s v="Zatloukalová Danuše"/>
    <d v="2017-07-05T19:23:00"/>
    <d v="2017-07-17T12:52:00"/>
    <x v="1"/>
    <s v="Ext"/>
    <s v="Externí pracoviště"/>
    <x v="2"/>
    <s v="Ext"/>
    <s v="Externí pracoviště"/>
    <s v="Olomoucký      "/>
    <x v="2"/>
    <x v="0"/>
    <n v="12"/>
    <x v="4"/>
    <n v="7"/>
  </r>
  <r>
    <x v="1"/>
    <x v="0"/>
    <s v="31"/>
    <s v="7501124840"/>
    <s v="Zavřel Pavel"/>
    <d v="2017-01-20T12:44:00"/>
    <d v="2017-01-25T07:10:00"/>
    <x v="0"/>
    <s v="05"/>
    <s v="II. Chirurgická klinika cévně-transplantační"/>
    <x v="3"/>
    <s v="Ext"/>
    <s v="Externí pracoviště"/>
    <s v="Moravskoslezský"/>
    <x v="4"/>
    <x v="0"/>
    <n v="5"/>
    <x v="2"/>
    <n v="1"/>
  </r>
  <r>
    <x v="1"/>
    <x v="0"/>
    <s v="31"/>
    <s v="5410222917"/>
    <s v="Zbránek Vlastimil"/>
    <d v="2017-03-15T14:18:00"/>
    <d v="2017-03-30T12:20:00"/>
    <x v="1"/>
    <s v="Ext"/>
    <s v="Externí pracoviště"/>
    <x v="0"/>
    <s v="03"/>
    <s v="III. Interní klinika - nefrologická, revmatologická a endokrinologická"/>
    <s v="Olomoucký      "/>
    <x v="2"/>
    <x v="0"/>
    <n v="15"/>
    <x v="3"/>
    <n v="3"/>
  </r>
  <r>
    <x v="1"/>
    <x v="0"/>
    <s v="31"/>
    <s v="5410222917"/>
    <s v="Zbránek Vlastimil"/>
    <d v="2017-07-02T14:30:00"/>
    <d v="2017-07-07T12:00:00"/>
    <x v="2"/>
    <s v="Ext"/>
    <s v="Externí pracoviště"/>
    <x v="0"/>
    <s v="03"/>
    <s v="III. Interní klinika - nefrologická, revmatologická a endokrinologická"/>
    <s v="Olomoucký      "/>
    <x v="2"/>
    <x v="0"/>
    <n v="5"/>
    <x v="4"/>
    <n v="7"/>
  </r>
  <r>
    <x v="1"/>
    <x v="0"/>
    <s v="31"/>
    <s v="420911405"/>
    <s v="Zedník Karel"/>
    <d v="2017-05-29T20:38:00"/>
    <d v="2017-06-01T10:00:00"/>
    <x v="0"/>
    <s v="05"/>
    <s v="II. Chirurgická klinika cévně-transplantační"/>
    <x v="0"/>
    <s v="05"/>
    <s v="II. Chirurgická klinika cévně-transplantační"/>
    <s v="Olomoucký      "/>
    <x v="0"/>
    <x v="0"/>
    <n v="3"/>
    <x v="9"/>
    <n v="6"/>
  </r>
  <r>
    <x v="1"/>
    <x v="0"/>
    <s v="31"/>
    <s v="400904463"/>
    <s v="Zeiner Walter"/>
    <d v="2017-09-17T06:47:00"/>
    <d v="2017-09-21T02:05:00"/>
    <x v="0"/>
    <s v="16"/>
    <s v="Klinika plicních nemocí a tuberkulózy"/>
    <x v="1"/>
    <s v="Ext"/>
    <s v="Externí pracoviště"/>
    <s v="Olomoucký      "/>
    <x v="0"/>
    <x v="0"/>
    <n v="4"/>
    <x v="6"/>
    <n v="9"/>
  </r>
  <r>
    <x v="1"/>
    <x v="0"/>
    <s v="31"/>
    <s v="365730420"/>
    <s v="Zmydlená Růžena"/>
    <d v="2017-12-28T12:33:00"/>
    <d v="2018-01-09T09:06:00"/>
    <x v="0"/>
    <s v="12"/>
    <s v="Urologická klinika"/>
    <x v="0"/>
    <s v="12"/>
    <s v="Urologická klinika"/>
    <s v="Zlínský        "/>
    <x v="5"/>
    <x v="0"/>
    <n v="12"/>
    <x v="8"/>
    <n v="1"/>
  </r>
  <r>
    <x v="1"/>
    <x v="0"/>
    <s v="31"/>
    <s v="500803018"/>
    <s v="Zoubele Jiří"/>
    <d v="2017-07-30T17:20:00"/>
    <d v="2017-08-03T10:11:00"/>
    <x v="1"/>
    <s v="Ext"/>
    <s v="Externí pracoviště"/>
    <x v="2"/>
    <s v="Ext"/>
    <s v="Externí pracoviště"/>
    <s v="Olomoucký      "/>
    <x v="1"/>
    <x v="0"/>
    <n v="4"/>
    <x v="4"/>
    <n v="8"/>
  </r>
  <r>
    <x v="1"/>
    <x v="0"/>
    <s v="31"/>
    <s v="295809457"/>
    <s v="Zubrová Marie"/>
    <d v="2017-11-17T10:12:00"/>
    <d v="2017-11-22T11:57:00"/>
    <x v="1"/>
    <s v="Ext"/>
    <s v="Externí pracoviště"/>
    <x v="0"/>
    <s v="13"/>
    <s v="Klinika otorinolaryngologie a chirurgie hlavy a krku"/>
    <s v="Olomoucký      "/>
    <x v="0"/>
    <x v="0"/>
    <n v="6"/>
    <x v="10"/>
    <n v="11"/>
  </r>
  <r>
    <x v="1"/>
    <x v="0"/>
    <s v="31"/>
    <s v="401026446"/>
    <s v="Žmola Josef"/>
    <d v="2017-11-29T08:41:00"/>
    <d v="2017-12-05T09:21:00"/>
    <x v="0"/>
    <s v="16"/>
    <s v="Klinika plicních nemocí a tuberkulózy"/>
    <x v="0"/>
    <s v="16"/>
    <s v="Klinika plicních nemocí a tuberkulózy"/>
    <s v="Zlínský        "/>
    <x v="27"/>
    <x v="0"/>
    <n v="7"/>
    <x v="10"/>
    <n v="12"/>
  </r>
  <r>
    <x v="2"/>
    <x v="0"/>
    <s v="31"/>
    <s v="460208472"/>
    <s v="Adámek Karel"/>
    <d v="2018-03-27T20:25:00"/>
    <d v="2018-03-28T13:00:00"/>
    <x v="0"/>
    <s v="16"/>
    <s v="Klinika plicních nemocí a tuberkulózy"/>
    <x v="1"/>
    <s v="Ext"/>
    <s v="Externí pracoviště"/>
    <s v="Olomoucký      "/>
    <x v="8"/>
    <x v="0"/>
    <n v="1"/>
    <x v="3"/>
    <n v="3"/>
  </r>
  <r>
    <x v="2"/>
    <x v="0"/>
    <s v="31"/>
    <s v="465406415"/>
    <s v="Andrlová Lenka"/>
    <d v="2018-01-22T06:34:00"/>
    <d v="2018-01-26T10:31:00"/>
    <x v="0"/>
    <s v="16"/>
    <s v="Klinika plicních nemocí a tuberkulózy"/>
    <x v="0"/>
    <s v="16"/>
    <s v="Klinika plicních nemocí a tuberkulózy"/>
    <s v="Olomoucký      "/>
    <x v="0"/>
    <x v="0"/>
    <n v="5"/>
    <x v="2"/>
    <n v="1"/>
  </r>
  <r>
    <x v="2"/>
    <x v="0"/>
    <s v="31"/>
    <s v="5711090550"/>
    <s v="Babica Antonín"/>
    <d v="2018-04-04T16:25:00"/>
    <d v="2018-04-13T12:05:00"/>
    <x v="2"/>
    <s v="Ext"/>
    <s v="Externí pracoviště"/>
    <x v="2"/>
    <s v="Ext"/>
    <s v="Externí pracoviště"/>
    <s v="Brněnský       "/>
    <x v="25"/>
    <x v="0"/>
    <n v="9"/>
    <x v="5"/>
    <n v="4"/>
  </r>
  <r>
    <x v="2"/>
    <x v="0"/>
    <s v="31"/>
    <s v="6211100731"/>
    <s v="Babica Vladimír"/>
    <d v="2018-04-08T12:48:00"/>
    <d v="2018-04-18T15:10:00"/>
    <x v="0"/>
    <s v="01"/>
    <s v="I. Interní klinika - kardiologická"/>
    <x v="1"/>
    <s v="Ext"/>
    <s v="Externí pracoviště"/>
    <s v="Olomoucký      "/>
    <x v="0"/>
    <x v="0"/>
    <n v="11"/>
    <x v="5"/>
    <n v="4"/>
  </r>
  <r>
    <x v="2"/>
    <x v="0"/>
    <s v="31"/>
    <s v="8101166535"/>
    <s v="Badin Pavel"/>
    <d v="2018-12-03T11:24:00"/>
    <d v="2018-12-04T10:20:00"/>
    <x v="0"/>
    <s v="06"/>
    <s v="Neurochirurgická klinika"/>
    <x v="1"/>
    <s v="Ext"/>
    <s v="Externí pracoviště"/>
    <s v="Olomoucký      "/>
    <x v="1"/>
    <x v="0"/>
    <n v="1"/>
    <x v="8"/>
    <n v="12"/>
  </r>
  <r>
    <x v="2"/>
    <x v="0"/>
    <s v="31"/>
    <s v="340925439"/>
    <s v="Baier Vladimír"/>
    <d v="2018-04-02T18:01:00"/>
    <d v="2018-04-04T11:10:00"/>
    <x v="0"/>
    <s v="16"/>
    <s v="Klinika plicních nemocí a tuberkulózy"/>
    <x v="0"/>
    <s v="04"/>
    <s v="I. Chirurgická klinika"/>
    <s v="Olomoucký      "/>
    <x v="0"/>
    <x v="0"/>
    <n v="2"/>
    <x v="5"/>
    <n v="4"/>
  </r>
  <r>
    <x v="2"/>
    <x v="0"/>
    <s v="31"/>
    <s v="7009156781"/>
    <s v="Bajaník Miloš"/>
    <d v="2018-06-17T14:13:00"/>
    <d v="2018-06-18T15:30:00"/>
    <x v="1"/>
    <s v="Ext"/>
    <s v="Externí pracoviště"/>
    <x v="1"/>
    <s v="Ext"/>
    <s v="Externí pracoviště"/>
    <s v="Olomoucký      "/>
    <x v="1"/>
    <x v="0"/>
    <n v="2"/>
    <x v="1"/>
    <n v="6"/>
  </r>
  <r>
    <x v="2"/>
    <x v="0"/>
    <s v="31"/>
    <s v="9110115322"/>
    <s v="Baláž Ladislav"/>
    <d v="2018-10-16T18:14:00"/>
    <d v="2018-10-17T10:59:00"/>
    <x v="0"/>
    <s v="59"/>
    <s v="Oddělení intenzivní péče chirurgických oborů"/>
    <x v="3"/>
    <s v="Ext"/>
    <s v="Externí pracoviště"/>
    <s v="Olomoucký      "/>
    <x v="0"/>
    <x v="0"/>
    <n v="1"/>
    <x v="0"/>
    <n v="10"/>
  </r>
  <r>
    <x v="2"/>
    <x v="0"/>
    <s v="31"/>
    <s v="7457314887"/>
    <s v="Balážová Silvie"/>
    <d v="2018-04-01T11:32:00"/>
    <d v="2018-04-07T18:18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2"/>
    <x v="0"/>
    <n v="7"/>
    <x v="5"/>
    <n v="4"/>
  </r>
  <r>
    <x v="2"/>
    <x v="0"/>
    <s v="31"/>
    <s v="6752172174"/>
    <s v="Barnard Lianne"/>
    <d v="2018-11-28T23:43:00"/>
    <d v="2018-12-01T14:04:00"/>
    <x v="1"/>
    <s v="Ext"/>
    <s v="Externí pracoviště"/>
    <x v="0"/>
    <s v="18"/>
    <s v="Klinika psychiatrie"/>
    <s v="Olomoucký      "/>
    <x v="2"/>
    <x v="0"/>
    <n v="3"/>
    <x v="10"/>
    <n v="12"/>
  </r>
  <r>
    <x v="2"/>
    <x v="0"/>
    <s v="31"/>
    <s v="400422728"/>
    <s v="Bartek Vincent"/>
    <d v="2018-06-27T13:10:00"/>
    <d v="2018-06-29T10:22:00"/>
    <x v="0"/>
    <s v="Ext"/>
    <s v="Externí pracoviště"/>
    <x v="0"/>
    <s v="03"/>
    <s v="III. Interní klinika - nefrologická, revmatologická a endokrinologická"/>
    <s v="Olomoucký      "/>
    <x v="0"/>
    <x v="0"/>
    <n v="2"/>
    <x v="1"/>
    <n v="6"/>
  </r>
  <r>
    <x v="2"/>
    <x v="0"/>
    <s v="31"/>
    <s v="405709417"/>
    <s v="Bartoňková Libuše"/>
    <d v="2018-09-01T20:27:00"/>
    <d v="2018-09-01T21:08:00"/>
    <x v="1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6"/>
    <n v="9"/>
  </r>
  <r>
    <x v="2"/>
    <x v="0"/>
    <s v="31"/>
    <s v="395606419"/>
    <s v="Bartušková Ludmila"/>
    <d v="2018-07-10T13:24:00"/>
    <d v="2018-07-17T11:10:00"/>
    <x v="0"/>
    <s v="01"/>
    <s v="I. Interní klinika - kardiologická"/>
    <x v="0"/>
    <s v="01"/>
    <s v="I. Interní klinika - kardiologická"/>
    <s v="Olomoucký      "/>
    <x v="0"/>
    <x v="0"/>
    <n v="7"/>
    <x v="4"/>
    <n v="7"/>
  </r>
  <r>
    <x v="2"/>
    <x v="0"/>
    <s v="31"/>
    <s v="525212300"/>
    <s v="Batoryová Marta"/>
    <d v="2018-02-04T15:46:00"/>
    <d v="2018-02-04T17:18:00"/>
    <x v="1"/>
    <s v="07"/>
    <s v="Klinika anesteziologie, resuscitace a intenzivní medicíny"/>
    <x v="3"/>
    <s v="07"/>
    <s v="Klinika anesteziologie, resuscitace a intenzivní medicíny"/>
    <s v="Moravskoslezský"/>
    <x v="19"/>
    <x v="0"/>
    <n v="1"/>
    <x v="11"/>
    <n v="2"/>
  </r>
  <r>
    <x v="2"/>
    <x v="0"/>
    <s v="31"/>
    <s v="500910214"/>
    <s v="Becanič Ivan"/>
    <d v="2018-04-29T12:05:00"/>
    <d v="2018-05-06T12:59:00"/>
    <x v="2"/>
    <s v="Ext"/>
    <s v="Externí pracoviště"/>
    <x v="2"/>
    <s v="Ext"/>
    <s v="Externí pracoviště"/>
    <s v="Olomoucký      "/>
    <x v="3"/>
    <x v="0"/>
    <n v="8"/>
    <x v="5"/>
    <n v="5"/>
  </r>
  <r>
    <x v="2"/>
    <x v="0"/>
    <s v="31"/>
    <s v="6104291050"/>
    <s v="Begala Jaroslav"/>
    <d v="2018-08-10T20:50:00"/>
    <d v="2018-08-25T22:40:00"/>
    <x v="1"/>
    <s v="Ext"/>
    <s v="Externí pracoviště"/>
    <x v="1"/>
    <s v="Ext"/>
    <s v="Externí pracoviště"/>
    <s v="Olomoucký      "/>
    <x v="0"/>
    <x v="0"/>
    <n v="16"/>
    <x v="7"/>
    <n v="8"/>
  </r>
  <r>
    <x v="2"/>
    <x v="0"/>
    <s v="31"/>
    <s v="371219777"/>
    <s v="Behúň Ján"/>
    <d v="2018-04-16T19:02:00"/>
    <d v="2018-05-05T08:32:00"/>
    <x v="0"/>
    <s v="04"/>
    <s v="I. Chirurgická klinika"/>
    <x v="1"/>
    <s v="Ext"/>
    <s v="Externí pracoviště"/>
    <s v="Olomoucký      "/>
    <x v="0"/>
    <x v="0"/>
    <n v="19"/>
    <x v="5"/>
    <n v="5"/>
  </r>
  <r>
    <x v="2"/>
    <x v="0"/>
    <s v="31"/>
    <s v="395320761"/>
    <s v="Behúňová Alena"/>
    <d v="2018-04-30T17:15:00"/>
    <d v="2018-05-04T09:20:00"/>
    <x v="0"/>
    <s v="Ext"/>
    <s v="Externí pracoviště"/>
    <x v="2"/>
    <s v="Ext"/>
    <s v="Externí pracoviště"/>
    <s v="Olomoucký      "/>
    <x v="0"/>
    <x v="0"/>
    <n v="4"/>
    <x v="5"/>
    <n v="5"/>
  </r>
  <r>
    <x v="2"/>
    <x v="0"/>
    <s v="31"/>
    <s v="395320761"/>
    <s v="Behúňová Alena"/>
    <d v="2018-07-16T15:46:00"/>
    <d v="2018-08-09T10:00:00"/>
    <x v="2"/>
    <s v="Ext"/>
    <s v="Externí pracoviště"/>
    <x v="0"/>
    <s v="30"/>
    <s v="Oddělení geriatrie"/>
    <s v="Olomoucký      "/>
    <x v="0"/>
    <x v="0"/>
    <n v="24"/>
    <x v="4"/>
    <n v="8"/>
  </r>
  <r>
    <x v="2"/>
    <x v="0"/>
    <s v="31"/>
    <s v="8903156163"/>
    <s v="Beran Marek "/>
    <d v="2018-03-06T15:14:00"/>
    <d v="2018-03-10T10:00:00"/>
    <x v="0"/>
    <s v="25"/>
    <s v="Klinika ústní, čelistní a obličejové chirurgie"/>
    <x v="0"/>
    <s v="59"/>
    <s v="Oddělení intenzivní péče chirurgických oborů"/>
    <s v="Olomoucký      "/>
    <x v="1"/>
    <x v="0"/>
    <n v="4"/>
    <x v="3"/>
    <n v="3"/>
  </r>
  <r>
    <x v="2"/>
    <x v="0"/>
    <s v="31"/>
    <s v="6809120582"/>
    <s v="Bialý Stanislav"/>
    <d v="2018-01-24T13:45:00"/>
    <d v="2018-01-24T17:50:00"/>
    <x v="3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2"/>
    <n v="1"/>
  </r>
  <r>
    <x v="2"/>
    <x v="0"/>
    <s v="31"/>
    <s v="290119456"/>
    <s v="Bieberle Josef"/>
    <d v="2018-01-10T20:59:00"/>
    <d v="2018-01-12T12:20:00"/>
    <x v="0"/>
    <s v="30"/>
    <s v="Oddělení geriatrie"/>
    <x v="1"/>
    <s v="Ext"/>
    <s v="Externí pracoviště"/>
    <s v="Olomoucký      "/>
    <x v="0"/>
    <x v="0"/>
    <n v="2"/>
    <x v="2"/>
    <n v="1"/>
  </r>
  <r>
    <x v="2"/>
    <x v="0"/>
    <s v="31"/>
    <s v="470214448"/>
    <s v="Bílek Josef"/>
    <d v="2018-10-24T08:05:00"/>
    <d v="2018-10-27T01:30:00"/>
    <x v="0"/>
    <s v="12"/>
    <s v="Urologická klinika"/>
    <x v="1"/>
    <s v="Ext"/>
    <s v="Externí pracoviště"/>
    <s v="Zlínský        "/>
    <x v="27"/>
    <x v="0"/>
    <n v="3"/>
    <x v="0"/>
    <n v="10"/>
  </r>
  <r>
    <x v="2"/>
    <x v="0"/>
    <s v="31"/>
    <s v="5758191802"/>
    <s v="Biolková Věra"/>
    <d v="2018-09-18T14:38:00"/>
    <d v="2018-09-19T09:18:00"/>
    <x v="0"/>
    <s v="04"/>
    <s v="I. Chirurgická klinika"/>
    <x v="0"/>
    <s v="59"/>
    <s v="Oddělení intenzivní péče chirurgických oborů"/>
    <s v="Moravskoslezský"/>
    <x v="31"/>
    <x v="0"/>
    <n v="1"/>
    <x v="6"/>
    <n v="9"/>
  </r>
  <r>
    <x v="2"/>
    <x v="0"/>
    <s v="31"/>
    <s v="466118422"/>
    <s v="Blaťáková Jarmila"/>
    <d v="2018-04-03T13:00:00"/>
    <d v="2018-04-04T10:38:00"/>
    <x v="2"/>
    <s v="Ext"/>
    <s v="Externí pracoviště"/>
    <x v="2"/>
    <s v="Ext"/>
    <s v="Externí pracoviště"/>
    <s v="Olomoucký      "/>
    <x v="0"/>
    <x v="0"/>
    <n v="1"/>
    <x v="5"/>
    <n v="4"/>
  </r>
  <r>
    <x v="2"/>
    <x v="0"/>
    <s v="31"/>
    <s v="7611025356"/>
    <s v="Blažek Petr"/>
    <d v="2018-08-03T19:35:00"/>
    <d v="2018-09-10T12:34:00"/>
    <x v="3"/>
    <s v="Ext"/>
    <s v="Externí pracoviště"/>
    <x v="0"/>
    <s v="59"/>
    <s v="Oddělení intenzivní péče chirurgických oborů"/>
    <s v="Olomoucký      "/>
    <x v="0"/>
    <x v="0"/>
    <n v="38"/>
    <x v="7"/>
    <n v="9"/>
  </r>
  <r>
    <x v="2"/>
    <x v="0"/>
    <s v="31"/>
    <s v="7611025356"/>
    <s v="Blažek Petr"/>
    <d v="2018-09-17T08:57:00"/>
    <d v="2018-10-10T13:12:00"/>
    <x v="0"/>
    <s v="59"/>
    <s v="Oddělení intenzivní péče chirurgických oborů"/>
    <x v="0"/>
    <s v="04"/>
    <s v="I. Chirurgická klinika"/>
    <s v="Olomoucký      "/>
    <x v="0"/>
    <x v="0"/>
    <n v="24"/>
    <x v="6"/>
    <n v="10"/>
  </r>
  <r>
    <x v="2"/>
    <x v="0"/>
    <s v="31"/>
    <s v="7611025356"/>
    <s v="Blažek Petr"/>
    <d v="2018-10-13T17:40:00"/>
    <d v="2018-12-19T23:59:00"/>
    <x v="0"/>
    <s v="04"/>
    <s v="I. Chirurgická klinika"/>
    <x v="1"/>
    <s v="Ext"/>
    <s v="Externí pracoviště"/>
    <s v="Olomoucký      "/>
    <x v="0"/>
    <x v="0"/>
    <n v="68"/>
    <x v="0"/>
    <n v="12"/>
  </r>
  <r>
    <x v="2"/>
    <x v="0"/>
    <s v="31"/>
    <s v="6004051361"/>
    <s v="Bludský Jaroslav"/>
    <d v="2018-03-12T00:08:00"/>
    <d v="2018-03-16T11:05:00"/>
    <x v="1"/>
    <s v="Ext"/>
    <s v="Externí pracoviště"/>
    <x v="2"/>
    <s v="Ext"/>
    <s v="Externí pracoviště"/>
    <s v="Olomoucký      "/>
    <x v="2"/>
    <x v="0"/>
    <n v="5"/>
    <x v="3"/>
    <n v="3"/>
  </r>
  <r>
    <x v="2"/>
    <x v="0"/>
    <s v="31"/>
    <s v="225625035"/>
    <s v="Bolová Růžena"/>
    <d v="2018-12-19T14:05:00"/>
    <d v="2018-12-28T17:27:00"/>
    <x v="1"/>
    <s v="Ext"/>
    <s v="Externí pracoviště"/>
    <x v="1"/>
    <s v="Ext"/>
    <s v="Externí pracoviště"/>
    <s v="Olomoucký      "/>
    <x v="0"/>
    <x v="0"/>
    <n v="10"/>
    <x v="8"/>
    <n v="12"/>
  </r>
  <r>
    <x v="2"/>
    <x v="0"/>
    <s v="31"/>
    <s v="321020429"/>
    <s v="Borůvka Jan"/>
    <d v="2018-10-05T14:25:00"/>
    <d v="2018-10-10T09:18:00"/>
    <x v="0"/>
    <s v="Ext"/>
    <s v="Externí pracoviště"/>
    <x v="0"/>
    <s v="03"/>
    <s v="III. Interní klinika - nefrologická, revmatologická a endokrinologická"/>
    <s v="Olomoucký      "/>
    <x v="0"/>
    <x v="0"/>
    <n v="5"/>
    <x v="0"/>
    <n v="10"/>
  </r>
  <r>
    <x v="2"/>
    <x v="0"/>
    <s v="31"/>
    <s v="451208463"/>
    <s v="Branč Jiří"/>
    <d v="2018-12-06T15:00:00"/>
    <d v="2018-12-15T15:27:00"/>
    <x v="0"/>
    <s v="31"/>
    <s v="Traumatologická klinika"/>
    <x v="0"/>
    <s v="16"/>
    <s v="Klinika plicních nemocí a tuberkulózy"/>
    <s v="Olomoucký      "/>
    <x v="0"/>
    <x v="0"/>
    <n v="10"/>
    <x v="8"/>
    <n v="12"/>
  </r>
  <r>
    <x v="2"/>
    <x v="0"/>
    <s v="31"/>
    <s v="9506164789"/>
    <s v="Brázdil Tomáš"/>
    <d v="2018-05-25T09:45:00"/>
    <d v="2018-05-28T18:08:00"/>
    <x v="0"/>
    <s v="16"/>
    <s v="Klinika plicních nemocí a tuberkulózy"/>
    <x v="3"/>
    <s v="Ext"/>
    <s v="Externí pracoviště"/>
    <s v="Zlínský        "/>
    <x v="10"/>
    <x v="0"/>
    <n v="4"/>
    <x v="9"/>
    <n v="5"/>
  </r>
  <r>
    <x v="2"/>
    <x v="0"/>
    <s v="31"/>
    <s v="6256190611"/>
    <s v="Březinová Anna"/>
    <d v="2018-11-24T15:22:00"/>
    <d v="2018-11-27T08:49:00"/>
    <x v="0"/>
    <s v="Ext"/>
    <s v="Externí pracoviště"/>
    <x v="0"/>
    <s v="13"/>
    <s v="Klinika otorinolaryngologie a chirurgie hlavy a krku"/>
    <s v="Olomoucký      "/>
    <x v="0"/>
    <x v="0"/>
    <n v="3"/>
    <x v="10"/>
    <n v="11"/>
  </r>
  <r>
    <x v="2"/>
    <x v="0"/>
    <s v="31"/>
    <s v="6158080643"/>
    <s v="Burďáková Zuzana"/>
    <d v="2018-11-20T14:36:00"/>
    <d v="2018-11-21T19:21:00"/>
    <x v="0"/>
    <s v="04"/>
    <s v="I. Chirurgická klinika"/>
    <x v="1"/>
    <s v="Ext"/>
    <s v="Externí pracoviště"/>
    <s v="Olomoucký      "/>
    <x v="0"/>
    <x v="0"/>
    <n v="2"/>
    <x v="10"/>
    <n v="11"/>
  </r>
  <r>
    <x v="2"/>
    <x v="0"/>
    <s v="31"/>
    <s v="470414406"/>
    <s v="Čapka Karel"/>
    <d v="2018-03-27T09:23:00"/>
    <d v="2018-04-15T20:40:00"/>
    <x v="0"/>
    <s v="16"/>
    <s v="Klinika plicních nemocí a tuberkulózy"/>
    <x v="1"/>
    <s v="Ext"/>
    <s v="Externí pracoviště"/>
    <s v="Olomoucký      "/>
    <x v="0"/>
    <x v="0"/>
    <n v="20"/>
    <x v="3"/>
    <n v="4"/>
  </r>
  <r>
    <x v="2"/>
    <x v="0"/>
    <s v="31"/>
    <s v="5409273606"/>
    <s v="Čech Miloš"/>
    <d v="2018-10-25T20:43:00"/>
    <d v="2018-10-30T11:30:00"/>
    <x v="0"/>
    <s v="Ext"/>
    <s v="Externí pracoviště"/>
    <x v="0"/>
    <s v="02"/>
    <s v="II. Interní klinika - gastroenterologická a geriatrická"/>
    <s v="Olomoucký      "/>
    <x v="2"/>
    <x v="0"/>
    <n v="5"/>
    <x v="0"/>
    <n v="10"/>
  </r>
  <r>
    <x v="2"/>
    <x v="0"/>
    <s v="31"/>
    <s v="496122270"/>
    <s v="Černochová Libuše"/>
    <d v="2018-09-04T12:03:00"/>
    <d v="2018-09-04T15:33:00"/>
    <x v="0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6"/>
    <n v="9"/>
  </r>
  <r>
    <x v="2"/>
    <x v="0"/>
    <s v="31"/>
    <s v="6307072046"/>
    <s v="Černý Jiří"/>
    <d v="2018-10-31T14:45:00"/>
    <d v="2018-11-14T12:00:00"/>
    <x v="0"/>
    <s v="Ext"/>
    <s v="Externí pracoviště"/>
    <x v="0"/>
    <s v="16"/>
    <s v="Klinika plicních nemocí a tuberkulózy"/>
    <s v="Olomoucký      "/>
    <x v="1"/>
    <x v="0"/>
    <n v="14"/>
    <x v="0"/>
    <n v="11"/>
  </r>
  <r>
    <x v="2"/>
    <x v="0"/>
    <s v="31"/>
    <s v="260328153"/>
    <s v="Čeřovský Miroslav"/>
    <d v="2018-08-12T18:52:00"/>
    <d v="2018-08-16T09:12:00"/>
    <x v="1"/>
    <s v="Ext"/>
    <s v="Externí pracoviště"/>
    <x v="2"/>
    <s v="Ext"/>
    <s v="Externí pracoviště"/>
    <s v="Olomoucký      "/>
    <x v="8"/>
    <x v="0"/>
    <n v="4"/>
    <x v="7"/>
    <n v="8"/>
  </r>
  <r>
    <x v="2"/>
    <x v="0"/>
    <s v="31"/>
    <s v="421230424"/>
    <s v="Darek Václav"/>
    <d v="2018-09-17T10:11:00"/>
    <d v="2018-10-08T17:30:00"/>
    <x v="0"/>
    <s v="59"/>
    <s v="Oddělení intenzivní péče chirurgických oborů"/>
    <x v="3"/>
    <s v="Ext"/>
    <s v="Externí pracoviště"/>
    <s v="Olomoucký      "/>
    <x v="0"/>
    <x v="0"/>
    <n v="22"/>
    <x v="6"/>
    <n v="10"/>
  </r>
  <r>
    <x v="2"/>
    <x v="0"/>
    <s v="31"/>
    <s v="421230424"/>
    <s v="Dárek Václav"/>
    <d v="2018-09-09T16:23:00"/>
    <d v="2018-09-10T09:33:00"/>
    <x v="0"/>
    <s v="04"/>
    <s v="I. Chirurgická klinika"/>
    <x v="0"/>
    <s v="59"/>
    <s v="Oddělení intenzivní péče chirurgických oborů"/>
    <s v="Olomoucký      "/>
    <x v="0"/>
    <x v="0"/>
    <n v="1"/>
    <x v="6"/>
    <n v="9"/>
  </r>
  <r>
    <x v="2"/>
    <x v="0"/>
    <s v="31"/>
    <s v="470817022"/>
    <s v="Derfl Jaroslav"/>
    <d v="2018-02-26T10:17:00"/>
    <d v="2018-03-01T11:00:00"/>
    <x v="0"/>
    <s v="01"/>
    <s v="I. Interní klinika - kardiologická"/>
    <x v="0"/>
    <s v="01"/>
    <s v="I. Interní klinika - kardiologická"/>
    <s v="Ústecký        "/>
    <x v="37"/>
    <x v="0"/>
    <n v="4"/>
    <x v="11"/>
    <n v="3"/>
  </r>
  <r>
    <x v="2"/>
    <x v="0"/>
    <s v="31"/>
    <s v="470817022"/>
    <s v="Derfl Jaroslav"/>
    <d v="2018-03-22T12:48:00"/>
    <d v="2018-03-31T01:00:00"/>
    <x v="0"/>
    <s v="01"/>
    <s v="I. Interní klinika - kardiologická"/>
    <x v="3"/>
    <s v="Ext"/>
    <s v="Externí pracoviště"/>
    <s v="Ústecký        "/>
    <x v="37"/>
    <x v="0"/>
    <n v="9"/>
    <x v="3"/>
    <n v="3"/>
  </r>
  <r>
    <x v="2"/>
    <x v="0"/>
    <s v="31"/>
    <s v="360911073"/>
    <s v="Derňár Jan"/>
    <d v="2018-12-12T13:17:00"/>
    <d v="2018-12-27T09:05:00"/>
    <x v="0"/>
    <s v="59"/>
    <s v="Oddělení intenzivní péče chirurgických oborů"/>
    <x v="0"/>
    <s v="16"/>
    <s v="Klinika plicních nemocí a tuberkulózy"/>
    <s v="Olomoucký      "/>
    <x v="0"/>
    <x v="0"/>
    <n v="15"/>
    <x v="8"/>
    <n v="12"/>
  </r>
  <r>
    <x v="2"/>
    <x v="0"/>
    <s v="31"/>
    <s v="521228123"/>
    <s v="Diblík Stanislav"/>
    <d v="2018-07-26T11:20:00"/>
    <d v="2018-07-27T12:39:00"/>
    <x v="0"/>
    <s v="25"/>
    <s v="Klinika ústní, čelistní a obličejové chirurgie"/>
    <x v="0"/>
    <s v="25"/>
    <s v="Klinika ústní, čelistní a obličejové chirurgie"/>
    <s v="Olomoucký      "/>
    <x v="1"/>
    <x v="0"/>
    <n v="2"/>
    <x v="4"/>
    <n v="7"/>
  </r>
  <r>
    <x v="2"/>
    <x v="0"/>
    <s v="31"/>
    <s v="390207429"/>
    <s v="Dibon Petr"/>
    <d v="2018-03-01T11:15:00"/>
    <d v="2018-03-03T23:01:00"/>
    <x v="0"/>
    <s v="59"/>
    <s v="Oddělení intenzivní péče chirurgických oborů"/>
    <x v="1"/>
    <s v="Ext"/>
    <s v="Externí pracoviště"/>
    <s v="Moravskoslezský"/>
    <x v="31"/>
    <x v="0"/>
    <n v="3"/>
    <x v="3"/>
    <n v="3"/>
  </r>
  <r>
    <x v="2"/>
    <x v="0"/>
    <s v="31"/>
    <s v="5609227184"/>
    <s v="Döme Albert"/>
    <d v="2018-10-12T13:08:00"/>
    <d v="2018-10-19T10:18:00"/>
    <x v="0"/>
    <s v="05"/>
    <s v="II. Chirurgická klinika cévně-transplantační"/>
    <x v="2"/>
    <s v="Ext"/>
    <s v="Externí pracoviště"/>
    <s v="Moravskoslezský"/>
    <x v="19"/>
    <x v="0"/>
    <n v="7"/>
    <x v="0"/>
    <n v="10"/>
  </r>
  <r>
    <x v="2"/>
    <x v="0"/>
    <s v="31"/>
    <s v="5711160400"/>
    <s v="Doruška Vladimír"/>
    <d v="2018-05-28T11:31:00"/>
    <d v="2018-06-04T14:38:00"/>
    <x v="0"/>
    <s v="06"/>
    <s v="Neurochirurgická klinika"/>
    <x v="2"/>
    <s v="Ext"/>
    <s v="Externí pracoviště"/>
    <s v="Olomoucký      "/>
    <x v="3"/>
    <x v="0"/>
    <n v="8"/>
    <x v="9"/>
    <n v="6"/>
  </r>
  <r>
    <x v="2"/>
    <x v="0"/>
    <s v="31"/>
    <s v="435204757"/>
    <s v="Dosoudilová Sidonia"/>
    <d v="2018-09-30T16:46:00"/>
    <d v="2018-10-02T11:00:00"/>
    <x v="0"/>
    <s v="04"/>
    <s v="I. Chirurgická klinika"/>
    <x v="0"/>
    <s v="04"/>
    <s v="I. Chirurgická klinika"/>
    <s v="Olomoucký      "/>
    <x v="0"/>
    <x v="0"/>
    <n v="2"/>
    <x v="6"/>
    <n v="10"/>
  </r>
  <r>
    <x v="2"/>
    <x v="0"/>
    <s v="31"/>
    <s v="6201150252"/>
    <s v="Dostál Aleš"/>
    <d v="2018-11-21T18:30:00"/>
    <d v="2018-12-01T10:25:00"/>
    <x v="1"/>
    <s v="Ext"/>
    <s v="Externí pracoviště"/>
    <x v="0"/>
    <s v="03"/>
    <s v="III. Interní klinika - nefrologická, revmatologická a endokrinologická"/>
    <s v="Olomoucký      "/>
    <x v="0"/>
    <x v="0"/>
    <n v="10"/>
    <x v="10"/>
    <n v="12"/>
  </r>
  <r>
    <x v="2"/>
    <x v="0"/>
    <s v="31"/>
    <s v="9803009133"/>
    <s v="Dovhunyk Mykhailo"/>
    <d v="2018-07-06T12:15:00"/>
    <d v="2018-07-09T13:55:00"/>
    <x v="2"/>
    <s v="Ext"/>
    <s v="Externí pracoviště"/>
    <x v="0"/>
    <s v="31"/>
    <s v="Traumatologická klinika"/>
    <s v="Cizinec        "/>
    <x v="22"/>
    <x v="0"/>
    <n v="4"/>
    <x v="4"/>
    <n v="7"/>
  </r>
  <r>
    <x v="2"/>
    <x v="0"/>
    <s v="31"/>
    <s v="9803195699"/>
    <s v="Drábek Martin"/>
    <d v="2018-12-27T18:56:00"/>
    <d v="2018-12-27T21:40:00"/>
    <x v="0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8"/>
    <n v="12"/>
  </r>
  <r>
    <x v="2"/>
    <x v="0"/>
    <s v="31"/>
    <s v="405817424"/>
    <s v="Drmolová Hana"/>
    <d v="2018-02-05T12:41:00"/>
    <d v="2018-02-12T11:35:00"/>
    <x v="0"/>
    <s v="04"/>
    <s v="I. Chirurgická klinika"/>
    <x v="0"/>
    <s v="59"/>
    <s v="Oddělení intenzivní péče chirurgických oborů"/>
    <s v="Olomoucký      "/>
    <x v="0"/>
    <x v="0"/>
    <n v="7"/>
    <x v="11"/>
    <n v="2"/>
  </r>
  <r>
    <x v="2"/>
    <x v="0"/>
    <s v="31"/>
    <s v="475608507"/>
    <s v="Dusíková Marta"/>
    <d v="2018-08-20T22:43:00"/>
    <d v="2018-08-22T10:00:00"/>
    <x v="1"/>
    <s v="Ext"/>
    <s v="Externí pracoviště"/>
    <x v="0"/>
    <s v="16"/>
    <s v="Klinika plicních nemocí a tuberkulózy"/>
    <s v="Olomoucký      "/>
    <x v="0"/>
    <x v="0"/>
    <n v="2"/>
    <x v="7"/>
    <n v="8"/>
  </r>
  <r>
    <x v="2"/>
    <x v="0"/>
    <s v="31"/>
    <s v="8003073683"/>
    <s v="Duspiva Tomáš"/>
    <d v="2018-06-17T22:38:00"/>
    <d v="2018-06-24T11:35:00"/>
    <x v="1"/>
    <s v="Ext"/>
    <s v="Externí pracoviště"/>
    <x v="0"/>
    <s v="31"/>
    <s v="Traumatologická klinika"/>
    <s v="Pardubický     "/>
    <x v="17"/>
    <x v="0"/>
    <n v="7"/>
    <x v="1"/>
    <n v="6"/>
  </r>
  <r>
    <x v="2"/>
    <x v="0"/>
    <s v="31"/>
    <s v="511020288"/>
    <s v="Dvořák Jaroslav"/>
    <d v="2018-03-30T23:18:00"/>
    <d v="2018-04-01T08:46:00"/>
    <x v="1"/>
    <s v="Ext"/>
    <s v="Externí pracoviště"/>
    <x v="0"/>
    <s v="03"/>
    <s v="III. Interní klinika - nefrologická, revmatologická a endokrinologická"/>
    <s v="Olomoucký      "/>
    <x v="0"/>
    <x v="0"/>
    <n v="2"/>
    <x v="3"/>
    <n v="4"/>
  </r>
  <r>
    <x v="2"/>
    <x v="0"/>
    <s v="31"/>
    <s v="6804020146"/>
    <s v="Dvořák Libor"/>
    <d v="2018-10-09T11:52:00"/>
    <d v="2018-10-10T10:34:00"/>
    <x v="0"/>
    <s v="31"/>
    <s v="Traumatologická klinika"/>
    <x v="0"/>
    <s v="31"/>
    <s v="Traumatologická klinika"/>
    <s v="Středočeský    "/>
    <x v="38"/>
    <x v="0"/>
    <n v="1"/>
    <x v="0"/>
    <n v="10"/>
  </r>
  <r>
    <x v="2"/>
    <x v="0"/>
    <s v="31"/>
    <s v="5658192177"/>
    <s v="Dvořáková Libuše"/>
    <d v="2018-12-18T20:55:00"/>
    <d v="2018-12-20T08:23:00"/>
    <x v="0"/>
    <s v="04"/>
    <s v="I. Chirurgická klinika"/>
    <x v="0"/>
    <s v="16"/>
    <s v="Klinika plicních nemocí a tuberkulózy"/>
    <s v="Pardubický     "/>
    <x v="17"/>
    <x v="0"/>
    <n v="2"/>
    <x v="8"/>
    <n v="12"/>
  </r>
  <r>
    <x v="2"/>
    <x v="0"/>
    <s v="31"/>
    <s v="5756201814"/>
    <s v="Dvořáková Stanislava"/>
    <d v="2018-04-17T19:34:00"/>
    <d v="2018-04-18T16:47:00"/>
    <x v="0"/>
    <s v="04"/>
    <s v="I. Chirurgická klinika"/>
    <x v="0"/>
    <s v="59"/>
    <s v="Oddělení intenzivní péče chirurgických oborů"/>
    <s v="Olomoucký      "/>
    <x v="0"/>
    <x v="0"/>
    <n v="1"/>
    <x v="5"/>
    <n v="4"/>
  </r>
  <r>
    <x v="2"/>
    <x v="0"/>
    <s v="31"/>
    <s v="440329425"/>
    <s v="Dymák Jiří"/>
    <d v="2018-04-25T10:17:00"/>
    <d v="2018-04-28T16:33:00"/>
    <x v="2"/>
    <s v="Ext"/>
    <s v="Externí pracoviště"/>
    <x v="0"/>
    <s v="04"/>
    <s v="I. Chirurgická klinika"/>
    <s v="Olomoucký      "/>
    <x v="1"/>
    <x v="0"/>
    <n v="4"/>
    <x v="5"/>
    <n v="4"/>
  </r>
  <r>
    <x v="2"/>
    <x v="0"/>
    <s v="31"/>
    <s v="440329425"/>
    <s v="Dymák Jiří"/>
    <d v="2018-05-13T14:32:00"/>
    <d v="2018-05-15T09:12:00"/>
    <x v="0"/>
    <s v="04"/>
    <s v="I. Chirurgická klinika"/>
    <x v="0"/>
    <s v="04"/>
    <s v="I. Chirurgická klinika"/>
    <s v="Olomoucký      "/>
    <x v="1"/>
    <x v="0"/>
    <n v="2"/>
    <x v="9"/>
    <n v="5"/>
  </r>
  <r>
    <x v="2"/>
    <x v="0"/>
    <s v="31"/>
    <s v="5805122136"/>
    <s v="Fabián Jiří"/>
    <d v="2018-10-20T10:50:00"/>
    <d v="2018-10-20T13:34:00"/>
    <x v="0"/>
    <s v="07"/>
    <s v="Klinika anesteziologie, resuscitace a intenzivní medicíny"/>
    <x v="1"/>
    <s v="07"/>
    <s v="Klinika anesteziologie, resuscitace a intenzivní medicíny"/>
    <s v="Olomoucký      "/>
    <x v="8"/>
    <x v="0"/>
    <n v="1"/>
    <x v="0"/>
    <n v="10"/>
  </r>
  <r>
    <x v="2"/>
    <x v="0"/>
    <s v="31"/>
    <s v="340503477"/>
    <s v="Fišara Lubomír"/>
    <d v="2018-03-08T13:40:00"/>
    <d v="2018-03-08T20:40:00"/>
    <x v="0"/>
    <s v="04"/>
    <s v="I. Chirurgická klinika"/>
    <x v="1"/>
    <s v="07"/>
    <s v="Klinika anesteziologie, resuscitace a intenzivní medicíny"/>
    <s v="Olomoucký      "/>
    <x v="0"/>
    <x v="0"/>
    <n v="1"/>
    <x v="3"/>
    <n v="3"/>
  </r>
  <r>
    <x v="2"/>
    <x v="0"/>
    <s v="31"/>
    <s v="320504462"/>
    <s v="Fojtášek František"/>
    <d v="2018-07-28T22:34:00"/>
    <d v="2018-08-02T15:00:00"/>
    <x v="3"/>
    <s v="Ext"/>
    <s v="Externí pracoviště"/>
    <x v="1"/>
    <s v="Ext"/>
    <s v="Externí pracoviště"/>
    <s v="Olomoucký      "/>
    <x v="0"/>
    <x v="0"/>
    <n v="5"/>
    <x v="4"/>
    <n v="8"/>
  </r>
  <r>
    <x v="2"/>
    <x v="0"/>
    <s v="31"/>
    <s v="6652150439"/>
    <s v="Fojtů Simona"/>
    <d v="2018-12-10T23:14:00"/>
    <d v="2018-12-16T13:38:00"/>
    <x v="0"/>
    <s v="08"/>
    <s v="Porodnicko - gynekologická klinika"/>
    <x v="0"/>
    <s v="08"/>
    <s v="Porodnicko - gynekologická klinika"/>
    <s v="Olomoucký      "/>
    <x v="2"/>
    <x v="0"/>
    <n v="6"/>
    <x v="8"/>
    <n v="12"/>
  </r>
  <r>
    <x v="2"/>
    <x v="0"/>
    <s v="31"/>
    <s v="5762151340"/>
    <s v="Fusková Dagmar"/>
    <d v="2018-07-23T12:07:00"/>
    <d v="2018-07-26T09:44:00"/>
    <x v="1"/>
    <s v="Ext"/>
    <s v="Externí pracoviště"/>
    <x v="0"/>
    <s v="04"/>
    <s v="I. Chirurgická klinika"/>
    <s v="Zlínský        "/>
    <x v="5"/>
    <x v="0"/>
    <n v="3"/>
    <x v="4"/>
    <n v="7"/>
  </r>
  <r>
    <x v="2"/>
    <x v="0"/>
    <s v="31"/>
    <s v="8011155306"/>
    <s v="Galatík Milan"/>
    <d v="2018-08-19T15:44:00"/>
    <d v="2018-08-20T17:20:00"/>
    <x v="1"/>
    <s v="Ext"/>
    <s v="Externí pracoviště"/>
    <x v="3"/>
    <s v="Ext"/>
    <s v="Externí pracoviště"/>
    <s v="Olomoucký      "/>
    <x v="0"/>
    <x v="0"/>
    <n v="2"/>
    <x v="7"/>
    <n v="8"/>
  </r>
  <r>
    <x v="2"/>
    <x v="0"/>
    <s v="31"/>
    <s v="8509185817"/>
    <s v="Gamba Michal"/>
    <d v="2018-09-17T11:14:00"/>
    <d v="2018-09-28T11:16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12"/>
    <x v="6"/>
    <n v="9"/>
  </r>
  <r>
    <x v="2"/>
    <x v="0"/>
    <s v="31"/>
    <s v="405716452"/>
    <s v="Gazdová Helga"/>
    <d v="2018-07-02T18:08:00"/>
    <d v="2018-07-09T10:40:00"/>
    <x v="1"/>
    <s v="Ext"/>
    <s v="Externí pracoviště"/>
    <x v="0"/>
    <s v="03"/>
    <s v="III. Interní klinika - nefrologická, revmatologická a endokrinologická"/>
    <s v="Olomoucký      "/>
    <x v="0"/>
    <x v="0"/>
    <n v="7"/>
    <x v="4"/>
    <n v="7"/>
  </r>
  <r>
    <x v="2"/>
    <x v="0"/>
    <s v="31"/>
    <s v="7005033805"/>
    <s v="Görlich Erik"/>
    <d v="2018-06-04T20:19:00"/>
    <d v="2018-06-11T09:40:00"/>
    <x v="0"/>
    <s v="Ext"/>
    <s v="Externí pracoviště"/>
    <x v="0"/>
    <s v="01"/>
    <s v="I. Interní klinika - kardiologická"/>
    <s v="Olomoucký      "/>
    <x v="0"/>
    <x v="0"/>
    <n v="7"/>
    <x v="1"/>
    <n v="6"/>
  </r>
  <r>
    <x v="2"/>
    <x v="0"/>
    <s v="31"/>
    <s v="9906303264"/>
    <s v="Gregor Pavel"/>
    <d v="2018-12-30T15:40:00"/>
    <d v="2019-01-02T09:48:00"/>
    <x v="2"/>
    <s v="Ext"/>
    <s v="Externí pracoviště"/>
    <x v="5"/>
    <s v="Ext"/>
    <s v="Externí pracoviště"/>
    <s v="Olomoucký      "/>
    <x v="0"/>
    <x v="0"/>
    <n v="3"/>
    <x v="8"/>
    <n v="1"/>
  </r>
  <r>
    <x v="2"/>
    <x v="0"/>
    <s v="31"/>
    <s v="525326336"/>
    <s v="Grufíková Marie"/>
    <d v="2018-06-14T13:16:00"/>
    <d v="2018-06-16T16:42:00"/>
    <x v="0"/>
    <s v="05"/>
    <s v="II. Chirurgická klinika cévně-transplantační"/>
    <x v="0"/>
    <s v="05"/>
    <s v="II. Chirurgická klinika cévně-transplantační"/>
    <s v="Moravskoslezský"/>
    <x v="4"/>
    <x v="0"/>
    <n v="3"/>
    <x v="1"/>
    <n v="6"/>
  </r>
  <r>
    <x v="2"/>
    <x v="0"/>
    <s v="31"/>
    <s v="425521454"/>
    <s v="Grygarová Milena"/>
    <d v="2018-02-28T16:09:00"/>
    <d v="2018-03-04T15:09:00"/>
    <x v="0"/>
    <s v="13"/>
    <s v="Klinika otorinolaryngologie a chirurgie hlavy a krku"/>
    <x v="0"/>
    <s v="13"/>
    <s v="Klinika otorinolaryngologie a chirurgie hlavy a krku"/>
    <s v="Olomoucký      "/>
    <x v="2"/>
    <x v="0"/>
    <n v="4"/>
    <x v="11"/>
    <n v="3"/>
  </r>
  <r>
    <x v="2"/>
    <x v="0"/>
    <s v="31"/>
    <s v="266003417"/>
    <s v="Haasová Marie"/>
    <d v="2018-04-22T21:54:00"/>
    <d v="2018-04-23T14:02:00"/>
    <x v="1"/>
    <s v="Ext"/>
    <s v="Externí pracoviště"/>
    <x v="0"/>
    <s v="02"/>
    <s v="II. Interní klinika - gastroenterologická a geriatrická"/>
    <s v="Olomoucký      "/>
    <x v="0"/>
    <x v="0"/>
    <n v="1"/>
    <x v="5"/>
    <n v="4"/>
  </r>
  <r>
    <x v="2"/>
    <x v="0"/>
    <s v="31"/>
    <s v="400616443"/>
    <s v="Haeusler Zdenek"/>
    <d v="2018-08-07T22:00:00"/>
    <d v="2018-08-10T12:09:00"/>
    <x v="0"/>
    <s v="05"/>
    <s v="II. Chirurgická klinika cévně-transplantační"/>
    <x v="2"/>
    <s v="Ext"/>
    <s v="Externí pracoviště"/>
    <s v="Olomoucký      "/>
    <x v="2"/>
    <x v="0"/>
    <n v="3"/>
    <x v="7"/>
    <n v="8"/>
  </r>
  <r>
    <x v="2"/>
    <x v="0"/>
    <s v="31"/>
    <s v="8401065453"/>
    <s v="Halfar Jan"/>
    <d v="2018-04-19T12:43:00"/>
    <d v="2018-04-26T09:30:00"/>
    <x v="0"/>
    <s v="59"/>
    <s v="Oddělení intenzivní péče chirurgických oborů"/>
    <x v="0"/>
    <s v="59"/>
    <s v="Oddělení intenzivní péče chirurgických oborů"/>
    <s v="Moravskoslezský"/>
    <x v="32"/>
    <x v="0"/>
    <n v="7"/>
    <x v="5"/>
    <n v="4"/>
  </r>
  <r>
    <x v="2"/>
    <x v="0"/>
    <s v="31"/>
    <s v="406008420"/>
    <s v="Hanáková Hedvika"/>
    <d v="2018-11-06T12:13:00"/>
    <d v="2018-11-07T07:20:00"/>
    <x v="0"/>
    <s v="06"/>
    <s v="Neurochirurgická klinika"/>
    <x v="3"/>
    <s v="Ext"/>
    <s v="Externí pracoviště"/>
    <s v="Pardubický     "/>
    <x v="21"/>
    <x v="0"/>
    <n v="1"/>
    <x v="10"/>
    <n v="11"/>
  </r>
  <r>
    <x v="2"/>
    <x v="0"/>
    <s v="31"/>
    <s v="390510420"/>
    <s v="Handlíř František"/>
    <d v="2018-12-03T13:05:00"/>
    <d v="2018-12-05T15:50:00"/>
    <x v="0"/>
    <s v="Ext"/>
    <s v="Externí pracoviště"/>
    <x v="3"/>
    <s v="Ext"/>
    <s v="Externí pracoviště"/>
    <s v="Olomoucký      "/>
    <x v="0"/>
    <x v="0"/>
    <n v="3"/>
    <x v="8"/>
    <n v="12"/>
  </r>
  <r>
    <x v="2"/>
    <x v="0"/>
    <s v="31"/>
    <s v="6805120157"/>
    <s v="Hansgut Rudolf"/>
    <d v="2018-08-01T16:56:00"/>
    <d v="2018-08-01T19:05:00"/>
    <x v="0"/>
    <s v="07"/>
    <s v="Klinika anesteziologie, resuscitace a intenzivní medicíny"/>
    <x v="0"/>
    <s v="06"/>
    <s v="Neurochirurgická klinika"/>
    <s v="Olomoucký      "/>
    <x v="0"/>
    <x v="0"/>
    <n v="1"/>
    <x v="7"/>
    <n v="8"/>
  </r>
  <r>
    <x v="2"/>
    <x v="0"/>
    <s v="31"/>
    <s v="7111139959"/>
    <s v="Hanyč Ernest"/>
    <d v="2018-02-16T11:02:00"/>
    <d v="2018-02-27T11:10:00"/>
    <x v="0"/>
    <s v="01"/>
    <s v="I. Interní klinika - kardiologická"/>
    <x v="0"/>
    <s v="01"/>
    <s v="I. Interní klinika - kardiologická"/>
    <s v="Olomoucký      "/>
    <x v="0"/>
    <x v="0"/>
    <n v="12"/>
    <x v="11"/>
    <n v="2"/>
  </r>
  <r>
    <x v="2"/>
    <x v="0"/>
    <s v="31"/>
    <s v="8453155381"/>
    <s v="Hanzelová Markéta"/>
    <d v="2018-09-19T12:20:00"/>
    <d v="2018-09-22T15:15:00"/>
    <x v="1"/>
    <s v="Ext"/>
    <s v="Externí pracoviště"/>
    <x v="0"/>
    <s v="03"/>
    <s v="III. Interní klinika - nefrologická, revmatologická a endokrinologická"/>
    <s v="Olomoucký      "/>
    <x v="0"/>
    <x v="0"/>
    <n v="4"/>
    <x v="6"/>
    <n v="9"/>
  </r>
  <r>
    <x v="2"/>
    <x v="0"/>
    <s v="31"/>
    <s v="400220722"/>
    <s v="Harlender Zikmund"/>
    <d v="2018-08-16T09:46:00"/>
    <d v="2018-08-20T11:01:00"/>
    <x v="0"/>
    <s v="05"/>
    <s v="II. Chirurgická klinika cévně-transplantační"/>
    <x v="0"/>
    <s v="05"/>
    <s v="II. Chirurgická klinika cévně-transplantační"/>
    <s v="Olomoucký      "/>
    <x v="0"/>
    <x v="0"/>
    <n v="5"/>
    <x v="7"/>
    <n v="8"/>
  </r>
  <r>
    <x v="2"/>
    <x v="0"/>
    <s v="31"/>
    <s v="400220722"/>
    <s v="Harlender Zikmund"/>
    <d v="2018-09-26T14:18:00"/>
    <d v="2018-09-30T10:52:00"/>
    <x v="0"/>
    <s v="05"/>
    <s v="II. Chirurgická klinika cévně-transplantační"/>
    <x v="3"/>
    <s v="Ext"/>
    <s v="Externí pracoviště"/>
    <s v="Olomoucký      "/>
    <x v="0"/>
    <x v="0"/>
    <n v="4"/>
    <x v="6"/>
    <n v="9"/>
  </r>
  <r>
    <x v="2"/>
    <x v="0"/>
    <s v="31"/>
    <s v="5757151785"/>
    <s v="Havlátová Jarmila"/>
    <d v="2018-01-21T15:43:00"/>
    <d v="2018-02-01T12:45:00"/>
    <x v="0"/>
    <s v="16"/>
    <s v="Klinika plicních nemocí a tuberkulózy"/>
    <x v="3"/>
    <s v="Ext"/>
    <s v="Externí pracoviště"/>
    <s v="Brněnský       "/>
    <x v="24"/>
    <x v="0"/>
    <n v="11"/>
    <x v="2"/>
    <n v="2"/>
  </r>
  <r>
    <x v="2"/>
    <x v="0"/>
    <s v="31"/>
    <s v="405523454"/>
    <s v="Havlenová Františka"/>
    <d v="2018-05-14T22:59:00"/>
    <d v="2018-05-18T11:00:00"/>
    <x v="1"/>
    <s v="Ext"/>
    <s v="Externí pracoviště"/>
    <x v="2"/>
    <s v="Ext"/>
    <s v="Externí pracoviště"/>
    <s v="Olomoucký      "/>
    <x v="8"/>
    <x v="0"/>
    <n v="4"/>
    <x v="9"/>
    <n v="5"/>
  </r>
  <r>
    <x v="2"/>
    <x v="0"/>
    <s v="31"/>
    <s v="430404462"/>
    <s v="Havran Josef"/>
    <d v="2018-12-16T13:35:00"/>
    <d v="2018-12-29T09:40:00"/>
    <x v="0"/>
    <s v="59"/>
    <s v="Oddělení intenzivní péče chirurgických oborů"/>
    <x v="0"/>
    <s v="04"/>
    <s v="I. Chirurgická klinika"/>
    <s v="Olomoucký      "/>
    <x v="2"/>
    <x v="0"/>
    <n v="13"/>
    <x v="8"/>
    <n v="12"/>
  </r>
  <r>
    <x v="2"/>
    <x v="0"/>
    <s v="31"/>
    <s v="8857226224"/>
    <s v="Hejlová Petra"/>
    <d v="2018-05-16T14:46:00"/>
    <d v="2018-05-21T08:50:00"/>
    <x v="0"/>
    <s v="04"/>
    <s v="I. Chirurgická klinika"/>
    <x v="0"/>
    <s v="04"/>
    <s v="I. Chirurgická klinika"/>
    <s v="Olomoucký      "/>
    <x v="1"/>
    <x v="0"/>
    <n v="5"/>
    <x v="9"/>
    <n v="5"/>
  </r>
  <r>
    <x v="2"/>
    <x v="0"/>
    <s v="31"/>
    <s v="471005416"/>
    <s v="Hél Jaromír"/>
    <d v="2018-03-15T10:35:00"/>
    <d v="2018-03-26T09:13:00"/>
    <x v="0"/>
    <s v="59"/>
    <s v="Oddělení intenzivní péče chirurgických oborů"/>
    <x v="2"/>
    <s v="Ext"/>
    <s v="Externí pracoviště"/>
    <s v="Olomoucký      "/>
    <x v="1"/>
    <x v="0"/>
    <n v="11"/>
    <x v="3"/>
    <n v="3"/>
  </r>
  <r>
    <x v="2"/>
    <x v="0"/>
    <s v="31"/>
    <s v="6011210964"/>
    <s v="Hemerka Jaroslav"/>
    <d v="2018-12-07T10:28:00"/>
    <d v="2018-12-09T11:04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3"/>
    <x v="8"/>
    <n v="12"/>
  </r>
  <r>
    <x v="2"/>
    <x v="0"/>
    <s v="31"/>
    <s v="6802251280"/>
    <s v="Heřmánek Stanislav"/>
    <d v="2018-06-29T14:42:00"/>
    <d v="2018-07-03T03:58:00"/>
    <x v="1"/>
    <s v="Ext"/>
    <s v="Externí pracoviště"/>
    <x v="0"/>
    <s v="02"/>
    <s v="II. Interní klinika - gastroenterologická a geriatrická"/>
    <s v="Olomoucký      "/>
    <x v="1"/>
    <x v="0"/>
    <n v="4"/>
    <x v="1"/>
    <n v="7"/>
  </r>
  <r>
    <x v="2"/>
    <x v="0"/>
    <s v="31"/>
    <s v="6802251280"/>
    <s v="Heřmánek Stanislav"/>
    <d v="2018-07-09T13:39:00"/>
    <d v="2018-07-17T14:14:00"/>
    <x v="0"/>
    <s v="02"/>
    <s v="II. Interní klinika - gastroenterologická a geriatrická"/>
    <x v="2"/>
    <s v="Ext"/>
    <s v="Externí pracoviště"/>
    <s v="Olomoucký      "/>
    <x v="1"/>
    <x v="0"/>
    <n v="9"/>
    <x v="4"/>
    <n v="7"/>
  </r>
  <r>
    <x v="2"/>
    <x v="0"/>
    <s v="31"/>
    <s v="7357105305"/>
    <s v="Hlaváčová Šárka"/>
    <d v="2018-07-13T12:54:00"/>
    <d v="2018-07-13T18:45:00"/>
    <x v="2"/>
    <s v="07"/>
    <s v="Klinika anesteziologie, resuscitace a intenzivní medicíny"/>
    <x v="2"/>
    <s v="07"/>
    <s v="Klinika anesteziologie, resuscitace a intenzivní medicíny"/>
    <s v="Olomoucký      "/>
    <x v="0"/>
    <x v="0"/>
    <n v="1"/>
    <x v="4"/>
    <n v="7"/>
  </r>
  <r>
    <x v="2"/>
    <x v="0"/>
    <s v="31"/>
    <s v="7357105305"/>
    <s v="Hlaváčová Šárka"/>
    <d v="2018-07-18T10:11:00"/>
    <d v="2018-07-20T10:12:00"/>
    <x v="2"/>
    <s v="Ext"/>
    <s v="Externí pracoviště"/>
    <x v="0"/>
    <s v="50"/>
    <s v="Kardiochirurgická klinika"/>
    <s v="Olomoucký      "/>
    <x v="0"/>
    <x v="0"/>
    <n v="3"/>
    <x v="4"/>
    <n v="7"/>
  </r>
  <r>
    <x v="2"/>
    <x v="0"/>
    <s v="31"/>
    <s v="360909428"/>
    <s v="Hlobil Metoděj"/>
    <d v="2018-06-27T15:27:00"/>
    <d v="2018-07-13T20:00:00"/>
    <x v="0"/>
    <s v="02"/>
    <s v="II. Interní klinika - gastroenterologická a geriatrická"/>
    <x v="1"/>
    <s v="Ext"/>
    <s v="Externí pracoviště"/>
    <s v="Zlínský        "/>
    <x v="5"/>
    <x v="0"/>
    <n v="17"/>
    <x v="1"/>
    <n v="7"/>
  </r>
  <r>
    <x v="2"/>
    <x v="0"/>
    <s v="31"/>
    <s v="6812041093"/>
    <s v="Hofírek Jiří"/>
    <d v="2018-03-28T01:05:00"/>
    <d v="2018-04-01T10:41:00"/>
    <x v="1"/>
    <s v="Ext"/>
    <s v="Externí pracoviště"/>
    <x v="0"/>
    <s v="31"/>
    <s v="Traumatologická klinika"/>
    <s v="Olomoucký      "/>
    <x v="0"/>
    <x v="0"/>
    <n v="5"/>
    <x v="3"/>
    <n v="4"/>
  </r>
  <r>
    <x v="2"/>
    <x v="0"/>
    <s v="31"/>
    <s v="5601031854"/>
    <s v="Holík Josef"/>
    <d v="2018-11-14T14:53:00"/>
    <d v="2018-11-21T13:37:00"/>
    <x v="0"/>
    <s v="50"/>
    <s v="Kardiochirurgická klinika"/>
    <x v="0"/>
    <s v="04"/>
    <s v="I. Chirurgická klinika"/>
    <s v="Olomoucký      "/>
    <x v="0"/>
    <x v="0"/>
    <n v="7"/>
    <x v="10"/>
    <n v="11"/>
  </r>
  <r>
    <x v="2"/>
    <x v="0"/>
    <s v="31"/>
    <s v="510913307"/>
    <s v="Horáček Miroslav"/>
    <d v="2018-01-25T05:27:00"/>
    <d v="2018-01-29T09:00:00"/>
    <x v="0"/>
    <s v="13"/>
    <s v="Klinika otorinolaryngologie a chirurgie hlavy a krku"/>
    <x v="0"/>
    <s v="13"/>
    <s v="Klinika otorinolaryngologie a chirurgie hlavy a krku"/>
    <s v="Olomoucký      "/>
    <x v="2"/>
    <x v="0"/>
    <n v="5"/>
    <x v="2"/>
    <n v="1"/>
  </r>
  <r>
    <x v="2"/>
    <x v="0"/>
    <s v="31"/>
    <s v="8305025333"/>
    <s v="Horák Ivo"/>
    <d v="2018-02-21T12:20:00"/>
    <d v="2018-02-27T11:46:00"/>
    <x v="0"/>
    <s v="32"/>
    <s v="Hemato-onkologická klinika"/>
    <x v="0"/>
    <s v="32"/>
    <s v="Hemato-onkologická klinika"/>
    <s v="Olomoucký      "/>
    <x v="0"/>
    <x v="0"/>
    <n v="6"/>
    <x v="11"/>
    <n v="2"/>
  </r>
  <r>
    <x v="2"/>
    <x v="0"/>
    <s v="31"/>
    <s v="6105200079"/>
    <s v="Hrabovský Josef"/>
    <d v="2018-06-07T12:21:00"/>
    <d v="2018-06-07T14:40:00"/>
    <x v="1"/>
    <s v="07"/>
    <s v="Klinika anesteziologie, resuscitace a intenzivní medicíny"/>
    <x v="3"/>
    <s v="07"/>
    <s v="Klinika anesteziologie, resuscitace a intenzivní medicíny"/>
    <s v="Zlínský        "/>
    <x v="5"/>
    <x v="0"/>
    <n v="1"/>
    <x v="1"/>
    <n v="6"/>
  </r>
  <r>
    <x v="2"/>
    <x v="0"/>
    <s v="31"/>
    <s v="505106302"/>
    <s v="Hrouzková Věra"/>
    <d v="2018-10-08T12:04:00"/>
    <d v="2018-10-22T08:36:00"/>
    <x v="0"/>
    <s v="50"/>
    <s v="Kardiochirurgická klinika"/>
    <x v="2"/>
    <s v="Ext"/>
    <s v="Externí pracoviště"/>
    <s v="Olomoucký      "/>
    <x v="0"/>
    <x v="0"/>
    <n v="14"/>
    <x v="0"/>
    <n v="10"/>
  </r>
  <r>
    <x v="2"/>
    <x v="0"/>
    <s v="31"/>
    <s v="501017068"/>
    <s v="Hruška Jaroslav"/>
    <d v="2018-12-11T10:00:00"/>
    <d v="2018-12-13T07:52:00"/>
    <x v="0"/>
    <s v="59"/>
    <s v="Oddělení intenzivní péče chirurgických oborů"/>
    <x v="1"/>
    <s v="Ext"/>
    <s v="Externí pracoviště"/>
    <s v="Olomoucký      "/>
    <x v="2"/>
    <x v="0"/>
    <n v="2"/>
    <x v="8"/>
    <n v="12"/>
  </r>
  <r>
    <x v="2"/>
    <x v="0"/>
    <s v="31"/>
    <s v="505523018"/>
    <s v="Hrušková Marta"/>
    <d v="2018-04-12T07:35:00"/>
    <d v="2018-04-16T17:20:00"/>
    <x v="2"/>
    <s v="Ext"/>
    <s v="Externí pracoviště"/>
    <x v="1"/>
    <s v="Ext"/>
    <s v="Externí pracoviště"/>
    <s v="Olomoucký      "/>
    <x v="0"/>
    <x v="0"/>
    <n v="5"/>
    <x v="5"/>
    <n v="4"/>
  </r>
  <r>
    <x v="2"/>
    <x v="0"/>
    <s v="31"/>
    <s v="5752031890"/>
    <s v="Hrušková Světlana"/>
    <d v="2018-04-22T19:19:00"/>
    <d v="2018-05-01T12:27:00"/>
    <x v="0"/>
    <s v="32"/>
    <s v="Hemato-onkologická klinika"/>
    <x v="0"/>
    <s v="32"/>
    <s v="Hemato-onkologická klinika"/>
    <s v="Olomoucký      "/>
    <x v="0"/>
    <x v="0"/>
    <n v="9"/>
    <x v="5"/>
    <n v="5"/>
  </r>
  <r>
    <x v="2"/>
    <x v="0"/>
    <s v="31"/>
    <s v="526007026"/>
    <s v="Hubačová Růžena"/>
    <d v="2018-12-14T15:40:00"/>
    <d v="2018-12-19T09:06:00"/>
    <x v="2"/>
    <s v="Ext"/>
    <s v="Externí pracoviště"/>
    <x v="2"/>
    <s v="Ext"/>
    <s v="Externí pracoviště"/>
    <s v="Pardubický     "/>
    <x v="21"/>
    <x v="0"/>
    <n v="5"/>
    <x v="8"/>
    <n v="12"/>
  </r>
  <r>
    <x v="2"/>
    <x v="0"/>
    <s v="31"/>
    <s v="5812071705"/>
    <s v="Hulín Lubomír"/>
    <d v="2018-06-15T11:00:00"/>
    <d v="2018-06-18T16:34:00"/>
    <x v="0"/>
    <s v="05"/>
    <s v="II. Chirurgická klinika cévně-transplantační"/>
    <x v="0"/>
    <s v="03"/>
    <s v="III. Interní klinika - nefrologická, revmatologická a endokrinologická"/>
    <s v="Moravskoslezský"/>
    <x v="4"/>
    <x v="0"/>
    <n v="4"/>
    <x v="1"/>
    <n v="6"/>
  </r>
  <r>
    <x v="2"/>
    <x v="0"/>
    <s v="31"/>
    <s v="7109235540"/>
    <s v="Hurník Tomáš"/>
    <d v="2018-06-14T11:13:00"/>
    <d v="2018-06-27T09:01:00"/>
    <x v="2"/>
    <s v="Ext"/>
    <s v="Externí pracoviště"/>
    <x v="0"/>
    <s v="02"/>
    <s v="II. Interní klinika - gastroenterologická a geriatrická"/>
    <s v="Olomoucký      "/>
    <x v="0"/>
    <x v="0"/>
    <n v="13"/>
    <x v="1"/>
    <n v="6"/>
  </r>
  <r>
    <x v="2"/>
    <x v="0"/>
    <s v="31"/>
    <s v="7109235540"/>
    <s v="Hurník Tomáš"/>
    <d v="2018-07-04T14:37:00"/>
    <d v="2018-08-02T11:35:00"/>
    <x v="0"/>
    <s v="02"/>
    <s v="II. Interní klinika - gastroenterologická a geriatrická"/>
    <x v="0"/>
    <s v="59"/>
    <s v="Oddělení intenzivní péče chirurgických oborů"/>
    <s v="Olomoucký      "/>
    <x v="0"/>
    <x v="0"/>
    <n v="29"/>
    <x v="4"/>
    <n v="8"/>
  </r>
  <r>
    <x v="2"/>
    <x v="0"/>
    <s v="31"/>
    <s v="371101445"/>
    <s v="Hutař Jindřich"/>
    <d v="2018-01-11T05:25:00"/>
    <d v="2018-01-15T09:35:00"/>
    <x v="1"/>
    <s v="Ext"/>
    <s v="Externí pracoviště"/>
    <x v="2"/>
    <s v="Ext"/>
    <s v="Externí pracoviště"/>
    <s v="Olomoucký      "/>
    <x v="0"/>
    <x v="0"/>
    <n v="5"/>
    <x v="2"/>
    <n v="1"/>
  </r>
  <r>
    <x v="2"/>
    <x v="0"/>
    <s v="31"/>
    <s v="9403025720"/>
    <s v="Hynšt Jaroslav"/>
    <d v="2018-09-05T09:45:00"/>
    <d v="2018-09-09T12:12:00"/>
    <x v="3"/>
    <s v="Ext"/>
    <s v="Externí pracoviště"/>
    <x v="0"/>
    <s v="31"/>
    <s v="Traumatologická klinika"/>
    <s v="Olomoucký      "/>
    <x v="0"/>
    <x v="0"/>
    <n v="5"/>
    <x v="6"/>
    <n v="9"/>
  </r>
  <r>
    <x v="2"/>
    <x v="0"/>
    <s v="31"/>
    <s v="455603433"/>
    <s v="Chalupová Ivanka"/>
    <d v="2018-11-11T22:41:00"/>
    <d v="2018-11-15T11:28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4"/>
    <x v="10"/>
    <n v="11"/>
  </r>
  <r>
    <x v="2"/>
    <x v="0"/>
    <s v="31"/>
    <s v="455603433"/>
    <s v="Chalupová Ivanka"/>
    <d v="2018-11-17T22:46:00"/>
    <d v="2018-11-23T12:49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6"/>
    <x v="10"/>
    <n v="11"/>
  </r>
  <r>
    <x v="2"/>
    <x v="0"/>
    <s v="31"/>
    <s v="395222425"/>
    <s v="Chlumecká Libuše"/>
    <d v="2018-08-17T10:55:00"/>
    <d v="2018-08-22T18:24:00"/>
    <x v="0"/>
    <s v="03"/>
    <s v="III. Interní klinika - nefrologická, revmatologická a endokrinologická"/>
    <x v="1"/>
    <s v="Ext"/>
    <s v="Externí pracoviště"/>
    <s v="Olomoucký      "/>
    <x v="0"/>
    <x v="0"/>
    <n v="6"/>
    <x v="7"/>
    <n v="8"/>
  </r>
  <r>
    <x v="2"/>
    <x v="0"/>
    <s v="31"/>
    <s v="475215406"/>
    <s v="Chmelařová Danuše"/>
    <d v="2018-11-11T21:11:00"/>
    <d v="2018-11-12T08:16:00"/>
    <x v="1"/>
    <s v="Ext"/>
    <s v="Externí pracoviště"/>
    <x v="3"/>
    <s v="Ext"/>
    <s v="Externí pracoviště"/>
    <s v="Olomoucký      "/>
    <x v="2"/>
    <x v="0"/>
    <n v="1"/>
    <x v="10"/>
    <n v="11"/>
  </r>
  <r>
    <x v="2"/>
    <x v="0"/>
    <s v="31"/>
    <s v="6202151318"/>
    <s v="Chmelíček Milan"/>
    <d v="2018-05-05T10:15:00"/>
    <d v="2018-05-10T15:21:00"/>
    <x v="1"/>
    <s v="Ext"/>
    <s v="Externí pracoviště"/>
    <x v="2"/>
    <s v="Ext"/>
    <s v="Externí pracoviště"/>
    <s v="Olomoucký      "/>
    <x v="2"/>
    <x v="0"/>
    <n v="6"/>
    <x v="9"/>
    <n v="5"/>
  </r>
  <r>
    <x v="2"/>
    <x v="0"/>
    <s v="31"/>
    <s v="535625192"/>
    <s v="Chocholáčková Soňa"/>
    <d v="2018-07-20T10:31:00"/>
    <d v="2018-07-21T14:17:00"/>
    <x v="0"/>
    <s v="04"/>
    <s v="I. Chirurgická klinika"/>
    <x v="0"/>
    <s v="04"/>
    <s v="I. Chirurgická klinika"/>
    <s v="Olomoucký      "/>
    <x v="1"/>
    <x v="0"/>
    <n v="2"/>
    <x v="4"/>
    <n v="7"/>
  </r>
  <r>
    <x v="2"/>
    <x v="0"/>
    <s v="31"/>
    <s v="6906075858"/>
    <s v="Chovanec Zdeněk"/>
    <d v="2018-11-30T17:34:00"/>
    <d v="2018-12-04T10:40:00"/>
    <x v="0"/>
    <s v="25"/>
    <s v="Klinika ústní, čelistní a obličejové chirurgie"/>
    <x v="0"/>
    <s v="25"/>
    <s v="Klinika ústní, čelistní a obličejové chirurgie"/>
    <s v="Zlínský        "/>
    <x v="5"/>
    <x v="0"/>
    <n v="4"/>
    <x v="10"/>
    <n v="12"/>
  </r>
  <r>
    <x v="2"/>
    <x v="0"/>
    <s v="31"/>
    <s v="6308200041"/>
    <s v="Chromik Jaromír"/>
    <d v="2018-11-07T06:27:00"/>
    <d v="2018-11-07T19:50:00"/>
    <x v="0"/>
    <s v="07"/>
    <s v="Klinika anesteziologie, resuscitace a intenzivní medicíny"/>
    <x v="1"/>
    <s v="07"/>
    <s v="Klinika anesteziologie, resuscitace a intenzivní medicíny"/>
    <s v="Moravskoslezský"/>
    <x v="16"/>
    <x v="0"/>
    <n v="1"/>
    <x v="10"/>
    <n v="11"/>
  </r>
  <r>
    <x v="2"/>
    <x v="0"/>
    <s v="31"/>
    <s v="515508009"/>
    <s v="Chytilová Eliška"/>
    <d v="2018-05-28T13:00:00"/>
    <d v="2018-05-30T09:42:00"/>
    <x v="0"/>
    <s v="04"/>
    <s v="I. Chirurgická klinika"/>
    <x v="0"/>
    <s v="04"/>
    <s v="I. Chirurgická klinika"/>
    <s v="Olomoucký      "/>
    <x v="0"/>
    <x v="0"/>
    <n v="2"/>
    <x v="9"/>
    <n v="5"/>
  </r>
  <r>
    <x v="2"/>
    <x v="0"/>
    <s v="31"/>
    <s v="390504437"/>
    <s v="Jančí Vít"/>
    <d v="2018-06-20T11:11:00"/>
    <d v="2018-06-22T10:25:00"/>
    <x v="3"/>
    <s v="Ext"/>
    <s v="Externí pracoviště"/>
    <x v="0"/>
    <s v="16"/>
    <s v="Klinika plicních nemocí a tuberkulózy"/>
    <s v="Olomoucký      "/>
    <x v="0"/>
    <x v="0"/>
    <n v="2"/>
    <x v="1"/>
    <n v="6"/>
  </r>
  <r>
    <x v="2"/>
    <x v="0"/>
    <s v="31"/>
    <s v="6309261871"/>
    <s v="Janíček Lubomír"/>
    <d v="2018-08-28T16:37:00"/>
    <d v="2018-08-31T09:45:00"/>
    <x v="2"/>
    <s v="Ext"/>
    <s v="Externí pracoviště"/>
    <x v="0"/>
    <s v="13"/>
    <s v="Klinika otorinolaryngologie a chirurgie hlavy a krku"/>
    <s v="Olomoucký      "/>
    <x v="1"/>
    <x v="0"/>
    <n v="3"/>
    <x v="7"/>
    <n v="8"/>
  </r>
  <r>
    <x v="2"/>
    <x v="0"/>
    <s v="31"/>
    <s v="9659076075"/>
    <s v="Janíčková Adriana"/>
    <d v="2018-06-09T21:05:00"/>
    <d v="2018-06-10T11:07:00"/>
    <x v="1"/>
    <s v="Ext"/>
    <s v="Externí pracoviště"/>
    <x v="3"/>
    <s v="Ext"/>
    <s v="Externí pracoviště"/>
    <s v="Olomoucký      "/>
    <x v="2"/>
    <x v="0"/>
    <n v="1"/>
    <x v="1"/>
    <n v="6"/>
  </r>
  <r>
    <x v="2"/>
    <x v="0"/>
    <s v="31"/>
    <s v="8811075823"/>
    <s v="Jaromiš Ondřej"/>
    <d v="2018-03-11T21:21:00"/>
    <d v="2018-03-17T12:07:00"/>
    <x v="1"/>
    <s v="Ext"/>
    <s v="Externí pracoviště"/>
    <x v="0"/>
    <s v="31"/>
    <s v="Traumatologická klinika"/>
    <s v="Olomoucký      "/>
    <x v="0"/>
    <x v="0"/>
    <n v="6"/>
    <x v="3"/>
    <n v="3"/>
  </r>
  <r>
    <x v="2"/>
    <x v="0"/>
    <s v="31"/>
    <s v="425726449"/>
    <s v="Jarošová Anna"/>
    <d v="2018-03-28T15:01:00"/>
    <d v="2018-03-29T13:05:00"/>
    <x v="1"/>
    <s v="Ext"/>
    <s v="Externí pracoviště"/>
    <x v="0"/>
    <s v="02"/>
    <s v="II. Interní klinika - gastroenterologická a geriatrická"/>
    <s v="Olomoucký      "/>
    <x v="0"/>
    <x v="0"/>
    <n v="1"/>
    <x v="3"/>
    <n v="3"/>
  </r>
  <r>
    <x v="2"/>
    <x v="0"/>
    <s v="31"/>
    <s v="505814072"/>
    <s v="Jarošová Marie"/>
    <d v="2018-08-05T00:26:00"/>
    <d v="2018-08-09T10:14:00"/>
    <x v="1"/>
    <s v="Ext"/>
    <s v="Externí pracoviště"/>
    <x v="0"/>
    <s v="02"/>
    <s v="II. Interní klinika - gastroenterologická a geriatrická"/>
    <s v="Olomoucký      "/>
    <x v="0"/>
    <x v="0"/>
    <n v="5"/>
    <x v="7"/>
    <n v="8"/>
  </r>
  <r>
    <x v="2"/>
    <x v="0"/>
    <s v="31"/>
    <s v="5652009388"/>
    <s v="Jaśkiewicz Danuta"/>
    <d v="2018-07-29T20:27:00"/>
    <d v="2018-09-09T08:56:00"/>
    <x v="0"/>
    <s v="Ext"/>
    <s v="Externí pracoviště"/>
    <x v="0"/>
    <s v="Ext"/>
    <s v="Externí pracoviště"/>
    <s v="Neuvedeno"/>
    <x v="12"/>
    <x v="0"/>
    <n v="42"/>
    <x v="4"/>
    <n v="9"/>
  </r>
  <r>
    <x v="2"/>
    <x v="0"/>
    <s v="31"/>
    <s v="6101261111"/>
    <s v="Jorda Milan"/>
    <d v="2018-03-04T18:35:00"/>
    <d v="2018-03-15T22:09:00"/>
    <x v="1"/>
    <s v="Ext"/>
    <s v="Externí pracoviště"/>
    <x v="0"/>
    <s v="03"/>
    <s v="III. Interní klinika - nefrologická, revmatologická a endokrinologická"/>
    <s v="Olomoucký      "/>
    <x v="0"/>
    <x v="0"/>
    <n v="12"/>
    <x v="3"/>
    <n v="3"/>
  </r>
  <r>
    <x v="2"/>
    <x v="0"/>
    <s v="31"/>
    <s v="510729294"/>
    <s v="Jurkovič Petr"/>
    <d v="2018-05-04T21:09:00"/>
    <d v="2018-05-08T09:44:00"/>
    <x v="0"/>
    <s v="04"/>
    <s v="I. Chirurgická klinika"/>
    <x v="0"/>
    <s v="04"/>
    <s v="I. Chirurgická klinika"/>
    <s v="Zlínský        "/>
    <x v="10"/>
    <x v="0"/>
    <n v="4"/>
    <x v="9"/>
    <n v="5"/>
  </r>
  <r>
    <x v="2"/>
    <x v="0"/>
    <s v="31"/>
    <s v="510729294"/>
    <s v="Jurkovič Petr"/>
    <d v="2018-06-10T14:44:00"/>
    <d v="2018-06-16T13:50:00"/>
    <x v="0"/>
    <s v="02"/>
    <s v="II. Interní klinika - gastroenterologická a geriatrická"/>
    <x v="1"/>
    <s v="Ext"/>
    <s v="Externí pracoviště"/>
    <s v="Zlínský        "/>
    <x v="10"/>
    <x v="0"/>
    <n v="6"/>
    <x v="1"/>
    <n v="6"/>
  </r>
  <r>
    <x v="2"/>
    <x v="0"/>
    <s v="31"/>
    <s v="5610121242"/>
    <s v="Juřena Štěpán"/>
    <d v="2018-12-27T10:30:00"/>
    <d v="2019-01-09T13:59:00"/>
    <x v="0"/>
    <s v="01"/>
    <s v="I. Interní klinika - kardiologická"/>
    <x v="0"/>
    <s v="02"/>
    <s v="II. Interní klinika - gastroenterologická a geriatrická"/>
    <s v="Olomoucký      "/>
    <x v="0"/>
    <x v="0"/>
    <n v="14"/>
    <x v="8"/>
    <n v="1"/>
  </r>
  <r>
    <x v="2"/>
    <x v="0"/>
    <s v="31"/>
    <s v="375708006"/>
    <s v="Kabrhelová Jana"/>
    <d v="2018-03-03T13:09:00"/>
    <d v="2018-03-05T12:29:00"/>
    <x v="0"/>
    <s v="59"/>
    <s v="Oddělení intenzivní péče chirurgických oborů"/>
    <x v="0"/>
    <s v="03"/>
    <s v="III. Interní klinika - nefrologická, revmatologická a endokrinologická"/>
    <s v="Olomoucký      "/>
    <x v="0"/>
    <x v="0"/>
    <n v="2"/>
    <x v="3"/>
    <n v="3"/>
  </r>
  <r>
    <x v="2"/>
    <x v="0"/>
    <s v="31"/>
    <s v="350211435"/>
    <s v="Kadlec Vlastimil"/>
    <d v="2018-11-14T16:40:00"/>
    <d v="2018-11-23T08:47:00"/>
    <x v="1"/>
    <s v="Ext"/>
    <s v="Externí pracoviště"/>
    <x v="2"/>
    <s v="Ext"/>
    <s v="Externí pracoviště"/>
    <s v="Olomoucký      "/>
    <x v="8"/>
    <x v="0"/>
    <n v="9"/>
    <x v="10"/>
    <n v="11"/>
  </r>
  <r>
    <x v="2"/>
    <x v="0"/>
    <s v="31"/>
    <s v="6153290726"/>
    <s v="Kalabisová Zuzana"/>
    <d v="2018-05-25T12:09:00"/>
    <d v="2018-05-30T12:02:00"/>
    <x v="0"/>
    <s v="59"/>
    <s v="Oddělení intenzivní péče chirurgických oborů"/>
    <x v="0"/>
    <s v="04"/>
    <s v="I. Chirurgická klinika"/>
    <s v="Olomoucký      "/>
    <x v="8"/>
    <x v="0"/>
    <n v="5"/>
    <x v="9"/>
    <n v="5"/>
  </r>
  <r>
    <x v="2"/>
    <x v="0"/>
    <s v="31"/>
    <s v="9352095808"/>
    <s v="Kaletová Lucie"/>
    <d v="2018-11-29T11:31:00"/>
    <d v="2018-12-02T09:00:00"/>
    <x v="0"/>
    <s v="08"/>
    <s v="Porodnicko - gynekologická klinika"/>
    <x v="0"/>
    <s v="08"/>
    <s v="Porodnicko - gynekologická klinika"/>
    <s v="Olomoucký      "/>
    <x v="0"/>
    <x v="0"/>
    <n v="3"/>
    <x v="10"/>
    <n v="12"/>
  </r>
  <r>
    <x v="2"/>
    <x v="0"/>
    <s v="31"/>
    <s v="6211231675"/>
    <s v="Kalina Ladislav"/>
    <d v="2018-10-25T20:04:00"/>
    <d v="2018-10-29T13:29:00"/>
    <x v="1"/>
    <s v="Ext"/>
    <s v="Externí pracoviště"/>
    <x v="5"/>
    <s v="Ext"/>
    <s v="Externí pracoviště"/>
    <s v="Zlínský        "/>
    <x v="10"/>
    <x v="0"/>
    <n v="4"/>
    <x v="0"/>
    <n v="10"/>
  </r>
  <r>
    <x v="2"/>
    <x v="0"/>
    <s v="31"/>
    <s v="490316009"/>
    <s v="Kamínek Josef"/>
    <d v="2018-03-02T19:22:00"/>
    <d v="2018-03-05T12:00:00"/>
    <x v="0"/>
    <s v="02"/>
    <s v="II. Interní klinika - gastroenterologická a geriatrická"/>
    <x v="1"/>
    <s v="Ext"/>
    <s v="Externí pracoviště"/>
    <s v="Olomoucký      "/>
    <x v="0"/>
    <x v="0"/>
    <n v="3"/>
    <x v="3"/>
    <n v="3"/>
  </r>
  <r>
    <x v="2"/>
    <x v="0"/>
    <s v="31"/>
    <s v="490108243"/>
    <s v="Kaplan Václav"/>
    <d v="2018-07-03T11:23:00"/>
    <d v="2018-07-05T08:15:00"/>
    <x v="2"/>
    <s v="Ext"/>
    <s v="Externí pracoviště"/>
    <x v="2"/>
    <s v="Ext"/>
    <s v="Externí pracoviště"/>
    <s v="Moravskoslezský"/>
    <x v="16"/>
    <x v="0"/>
    <n v="2"/>
    <x v="4"/>
    <n v="7"/>
  </r>
  <r>
    <x v="2"/>
    <x v="0"/>
    <s v="31"/>
    <s v="385619417"/>
    <s v="Kapustová Zdenka"/>
    <d v="2018-01-22T13:10:00"/>
    <d v="2018-01-31T11:04:00"/>
    <x v="0"/>
    <s v="01"/>
    <s v="I. Interní klinika - kardiologická"/>
    <x v="0"/>
    <s v="02"/>
    <s v="II. Interní klinika - gastroenterologická a geriatrická"/>
    <s v="Olomoucký      "/>
    <x v="0"/>
    <x v="0"/>
    <n v="9"/>
    <x v="2"/>
    <n v="1"/>
  </r>
  <r>
    <x v="2"/>
    <x v="0"/>
    <s v="31"/>
    <s v="6454152078"/>
    <s v="Karalová Olga"/>
    <d v="2018-08-01T19:30:00"/>
    <d v="2018-08-04T03:41:00"/>
    <x v="0"/>
    <s v="03"/>
    <s v="III. Interní klinika - nefrologická, revmatologická a endokrinologická"/>
    <x v="1"/>
    <s v="Ext"/>
    <s v="Externí pracoviště"/>
    <s v="Olomoucký      "/>
    <x v="2"/>
    <x v="0"/>
    <n v="3"/>
    <x v="7"/>
    <n v="8"/>
  </r>
  <r>
    <x v="2"/>
    <x v="0"/>
    <s v="31"/>
    <s v="305508405"/>
    <s v="Kašparová Blaženka"/>
    <d v="2018-10-11T20:14:00"/>
    <d v="2018-10-16T10:05:00"/>
    <x v="0"/>
    <s v="04"/>
    <s v="I. Chirurgická klinika"/>
    <x v="2"/>
    <s v="Ext"/>
    <s v="Externí pracoviště"/>
    <s v="Olomoucký      "/>
    <x v="0"/>
    <x v="0"/>
    <n v="5"/>
    <x v="0"/>
    <n v="10"/>
  </r>
  <r>
    <x v="2"/>
    <x v="0"/>
    <s v="31"/>
    <s v="496117313"/>
    <s v="Kejíková Miroslava"/>
    <d v="2018-05-20T08:16:00"/>
    <d v="2018-05-21T10:58:00"/>
    <x v="0"/>
    <s v="32"/>
    <s v="Hemato-onkologická klinika"/>
    <x v="0"/>
    <s v="01"/>
    <s v="I. Interní klinika - kardiologická"/>
    <s v="Olomoucký      "/>
    <x v="0"/>
    <x v="0"/>
    <n v="2"/>
    <x v="9"/>
    <n v="5"/>
  </r>
  <r>
    <x v="2"/>
    <x v="0"/>
    <s v="31"/>
    <s v="325820719"/>
    <s v="Klásková Štefania"/>
    <d v="2018-09-19T10:21:00"/>
    <d v="2018-09-19T17:14:00"/>
    <x v="0"/>
    <s v="04"/>
    <s v="I. Chirurgická klinika"/>
    <x v="3"/>
    <s v="07"/>
    <s v="Klinika anesteziologie, resuscitace a intenzivní medicíny"/>
    <s v="Olomoucký      "/>
    <x v="0"/>
    <x v="0"/>
    <n v="1"/>
    <x v="6"/>
    <n v="9"/>
  </r>
  <r>
    <x v="2"/>
    <x v="0"/>
    <s v="31"/>
    <s v="385728461"/>
    <s v="Klimentová Anna"/>
    <d v="2018-04-20T15:25:00"/>
    <d v="2018-04-29T11:48:00"/>
    <x v="0"/>
    <s v="59"/>
    <s v="Oddělení intenzivní péče chirurgických oborů"/>
    <x v="0"/>
    <s v="03"/>
    <s v="III. Interní klinika - nefrologická, revmatologická a endokrinologická"/>
    <s v="Olomoucký      "/>
    <x v="0"/>
    <x v="0"/>
    <n v="9"/>
    <x v="5"/>
    <n v="4"/>
  </r>
  <r>
    <x v="2"/>
    <x v="0"/>
    <s v="31"/>
    <s v="420304108"/>
    <s v="Klimeš Josef"/>
    <d v="2018-02-16T11:26:00"/>
    <d v="2018-02-24T15:07:00"/>
    <x v="0"/>
    <s v="03"/>
    <s v="III. Interní klinika - nefrologická, revmatologická a endokrinologická"/>
    <x v="3"/>
    <s v="Ext"/>
    <s v="Externí pracoviště"/>
    <s v="Olomoucký      "/>
    <x v="1"/>
    <x v="0"/>
    <n v="9"/>
    <x v="11"/>
    <n v="2"/>
  </r>
  <r>
    <x v="2"/>
    <x v="0"/>
    <s v="31"/>
    <s v="8254254470"/>
    <s v="Klusáčková Markéta"/>
    <d v="2018-11-17T14:58:00"/>
    <d v="2018-11-19T11:20:00"/>
    <x v="1"/>
    <s v="Ext"/>
    <s v="Externí pracoviště"/>
    <x v="1"/>
    <s v="Ext"/>
    <s v="Externí pracoviště"/>
    <s v="Olomoucký      "/>
    <x v="8"/>
    <x v="0"/>
    <n v="2"/>
    <x v="10"/>
    <n v="11"/>
  </r>
  <r>
    <x v="2"/>
    <x v="0"/>
    <s v="31"/>
    <s v="6810091519"/>
    <s v="Knirsch Martin"/>
    <d v="2018-02-16T17:44:00"/>
    <d v="2018-02-20T13:00:00"/>
    <x v="0"/>
    <s v="13"/>
    <s v="Klinika otorinolaryngologie a chirurgie hlavy a krku"/>
    <x v="0"/>
    <s v="59"/>
    <s v="Oddělení intenzivní péče chirurgických oborů"/>
    <s v="Olomoucký      "/>
    <x v="8"/>
    <x v="0"/>
    <n v="4"/>
    <x v="11"/>
    <n v="2"/>
  </r>
  <r>
    <x v="2"/>
    <x v="0"/>
    <s v="31"/>
    <s v="9059035700"/>
    <s v="Kobzová Jitka"/>
    <d v="2018-08-22T17:18:00"/>
    <d v="2018-08-25T12:20:00"/>
    <x v="1"/>
    <s v="Ext"/>
    <s v="Externí pracoviště"/>
    <x v="0"/>
    <s v="01"/>
    <s v="I. Interní klinika - kardiologická"/>
    <s v="Olomoucký      "/>
    <x v="2"/>
    <x v="0"/>
    <n v="3"/>
    <x v="7"/>
    <n v="8"/>
  </r>
  <r>
    <x v="2"/>
    <x v="0"/>
    <s v="31"/>
    <s v="8856105786"/>
    <s v="Kočířová Markéta"/>
    <d v="2018-12-13T13:34:00"/>
    <d v="2018-12-14T11:59:00"/>
    <x v="0"/>
    <s v="08"/>
    <s v="Porodnicko - gynekologická klinika"/>
    <x v="0"/>
    <s v="08"/>
    <s v="Porodnicko - gynekologická klinika"/>
    <s v="Olomoucký      "/>
    <x v="2"/>
    <x v="0"/>
    <n v="1"/>
    <x v="8"/>
    <n v="12"/>
  </r>
  <r>
    <x v="2"/>
    <x v="0"/>
    <s v="31"/>
    <s v="7858224858"/>
    <s v="Kohoutová Martina"/>
    <d v="2018-11-05T03:03:00"/>
    <d v="2018-11-06T10:12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2"/>
    <x v="10"/>
    <n v="11"/>
  </r>
  <r>
    <x v="2"/>
    <x v="0"/>
    <s v="31"/>
    <s v="6003101522"/>
    <s v="Kokoška Josef"/>
    <d v="2018-03-17T12:20:00"/>
    <d v="2018-03-21T17:00:00"/>
    <x v="1"/>
    <s v="Ext"/>
    <s v="Externí pracoviště"/>
    <x v="1"/>
    <s v="Ext"/>
    <s v="Externí pracoviště"/>
    <s v="Olomoucký      "/>
    <x v="0"/>
    <x v="0"/>
    <n v="5"/>
    <x v="3"/>
    <n v="3"/>
  </r>
  <r>
    <x v="2"/>
    <x v="0"/>
    <s v="31"/>
    <s v="9208195700"/>
    <s v="Koláček Tomáš"/>
    <d v="2018-07-25T10:49:00"/>
    <d v="2018-07-26T16:58:00"/>
    <x v="1"/>
    <s v="Ext"/>
    <s v="Externí pracoviště"/>
    <x v="2"/>
    <s v="Ext"/>
    <s v="Externí pracoviště"/>
    <s v="Olomoucký      "/>
    <x v="0"/>
    <x v="0"/>
    <n v="2"/>
    <x v="4"/>
    <n v="7"/>
  </r>
  <r>
    <x v="2"/>
    <x v="0"/>
    <s v="31"/>
    <s v="9456182120"/>
    <s v="Kolaříková Kamila"/>
    <d v="2018-06-28T14:02:00"/>
    <d v="2018-06-30T12:47:00"/>
    <x v="0"/>
    <s v="21"/>
    <s v="Onkologická klinika"/>
    <x v="0"/>
    <s v="21"/>
    <s v="Onkologická klinika"/>
    <s v="Plzeňský       "/>
    <x v="39"/>
    <x v="0"/>
    <n v="2"/>
    <x v="1"/>
    <n v="6"/>
  </r>
  <r>
    <x v="2"/>
    <x v="0"/>
    <s v="31"/>
    <s v="395120448"/>
    <s v="Kolavíková Ludmila"/>
    <d v="2018-04-16T12:11:00"/>
    <d v="2018-04-29T13:30:00"/>
    <x v="0"/>
    <s v="50"/>
    <s v="Kardiochirurgická klinika"/>
    <x v="3"/>
    <s v="Ext"/>
    <s v="Externí pracoviště"/>
    <s v="Olomoucký      "/>
    <x v="0"/>
    <x v="0"/>
    <n v="14"/>
    <x v="5"/>
    <n v="4"/>
  </r>
  <r>
    <x v="2"/>
    <x v="0"/>
    <s v="31"/>
    <s v="380304406"/>
    <s v="Kolbábek Josef"/>
    <d v="2018-08-04T10:50:00"/>
    <d v="2018-08-10T17:05:00"/>
    <x v="0"/>
    <s v="03"/>
    <s v="III. Interní klinika - nefrologická, revmatologická a endokrinologická"/>
    <x v="1"/>
    <s v="Ext"/>
    <s v="Externí pracoviště"/>
    <s v="Olomoucký      "/>
    <x v="0"/>
    <x v="0"/>
    <n v="7"/>
    <x v="7"/>
    <n v="8"/>
  </r>
  <r>
    <x v="2"/>
    <x v="0"/>
    <s v="31"/>
    <s v="460526503"/>
    <s v="Kolda Karel"/>
    <d v="2018-11-26T12:00:00"/>
    <d v="2018-11-30T08:41:00"/>
    <x v="1"/>
    <s v="Ext"/>
    <s v="Externí pracoviště"/>
    <x v="1"/>
    <s v="Ext"/>
    <s v="Externí pracoviště"/>
    <s v="Olomoucký      "/>
    <x v="8"/>
    <x v="0"/>
    <n v="4"/>
    <x v="10"/>
    <n v="11"/>
  </r>
  <r>
    <x v="2"/>
    <x v="0"/>
    <s v="31"/>
    <s v="6953205248"/>
    <s v="Komoňová Lenka"/>
    <d v="2018-11-16T22:46:00"/>
    <d v="2018-11-19T08:30:00"/>
    <x v="2"/>
    <s v="Ext"/>
    <s v="Externí pracoviště"/>
    <x v="3"/>
    <s v="Ext"/>
    <s v="Externí pracoviště"/>
    <s v="Moravskoslezský"/>
    <x v="4"/>
    <x v="0"/>
    <n v="3"/>
    <x v="10"/>
    <n v="11"/>
  </r>
  <r>
    <x v="2"/>
    <x v="0"/>
    <s v="31"/>
    <s v="481120247"/>
    <s v="Korabík Jan"/>
    <d v="2018-05-12T10:45:00"/>
    <d v="2018-05-21T10:53:00"/>
    <x v="1"/>
    <s v="Ext"/>
    <s v="Externí pracoviště"/>
    <x v="2"/>
    <s v="Ext"/>
    <s v="Externí pracoviště"/>
    <s v="Olomoucký      "/>
    <x v="0"/>
    <x v="0"/>
    <n v="10"/>
    <x v="9"/>
    <n v="5"/>
  </r>
  <r>
    <x v="2"/>
    <x v="0"/>
    <s v="31"/>
    <s v="7208165679"/>
    <s v="Kostelecký Robert"/>
    <d v="2018-11-19T14:45:00"/>
    <d v="2018-11-19T17:06:00"/>
    <x v="0"/>
    <s v="01"/>
    <s v="I. Interní klinika - kardiologická"/>
    <x v="3"/>
    <s v="07"/>
    <s v="Klinika anesteziologie, resuscitace a intenzivní medicíny"/>
    <s v="Olomoucký      "/>
    <x v="2"/>
    <x v="0"/>
    <n v="1"/>
    <x v="10"/>
    <n v="11"/>
  </r>
  <r>
    <x v="2"/>
    <x v="0"/>
    <s v="31"/>
    <s v="7608087806"/>
    <s v="Košťál Miloš"/>
    <d v="2018-10-30T23:12:00"/>
    <d v="2018-10-31T11:55:00"/>
    <x v="0"/>
    <s v="16"/>
    <s v="Klinika plicních nemocí a tuberkulózy"/>
    <x v="3"/>
    <s v="Ext"/>
    <s v="Externí pracoviště"/>
    <s v="Neuvedeno"/>
    <x v="12"/>
    <x v="0"/>
    <n v="1"/>
    <x v="0"/>
    <n v="10"/>
  </r>
  <r>
    <x v="2"/>
    <x v="0"/>
    <s v="31"/>
    <s v="530831058"/>
    <s v="Kotásek Pavel"/>
    <d v="2018-11-28T12:47:00"/>
    <d v="2018-12-17T12:30:00"/>
    <x v="1"/>
    <s v="Ext"/>
    <s v="Externí pracoviště"/>
    <x v="1"/>
    <s v="Ext"/>
    <s v="Externí pracoviště"/>
    <s v="Olomoucký      "/>
    <x v="0"/>
    <x v="0"/>
    <n v="19"/>
    <x v="10"/>
    <n v="12"/>
  </r>
  <r>
    <x v="2"/>
    <x v="0"/>
    <s v="31"/>
    <s v="426016053"/>
    <s v="Kotková Marcela"/>
    <d v="2018-02-19T21:28:00"/>
    <d v="2018-02-21T11:05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2"/>
    <x v="11"/>
    <n v="2"/>
  </r>
  <r>
    <x v="2"/>
    <x v="0"/>
    <s v="31"/>
    <s v="6307040399"/>
    <s v="Kovář Antonín"/>
    <d v="2018-04-27T10:49:00"/>
    <d v="2018-04-27T15:40:00"/>
    <x v="1"/>
    <s v="07"/>
    <s v="Klinika anesteziologie, resuscitace a intenzivní medicíny"/>
    <x v="1"/>
    <s v="07"/>
    <s v="Klinika anesteziologie, resuscitace a intenzivní medicíny"/>
    <s v="Moravskoslezský"/>
    <x v="4"/>
    <x v="0"/>
    <n v="1"/>
    <x v="5"/>
    <n v="4"/>
  </r>
  <r>
    <x v="2"/>
    <x v="0"/>
    <s v="31"/>
    <s v="5708240483"/>
    <s v="Kozumplík Miloš"/>
    <d v="2018-06-23T00:54:00"/>
    <d v="2018-06-27T11:31:00"/>
    <x v="0"/>
    <s v="59"/>
    <s v="Oddělení intenzivní péče chirurgických oborů"/>
    <x v="0"/>
    <s v="04"/>
    <s v="I. Chirurgická klinika"/>
    <s v="Olomoucký      "/>
    <x v="0"/>
    <x v="0"/>
    <n v="5"/>
    <x v="1"/>
    <n v="6"/>
  </r>
  <r>
    <x v="2"/>
    <x v="0"/>
    <s v="31"/>
    <s v="5708240483"/>
    <s v="Kozumplík Miloš"/>
    <d v="2018-06-29T17:32:00"/>
    <d v="2018-07-01T10:04:00"/>
    <x v="0"/>
    <s v="04"/>
    <s v="I. Chirurgická klinika"/>
    <x v="0"/>
    <s v="59"/>
    <s v="Oddělení intenzivní péče chirurgických oborů"/>
    <s v="Olomoucký      "/>
    <x v="0"/>
    <x v="0"/>
    <n v="2"/>
    <x v="1"/>
    <n v="7"/>
  </r>
  <r>
    <x v="2"/>
    <x v="0"/>
    <s v="31"/>
    <s v="5804172066"/>
    <s v="Kráčmar Otakar"/>
    <d v="2018-11-12T15:52:00"/>
    <d v="2018-12-01T13:36:00"/>
    <x v="3"/>
    <s v="Ext"/>
    <s v="Externí pracoviště"/>
    <x v="1"/>
    <s v="Ext"/>
    <s v="Externí pracoviště"/>
    <s v="Olomoucký      "/>
    <x v="0"/>
    <x v="0"/>
    <n v="19"/>
    <x v="10"/>
    <n v="12"/>
  </r>
  <r>
    <x v="2"/>
    <x v="0"/>
    <s v="31"/>
    <s v="480711417"/>
    <s v="Krajčí Petr"/>
    <d v="2018-10-26T07:02:00"/>
    <d v="2018-10-31T12:30:00"/>
    <x v="0"/>
    <s v="05"/>
    <s v="II. Chirurgická klinika cévně-transplantační"/>
    <x v="3"/>
    <s v="Ext"/>
    <s v="Externí pracoviště"/>
    <s v="Olomoucký      "/>
    <x v="0"/>
    <x v="0"/>
    <n v="6"/>
    <x v="0"/>
    <n v="10"/>
  </r>
  <r>
    <x v="2"/>
    <x v="0"/>
    <s v="31"/>
    <s v="5611061181"/>
    <s v="Krajčír Ivan"/>
    <d v="2018-10-05T18:52:00"/>
    <d v="2018-10-09T10:50:00"/>
    <x v="0"/>
    <s v="25"/>
    <s v="Klinika ústní, čelistní a obličejové chirurgie"/>
    <x v="0"/>
    <s v="25"/>
    <s v="Klinika ústní, čelistní a obličejové chirurgie"/>
    <s v="Olomoucký      "/>
    <x v="8"/>
    <x v="0"/>
    <n v="4"/>
    <x v="0"/>
    <n v="10"/>
  </r>
  <r>
    <x v="2"/>
    <x v="0"/>
    <s v="31"/>
    <s v="280529060"/>
    <s v="Král Vladimír"/>
    <d v="2018-09-08T02:41:00"/>
    <d v="2018-09-09T12:11:00"/>
    <x v="1"/>
    <s v="Ext"/>
    <s v="Externí pracoviště"/>
    <x v="0"/>
    <s v="05"/>
    <s v="II. Chirurgická klinika cévně-transplantační"/>
    <s v="Olomoucký      "/>
    <x v="8"/>
    <x v="0"/>
    <n v="2"/>
    <x v="6"/>
    <n v="9"/>
  </r>
  <r>
    <x v="2"/>
    <x v="0"/>
    <s v="31"/>
    <s v="5410023025"/>
    <s v="Král Zdeněk"/>
    <d v="2018-12-30T19:53:00"/>
    <d v="2019-01-07T11:53:00"/>
    <x v="3"/>
    <s v="Ext"/>
    <s v="Externí pracoviště"/>
    <x v="2"/>
    <s v="Ext"/>
    <s v="Externí pracoviště"/>
    <s v="Olomoucký      "/>
    <x v="0"/>
    <x v="0"/>
    <n v="8"/>
    <x v="8"/>
    <n v="1"/>
  </r>
  <r>
    <x v="2"/>
    <x v="0"/>
    <s v="31"/>
    <s v="365616406"/>
    <s v="Kramlová Anna"/>
    <d v="2018-03-04T17:38:00"/>
    <d v="2018-03-09T14:54:00"/>
    <x v="0"/>
    <s v="02"/>
    <s v="II. Interní klinika - gastroenterologická a geriatrická"/>
    <x v="1"/>
    <s v="Ext"/>
    <s v="Externí pracoviště"/>
    <s v="Olomoucký      "/>
    <x v="0"/>
    <x v="0"/>
    <n v="5"/>
    <x v="3"/>
    <n v="3"/>
  </r>
  <r>
    <x v="2"/>
    <x v="0"/>
    <s v="31"/>
    <s v="391012452"/>
    <s v="Krátký František"/>
    <d v="2018-07-22T15:59:00"/>
    <d v="2018-07-31T08:35:00"/>
    <x v="2"/>
    <s v="Ext"/>
    <s v="Externí pracoviště"/>
    <x v="2"/>
    <s v="Ext"/>
    <s v="Externí pracoviště"/>
    <s v="Olomoucký      "/>
    <x v="0"/>
    <x v="0"/>
    <n v="9"/>
    <x v="4"/>
    <n v="7"/>
  </r>
  <r>
    <x v="2"/>
    <x v="0"/>
    <s v="31"/>
    <s v="5803291824"/>
    <s v="Kratochvíl Antonín"/>
    <d v="2018-02-06T18:44:00"/>
    <d v="2018-02-12T10:09:00"/>
    <x v="1"/>
    <s v="Ext"/>
    <s v="Externí pracoviště"/>
    <x v="2"/>
    <s v="Ext"/>
    <s v="Externí pracoviště"/>
    <s v="Olomoucký      "/>
    <x v="8"/>
    <x v="0"/>
    <n v="6"/>
    <x v="11"/>
    <n v="2"/>
  </r>
  <r>
    <x v="2"/>
    <x v="0"/>
    <s v="31"/>
    <s v="511009073"/>
    <s v="Krebs Karel"/>
    <d v="2018-07-18T14:16:00"/>
    <d v="2018-07-20T09:05:00"/>
    <x v="0"/>
    <s v="04"/>
    <s v="I. Chirurgická klinika"/>
    <x v="0"/>
    <s v="04"/>
    <s v="I. Chirurgická klinika"/>
    <s v="Olomoucký      "/>
    <x v="0"/>
    <x v="0"/>
    <n v="2"/>
    <x v="4"/>
    <n v="7"/>
  </r>
  <r>
    <x v="2"/>
    <x v="0"/>
    <s v="31"/>
    <s v="7305304468"/>
    <s v="Krobot Vratislav"/>
    <d v="2018-11-26T00:13:00"/>
    <d v="2018-11-28T09:38:00"/>
    <x v="1"/>
    <s v="Ext"/>
    <s v="Externí pracoviště"/>
    <x v="0"/>
    <s v="13"/>
    <s v="Klinika otorinolaryngologie a chirurgie hlavy a krku"/>
    <s v="Pardubický     "/>
    <x v="17"/>
    <x v="0"/>
    <n v="3"/>
    <x v="10"/>
    <n v="11"/>
  </r>
  <r>
    <x v="2"/>
    <x v="0"/>
    <s v="31"/>
    <s v="6706211809"/>
    <s v="Kubáň Josef"/>
    <d v="2018-11-26T15:56:00"/>
    <d v="2018-11-27T13:14:00"/>
    <x v="1"/>
    <s v="Ext"/>
    <s v="Externí pracoviště"/>
    <x v="1"/>
    <s v="Ext"/>
    <s v="Externí pracoviště"/>
    <s v="Olomoucký      "/>
    <x v="3"/>
    <x v="0"/>
    <n v="1"/>
    <x v="10"/>
    <n v="11"/>
  </r>
  <r>
    <x v="2"/>
    <x v="0"/>
    <s v="31"/>
    <s v="425720425"/>
    <s v="Kubánková Růžena"/>
    <d v="2018-03-02T11:45:00"/>
    <d v="2018-03-08T10:17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6"/>
    <x v="3"/>
    <n v="3"/>
  </r>
  <r>
    <x v="2"/>
    <x v="0"/>
    <s v="31"/>
    <s v="520202220"/>
    <s v="Kubíček František"/>
    <d v="2018-06-11T02:22:00"/>
    <d v="2018-06-14T15:08:00"/>
    <x v="0"/>
    <s v="04"/>
    <s v="I. Chirurgická klinika"/>
    <x v="0"/>
    <s v="59"/>
    <s v="Oddělení intenzivní péče chirurgických oborů"/>
    <s v="Olomoucký      "/>
    <x v="1"/>
    <x v="0"/>
    <n v="4"/>
    <x v="1"/>
    <n v="6"/>
  </r>
  <r>
    <x v="2"/>
    <x v="0"/>
    <s v="31"/>
    <s v="480307150"/>
    <s v="Kubíček Karel"/>
    <d v="2018-03-26T14:43:00"/>
    <d v="2018-04-01T00:50:00"/>
    <x v="0"/>
    <s v="03"/>
    <s v="III. Interní klinika - nefrologická, revmatologická a endokrinologická"/>
    <x v="1"/>
    <s v="Ext"/>
    <s v="Externí pracoviště"/>
    <s v="Olomoucký      "/>
    <x v="1"/>
    <x v="0"/>
    <n v="6"/>
    <x v="3"/>
    <n v="4"/>
  </r>
  <r>
    <x v="2"/>
    <x v="0"/>
    <s v="31"/>
    <s v="510320174"/>
    <s v="Kubík Josef"/>
    <d v="2018-02-24T16:45:00"/>
    <d v="2018-02-26T10:32:00"/>
    <x v="0"/>
    <s v="03"/>
    <s v="III. Interní klinika - nefrologická, revmatologická a endokrinologická"/>
    <x v="0"/>
    <s v="01"/>
    <s v="I. Interní klinika - kardiologická"/>
    <s v="Olomoucký      "/>
    <x v="8"/>
    <x v="0"/>
    <n v="2"/>
    <x v="11"/>
    <n v="2"/>
  </r>
  <r>
    <x v="2"/>
    <x v="0"/>
    <s v="31"/>
    <s v="5512011010"/>
    <s v="Kučera Zdeněk"/>
    <d v="2018-01-27T00:33:00"/>
    <d v="2018-02-09T09:00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14"/>
    <x v="2"/>
    <n v="2"/>
  </r>
  <r>
    <x v="2"/>
    <x v="0"/>
    <s v="31"/>
    <s v="340329462"/>
    <s v="Kudela František"/>
    <d v="2018-03-17T22:13:00"/>
    <d v="2018-03-29T09:15:00"/>
    <x v="1"/>
    <s v="Ext"/>
    <s v="Externí pracoviště"/>
    <x v="0"/>
    <s v="16"/>
    <s v="Klinika plicních nemocí a tuberkulózy"/>
    <s v="Olomoucký      "/>
    <x v="0"/>
    <x v="0"/>
    <n v="12"/>
    <x v="3"/>
    <n v="3"/>
  </r>
  <r>
    <x v="2"/>
    <x v="0"/>
    <s v="31"/>
    <s v="520728191"/>
    <s v="Kuchař Slavomír"/>
    <d v="2018-09-30T17:30:00"/>
    <d v="2018-10-01T10:20:00"/>
    <x v="1"/>
    <s v="Ext"/>
    <s v="Externí pracoviště"/>
    <x v="3"/>
    <s v="Ext"/>
    <s v="Externí pracoviště"/>
    <s v="Olomoucký      "/>
    <x v="8"/>
    <x v="0"/>
    <n v="1"/>
    <x v="6"/>
    <n v="10"/>
  </r>
  <r>
    <x v="2"/>
    <x v="0"/>
    <s v="31"/>
    <s v="5406260981"/>
    <s v="Kulvait Zbyněk"/>
    <d v="2018-01-04T13:35:00"/>
    <d v="2018-01-08T10:19:00"/>
    <x v="1"/>
    <s v="Ext"/>
    <s v="Externí pracoviště"/>
    <x v="0"/>
    <s v="16"/>
    <s v="Klinika plicních nemocí a tuberkulózy"/>
    <s v="Olomoucký      "/>
    <x v="0"/>
    <x v="0"/>
    <n v="4"/>
    <x v="2"/>
    <n v="1"/>
  </r>
  <r>
    <x v="2"/>
    <x v="0"/>
    <s v="31"/>
    <s v="5406260981"/>
    <s v="Kulvait Zbyněk"/>
    <d v="2018-06-01T22:20:00"/>
    <d v="2018-06-06T12:31:00"/>
    <x v="0"/>
    <s v="16"/>
    <s v="Klinika plicních nemocí a tuberkulózy"/>
    <x v="0"/>
    <s v="16"/>
    <s v="Klinika plicních nemocí a tuberkulózy"/>
    <s v="Olomoucký      "/>
    <x v="0"/>
    <x v="0"/>
    <n v="5"/>
    <x v="1"/>
    <n v="6"/>
  </r>
  <r>
    <x v="2"/>
    <x v="0"/>
    <s v="31"/>
    <s v="5406260981"/>
    <s v="Kulvait Zbyněk"/>
    <d v="2018-07-09T20:55:00"/>
    <d v="2018-07-12T10:30:00"/>
    <x v="0"/>
    <s v="Ext"/>
    <s v="Externí pracoviště"/>
    <x v="0"/>
    <s v="03"/>
    <s v="III. Interní klinika - nefrologická, revmatologická a endokrinologická"/>
    <s v="Olomoucký      "/>
    <x v="0"/>
    <x v="0"/>
    <n v="3"/>
    <x v="4"/>
    <n v="7"/>
  </r>
  <r>
    <x v="2"/>
    <x v="0"/>
    <s v="31"/>
    <s v="7311194880"/>
    <s v="Kunc Václav"/>
    <d v="2018-03-07T18:19:00"/>
    <d v="2018-03-07T19:28:00"/>
    <x v="2"/>
    <s v="07"/>
    <s v="Klinika anesteziologie, resuscitace a intenzivní medicíny"/>
    <x v="1"/>
    <s v="07"/>
    <s v="Klinika anesteziologie, resuscitace a intenzivní medicíny"/>
    <s v="Moravskoslezský"/>
    <x v="4"/>
    <x v="0"/>
    <n v="1"/>
    <x v="3"/>
    <n v="3"/>
  </r>
  <r>
    <x v="2"/>
    <x v="0"/>
    <s v="31"/>
    <s v="7302014423"/>
    <s v="Küschner Miloš"/>
    <d v="2018-08-29T21:54:00"/>
    <d v="2018-08-30T15:05:00"/>
    <x v="0"/>
    <s v="02"/>
    <s v="II. Interní klinika - gastroenterologická a geriatrická"/>
    <x v="3"/>
    <s v="Ext"/>
    <s v="Externí pracoviště"/>
    <s v="Zlínský        "/>
    <x v="10"/>
    <x v="0"/>
    <n v="1"/>
    <x v="7"/>
    <n v="8"/>
  </r>
  <r>
    <x v="2"/>
    <x v="0"/>
    <s v="31"/>
    <s v="360101066"/>
    <s v="Kuťák Jiří"/>
    <d v="2018-03-05T14:35:00"/>
    <d v="2018-03-08T14:31:00"/>
    <x v="0"/>
    <s v="04"/>
    <s v="I. Chirurgická klinika"/>
    <x v="0"/>
    <s v="04"/>
    <s v="I. Chirurgická klinika"/>
    <s v="Olomoucký      "/>
    <x v="1"/>
    <x v="0"/>
    <n v="3"/>
    <x v="3"/>
    <n v="3"/>
  </r>
  <r>
    <x v="2"/>
    <x v="0"/>
    <s v="31"/>
    <s v="460529406"/>
    <s v="Kuttler Oldřich"/>
    <d v="2018-06-18T16:46:00"/>
    <d v="2018-06-22T12:47:00"/>
    <x v="1"/>
    <s v="Ext"/>
    <s v="Externí pracoviště"/>
    <x v="0"/>
    <s v="03"/>
    <s v="III. Interní klinika - nefrologická, revmatologická a endokrinologická"/>
    <s v="Olomoucký      "/>
    <x v="0"/>
    <x v="0"/>
    <n v="4"/>
    <x v="1"/>
    <n v="6"/>
  </r>
  <r>
    <x v="2"/>
    <x v="0"/>
    <s v="31"/>
    <s v="6511130956"/>
    <s v="Kutý Josef"/>
    <d v="2018-10-21T14:30:00"/>
    <d v="2018-10-25T11:55:00"/>
    <x v="0"/>
    <s v="03"/>
    <s v="III. Interní klinika - nefrologická, revmatologická a endokrinologická"/>
    <x v="0"/>
    <s v="16"/>
    <s v="Klinika plicních nemocí a tuberkulózy"/>
    <s v="Olomoucký      "/>
    <x v="0"/>
    <x v="0"/>
    <n v="4"/>
    <x v="0"/>
    <n v="10"/>
  </r>
  <r>
    <x v="2"/>
    <x v="0"/>
    <s v="31"/>
    <s v="6856250412"/>
    <s v="Kvapilová Vladimíra"/>
    <d v="2018-09-26T14:15:00"/>
    <d v="2018-09-27T15:17:00"/>
    <x v="1"/>
    <s v="Ext"/>
    <s v="Externí pracoviště"/>
    <x v="2"/>
    <s v="Ext"/>
    <s v="Externí pracoviště"/>
    <s v="Olomoucký      "/>
    <x v="0"/>
    <x v="0"/>
    <n v="2"/>
    <x v="6"/>
    <n v="9"/>
  </r>
  <r>
    <x v="2"/>
    <x v="0"/>
    <s v="31"/>
    <s v="486208252"/>
    <s v="Kvasničková Anna"/>
    <d v="2018-04-30T01:40:00"/>
    <d v="2018-05-02T05:30:00"/>
    <x v="0"/>
    <s v="16"/>
    <s v="Klinika plicních nemocí a tuberkulózy"/>
    <x v="1"/>
    <s v="Ext"/>
    <s v="Externí pracoviště"/>
    <s v="Zlínský        "/>
    <x v="10"/>
    <x v="0"/>
    <n v="3"/>
    <x v="5"/>
    <n v="5"/>
  </r>
  <r>
    <x v="2"/>
    <x v="0"/>
    <s v="31"/>
    <s v="500906195"/>
    <s v="Kypus Lubomír"/>
    <d v="2018-02-24T12:17:00"/>
    <d v="2018-02-24T13:57:00"/>
    <x v="1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11"/>
    <n v="2"/>
  </r>
  <r>
    <x v="2"/>
    <x v="0"/>
    <s v="31"/>
    <s v="500504411"/>
    <s v="Lagron Pavol"/>
    <d v="2018-03-31T17:38:00"/>
    <d v="2018-04-04T15:25:00"/>
    <x v="1"/>
    <s v="Ext"/>
    <s v="Externí pracoviště"/>
    <x v="3"/>
    <s v="Ext"/>
    <s v="Externí pracoviště"/>
    <s v="Olomoucký      "/>
    <x v="0"/>
    <x v="0"/>
    <n v="4"/>
    <x v="3"/>
    <n v="4"/>
  </r>
  <r>
    <x v="2"/>
    <x v="0"/>
    <s v="31"/>
    <s v="445829423"/>
    <s v="Lachnitová Květoslava"/>
    <d v="2018-03-09T14:21:00"/>
    <d v="2018-03-11T12:55:00"/>
    <x v="0"/>
    <s v="11"/>
    <s v="Ortopedická klinika"/>
    <x v="0"/>
    <s v="59"/>
    <s v="Oddělení intenzivní péče chirurgických oborů"/>
    <s v="Olomoucký      "/>
    <x v="0"/>
    <x v="0"/>
    <n v="2"/>
    <x v="3"/>
    <n v="3"/>
  </r>
  <r>
    <x v="2"/>
    <x v="0"/>
    <s v="31"/>
    <s v="6753271877"/>
    <s v="Langerová Blanka"/>
    <d v="2018-12-17T13:24:00"/>
    <d v="2018-12-23T07:30:00"/>
    <x v="1"/>
    <s v="Ext"/>
    <s v="Externí pracoviště"/>
    <x v="1"/>
    <s v="Ext"/>
    <s v="Externí pracoviště"/>
    <s v="Olomoucký      "/>
    <x v="1"/>
    <x v="0"/>
    <n v="6"/>
    <x v="8"/>
    <n v="12"/>
  </r>
  <r>
    <x v="2"/>
    <x v="0"/>
    <s v="31"/>
    <s v="296215448"/>
    <s v="Langerová Jarmila"/>
    <d v="2018-09-17T11:59:00"/>
    <d v="2018-09-19T11:30:00"/>
    <x v="0"/>
    <s v="05"/>
    <s v="II. Chirurgická klinika cévně-transplantační"/>
    <x v="0"/>
    <s v="59"/>
    <s v="Oddělení intenzivní péče chirurgických oborů"/>
    <s v="Olomoucký      "/>
    <x v="0"/>
    <x v="0"/>
    <n v="2"/>
    <x v="6"/>
    <n v="9"/>
  </r>
  <r>
    <x v="2"/>
    <x v="0"/>
    <s v="31"/>
    <s v="480109407"/>
    <s v="Langmann Petr"/>
    <d v="2018-05-14T00:56:00"/>
    <d v="2018-05-15T12:23:00"/>
    <x v="0"/>
    <s v="04"/>
    <s v="I. Chirurgická klinika"/>
    <x v="0"/>
    <s v="17"/>
    <s v="Neurologická klinika"/>
    <s v="Olomoucký      "/>
    <x v="0"/>
    <x v="0"/>
    <n v="2"/>
    <x v="9"/>
    <n v="5"/>
  </r>
  <r>
    <x v="2"/>
    <x v="0"/>
    <s v="31"/>
    <s v="335823401"/>
    <s v="Lászlová Anežka"/>
    <d v="2018-11-07T15:00:00"/>
    <d v="2018-11-21T21:35:00"/>
    <x v="0"/>
    <s v="02"/>
    <s v="II. Interní klinika - gastroenterologická a geriatrická"/>
    <x v="1"/>
    <s v="Ext"/>
    <s v="Externí pracoviště"/>
    <s v="Olomoucký      "/>
    <x v="0"/>
    <x v="0"/>
    <n v="15"/>
    <x v="10"/>
    <n v="11"/>
  </r>
  <r>
    <x v="2"/>
    <x v="0"/>
    <s v="31"/>
    <s v="440309436"/>
    <s v="Látal František"/>
    <d v="2018-06-18T22:25:00"/>
    <d v="2018-07-03T09:50:00"/>
    <x v="0"/>
    <s v="03"/>
    <s v="III. Interní klinika - nefrologická, revmatologická a endokrinologická"/>
    <x v="0"/>
    <s v="59"/>
    <s v="Oddělení intenzivní péče chirurgických oborů"/>
    <s v="Olomoucký      "/>
    <x v="0"/>
    <x v="0"/>
    <n v="15"/>
    <x v="1"/>
    <n v="7"/>
  </r>
  <r>
    <x v="2"/>
    <x v="0"/>
    <s v="31"/>
    <s v="5953291597"/>
    <s v="Látalová Miluše"/>
    <d v="2018-10-21T16:22:00"/>
    <d v="2018-10-23T11:20:00"/>
    <x v="0"/>
    <s v="01"/>
    <s v="I. Interní klinika - kardiologická"/>
    <x v="0"/>
    <s v="01"/>
    <s v="I. Interní klinika - kardiologická"/>
    <s v="Olomoucký      "/>
    <x v="0"/>
    <x v="0"/>
    <n v="2"/>
    <x v="0"/>
    <n v="10"/>
  </r>
  <r>
    <x v="2"/>
    <x v="0"/>
    <s v="31"/>
    <s v="390604955"/>
    <s v="Láznický Jan"/>
    <d v="2018-07-27T13:02:00"/>
    <d v="2018-07-28T10:28:00"/>
    <x v="0"/>
    <s v="12"/>
    <s v="Urologická klinika"/>
    <x v="0"/>
    <s v="12"/>
    <s v="Urologická klinika"/>
    <s v="Moravskoslezský"/>
    <x v="4"/>
    <x v="0"/>
    <n v="1"/>
    <x v="4"/>
    <n v="7"/>
  </r>
  <r>
    <x v="2"/>
    <x v="0"/>
    <s v="31"/>
    <s v="8907514132"/>
    <s v="Lech Matúš"/>
    <d v="2018-12-20T12:11:00"/>
    <d v="2019-01-07T13:32:00"/>
    <x v="0"/>
    <s v="06"/>
    <s v="Neurochirurgická klinika"/>
    <x v="2"/>
    <s v="Ext"/>
    <s v="Externí pracoviště"/>
    <s v="Neuvedeno"/>
    <x v="12"/>
    <x v="0"/>
    <n v="19"/>
    <x v="8"/>
    <n v="1"/>
  </r>
  <r>
    <x v="2"/>
    <x v="0"/>
    <s v="31"/>
    <s v="8853266158"/>
    <s v="Lévová Věra"/>
    <d v="2018-10-02T18:18:00"/>
    <d v="2018-10-04T08:42:00"/>
    <x v="0"/>
    <s v="13"/>
    <s v="Klinika otorinolaryngologie a chirurgie hlavy a krku"/>
    <x v="0"/>
    <s v="13"/>
    <s v="Klinika otorinolaryngologie a chirurgie hlavy a krku"/>
    <s v="Olomoucký      "/>
    <x v="2"/>
    <x v="0"/>
    <n v="2"/>
    <x v="0"/>
    <n v="10"/>
  </r>
  <r>
    <x v="2"/>
    <x v="0"/>
    <s v="31"/>
    <s v="5859091392"/>
    <s v="Lhotská Ivana"/>
    <d v="2018-05-15T14:00:00"/>
    <d v="2018-05-21T12:02:00"/>
    <x v="4"/>
    <s v="Ext"/>
    <s v="Externí pracoviště"/>
    <x v="0"/>
    <s v="06"/>
    <s v="Neurochirurgická klinika"/>
    <s v="Olomoucký      "/>
    <x v="0"/>
    <x v="0"/>
    <n v="6"/>
    <x v="9"/>
    <n v="5"/>
  </r>
  <r>
    <x v="2"/>
    <x v="0"/>
    <s v="31"/>
    <s v="7153210207"/>
    <s v="Lisá Šimona"/>
    <d v="2018-06-14T20:45:00"/>
    <d v="2018-06-20T17:40:00"/>
    <x v="3"/>
    <s v="Ext"/>
    <s v="Externí pracoviště"/>
    <x v="2"/>
    <s v="Ext"/>
    <s v="Externí pracoviště"/>
    <s v="Praha          "/>
    <x v="7"/>
    <x v="0"/>
    <n v="6"/>
    <x v="1"/>
    <n v="6"/>
  </r>
  <r>
    <x v="2"/>
    <x v="0"/>
    <s v="31"/>
    <s v="9903265713"/>
    <s v="Livingstone Samuel"/>
    <d v="2018-12-05T13:08:00"/>
    <d v="2018-12-07T08:00:00"/>
    <x v="0"/>
    <s v="25"/>
    <s v="Klinika ústní, čelistní a obličejové chirurgie"/>
    <x v="0"/>
    <s v="25"/>
    <s v="Klinika ústní, čelistní a obličejové chirurgie"/>
    <s v="Olomoucký      "/>
    <x v="0"/>
    <x v="0"/>
    <n v="2"/>
    <x v="8"/>
    <n v="12"/>
  </r>
  <r>
    <x v="2"/>
    <x v="0"/>
    <s v="31"/>
    <s v="441220412"/>
    <s v="Loníček Josef"/>
    <d v="2018-05-11T15:05:00"/>
    <d v="2018-05-17T19:10:00"/>
    <x v="0"/>
    <s v="Ext"/>
    <s v="Externí pracoviště"/>
    <x v="1"/>
    <s v="Ext"/>
    <s v="Externí pracoviště"/>
    <s v="Olomoucký      "/>
    <x v="0"/>
    <x v="0"/>
    <n v="7"/>
    <x v="9"/>
    <n v="5"/>
  </r>
  <r>
    <x v="2"/>
    <x v="0"/>
    <s v="31"/>
    <s v="365125446"/>
    <s v="Lošťáková Eva"/>
    <d v="2018-02-16T09:01:00"/>
    <d v="2018-02-19T11:00:00"/>
    <x v="0"/>
    <s v="59"/>
    <s v="Oddělení intenzivní péče chirurgických oborů"/>
    <x v="0"/>
    <s v="03"/>
    <s v="III. Interní klinika - nefrologická, revmatologická a endokrinologická"/>
    <s v="Olomoucký      "/>
    <x v="0"/>
    <x v="0"/>
    <n v="4"/>
    <x v="11"/>
    <n v="2"/>
  </r>
  <r>
    <x v="2"/>
    <x v="0"/>
    <s v="31"/>
    <s v="480101441"/>
    <s v="Lukeštík Alois"/>
    <d v="2018-11-08T10:09:00"/>
    <d v="2018-11-09T00:09:00"/>
    <x v="0"/>
    <s v="04"/>
    <s v="I. Chirurgická klinika"/>
    <x v="1"/>
    <s v="Ext"/>
    <s v="Externí pracoviště"/>
    <s v="Moravskoslezský"/>
    <x v="4"/>
    <x v="0"/>
    <n v="1"/>
    <x v="10"/>
    <n v="11"/>
  </r>
  <r>
    <x v="2"/>
    <x v="0"/>
    <s v="31"/>
    <s v="465619427"/>
    <s v="Luzarová Anna"/>
    <d v="2018-02-03T16:58:00"/>
    <d v="2018-02-12T17:21:00"/>
    <x v="1"/>
    <s v="Ext"/>
    <s v="Externí pracoviště"/>
    <x v="2"/>
    <s v="Ext"/>
    <s v="Externí pracoviště"/>
    <s v="Olomoucký      "/>
    <x v="2"/>
    <x v="0"/>
    <n v="10"/>
    <x v="11"/>
    <n v="2"/>
  </r>
  <r>
    <x v="2"/>
    <x v="0"/>
    <s v="31"/>
    <s v="8760146153"/>
    <s v="Lysá Barbora"/>
    <d v="2018-02-24T22:51:00"/>
    <d v="2018-03-02T08:03:00"/>
    <x v="0"/>
    <s v="04"/>
    <s v="I. Chirurgická klinika"/>
    <x v="0"/>
    <s v="04"/>
    <s v="I. Chirurgická klinika"/>
    <s v="Olomoucký      "/>
    <x v="2"/>
    <x v="0"/>
    <n v="6"/>
    <x v="11"/>
    <n v="3"/>
  </r>
  <r>
    <x v="2"/>
    <x v="0"/>
    <s v="31"/>
    <s v="6551081746"/>
    <s v="Madejová Věra"/>
    <d v="2018-07-28T13:18:00"/>
    <d v="2018-08-09T14:03:00"/>
    <x v="0"/>
    <s v="32"/>
    <s v="Hemato-onkologická klinika"/>
    <x v="0"/>
    <s v="32"/>
    <s v="Hemato-onkologická klinika"/>
    <s v="Olomoucký      "/>
    <x v="0"/>
    <x v="0"/>
    <n v="13"/>
    <x v="4"/>
    <n v="8"/>
  </r>
  <r>
    <x v="2"/>
    <x v="0"/>
    <s v="31"/>
    <s v="9956173788"/>
    <s v="Maderová Nikola"/>
    <d v="2018-07-03T05:30:00"/>
    <d v="2018-07-11T13:13:00"/>
    <x v="1"/>
    <s v="Ext"/>
    <s v="Externí pracoviště"/>
    <x v="3"/>
    <s v="Ext"/>
    <s v="Externí pracoviště"/>
    <s v="Olomoucký      "/>
    <x v="8"/>
    <x v="0"/>
    <n v="9"/>
    <x v="4"/>
    <n v="7"/>
  </r>
  <r>
    <x v="2"/>
    <x v="0"/>
    <s v="31"/>
    <s v="460206405"/>
    <s v="Mádr Jan"/>
    <d v="2018-11-03T19:38:00"/>
    <d v="2018-11-08T09:53:00"/>
    <x v="0"/>
    <s v="Ext"/>
    <s v="Externí pracoviště"/>
    <x v="0"/>
    <s v="16"/>
    <s v="Klinika plicních nemocí a tuberkulózy"/>
    <s v="Olomoucký      "/>
    <x v="0"/>
    <x v="0"/>
    <n v="5"/>
    <x v="10"/>
    <n v="11"/>
  </r>
  <r>
    <x v="2"/>
    <x v="0"/>
    <s v="31"/>
    <s v="7407285325"/>
    <s v="Mádr Jaroslav"/>
    <d v="2018-10-08T15:05:00"/>
    <d v="2018-10-09T02:45:00"/>
    <x v="0"/>
    <s v="02"/>
    <s v="II. Interní klinika - gastroenterologická a geriatrická"/>
    <x v="3"/>
    <s v="Ext"/>
    <s v="Externí pracoviště"/>
    <s v="Olomoucký      "/>
    <x v="0"/>
    <x v="0"/>
    <n v="1"/>
    <x v="0"/>
    <n v="10"/>
  </r>
  <r>
    <x v="2"/>
    <x v="0"/>
    <s v="31"/>
    <s v="470120183"/>
    <s v="Machač Jaromír"/>
    <d v="2018-07-27T14:00:00"/>
    <d v="2018-07-29T12:19:00"/>
    <x v="0"/>
    <s v="05"/>
    <s v="II. Chirurgická klinika cévně-transplantační"/>
    <x v="0"/>
    <s v="59"/>
    <s v="Oddělení intenzivní péče chirurgických oborů"/>
    <s v="Olomoucký      "/>
    <x v="8"/>
    <x v="0"/>
    <n v="2"/>
    <x v="4"/>
    <n v="7"/>
  </r>
  <r>
    <x v="2"/>
    <x v="0"/>
    <s v="31"/>
    <s v="7809234191"/>
    <s v="Macháč Robert"/>
    <d v="2018-01-07T14:06:00"/>
    <d v="2018-01-19T13:56:00"/>
    <x v="0"/>
    <s v="01"/>
    <s v="I. Interní klinika - kardiologická"/>
    <x v="2"/>
    <s v="Ext"/>
    <s v="Externí pracoviště"/>
    <s v="Zlínský        "/>
    <x v="13"/>
    <x v="0"/>
    <n v="12"/>
    <x v="2"/>
    <n v="1"/>
  </r>
  <r>
    <x v="2"/>
    <x v="0"/>
    <s v="31"/>
    <s v="520505004"/>
    <s v="Macháček Luděk"/>
    <d v="2018-06-24T10:15:00"/>
    <d v="2018-07-07T10:32:00"/>
    <x v="0"/>
    <s v="59"/>
    <s v="Oddělení intenzivní péče chirurgických oborů"/>
    <x v="0"/>
    <s v="59"/>
    <s v="Oddělení intenzivní péče chirurgických oborů"/>
    <s v="Zlínský        "/>
    <x v="13"/>
    <x v="0"/>
    <n v="14"/>
    <x v="1"/>
    <n v="7"/>
  </r>
  <r>
    <x v="2"/>
    <x v="0"/>
    <s v="31"/>
    <s v="7709105866"/>
    <s v="Machýček Ladislav"/>
    <d v="2018-05-15T11:45:00"/>
    <d v="2018-05-16T10:12:00"/>
    <x v="2"/>
    <s v="Ext"/>
    <s v="Externí pracoviště"/>
    <x v="0"/>
    <s v="59"/>
    <s v="Oddělení intenzivní péče chirurgických oborů"/>
    <s v="Zlínský        "/>
    <x v="5"/>
    <x v="0"/>
    <n v="1"/>
    <x v="9"/>
    <n v="5"/>
  </r>
  <r>
    <x v="2"/>
    <x v="0"/>
    <s v="31"/>
    <s v="7709105866"/>
    <s v="Machýček Ladislav"/>
    <d v="2018-06-05T09:59:00"/>
    <d v="2018-06-12T10:13:00"/>
    <x v="1"/>
    <s v="Ext"/>
    <s v="Externí pracoviště"/>
    <x v="2"/>
    <s v="Ext"/>
    <s v="Externí pracoviště"/>
    <s v="Zlínský        "/>
    <x v="5"/>
    <x v="0"/>
    <n v="8"/>
    <x v="1"/>
    <n v="6"/>
  </r>
  <r>
    <x v="2"/>
    <x v="0"/>
    <s v="31"/>
    <s v="7709105866"/>
    <s v="Machýček Ladislav"/>
    <d v="2018-06-14T10:50:00"/>
    <d v="2018-06-15T10:06:00"/>
    <x v="1"/>
    <s v="Ext"/>
    <s v="Externí pracoviště"/>
    <x v="0"/>
    <s v="59"/>
    <s v="Oddělení intenzivní péče chirurgických oborů"/>
    <s v="Zlínský        "/>
    <x v="5"/>
    <x v="0"/>
    <n v="1"/>
    <x v="1"/>
    <n v="6"/>
  </r>
  <r>
    <x v="2"/>
    <x v="0"/>
    <s v="31"/>
    <s v="315210119"/>
    <s v="Majdlochová Libuše"/>
    <d v="2018-03-19T13:00:00"/>
    <d v="2018-03-26T14:50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8"/>
    <x v="3"/>
    <n v="3"/>
  </r>
  <r>
    <x v="2"/>
    <x v="0"/>
    <s v="31"/>
    <s v="470829465"/>
    <s v="Malaník Pavel"/>
    <d v="2018-08-19T21:53:00"/>
    <d v="2018-08-23T11:37:00"/>
    <x v="2"/>
    <s v="Ext"/>
    <s v="Externí pracoviště"/>
    <x v="2"/>
    <s v="Ext"/>
    <s v="Externí pracoviště"/>
    <s v="Zlínský        "/>
    <x v="5"/>
    <x v="0"/>
    <n v="4"/>
    <x v="7"/>
    <n v="8"/>
  </r>
  <r>
    <x v="2"/>
    <x v="0"/>
    <s v="31"/>
    <s v="326008406"/>
    <s v="Mališková Jiřina"/>
    <d v="2018-03-04T14:53:00"/>
    <d v="2018-03-09T09:31:00"/>
    <x v="1"/>
    <s v="Ext"/>
    <s v="Externí pracoviště"/>
    <x v="0"/>
    <s v="02"/>
    <s v="II. Interní klinika - gastroenterologická a geriatrická"/>
    <s v="Olomoucký      "/>
    <x v="0"/>
    <x v="0"/>
    <n v="5"/>
    <x v="3"/>
    <n v="3"/>
  </r>
  <r>
    <x v="2"/>
    <x v="0"/>
    <s v="31"/>
    <s v="415421472"/>
    <s v="Mandíková Jiřinka"/>
    <d v="2018-06-19T14:23:00"/>
    <d v="2018-06-22T11:46:00"/>
    <x v="0"/>
    <s v="05"/>
    <s v="II. Chirurgická klinika cévně-transplantační"/>
    <x v="0"/>
    <s v="05"/>
    <s v="II. Chirurgická klinika cévně-transplantační"/>
    <s v="Olomoucký      "/>
    <x v="1"/>
    <x v="0"/>
    <n v="3"/>
    <x v="1"/>
    <n v="6"/>
  </r>
  <r>
    <x v="2"/>
    <x v="0"/>
    <s v="31"/>
    <s v="8512056245"/>
    <s v="Matějíček Petr"/>
    <d v="2018-08-24T23:08:00"/>
    <d v="2018-08-31T10:00:00"/>
    <x v="0"/>
    <s v="31"/>
    <s v="Traumatologická klinika"/>
    <x v="0"/>
    <s v="31"/>
    <s v="Traumatologická klinika"/>
    <s v="Olomoucký      "/>
    <x v="1"/>
    <x v="0"/>
    <n v="7"/>
    <x v="7"/>
    <n v="8"/>
  </r>
  <r>
    <x v="2"/>
    <x v="0"/>
    <s v="31"/>
    <s v="491220011"/>
    <s v="Matoušek Vítězslav"/>
    <d v="2018-06-29T11:44:00"/>
    <d v="2018-07-18T13:07:00"/>
    <x v="1"/>
    <s v="Ext"/>
    <s v="Externí pracoviště"/>
    <x v="2"/>
    <s v="Ext"/>
    <s v="Externí pracoviště"/>
    <s v="Olomoucký      "/>
    <x v="2"/>
    <x v="0"/>
    <n v="20"/>
    <x v="1"/>
    <n v="7"/>
  </r>
  <r>
    <x v="2"/>
    <x v="0"/>
    <s v="31"/>
    <s v="416129449"/>
    <s v="Matoušková Františka"/>
    <d v="2018-07-02T15:32:00"/>
    <d v="2018-07-04T10:35:00"/>
    <x v="2"/>
    <s v="Ext"/>
    <s v="Externí pracoviště"/>
    <x v="2"/>
    <s v="Ext"/>
    <s v="Externí pracoviště"/>
    <s v="Moravskoslezský"/>
    <x v="4"/>
    <x v="0"/>
    <n v="2"/>
    <x v="4"/>
    <n v="7"/>
  </r>
  <r>
    <x v="2"/>
    <x v="0"/>
    <s v="31"/>
    <s v="501128193"/>
    <s v="Matuščík Ladislav"/>
    <d v="2018-09-06T13:56:00"/>
    <d v="2018-09-10T09:11:00"/>
    <x v="1"/>
    <s v="Ext"/>
    <s v="Externí pracoviště"/>
    <x v="2"/>
    <s v="Ext"/>
    <s v="Externí pracoviště"/>
    <s v="Olomoucký      "/>
    <x v="0"/>
    <x v="0"/>
    <n v="4"/>
    <x v="6"/>
    <n v="9"/>
  </r>
  <r>
    <x v="2"/>
    <x v="0"/>
    <s v="31"/>
    <s v="5505292287"/>
    <s v="Mazánek František"/>
    <d v="2018-11-02T04:38:00"/>
    <d v="2018-11-05T10:45:00"/>
    <x v="0"/>
    <s v="Ext"/>
    <s v="Externí pracoviště"/>
    <x v="2"/>
    <s v="Ext"/>
    <s v="Externí pracoviště"/>
    <s v="Olomoucký      "/>
    <x v="0"/>
    <x v="0"/>
    <n v="4"/>
    <x v="10"/>
    <n v="11"/>
  </r>
  <r>
    <x v="2"/>
    <x v="0"/>
    <s v="31"/>
    <s v="5458200407"/>
    <s v="Mejzlíková Ludmila"/>
    <d v="2018-08-09T13:30:00"/>
    <d v="2018-08-10T10:30:00"/>
    <x v="2"/>
    <s v="Ext"/>
    <s v="Externí pracoviště"/>
    <x v="2"/>
    <s v="Ext"/>
    <s v="Externí pracoviště"/>
    <s v="Olomoucký      "/>
    <x v="2"/>
    <x v="0"/>
    <n v="1"/>
    <x v="7"/>
    <n v="8"/>
  </r>
  <r>
    <x v="2"/>
    <x v="0"/>
    <s v="31"/>
    <s v="456224461"/>
    <s v="Menšíková Eva"/>
    <d v="2018-11-07T12:20:00"/>
    <d v="2018-11-09T11:05:00"/>
    <x v="0"/>
    <s v="04"/>
    <s v="I. Chirurgická klinika"/>
    <x v="0"/>
    <s v="04"/>
    <s v="I. Chirurgická klinika"/>
    <s v="Olomoucký      "/>
    <x v="0"/>
    <x v="0"/>
    <n v="2"/>
    <x v="10"/>
    <n v="11"/>
  </r>
  <r>
    <x v="2"/>
    <x v="0"/>
    <s v="31"/>
    <s v="5910130424"/>
    <s v="Mifka Karel"/>
    <d v="2018-03-07T15:44:00"/>
    <d v="2018-03-23T17:55:00"/>
    <x v="0"/>
    <s v="02"/>
    <s v="II. Interní klinika - gastroenterologická a geriatrická"/>
    <x v="0"/>
    <s v="16"/>
    <s v="Klinika plicních nemocí a tuberkulózy"/>
    <s v="Olomoucký      "/>
    <x v="0"/>
    <x v="0"/>
    <n v="17"/>
    <x v="3"/>
    <n v="3"/>
  </r>
  <r>
    <x v="2"/>
    <x v="0"/>
    <s v="31"/>
    <s v="5910130424"/>
    <s v="Mifka Karel"/>
    <d v="2018-04-18T10:25:00"/>
    <d v="2018-05-18T11:32:00"/>
    <x v="0"/>
    <s v="16"/>
    <s v="Klinika plicních nemocí a tuberkulózy"/>
    <x v="1"/>
    <s v="Ext"/>
    <s v="Externí pracoviště"/>
    <s v="Olomoucký      "/>
    <x v="0"/>
    <x v="0"/>
    <n v="31"/>
    <x v="5"/>
    <n v="5"/>
  </r>
  <r>
    <x v="2"/>
    <x v="0"/>
    <s v="31"/>
    <s v="6602146177"/>
    <s v="Miko Marián"/>
    <d v="2018-03-01T15:12:00"/>
    <d v="2018-03-03T19:25:00"/>
    <x v="0"/>
    <s v="13"/>
    <s v="Klinika otorinolaryngologie a chirurgie hlavy a krku"/>
    <x v="0"/>
    <s v="13"/>
    <s v="Klinika otorinolaryngologie a chirurgie hlavy a krku"/>
    <s v="Olomoucký      "/>
    <x v="8"/>
    <x v="0"/>
    <n v="3"/>
    <x v="3"/>
    <n v="3"/>
  </r>
  <r>
    <x v="2"/>
    <x v="0"/>
    <s v="31"/>
    <s v="5754272656"/>
    <s v="Mikulaninová Veronika"/>
    <d v="2018-08-10T13:00:00"/>
    <d v="2018-08-14T11:32:00"/>
    <x v="0"/>
    <s v="01"/>
    <s v="I. Interní klinika - kardiologická"/>
    <x v="0"/>
    <s v="01"/>
    <s v="I. Interní klinika - kardiologická"/>
    <s v="Moravskoslezský"/>
    <x v="4"/>
    <x v="0"/>
    <n v="4"/>
    <x v="7"/>
    <n v="8"/>
  </r>
  <r>
    <x v="2"/>
    <x v="0"/>
    <s v="31"/>
    <s v="5754272656"/>
    <s v="Mikulaninová Veronika"/>
    <d v="2018-08-10T13:00:00"/>
    <d v="2018-08-14T11:32:00"/>
    <x v="0"/>
    <s v="01"/>
    <s v="I. Interní klinika - kardiologická"/>
    <x v="0"/>
    <s v="01"/>
    <s v="I. Interní klinika - kardiologická"/>
    <s v="Neuvedeno"/>
    <x v="12"/>
    <x v="0"/>
    <n v="4"/>
    <x v="7"/>
    <n v="8"/>
  </r>
  <r>
    <x v="2"/>
    <x v="0"/>
    <s v="31"/>
    <s v="6409111742"/>
    <s v="Miler Vlastimil"/>
    <d v="2018-03-11T18:55:00"/>
    <d v="2018-03-16T10:34:00"/>
    <x v="0"/>
    <s v="02"/>
    <s v="II. Interní klinika - gastroenterologická a geriatrická"/>
    <x v="3"/>
    <s v="Ext"/>
    <s v="Externí pracoviště"/>
    <s v="Olomoucký      "/>
    <x v="2"/>
    <x v="0"/>
    <n v="5"/>
    <x v="3"/>
    <n v="3"/>
  </r>
  <r>
    <x v="2"/>
    <x v="0"/>
    <s v="31"/>
    <s v="5910191265"/>
    <s v="Milinovský Josef"/>
    <d v="2018-05-11T22:25:00"/>
    <d v="2018-05-13T06:04:00"/>
    <x v="0"/>
    <s v="59"/>
    <s v="Oddělení intenzivní péče chirurgických oborů"/>
    <x v="3"/>
    <s v="Ext"/>
    <s v="Externí pracoviště"/>
    <s v="Olomoucký      "/>
    <x v="0"/>
    <x v="0"/>
    <n v="2"/>
    <x v="9"/>
    <n v="5"/>
  </r>
  <r>
    <x v="2"/>
    <x v="0"/>
    <s v="31"/>
    <s v="5653200685"/>
    <s v="Mlčúchová Jana"/>
    <d v="2018-01-03T01:16:00"/>
    <d v="2018-01-03T15:35:00"/>
    <x v="3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2"/>
    <n v="1"/>
  </r>
  <r>
    <x v="2"/>
    <x v="0"/>
    <s v="31"/>
    <s v="9202056094"/>
    <s v="Moravec Patrik"/>
    <d v="2018-05-02T18:44:00"/>
    <d v="2018-05-03T07:30:00"/>
    <x v="0"/>
    <s v="32"/>
    <s v="Hemato-onkologická klinika"/>
    <x v="3"/>
    <s v="Ext"/>
    <s v="Externí pracoviště"/>
    <s v="Olomoucký      "/>
    <x v="1"/>
    <x v="0"/>
    <n v="1"/>
    <x v="9"/>
    <n v="5"/>
  </r>
  <r>
    <x v="2"/>
    <x v="0"/>
    <s v="31"/>
    <s v="391103954"/>
    <s v="Nagy Dušan"/>
    <d v="2018-03-18T18:51:00"/>
    <d v="2018-03-27T14:20:00"/>
    <x v="0"/>
    <s v="02"/>
    <s v="II. Interní klinika - gastroenterologická a geriatrická"/>
    <x v="1"/>
    <s v="Ext"/>
    <s v="Externí pracoviště"/>
    <s v="Olomoucký      "/>
    <x v="0"/>
    <x v="0"/>
    <n v="9"/>
    <x v="3"/>
    <n v="3"/>
  </r>
  <r>
    <x v="2"/>
    <x v="0"/>
    <s v="31"/>
    <s v="6310100874"/>
    <s v="Navrátil Zdeněk"/>
    <d v="2018-11-15T09:27:00"/>
    <d v="2018-11-17T01:40:00"/>
    <x v="2"/>
    <s v="Ext"/>
    <s v="Externí pracoviště"/>
    <x v="3"/>
    <s v="Ext"/>
    <s v="Externí pracoviště"/>
    <s v="Olomoucký      "/>
    <x v="2"/>
    <x v="0"/>
    <n v="2"/>
    <x v="10"/>
    <n v="11"/>
  </r>
  <r>
    <x v="2"/>
    <x v="0"/>
    <s v="31"/>
    <s v="500116018"/>
    <s v="Němeček Oldřich"/>
    <d v="2018-08-22T14:14:00"/>
    <d v="2018-09-06T14:10:00"/>
    <x v="0"/>
    <s v="06"/>
    <s v="Neurochirurgická klinika"/>
    <x v="3"/>
    <s v="Ext"/>
    <s v="Externí pracoviště"/>
    <s v="Praha          "/>
    <x v="7"/>
    <x v="0"/>
    <n v="15"/>
    <x v="7"/>
    <n v="9"/>
  </r>
  <r>
    <x v="2"/>
    <x v="0"/>
    <s v="31"/>
    <s v="505316053"/>
    <s v="Němečková Věra"/>
    <d v="2018-08-20T08:33:00"/>
    <d v="2018-08-30T10:02:00"/>
    <x v="0"/>
    <s v="31"/>
    <s v="Traumatologická klinika"/>
    <x v="0"/>
    <s v="31"/>
    <s v="Traumatologická klinika"/>
    <s v="Praha          "/>
    <x v="7"/>
    <x v="0"/>
    <n v="11"/>
    <x v="7"/>
    <n v="8"/>
  </r>
  <r>
    <x v="2"/>
    <x v="0"/>
    <s v="31"/>
    <s v="505316053"/>
    <s v="Němečková Věra"/>
    <d v="2018-08-31T08:15:00"/>
    <d v="2018-09-06T07:43:00"/>
    <x v="0"/>
    <s v="31"/>
    <s v="Traumatologická klinika"/>
    <x v="2"/>
    <s v="Ext"/>
    <s v="Externí pracoviště"/>
    <s v="Praha          "/>
    <x v="7"/>
    <x v="0"/>
    <n v="6"/>
    <x v="7"/>
    <n v="9"/>
  </r>
  <r>
    <x v="2"/>
    <x v="0"/>
    <s v="31"/>
    <s v="525529107"/>
    <s v="Netrefová Věra"/>
    <d v="2018-05-31T12:55:00"/>
    <d v="2018-06-11T11:37:00"/>
    <x v="1"/>
    <s v="Ext"/>
    <s v="Externí pracoviště"/>
    <x v="0"/>
    <s v="03"/>
    <s v="III. Interní klinika - nefrologická, revmatologická a endokrinologická"/>
    <s v="Brněnský       "/>
    <x v="24"/>
    <x v="0"/>
    <n v="11"/>
    <x v="9"/>
    <n v="6"/>
  </r>
  <r>
    <x v="2"/>
    <x v="0"/>
    <s v="31"/>
    <s v="8655086220"/>
    <s v="Neugebauerová Kateřina"/>
    <d v="2018-08-16T16:39:00"/>
    <d v="2018-08-19T13:30:00"/>
    <x v="0"/>
    <s v="08"/>
    <s v="Porodnicko - gynekologická klinika"/>
    <x v="0"/>
    <s v="08"/>
    <s v="Porodnicko - gynekologická klinika"/>
    <s v="Olomoucký      "/>
    <x v="0"/>
    <x v="0"/>
    <n v="3"/>
    <x v="7"/>
    <n v="8"/>
  </r>
  <r>
    <x v="2"/>
    <x v="0"/>
    <s v="31"/>
    <s v="470802406"/>
    <s v="Neuvirth Miroslav"/>
    <d v="2018-04-18T17:30:00"/>
    <d v="2018-04-20T13:45:00"/>
    <x v="0"/>
    <s v="04"/>
    <s v="I. Chirurgická klinika"/>
    <x v="0"/>
    <s v="59"/>
    <s v="Oddělení intenzivní péče chirurgických oborů"/>
    <s v="Olomoucký      "/>
    <x v="0"/>
    <x v="0"/>
    <n v="2"/>
    <x v="5"/>
    <n v="4"/>
  </r>
  <r>
    <x v="2"/>
    <x v="0"/>
    <s v="31"/>
    <s v="470802406"/>
    <s v="Neuvirth Miroslav"/>
    <d v="2018-04-26T12:10:00"/>
    <d v="2018-05-05T14:07:00"/>
    <x v="0"/>
    <s v="59"/>
    <s v="Oddělení intenzivní péče chirurgických oborů"/>
    <x v="0"/>
    <s v="04"/>
    <s v="I. Chirurgická klinika"/>
    <s v="Olomoucký      "/>
    <x v="0"/>
    <x v="0"/>
    <n v="10"/>
    <x v="5"/>
    <n v="5"/>
  </r>
  <r>
    <x v="2"/>
    <x v="0"/>
    <s v="31"/>
    <s v="5811211901"/>
    <s v="Nikodem Pavel"/>
    <d v="2018-08-09T14:38:00"/>
    <d v="2018-08-14T16:25:00"/>
    <x v="0"/>
    <s v="02"/>
    <s v="II. Interní klinika - gastroenterologická a geriatrická"/>
    <x v="1"/>
    <s v="Ext"/>
    <s v="Externí pracoviště"/>
    <s v="Olomoucký      "/>
    <x v="0"/>
    <x v="0"/>
    <n v="6"/>
    <x v="7"/>
    <n v="8"/>
  </r>
  <r>
    <x v="2"/>
    <x v="0"/>
    <s v="31"/>
    <s v="501229183"/>
    <s v="Novák František"/>
    <d v="2018-12-23T10:40:00"/>
    <d v="2018-12-27T09:06:00"/>
    <x v="0"/>
    <s v="Ext"/>
    <s v="Externí pracoviště"/>
    <x v="0"/>
    <s v="05"/>
    <s v="II. Chirurgická klinika cévně-transplantační"/>
    <s v="Olomoucký      "/>
    <x v="0"/>
    <x v="0"/>
    <n v="4"/>
    <x v="8"/>
    <n v="12"/>
  </r>
  <r>
    <x v="2"/>
    <x v="0"/>
    <s v="31"/>
    <s v="6706220466"/>
    <s v="Novák Jaroslav"/>
    <d v="2018-02-20T14:55:00"/>
    <d v="2018-02-22T11:10:00"/>
    <x v="1"/>
    <s v="Ext"/>
    <s v="Externí pracoviště"/>
    <x v="4"/>
    <s v="Ext"/>
    <s v="Externí pracoviště"/>
    <s v="Olomoucký      "/>
    <x v="8"/>
    <x v="0"/>
    <n v="2"/>
    <x v="11"/>
    <n v="2"/>
  </r>
  <r>
    <x v="2"/>
    <x v="0"/>
    <s v="31"/>
    <s v="390801417"/>
    <s v="Novák Ladislav"/>
    <d v="2018-09-06T05:55:00"/>
    <d v="2018-09-10T08:17:00"/>
    <x v="0"/>
    <s v="05"/>
    <s v="II. Chirurgická klinika cévně-transplantační"/>
    <x v="2"/>
    <s v="Ext"/>
    <s v="Externí pracoviště"/>
    <s v="Olomoucký      "/>
    <x v="8"/>
    <x v="0"/>
    <n v="5"/>
    <x v="6"/>
    <n v="9"/>
  </r>
  <r>
    <x v="2"/>
    <x v="0"/>
    <s v="31"/>
    <s v="5556291620"/>
    <s v="Novotná Hana"/>
    <d v="2018-05-25T08:38:00"/>
    <d v="2018-05-31T08:11:00"/>
    <x v="2"/>
    <s v="Ext"/>
    <s v="Externí pracoviště"/>
    <x v="2"/>
    <s v="Ext"/>
    <s v="Externí pracoviště"/>
    <s v="Olomoucký      "/>
    <x v="0"/>
    <x v="0"/>
    <n v="6"/>
    <x v="9"/>
    <n v="5"/>
  </r>
  <r>
    <x v="2"/>
    <x v="0"/>
    <s v="31"/>
    <s v="5556291620"/>
    <s v="Novotná Hana"/>
    <d v="2018-06-11T10:46:00"/>
    <d v="2018-06-15T14:30:00"/>
    <x v="1"/>
    <s v="Ext"/>
    <s v="Externí pracoviště"/>
    <x v="2"/>
    <s v="Ext"/>
    <s v="Externí pracoviště"/>
    <s v="Olomoucký      "/>
    <x v="0"/>
    <x v="0"/>
    <n v="5"/>
    <x v="1"/>
    <n v="6"/>
  </r>
  <r>
    <x v="2"/>
    <x v="0"/>
    <s v="31"/>
    <s v="450616410"/>
    <s v="Novotný Vojtěch"/>
    <d v="2018-07-01T12:43:00"/>
    <d v="2018-07-07T06:48:00"/>
    <x v="0"/>
    <s v="50"/>
    <s v="Kardiochirurgická klinika"/>
    <x v="1"/>
    <s v="Ext"/>
    <s v="Externí pracoviště"/>
    <s v="Olomoucký      "/>
    <x v="1"/>
    <x v="0"/>
    <n v="6"/>
    <x v="4"/>
    <n v="7"/>
  </r>
  <r>
    <x v="2"/>
    <x v="0"/>
    <s v="31"/>
    <s v="5557030765"/>
    <s v="Ocvirková Alena"/>
    <d v="2018-02-26T17:45:00"/>
    <d v="2018-03-06T09:40:00"/>
    <x v="0"/>
    <s v="Ext"/>
    <s v="Externí pracoviště"/>
    <x v="2"/>
    <s v="Ext"/>
    <s v="Externí pracoviště"/>
    <s v="Olomoucký      "/>
    <x v="0"/>
    <x v="0"/>
    <n v="8"/>
    <x v="11"/>
    <n v="3"/>
  </r>
  <r>
    <x v="2"/>
    <x v="0"/>
    <s v="31"/>
    <s v="6103101972"/>
    <s v="Odstrčil Václav"/>
    <d v="2018-01-05T23:17:00"/>
    <d v="2018-01-06T11:25:00"/>
    <x v="0"/>
    <s v="04"/>
    <s v="I. Chirurgická klinika"/>
    <x v="0"/>
    <s v="04"/>
    <s v="I. Chirurgická klinika"/>
    <s v="Olomoucký      "/>
    <x v="1"/>
    <x v="0"/>
    <n v="1"/>
    <x v="2"/>
    <n v="1"/>
  </r>
  <r>
    <x v="2"/>
    <x v="0"/>
    <s v="31"/>
    <s v="405406431"/>
    <s v="Ohnisková Věra"/>
    <d v="2018-01-18T10:22:00"/>
    <d v="2018-01-30T13:28:00"/>
    <x v="0"/>
    <s v="16"/>
    <s v="Klinika plicních nemocí a tuberkulózy"/>
    <x v="0"/>
    <s v="16"/>
    <s v="Klinika plicních nemocí a tuberkulózy"/>
    <s v="Olomoucký      "/>
    <x v="0"/>
    <x v="0"/>
    <n v="13"/>
    <x v="2"/>
    <n v="1"/>
  </r>
  <r>
    <x v="2"/>
    <x v="0"/>
    <s v="31"/>
    <s v="445626454"/>
    <s v="Ochmanová Marie"/>
    <d v="2018-09-01T19:20:00"/>
    <d v="2018-09-06T11:10:00"/>
    <x v="1"/>
    <s v="14"/>
    <s v="Oční klinika"/>
    <x v="0"/>
    <s v="03"/>
    <s v="III. Interní klinika - nefrologická, revmatologická a endokrinologická"/>
    <s v="Olomoucký      "/>
    <x v="0"/>
    <x v="0"/>
    <n v="5"/>
    <x v="6"/>
    <n v="9"/>
  </r>
  <r>
    <x v="2"/>
    <x v="0"/>
    <s v="31"/>
    <s v="445626454"/>
    <s v="Ochmanová Marie"/>
    <d v="2018-09-01T19:20:00"/>
    <d v="2018-09-06T11:10:00"/>
    <x v="1"/>
    <s v="14"/>
    <s v="Oční klinika"/>
    <x v="0"/>
    <s v="03"/>
    <s v="III. Interní klinika - nefrologická, revmatologická a endokrinologická"/>
    <s v="Neuvedeno"/>
    <x v="12"/>
    <x v="0"/>
    <n v="5"/>
    <x v="6"/>
    <n v="9"/>
  </r>
  <r>
    <x v="2"/>
    <x v="0"/>
    <s v="31"/>
    <s v="511012356"/>
    <s v="Oláh Miroslav"/>
    <d v="2018-04-05T13:37:00"/>
    <d v="2018-04-10T08:42:00"/>
    <x v="0"/>
    <s v="17"/>
    <s v="Neurologická klinika"/>
    <x v="0"/>
    <s v="03"/>
    <s v="III. Interní klinika - nefrologická, revmatologická a endokrinologická"/>
    <s v="Olomoucký      "/>
    <x v="0"/>
    <x v="0"/>
    <n v="5"/>
    <x v="5"/>
    <n v="4"/>
  </r>
  <r>
    <x v="2"/>
    <x v="0"/>
    <s v="31"/>
    <s v="460320785"/>
    <s v="Oláh Rudolf"/>
    <d v="2018-04-07T18:05:00"/>
    <d v="2018-04-22T14:25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15"/>
    <x v="5"/>
    <n v="4"/>
  </r>
  <r>
    <x v="2"/>
    <x v="0"/>
    <s v="31"/>
    <s v="316201440"/>
    <s v="Olšovská Marie"/>
    <d v="2018-10-29T11:47:00"/>
    <d v="2018-11-21T11:04:00"/>
    <x v="0"/>
    <s v="50"/>
    <s v="Kardiochirurgická klinika"/>
    <x v="0"/>
    <s v="02"/>
    <s v="II. Interní klinika - gastroenterologická a geriatrická"/>
    <s v="Olomoucký      "/>
    <x v="0"/>
    <x v="0"/>
    <n v="23"/>
    <x v="0"/>
    <n v="11"/>
  </r>
  <r>
    <x v="2"/>
    <x v="0"/>
    <s v="31"/>
    <s v="410130457"/>
    <s v="Ondráček Jan"/>
    <d v="2018-01-24T10:37:00"/>
    <d v="2018-01-27T10:16:00"/>
    <x v="0"/>
    <s v="59"/>
    <s v="Oddělení intenzivní péče chirurgických oborů"/>
    <x v="0"/>
    <s v="04"/>
    <s v="I. Chirurgická klinika"/>
    <s v="Olomoucký      "/>
    <x v="1"/>
    <x v="0"/>
    <n v="3"/>
    <x v="2"/>
    <n v="1"/>
  </r>
  <r>
    <x v="2"/>
    <x v="0"/>
    <s v="31"/>
    <s v="8911205743"/>
    <s v="Oščádal Radek"/>
    <d v="2018-06-27T04:19:00"/>
    <d v="2018-06-30T09:58:00"/>
    <x v="0"/>
    <s v="31"/>
    <s v="Traumatologická klinika"/>
    <x v="0"/>
    <s v="31"/>
    <s v="Traumatologická klinika"/>
    <s v="Olomoucký      "/>
    <x v="0"/>
    <x v="0"/>
    <n v="4"/>
    <x v="1"/>
    <n v="6"/>
  </r>
  <r>
    <x v="2"/>
    <x v="0"/>
    <s v="31"/>
    <s v="531115105"/>
    <s v="Ošlejšek Josef"/>
    <d v="2018-07-20T13:30:00"/>
    <d v="2018-07-22T09:59:00"/>
    <x v="0"/>
    <s v="13"/>
    <s v="Klinika otorinolaryngologie a chirurgie hlavy a krku"/>
    <x v="0"/>
    <s v="13"/>
    <s v="Klinika otorinolaryngologie a chirurgie hlavy a krku"/>
    <s v="Olomoucký      "/>
    <x v="0"/>
    <x v="0"/>
    <n v="2"/>
    <x v="4"/>
    <n v="7"/>
  </r>
  <r>
    <x v="2"/>
    <x v="0"/>
    <s v="31"/>
    <s v="9212164841"/>
    <s v="Ošlejšek Roman"/>
    <d v="2018-07-03T06:26:00"/>
    <d v="2018-07-06T14:04:00"/>
    <x v="0"/>
    <s v="Ext"/>
    <s v="Externí pracoviště"/>
    <x v="0"/>
    <s v="31"/>
    <s v="Traumatologická klinika"/>
    <s v="Olomoucký      "/>
    <x v="8"/>
    <x v="0"/>
    <n v="4"/>
    <x v="4"/>
    <n v="7"/>
  </r>
  <r>
    <x v="2"/>
    <x v="0"/>
    <s v="31"/>
    <s v="9105305539"/>
    <s v="Pacák Jan"/>
    <d v="2018-01-03T16:13:00"/>
    <d v="2018-01-04T15:10:00"/>
    <x v="1"/>
    <s v="Ext"/>
    <s v="Externí pracoviště"/>
    <x v="0"/>
    <s v="04"/>
    <s v="I. Chirurgická klinika"/>
    <s v="Moravskoslezský"/>
    <x v="16"/>
    <x v="0"/>
    <n v="1"/>
    <x v="2"/>
    <n v="1"/>
  </r>
  <r>
    <x v="2"/>
    <x v="0"/>
    <s v="31"/>
    <s v="375828756"/>
    <s v="Pallová Štefánie"/>
    <d v="2018-02-11T15:14:00"/>
    <d v="2018-02-12T10:16:00"/>
    <x v="0"/>
    <s v="04"/>
    <s v="I. Chirurgická klinika"/>
    <x v="0"/>
    <s v="59"/>
    <s v="Oddělení intenzivní péče chirurgických oborů"/>
    <s v="Moravskoslezský"/>
    <x v="4"/>
    <x v="0"/>
    <n v="1"/>
    <x v="11"/>
    <n v="2"/>
  </r>
  <r>
    <x v="2"/>
    <x v="0"/>
    <s v="31"/>
    <s v="9104245744"/>
    <s v="Papiorek Jan"/>
    <d v="2018-03-08T22:38:00"/>
    <d v="2018-03-12T18:46:00"/>
    <x v="0"/>
    <s v="13"/>
    <s v="Klinika otorinolaryngologie a chirurgie hlavy a krku"/>
    <x v="0"/>
    <s v="13"/>
    <s v="Klinika otorinolaryngologie a chirurgie hlavy a krku"/>
    <s v="Olomoucký      "/>
    <x v="0"/>
    <x v="0"/>
    <n v="4"/>
    <x v="3"/>
    <n v="3"/>
  </r>
  <r>
    <x v="2"/>
    <x v="0"/>
    <s v="31"/>
    <s v="6510140714"/>
    <s v="Paraska Josef"/>
    <d v="2018-06-16T21:22:00"/>
    <d v="2018-06-17T08:26:00"/>
    <x v="0"/>
    <s v="17"/>
    <s v="Neurologická klinika"/>
    <x v="1"/>
    <s v="Ext"/>
    <s v="Externí pracoviště"/>
    <s v="Olomoucký      "/>
    <x v="1"/>
    <x v="0"/>
    <n v="1"/>
    <x v="1"/>
    <n v="6"/>
  </r>
  <r>
    <x v="2"/>
    <x v="0"/>
    <s v="31"/>
    <s v="501103235"/>
    <s v="Passinger Jan"/>
    <d v="2018-03-10T13:44:00"/>
    <d v="2018-03-27T12:25:00"/>
    <x v="0"/>
    <s v="06"/>
    <s v="Neurochirurgická klinika"/>
    <x v="2"/>
    <s v="Ext"/>
    <s v="Externí pracoviště"/>
    <s v="Olomoucký      "/>
    <x v="2"/>
    <x v="0"/>
    <n v="17"/>
    <x v="3"/>
    <n v="3"/>
  </r>
  <r>
    <x v="2"/>
    <x v="0"/>
    <s v="31"/>
    <s v="5758281287"/>
    <s v="Patáková Eva"/>
    <d v="2018-09-07T14:11:00"/>
    <d v="2018-09-10T08:43:00"/>
    <x v="0"/>
    <s v="04"/>
    <s v="I. Chirurgická klinika"/>
    <x v="0"/>
    <s v="59"/>
    <s v="Oddělení intenzivní péče chirurgických oborů"/>
    <s v="Zlínský        "/>
    <x v="13"/>
    <x v="0"/>
    <n v="3"/>
    <x v="6"/>
    <n v="9"/>
  </r>
  <r>
    <x v="2"/>
    <x v="0"/>
    <s v="31"/>
    <s v="8302177323"/>
    <s v="Pavlák Martin"/>
    <d v="2018-08-02T00:50:00"/>
    <d v="2018-08-05T10:37:00"/>
    <x v="0"/>
    <s v="Ext"/>
    <s v="Externí pracoviště"/>
    <x v="0"/>
    <s v="03"/>
    <s v="III. Interní klinika - nefrologická, revmatologická a endokrinologická"/>
    <s v="Cizinec        "/>
    <x v="22"/>
    <x v="0"/>
    <n v="4"/>
    <x v="7"/>
    <n v="8"/>
  </r>
  <r>
    <x v="2"/>
    <x v="0"/>
    <s v="31"/>
    <s v="295518490"/>
    <s v="Pavlíková Květa"/>
    <d v="2018-01-16T13:55:00"/>
    <d v="2018-01-18T23:30:00"/>
    <x v="1"/>
    <s v="Ext"/>
    <s v="Externí pracoviště"/>
    <x v="1"/>
    <s v="Ext"/>
    <s v="Externí pracoviště"/>
    <s v="Olomoucký      "/>
    <x v="8"/>
    <x v="0"/>
    <n v="3"/>
    <x v="2"/>
    <n v="1"/>
  </r>
  <r>
    <x v="2"/>
    <x v="0"/>
    <s v="31"/>
    <s v="7260094875"/>
    <s v="Pavlíková Renáta"/>
    <d v="2018-01-08T18:10:00"/>
    <d v="2018-01-15T11:47:00"/>
    <x v="0"/>
    <s v="03"/>
    <s v="III. Interní klinika - nefrologická, revmatologická a endokrinologická"/>
    <x v="0"/>
    <s v="03"/>
    <s v="III. Interní klinika - nefrologická, revmatologická a endokrinologická"/>
    <s v="Moravskoslezský"/>
    <x v="4"/>
    <x v="0"/>
    <n v="7"/>
    <x v="2"/>
    <n v="1"/>
  </r>
  <r>
    <x v="2"/>
    <x v="0"/>
    <s v="31"/>
    <s v="8755285781"/>
    <s v="Pěchová Zuzana"/>
    <d v="2018-04-29T18:25:00"/>
    <d v="2018-05-09T09:03:00"/>
    <x v="0"/>
    <s v="59"/>
    <s v="Oddělení intenzivní péče chirurgických oborů"/>
    <x v="0"/>
    <s v="08"/>
    <s v="Porodnicko - gynekologická klinika"/>
    <s v="Olomoucký      "/>
    <x v="0"/>
    <x v="0"/>
    <n v="10"/>
    <x v="5"/>
    <n v="5"/>
  </r>
  <r>
    <x v="2"/>
    <x v="0"/>
    <s v="31"/>
    <s v="450324449"/>
    <s v="Pelíšek Josef"/>
    <d v="2018-11-27T18:04:00"/>
    <d v="2018-12-06T08:46:00"/>
    <x v="0"/>
    <s v="30"/>
    <s v="Oddělení geriatrie"/>
    <x v="0"/>
    <s v="04"/>
    <s v="I. Chirurgická klinika"/>
    <s v="Olomoucký      "/>
    <x v="0"/>
    <x v="0"/>
    <n v="9"/>
    <x v="10"/>
    <n v="12"/>
  </r>
  <r>
    <x v="2"/>
    <x v="0"/>
    <s v="31"/>
    <s v="6202011805"/>
    <s v="Perlovský Oldřich"/>
    <d v="2018-10-05T15:19:00"/>
    <d v="2018-10-06T10:19:00"/>
    <x v="0"/>
    <s v="06"/>
    <s v="Neurochirurgická klinika"/>
    <x v="1"/>
    <s v="Ext"/>
    <s v="Externí pracoviště"/>
    <s v="Olomoucký      "/>
    <x v="0"/>
    <x v="0"/>
    <n v="1"/>
    <x v="0"/>
    <n v="10"/>
  </r>
  <r>
    <x v="2"/>
    <x v="0"/>
    <s v="31"/>
    <s v="480702415"/>
    <s v="Peša Josef"/>
    <d v="2018-02-23T13:55:00"/>
    <d v="2018-03-02T08:50:00"/>
    <x v="1"/>
    <s v="Ext"/>
    <s v="Externí pracoviště"/>
    <x v="1"/>
    <s v="Ext"/>
    <s v="Externí pracoviště"/>
    <s v="Olomoucký      "/>
    <x v="0"/>
    <x v="0"/>
    <n v="7"/>
    <x v="11"/>
    <n v="3"/>
  </r>
  <r>
    <x v="2"/>
    <x v="0"/>
    <s v="31"/>
    <s v="7523614021"/>
    <s v="Petrik Michal "/>
    <d v="2018-05-04T15:15:00"/>
    <d v="2018-05-05T14:01:00"/>
    <x v="1"/>
    <s v="Ext"/>
    <s v="Externí pracoviště"/>
    <x v="0"/>
    <s v="17"/>
    <s v="Neurologická klinika"/>
    <s v="Cizinec        "/>
    <x v="22"/>
    <x v="0"/>
    <n v="1"/>
    <x v="9"/>
    <n v="5"/>
  </r>
  <r>
    <x v="2"/>
    <x v="0"/>
    <s v="31"/>
    <s v="465522404"/>
    <s v="Petrová Miroslava"/>
    <d v="2018-06-04T10:29:00"/>
    <d v="2018-06-09T10:31:00"/>
    <x v="0"/>
    <s v="01"/>
    <s v="I. Interní klinika - kardiologická"/>
    <x v="0"/>
    <s v="01"/>
    <s v="I. Interní klinika - kardiologická"/>
    <s v="Olomoucký      "/>
    <x v="2"/>
    <x v="0"/>
    <n v="6"/>
    <x v="1"/>
    <n v="6"/>
  </r>
  <r>
    <x v="2"/>
    <x v="0"/>
    <s v="31"/>
    <s v="5911180154"/>
    <s v="Petrovský Vítězslav"/>
    <d v="2018-07-06T19:53:00"/>
    <d v="2018-07-12T10:00:00"/>
    <x v="0"/>
    <s v="31"/>
    <s v="Traumatologická klinika"/>
    <x v="0"/>
    <s v="31"/>
    <s v="Traumatologická klinika"/>
    <s v="Olomoucký      "/>
    <x v="2"/>
    <x v="0"/>
    <n v="6"/>
    <x v="4"/>
    <n v="7"/>
  </r>
  <r>
    <x v="2"/>
    <x v="0"/>
    <s v="31"/>
    <s v="336010430"/>
    <s v="Pirogová Růžena"/>
    <d v="2018-10-15T19:45:00"/>
    <d v="2018-10-17T10:48:00"/>
    <x v="0"/>
    <s v="Ext"/>
    <s v="Externí pracoviště"/>
    <x v="2"/>
    <s v="Ext"/>
    <s v="Externí pracoviště"/>
    <s v="Olomoucký      "/>
    <x v="1"/>
    <x v="0"/>
    <n v="2"/>
    <x v="0"/>
    <n v="10"/>
  </r>
  <r>
    <x v="2"/>
    <x v="0"/>
    <s v="31"/>
    <s v="6503200033"/>
    <s v="Piták Josef"/>
    <d v="2018-09-03T19:35:00"/>
    <d v="2018-09-10T09:52:00"/>
    <x v="0"/>
    <s v="Ext"/>
    <s v="Externí pracoviště"/>
    <x v="0"/>
    <s v="02"/>
    <s v="II. Interní klinika - gastroenterologická a geriatrická"/>
    <s v="Liberecký      "/>
    <x v="40"/>
    <x v="0"/>
    <n v="7"/>
    <x v="6"/>
    <n v="9"/>
  </r>
  <r>
    <x v="2"/>
    <x v="0"/>
    <s v="31"/>
    <s v="455628752"/>
    <s v="Pláničková Petronella"/>
    <d v="2018-03-28T11:00:00"/>
    <d v="2018-04-05T11:38:00"/>
    <x v="2"/>
    <s v="Ext"/>
    <s v="Externí pracoviště"/>
    <x v="0"/>
    <s v="16"/>
    <s v="Klinika plicních nemocí a tuberkulózy"/>
    <s v="Olomoucký      "/>
    <x v="0"/>
    <x v="0"/>
    <n v="9"/>
    <x v="3"/>
    <n v="4"/>
  </r>
  <r>
    <x v="2"/>
    <x v="0"/>
    <s v="31"/>
    <s v="9709235745"/>
    <s v="Pliska Adam"/>
    <d v="2018-08-23T07:16:00"/>
    <d v="2018-09-03T09:27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12"/>
    <x v="7"/>
    <n v="9"/>
  </r>
  <r>
    <x v="2"/>
    <x v="0"/>
    <s v="31"/>
    <s v="475304421"/>
    <s v="Plíšková Emilie"/>
    <d v="2018-01-04T14:38:00"/>
    <d v="2018-01-06T11:39:00"/>
    <x v="0"/>
    <s v="04"/>
    <s v="I. Chirurgická klinika"/>
    <x v="0"/>
    <s v="59"/>
    <s v="Oddělení intenzivní péče chirurgických oborů"/>
    <s v="Moravskoslezský"/>
    <x v="4"/>
    <x v="0"/>
    <n v="2"/>
    <x v="2"/>
    <n v="1"/>
  </r>
  <r>
    <x v="2"/>
    <x v="0"/>
    <s v="31"/>
    <s v="7504115685"/>
    <s v="Podroužek Pavel"/>
    <d v="2018-05-14T17:33:00"/>
    <d v="2018-05-21T11:47:00"/>
    <x v="0"/>
    <s v="02"/>
    <s v="II. Interní klinika - gastroenterologická a geriatrická"/>
    <x v="0"/>
    <s v="59"/>
    <s v="Oddělení intenzivní péče chirurgických oborů"/>
    <s v="Olomoucký      "/>
    <x v="0"/>
    <x v="0"/>
    <n v="7"/>
    <x v="9"/>
    <n v="5"/>
  </r>
  <r>
    <x v="2"/>
    <x v="0"/>
    <s v="31"/>
    <s v="7504115685"/>
    <s v="Podroužek Pavel"/>
    <d v="2018-05-25T08:40:00"/>
    <d v="2018-06-01T11:19:00"/>
    <x v="0"/>
    <s v="59"/>
    <s v="Oddělení intenzivní péče chirurgických oborů"/>
    <x v="0"/>
    <s v="59"/>
    <s v="Oddělení intenzivní péče chirurgických oborů"/>
    <s v="Olomoucký      "/>
    <x v="0"/>
    <x v="0"/>
    <n v="8"/>
    <x v="9"/>
    <n v="6"/>
  </r>
  <r>
    <x v="2"/>
    <x v="0"/>
    <s v="31"/>
    <s v="7504115685"/>
    <s v="Podroužek Pavel"/>
    <d v="2018-10-06T01:29:00"/>
    <d v="2018-10-07T13:02:00"/>
    <x v="0"/>
    <s v="02"/>
    <s v="II. Interní klinika - gastroenterologická a geriatrická"/>
    <x v="0"/>
    <s v="04"/>
    <s v="I. Chirurgická klinika"/>
    <s v="Olomoucký      "/>
    <x v="0"/>
    <x v="0"/>
    <n v="2"/>
    <x v="0"/>
    <n v="10"/>
  </r>
  <r>
    <x v="2"/>
    <x v="0"/>
    <s v="31"/>
    <s v="491109041"/>
    <s v="Pokorný Josef"/>
    <d v="2018-09-18T15:42:00"/>
    <d v="2018-09-20T10:30:00"/>
    <x v="0"/>
    <s v="11"/>
    <s v="Ortopedická klinika"/>
    <x v="0"/>
    <s v="11"/>
    <s v="Ortopedická klinika"/>
    <s v="Olomoucký      "/>
    <x v="0"/>
    <x v="0"/>
    <n v="2"/>
    <x v="6"/>
    <n v="9"/>
  </r>
  <r>
    <x v="2"/>
    <x v="0"/>
    <s v="31"/>
    <s v="305517479"/>
    <s v="Polameová Květoslava"/>
    <d v="2018-04-05T12:50:00"/>
    <d v="2018-04-16T08:28:00"/>
    <x v="0"/>
    <s v="02"/>
    <s v="II. Interní klinika - gastroenterologická a geriatrická"/>
    <x v="0"/>
    <s v="02"/>
    <s v="II. Interní klinika - gastroenterologická a geriatrická"/>
    <s v="Olomoucký      "/>
    <x v="0"/>
    <x v="0"/>
    <n v="11"/>
    <x v="5"/>
    <n v="4"/>
  </r>
  <r>
    <x v="2"/>
    <x v="0"/>
    <s v="31"/>
    <s v="520615034"/>
    <s v="Pospíšil Josef"/>
    <d v="2018-07-31T21:28:00"/>
    <d v="2018-08-14T11:39:00"/>
    <x v="1"/>
    <s v="Ext"/>
    <s v="Externí pracoviště"/>
    <x v="2"/>
    <s v="Ext"/>
    <s v="Externí pracoviště"/>
    <s v="Olomoucký      "/>
    <x v="0"/>
    <x v="0"/>
    <n v="14"/>
    <x v="4"/>
    <n v="8"/>
  </r>
  <r>
    <x v="2"/>
    <x v="0"/>
    <s v="31"/>
    <s v="7008115378"/>
    <s v="Postupka Stanislav"/>
    <d v="2018-11-01T14:25:00"/>
    <d v="2018-11-04T10:43:00"/>
    <x v="0"/>
    <s v="05"/>
    <s v="II. Chirurgická klinika cévně-transplantační"/>
    <x v="0"/>
    <s v="05"/>
    <s v="II. Chirurgická klinika cévně-transplantační"/>
    <s v="Olomoucký      "/>
    <x v="0"/>
    <x v="0"/>
    <n v="3"/>
    <x v="10"/>
    <n v="11"/>
  </r>
  <r>
    <x v="2"/>
    <x v="0"/>
    <s v="31"/>
    <s v="275205421"/>
    <s v="Povýšilová Anna"/>
    <d v="2018-08-05T01:25:00"/>
    <d v="2018-08-15T10:27:00"/>
    <x v="2"/>
    <s v="Ext"/>
    <s v="Externí pracoviště"/>
    <x v="0"/>
    <s v="03"/>
    <s v="III. Interní klinika - nefrologická, revmatologická a endokrinologická"/>
    <s v="Olomoucký      "/>
    <x v="0"/>
    <x v="0"/>
    <n v="11"/>
    <x v="7"/>
    <n v="8"/>
  </r>
  <r>
    <x v="2"/>
    <x v="0"/>
    <s v="31"/>
    <s v="486215017"/>
    <s v="Pražáková Ludmila"/>
    <d v="2018-11-12T12:21:00"/>
    <d v="2018-11-12T13:35:00"/>
    <x v="1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10"/>
    <n v="11"/>
  </r>
  <r>
    <x v="2"/>
    <x v="0"/>
    <s v="31"/>
    <s v="9710174848"/>
    <s v="Procházka Filip"/>
    <d v="2018-02-05T13:00:00"/>
    <d v="2018-02-12T09:15:00"/>
    <x v="0"/>
    <s v="06"/>
    <s v="Neurochirurgická klinika"/>
    <x v="0"/>
    <s v="06"/>
    <s v="Neurochirurgická klinika"/>
    <s v="Olomoucký      "/>
    <x v="8"/>
    <x v="0"/>
    <n v="7"/>
    <x v="11"/>
    <n v="2"/>
  </r>
  <r>
    <x v="2"/>
    <x v="0"/>
    <s v="31"/>
    <s v="470131446"/>
    <s v="Procházka Pavel"/>
    <d v="2018-12-11T11:44:00"/>
    <d v="2018-12-12T09:30:00"/>
    <x v="0"/>
    <s v="04"/>
    <s v="I. Chirurgická klinika"/>
    <x v="0"/>
    <s v="59"/>
    <s v="Oddělení intenzivní péče chirurgických oborů"/>
    <s v="Olomoucký      "/>
    <x v="1"/>
    <x v="0"/>
    <n v="1"/>
    <x v="8"/>
    <n v="12"/>
  </r>
  <r>
    <x v="2"/>
    <x v="0"/>
    <s v="31"/>
    <s v="5556231439"/>
    <s v="Procházková Helena"/>
    <d v="2018-08-05T11:03:00"/>
    <d v="2018-08-05T14:05:00"/>
    <x v="0"/>
    <s v="06"/>
    <s v="Neurochirurgická klinika"/>
    <x v="1"/>
    <s v="07"/>
    <s v="Klinika anesteziologie, resuscitace a intenzivní medicíny"/>
    <s v="Olomoucký      "/>
    <x v="1"/>
    <x v="0"/>
    <n v="1"/>
    <x v="7"/>
    <n v="8"/>
  </r>
  <r>
    <x v="2"/>
    <x v="0"/>
    <s v="31"/>
    <s v="440102440"/>
    <s v="Přeček Pavel"/>
    <d v="2018-11-14T13:36:00"/>
    <d v="2018-11-16T08:04:00"/>
    <x v="0"/>
    <s v="06"/>
    <s v="Neurochirurgická klinika"/>
    <x v="0"/>
    <s v="03"/>
    <s v="III. Interní klinika - nefrologická, revmatologická a endokrinologická"/>
    <s v="Olomoucký      "/>
    <x v="0"/>
    <x v="0"/>
    <n v="2"/>
    <x v="10"/>
    <n v="11"/>
  </r>
  <r>
    <x v="2"/>
    <x v="0"/>
    <s v="31"/>
    <s v="515502178"/>
    <s v="Přibylová Božena"/>
    <d v="2018-03-03T21:44:00"/>
    <d v="2018-03-03T23:15:00"/>
    <x v="3"/>
    <s v="07"/>
    <s v="Klinika anesteziologie, resuscitace a intenzivní medicíny"/>
    <x v="1"/>
    <s v="07"/>
    <s v="Klinika anesteziologie, resuscitace a intenzivní medicíny"/>
    <s v="Olomoucký      "/>
    <x v="8"/>
    <x v="0"/>
    <n v="1"/>
    <x v="3"/>
    <n v="3"/>
  </r>
  <r>
    <x v="2"/>
    <x v="0"/>
    <s v="31"/>
    <s v="366214438"/>
    <s v="Přikrylová Jiřina"/>
    <d v="2018-01-11T12:53:00"/>
    <d v="2018-01-17T23:15:00"/>
    <x v="0"/>
    <s v="02"/>
    <s v="II. Interní klinika - gastroenterologická a geriatrická"/>
    <x v="1"/>
    <s v="Ext"/>
    <s v="Externí pracoviště"/>
    <s v="Olomoucký      "/>
    <x v="0"/>
    <x v="0"/>
    <n v="7"/>
    <x v="2"/>
    <n v="1"/>
  </r>
  <r>
    <x v="2"/>
    <x v="0"/>
    <s v="31"/>
    <s v="5706212556"/>
    <s v="Pulmann Ladislav"/>
    <d v="2018-03-22T12:51:00"/>
    <d v="2018-03-24T14:00:00"/>
    <x v="0"/>
    <s v="13"/>
    <s v="Klinika otorinolaryngologie a chirurgie hlavy a krku"/>
    <x v="0"/>
    <s v="59"/>
    <s v="Oddělení intenzivní péče chirurgických oborů"/>
    <s v="Olomoucký      "/>
    <x v="2"/>
    <x v="0"/>
    <n v="3"/>
    <x v="3"/>
    <n v="3"/>
  </r>
  <r>
    <x v="2"/>
    <x v="0"/>
    <s v="31"/>
    <s v="9301275742"/>
    <s v="Riegel Jakub"/>
    <d v="2018-06-23T23:54:00"/>
    <d v="2018-06-27T14:11:00"/>
    <x v="0"/>
    <s v="02"/>
    <s v="II. Interní klinika - gastroenterologická a geriatrická"/>
    <x v="0"/>
    <s v="03"/>
    <s v="III. Interní klinika - nefrologická, revmatologická a endokrinologická"/>
    <s v="Olomoucký      "/>
    <x v="0"/>
    <x v="0"/>
    <n v="4"/>
    <x v="1"/>
    <n v="6"/>
  </r>
  <r>
    <x v="2"/>
    <x v="0"/>
    <s v="31"/>
    <s v="6503201342"/>
    <s v="Richter Otmar"/>
    <d v="2018-03-15T12:16:00"/>
    <d v="2018-03-17T12:24:00"/>
    <x v="1"/>
    <s v="Ext"/>
    <s v="Externí pracoviště"/>
    <x v="0"/>
    <s v="06"/>
    <s v="Neurochirurgická klinika"/>
    <s v="Olomoucký      "/>
    <x v="0"/>
    <x v="0"/>
    <n v="3"/>
    <x v="3"/>
    <n v="3"/>
  </r>
  <r>
    <x v="2"/>
    <x v="0"/>
    <s v="31"/>
    <s v="425922112"/>
    <s v="Rohlederová Hana"/>
    <d v="2018-01-02T14:25:00"/>
    <d v="2018-01-03T08:21:00"/>
    <x v="0"/>
    <s v="04"/>
    <s v="I. Chirurgická klinika"/>
    <x v="0"/>
    <s v="04"/>
    <s v="I. Chirurgická klinika"/>
    <s v="Olomoucký      "/>
    <x v="2"/>
    <x v="0"/>
    <n v="1"/>
    <x v="2"/>
    <n v="1"/>
  </r>
  <r>
    <x v="2"/>
    <x v="0"/>
    <s v="31"/>
    <s v="5612111208"/>
    <s v="Rolný Ladislav"/>
    <d v="2018-01-04T19:58:00"/>
    <d v="2018-01-08T09:03:00"/>
    <x v="0"/>
    <s v="04"/>
    <s v="I. Chirurgická klinika"/>
    <x v="0"/>
    <s v="04"/>
    <s v="I. Chirurgická klinika"/>
    <s v="Olomoucký      "/>
    <x v="8"/>
    <x v="0"/>
    <n v="4"/>
    <x v="2"/>
    <n v="1"/>
  </r>
  <r>
    <x v="2"/>
    <x v="0"/>
    <s v="31"/>
    <s v="410806413"/>
    <s v="Rolný Ladislav"/>
    <d v="2018-05-30T10:34:00"/>
    <d v="2018-06-09T13:00:00"/>
    <x v="0"/>
    <s v="50"/>
    <s v="Kardiochirurgická klinika"/>
    <x v="2"/>
    <s v="Ext"/>
    <s v="Externí pracoviště"/>
    <s v="Olomoucký      "/>
    <x v="8"/>
    <x v="0"/>
    <n v="11"/>
    <x v="9"/>
    <n v="6"/>
  </r>
  <r>
    <x v="2"/>
    <x v="0"/>
    <s v="31"/>
    <s v="360514436"/>
    <s v="Růžička František"/>
    <d v="2018-04-01T16:19:00"/>
    <d v="2018-04-07T13:31:00"/>
    <x v="1"/>
    <s v="Ext"/>
    <s v="Externí pracoviště"/>
    <x v="0"/>
    <s v="01"/>
    <s v="I. Interní klinika - kardiologická"/>
    <s v="Olomoucký      "/>
    <x v="2"/>
    <x v="0"/>
    <n v="6"/>
    <x v="5"/>
    <n v="4"/>
  </r>
  <r>
    <x v="2"/>
    <x v="0"/>
    <s v="31"/>
    <s v="6107220702"/>
    <s v="Růžička Petr"/>
    <d v="2018-10-04T15:45:00"/>
    <d v="2018-10-16T10:41:00"/>
    <x v="0"/>
    <s v="16"/>
    <s v="Klinika plicních nemocí a tuberkulózy"/>
    <x v="0"/>
    <s v="17"/>
    <s v="Neurologická klinika"/>
    <s v="Olomoucký      "/>
    <x v="0"/>
    <x v="0"/>
    <n v="12"/>
    <x v="0"/>
    <n v="10"/>
  </r>
  <r>
    <x v="2"/>
    <x v="0"/>
    <s v="31"/>
    <s v="505210226"/>
    <s v="Růžičková Jana"/>
    <d v="2018-02-16T21:42:00"/>
    <d v="2018-02-18T11:13:00"/>
    <x v="0"/>
    <s v="01"/>
    <s v="I. Interní klinika - kardiologická"/>
    <x v="0"/>
    <s v="01"/>
    <s v="I. Interní klinika - kardiologická"/>
    <s v="Olomoucký      "/>
    <x v="0"/>
    <x v="0"/>
    <n v="2"/>
    <x v="11"/>
    <n v="2"/>
  </r>
  <r>
    <x v="2"/>
    <x v="0"/>
    <s v="31"/>
    <s v="5553071667"/>
    <s v="Řezníčková Alena"/>
    <d v="2018-09-24T13:43:00"/>
    <d v="2018-09-25T12:45:00"/>
    <x v="0"/>
    <s v="08"/>
    <s v="Porodnicko - gynekologická klinika"/>
    <x v="0"/>
    <s v="08"/>
    <s v="Porodnicko - gynekologická klinika"/>
    <s v="Olomoucký      "/>
    <x v="8"/>
    <x v="0"/>
    <n v="1"/>
    <x v="6"/>
    <n v="9"/>
  </r>
  <r>
    <x v="2"/>
    <x v="0"/>
    <s v="31"/>
    <s v="455818408"/>
    <s v="Řezníčková Jaromíra"/>
    <d v="2018-08-13T11:07:00"/>
    <d v="2018-08-21T10:00:00"/>
    <x v="0"/>
    <s v="12"/>
    <s v="Urologická klinika"/>
    <x v="0"/>
    <s v="13"/>
    <s v="Klinika otorinolaryngologie a chirurgie hlavy a krku"/>
    <s v="Olomoucký      "/>
    <x v="0"/>
    <x v="0"/>
    <n v="8"/>
    <x v="7"/>
    <n v="8"/>
  </r>
  <r>
    <x v="2"/>
    <x v="0"/>
    <s v="31"/>
    <s v="410501425"/>
    <s v="Sadil Miroslav"/>
    <d v="2018-09-17T11:36:00"/>
    <d v="2018-09-21T08:26:00"/>
    <x v="0"/>
    <s v="59"/>
    <s v="Oddělení intenzivní péče chirurgických oborů"/>
    <x v="0"/>
    <s v="59"/>
    <s v="Oddělení intenzivní péče chirurgických oborů"/>
    <s v="Olomoucký      "/>
    <x v="0"/>
    <x v="0"/>
    <n v="4"/>
    <x v="6"/>
    <n v="9"/>
  </r>
  <r>
    <x v="2"/>
    <x v="0"/>
    <s v="31"/>
    <s v="500125019"/>
    <s v="Sadílek Jan"/>
    <d v="2018-01-29T10:33:00"/>
    <d v="2018-02-04T10:39:00"/>
    <x v="0"/>
    <s v="03"/>
    <s v="III. Interní klinika - nefrologická, revmatologická a endokrinologická"/>
    <x v="0"/>
    <s v="16"/>
    <s v="Klinika plicních nemocí a tuberkulózy"/>
    <s v="Olomoucký      "/>
    <x v="0"/>
    <x v="0"/>
    <n v="7"/>
    <x v="2"/>
    <n v="2"/>
  </r>
  <r>
    <x v="2"/>
    <x v="0"/>
    <s v="31"/>
    <s v="500125019"/>
    <s v="Sadílek Jan"/>
    <d v="2018-02-08T12:58:00"/>
    <d v="2018-02-12T09:55:00"/>
    <x v="0"/>
    <s v="16"/>
    <s v="Klinika plicních nemocí a tuberkulózy"/>
    <x v="0"/>
    <s v="16"/>
    <s v="Klinika plicních nemocí a tuberkulózy"/>
    <s v="Olomoucký      "/>
    <x v="0"/>
    <x v="0"/>
    <n v="4"/>
    <x v="11"/>
    <n v="2"/>
  </r>
  <r>
    <x v="2"/>
    <x v="0"/>
    <s v="31"/>
    <s v="535529224"/>
    <s v="Sedláková Marie"/>
    <d v="2018-09-17T16:55:00"/>
    <d v="2018-09-18T13:09:00"/>
    <x v="0"/>
    <s v="11"/>
    <s v="Ortopedická klinika"/>
    <x v="0"/>
    <s v="11"/>
    <s v="Ortopedická klinika"/>
    <s v="Brněnský       "/>
    <x v="34"/>
    <x v="0"/>
    <n v="1"/>
    <x v="6"/>
    <n v="9"/>
  </r>
  <r>
    <x v="2"/>
    <x v="0"/>
    <s v="31"/>
    <s v="335212479"/>
    <s v="Sehnalová Božena"/>
    <d v="2018-03-19T01:29:00"/>
    <d v="2018-03-19T12:43:00"/>
    <x v="1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3"/>
    <n v="3"/>
  </r>
  <r>
    <x v="2"/>
    <x v="0"/>
    <s v="31"/>
    <s v="366017711"/>
    <s v="Seidlová Mária"/>
    <d v="2018-05-12T11:45:00"/>
    <d v="2018-05-12T12:03:00"/>
    <x v="1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9"/>
    <n v="5"/>
  </r>
  <r>
    <x v="2"/>
    <x v="0"/>
    <s v="31"/>
    <s v="320723951"/>
    <s v="Silnoušek Jiří"/>
    <d v="2018-01-13T09:31:00"/>
    <d v="2018-01-19T09:01:00"/>
    <x v="1"/>
    <s v="Ext"/>
    <s v="Externí pracoviště"/>
    <x v="0"/>
    <s v="16"/>
    <s v="Klinika plicních nemocí a tuberkulózy"/>
    <s v="Olomoucký      "/>
    <x v="0"/>
    <x v="0"/>
    <n v="6"/>
    <x v="2"/>
    <n v="1"/>
  </r>
  <r>
    <x v="2"/>
    <x v="0"/>
    <s v="31"/>
    <s v="451103454"/>
    <s v="Siuda Jan"/>
    <d v="2018-05-27T15:11:00"/>
    <d v="2018-06-06T14:25:00"/>
    <x v="0"/>
    <s v="59"/>
    <s v="Oddělení intenzivní péče chirurgických oborů"/>
    <x v="0"/>
    <s v="04"/>
    <s v="I. Chirurgická klinika"/>
    <s v="Moravskoslezský"/>
    <x v="16"/>
    <x v="0"/>
    <n v="10"/>
    <x v="9"/>
    <n v="6"/>
  </r>
  <r>
    <x v="2"/>
    <x v="0"/>
    <s v="31"/>
    <s v="5660170769"/>
    <s v="Skřítecká Ludmila"/>
    <d v="2018-11-09T23:24:00"/>
    <d v="2018-11-19T14:10:00"/>
    <x v="1"/>
    <s v="Ext"/>
    <s v="Externí pracoviště"/>
    <x v="1"/>
    <s v="Ext"/>
    <s v="Externí pracoviště"/>
    <s v="Olomoucký      "/>
    <x v="0"/>
    <x v="0"/>
    <n v="10"/>
    <x v="10"/>
    <n v="11"/>
  </r>
  <r>
    <x v="2"/>
    <x v="0"/>
    <s v="31"/>
    <s v="5652271273"/>
    <s v="Skýpalová Jitka"/>
    <d v="2018-01-18T12:00:00"/>
    <d v="2018-01-26T08:38:00"/>
    <x v="1"/>
    <s v="Ext"/>
    <s v="Externí pracoviště"/>
    <x v="2"/>
    <s v="Ext"/>
    <s v="Externí pracoviště"/>
    <s v="Zlínský        "/>
    <x v="13"/>
    <x v="0"/>
    <n v="8"/>
    <x v="2"/>
    <n v="1"/>
  </r>
  <r>
    <x v="2"/>
    <x v="0"/>
    <s v="31"/>
    <s v="510909093"/>
    <s v="Sládeček Jan"/>
    <d v="2018-07-18T19:28:00"/>
    <d v="2018-07-19T13:20:00"/>
    <x v="1"/>
    <s v="Ext"/>
    <s v="Externí pracoviště"/>
    <x v="3"/>
    <s v="Ext"/>
    <s v="Externí pracoviště"/>
    <s v="Olomoucký      "/>
    <x v="0"/>
    <x v="0"/>
    <n v="1"/>
    <x v="4"/>
    <n v="7"/>
  </r>
  <r>
    <x v="2"/>
    <x v="0"/>
    <s v="31"/>
    <s v="470605487"/>
    <s v="Smetana Jan"/>
    <d v="2018-10-29T14:36:00"/>
    <d v="2018-11-06T10:30:00"/>
    <x v="1"/>
    <s v="Ext"/>
    <s v="Externí pracoviště"/>
    <x v="0"/>
    <s v="16"/>
    <s v="Klinika plicních nemocí a tuberkulózy"/>
    <s v="Olomoucký      "/>
    <x v="0"/>
    <x v="0"/>
    <n v="8"/>
    <x v="0"/>
    <n v="11"/>
  </r>
  <r>
    <x v="2"/>
    <x v="0"/>
    <s v="31"/>
    <s v="470605487"/>
    <s v="Smetana Jan"/>
    <d v="2018-12-30T14:42:00"/>
    <d v="2019-01-07T10:05:00"/>
    <x v="0"/>
    <s v="16"/>
    <s v="Klinika plicních nemocí a tuberkulózy"/>
    <x v="0"/>
    <s v="16"/>
    <s v="Klinika plicních nemocí a tuberkulózy"/>
    <s v="Olomoucký      "/>
    <x v="0"/>
    <x v="0"/>
    <n v="8"/>
    <x v="8"/>
    <n v="1"/>
  </r>
  <r>
    <x v="2"/>
    <x v="0"/>
    <s v="31"/>
    <s v="450925410"/>
    <s v="Smola Ivan"/>
    <d v="2018-12-15T15:48:00"/>
    <d v="2019-01-03T11:03:00"/>
    <x v="0"/>
    <s v="59"/>
    <s v="Oddělení intenzivní péče chirurgických oborů"/>
    <x v="0"/>
    <s v="16"/>
    <s v="Klinika plicních nemocí a tuberkulózy"/>
    <s v="Olomoucký      "/>
    <x v="0"/>
    <x v="0"/>
    <n v="19"/>
    <x v="8"/>
    <n v="1"/>
  </r>
  <r>
    <x v="2"/>
    <x v="0"/>
    <s v="31"/>
    <s v="485309411"/>
    <s v="Smrčková Marie"/>
    <d v="2018-02-16T19:05:00"/>
    <d v="2018-02-27T11:45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11"/>
    <x v="11"/>
    <n v="2"/>
  </r>
  <r>
    <x v="2"/>
    <x v="0"/>
    <s v="31"/>
    <s v="530831121"/>
    <s v="Sohr Radomír"/>
    <d v="2018-07-30T16:54:00"/>
    <d v="2018-08-10T09:46:00"/>
    <x v="0"/>
    <s v="02"/>
    <s v="II. Interní klinika - gastroenterologická a geriatrická"/>
    <x v="1"/>
    <s v="Ext"/>
    <s v="Externí pracoviště"/>
    <s v="Olomoucký      "/>
    <x v="0"/>
    <x v="0"/>
    <n v="11"/>
    <x v="4"/>
    <n v="8"/>
  </r>
  <r>
    <x v="2"/>
    <x v="0"/>
    <s v="31"/>
    <s v="485404404"/>
    <s v="Sokolová Jana"/>
    <d v="2018-10-02T11:38:00"/>
    <d v="2018-10-22T19:27:00"/>
    <x v="0"/>
    <s v="03"/>
    <s v="III. Interní klinika - nefrologická, revmatologická a endokrinologická"/>
    <x v="1"/>
    <s v="Ext"/>
    <s v="Externí pracoviště"/>
    <s v="Olomoucký      "/>
    <x v="0"/>
    <x v="0"/>
    <n v="21"/>
    <x v="0"/>
    <n v="10"/>
  </r>
  <r>
    <x v="2"/>
    <x v="0"/>
    <s v="31"/>
    <s v="510702258"/>
    <s v="Staňa Miloš"/>
    <d v="2018-04-06T03:02:00"/>
    <d v="2018-04-06T07:40:00"/>
    <x v="1"/>
    <s v="07"/>
    <s v="Klinika anesteziologie, resuscitace a intenzivní medicíny"/>
    <x v="3"/>
    <s v="07"/>
    <s v="Klinika anesteziologie, resuscitace a intenzivní medicíny"/>
    <s v="Olomoucký      "/>
    <x v="8"/>
    <x v="0"/>
    <n v="1"/>
    <x v="5"/>
    <n v="4"/>
  </r>
  <r>
    <x v="2"/>
    <x v="0"/>
    <s v="31"/>
    <s v="6406130951"/>
    <s v="Stašek Jan"/>
    <d v="2018-03-12T20:09:00"/>
    <d v="2018-03-15T12:34:00"/>
    <x v="1"/>
    <s v="Ext"/>
    <s v="Externí pracoviště"/>
    <x v="3"/>
    <s v="Ext"/>
    <s v="Externí pracoviště"/>
    <s v="Olomoucký      "/>
    <x v="0"/>
    <x v="0"/>
    <n v="3"/>
    <x v="3"/>
    <n v="3"/>
  </r>
  <r>
    <x v="2"/>
    <x v="0"/>
    <s v="31"/>
    <s v="7511284506"/>
    <s v="Stehlík Jaroslav"/>
    <d v="2018-03-01T19:18:00"/>
    <d v="2018-03-03T08:58:00"/>
    <x v="0"/>
    <s v="05"/>
    <s v="II. Chirurgická klinika cévně-transplantační"/>
    <x v="0"/>
    <s v="17"/>
    <s v="Neurologická klinika"/>
    <s v="Olomoucký      "/>
    <x v="8"/>
    <x v="0"/>
    <n v="2"/>
    <x v="3"/>
    <n v="3"/>
  </r>
  <r>
    <x v="2"/>
    <x v="0"/>
    <s v="31"/>
    <s v="430903427"/>
    <s v="Stejskal Jan"/>
    <d v="2018-11-01T09:31:00"/>
    <d v="2018-11-06T10:24:00"/>
    <x v="1"/>
    <s v="Ext"/>
    <s v="Externí pracoviště"/>
    <x v="2"/>
    <s v="Ext"/>
    <s v="Externí pracoviště"/>
    <s v="Olomoucký      "/>
    <x v="0"/>
    <x v="0"/>
    <n v="6"/>
    <x v="10"/>
    <n v="11"/>
  </r>
  <r>
    <x v="2"/>
    <x v="0"/>
    <s v="31"/>
    <s v="480114122"/>
    <s v="Stejskal Josef"/>
    <d v="2018-12-12T08:43:00"/>
    <d v="2018-12-16T13:15:00"/>
    <x v="1"/>
    <s v="Ext"/>
    <s v="Externí pracoviště"/>
    <x v="2"/>
    <s v="Ext"/>
    <s v="Externí pracoviště"/>
    <s v="Olomoucký      "/>
    <x v="1"/>
    <x v="0"/>
    <n v="5"/>
    <x v="8"/>
    <n v="12"/>
  </r>
  <r>
    <x v="2"/>
    <x v="0"/>
    <s v="31"/>
    <s v="405722406"/>
    <s v="Stejskalová Anna"/>
    <d v="2018-08-16T12:16:00"/>
    <d v="2018-08-27T13:00:00"/>
    <x v="0"/>
    <s v="03"/>
    <s v="III. Interní klinika - nefrologická, revmatologická a endokrinologická"/>
    <x v="2"/>
    <s v="Ext"/>
    <s v="Externí pracoviště"/>
    <s v="Olomoucký      "/>
    <x v="0"/>
    <x v="0"/>
    <n v="12"/>
    <x v="7"/>
    <n v="8"/>
  </r>
  <r>
    <x v="2"/>
    <x v="0"/>
    <s v="31"/>
    <s v="465715469"/>
    <s v="Stejskalová Růžena"/>
    <d v="2018-06-07T16:51:00"/>
    <d v="2018-06-07T18:18:00"/>
    <x v="0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1"/>
    <n v="6"/>
  </r>
  <r>
    <x v="2"/>
    <x v="0"/>
    <s v="31"/>
    <s v="256008422"/>
    <s v="Stiebrová Eliška"/>
    <d v="2018-02-20T10:16:00"/>
    <d v="2018-02-23T09:00:00"/>
    <x v="3"/>
    <s v="Ext"/>
    <s v="Externí pracoviště"/>
    <x v="2"/>
    <s v="Ext"/>
    <s v="Externí pracoviště"/>
    <s v="Olomoucký      "/>
    <x v="0"/>
    <x v="0"/>
    <n v="3"/>
    <x v="11"/>
    <n v="2"/>
  </r>
  <r>
    <x v="2"/>
    <x v="0"/>
    <s v="31"/>
    <s v="6108151467"/>
    <s v="Strádal Jiří"/>
    <d v="2018-12-18T09:47:00"/>
    <d v="2018-12-18T12:18:00"/>
    <x v="1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8"/>
    <n v="12"/>
  </r>
  <r>
    <x v="2"/>
    <x v="0"/>
    <s v="31"/>
    <s v="5711290717"/>
    <s v="Strubl Zdeněk"/>
    <d v="2018-05-11T19:30:00"/>
    <d v="2018-05-21T11:50:00"/>
    <x v="0"/>
    <s v="03"/>
    <s v="III. Interní klinika - nefrologická, revmatologická a endokrinologická"/>
    <x v="0"/>
    <s v="59"/>
    <s v="Oddělení intenzivní péče chirurgických oborů"/>
    <s v="Olomoucký      "/>
    <x v="0"/>
    <x v="0"/>
    <n v="10"/>
    <x v="9"/>
    <n v="5"/>
  </r>
  <r>
    <x v="2"/>
    <x v="0"/>
    <s v="31"/>
    <s v="500217288"/>
    <s v="STRUHAR Milan"/>
    <d v="2018-04-18T01:46:00"/>
    <d v="2018-04-20T11:43:00"/>
    <x v="1"/>
    <s v="Ext"/>
    <s v="Externí pracoviště"/>
    <x v="2"/>
    <s v="Ext"/>
    <s v="Externí pracoviště"/>
    <s v="Olomoucký      "/>
    <x v="1"/>
    <x v="0"/>
    <n v="3"/>
    <x v="5"/>
    <n v="4"/>
  </r>
  <r>
    <x v="2"/>
    <x v="0"/>
    <s v="31"/>
    <s v="405825457"/>
    <s v="Studničková Blanka"/>
    <d v="2018-10-10T18:19:00"/>
    <d v="2018-10-13T10:38:00"/>
    <x v="0"/>
    <s v="04"/>
    <s v="I. Chirurgická klinika"/>
    <x v="0"/>
    <s v="04"/>
    <s v="I. Chirurgická klinika"/>
    <s v="Moravskoslezský"/>
    <x v="4"/>
    <x v="0"/>
    <n v="3"/>
    <x v="0"/>
    <n v="10"/>
  </r>
  <r>
    <x v="2"/>
    <x v="0"/>
    <s v="31"/>
    <s v="330602031"/>
    <s v="Svatoň Miloslav"/>
    <d v="2018-03-08T16:49:00"/>
    <d v="2018-03-10T10:29:00"/>
    <x v="0"/>
    <s v="04"/>
    <s v="I. Chirurgická klinika"/>
    <x v="0"/>
    <s v="59"/>
    <s v="Oddělení intenzivní péče chirurgických oborů"/>
    <s v="Olomoucký      "/>
    <x v="1"/>
    <x v="0"/>
    <n v="2"/>
    <x v="3"/>
    <n v="3"/>
  </r>
  <r>
    <x v="2"/>
    <x v="0"/>
    <s v="31"/>
    <s v="7455065783"/>
    <s v="Synková Lenka"/>
    <d v="2018-06-13T16:42:00"/>
    <d v="2018-06-18T14:20:00"/>
    <x v="0"/>
    <s v="Ext"/>
    <s v="Externí pracoviště"/>
    <x v="0"/>
    <s v="17"/>
    <s v="Neurologická klinika"/>
    <s v="Olomoucký      "/>
    <x v="1"/>
    <x v="0"/>
    <n v="5"/>
    <x v="1"/>
    <n v="6"/>
  </r>
  <r>
    <x v="2"/>
    <x v="0"/>
    <s v="31"/>
    <s v="380410442"/>
    <s v="Šafář František"/>
    <d v="2018-08-25T11:22:00"/>
    <d v="2018-08-30T09:05:00"/>
    <x v="1"/>
    <s v="Ext"/>
    <s v="Externí pracoviště"/>
    <x v="0"/>
    <s v="01"/>
    <s v="I. Interní klinika - kardiologická"/>
    <s v="Olomoucký      "/>
    <x v="0"/>
    <x v="0"/>
    <n v="5"/>
    <x v="7"/>
    <n v="8"/>
  </r>
  <r>
    <x v="2"/>
    <x v="0"/>
    <s v="31"/>
    <s v="6403202729"/>
    <s v="Šamaj Radek"/>
    <d v="2018-11-06T09:42:00"/>
    <d v="2018-11-08T09:36:00"/>
    <x v="1"/>
    <s v="Ext"/>
    <s v="Externí pracoviště"/>
    <x v="0"/>
    <s v="13"/>
    <s v="Klinika otorinolaryngologie a chirurgie hlavy a krku"/>
    <s v="Olomoucký      "/>
    <x v="1"/>
    <x v="0"/>
    <n v="2"/>
    <x v="10"/>
    <n v="11"/>
  </r>
  <r>
    <x v="2"/>
    <x v="0"/>
    <s v="31"/>
    <s v="505809310"/>
    <s v="Šamová Anna"/>
    <d v="2018-03-26T08:54:00"/>
    <d v="2018-03-26T11:53:00"/>
    <x v="0"/>
    <s v="07"/>
    <s v="Klinika anesteziologie, resuscitace a intenzivní medicíny"/>
    <x v="0"/>
    <s v="06"/>
    <s v="Neurochirurgická klinika"/>
    <s v="Olomoucký      "/>
    <x v="0"/>
    <x v="0"/>
    <n v="1"/>
    <x v="3"/>
    <n v="3"/>
  </r>
  <r>
    <x v="2"/>
    <x v="0"/>
    <s v="31"/>
    <s v="325915418"/>
    <s v="Šebestová Milada"/>
    <d v="2018-01-03T02:09:00"/>
    <d v="2018-01-11T08:57:00"/>
    <x v="0"/>
    <s v="31"/>
    <s v="Traumatologická klinika"/>
    <x v="0"/>
    <s v="31"/>
    <s v="Traumatologická klinika"/>
    <s v="Olomoucký      "/>
    <x v="0"/>
    <x v="0"/>
    <n v="9"/>
    <x v="2"/>
    <n v="1"/>
  </r>
  <r>
    <x v="2"/>
    <x v="0"/>
    <s v="31"/>
    <s v="455128406"/>
    <s v="Šelepová Božena"/>
    <d v="2018-06-27T12:21:00"/>
    <d v="2018-06-27T14:43:00"/>
    <x v="2"/>
    <s v="07"/>
    <s v="Klinika anesteziologie, resuscitace a intenzivní medicíny"/>
    <x v="3"/>
    <s v="07"/>
    <s v="Klinika anesteziologie, resuscitace a intenzivní medicíny"/>
    <s v="Olomoucký      "/>
    <x v="0"/>
    <x v="0"/>
    <n v="1"/>
    <x v="1"/>
    <n v="6"/>
  </r>
  <r>
    <x v="2"/>
    <x v="0"/>
    <s v="31"/>
    <s v="490514313"/>
    <s v="Šenk Josef"/>
    <d v="2018-01-09T15:43:00"/>
    <d v="2018-01-20T09:27:00"/>
    <x v="0"/>
    <s v="02"/>
    <s v="II. Interní klinika - gastroenterologická a geriatrická"/>
    <x v="0"/>
    <s v="02"/>
    <s v="II. Interní klinika - gastroenterologická a geriatrická"/>
    <s v="Olomoucký      "/>
    <x v="1"/>
    <x v="0"/>
    <n v="11"/>
    <x v="2"/>
    <n v="1"/>
  </r>
  <r>
    <x v="2"/>
    <x v="0"/>
    <s v="31"/>
    <s v="440129478"/>
    <s v="Šimko Pavel"/>
    <d v="2018-01-17T14:19:00"/>
    <d v="2018-01-29T10:03:00"/>
    <x v="0"/>
    <s v="16"/>
    <s v="Klinika plicních nemocí a tuberkulózy"/>
    <x v="0"/>
    <s v="02"/>
    <s v="II. Interní klinika - gastroenterologická a geriatrická"/>
    <s v="Olomoucký      "/>
    <x v="0"/>
    <x v="0"/>
    <n v="12"/>
    <x v="2"/>
    <n v="1"/>
  </r>
  <r>
    <x v="2"/>
    <x v="0"/>
    <s v="31"/>
    <s v="306124441"/>
    <s v="Šimková Anežka"/>
    <d v="2018-06-03T11:39:00"/>
    <d v="2018-06-15T10:20:00"/>
    <x v="0"/>
    <s v="Ext"/>
    <s v="Externí pracoviště"/>
    <x v="2"/>
    <s v="Ext"/>
    <s v="Externí pracoviště"/>
    <s v="Olomoucký      "/>
    <x v="0"/>
    <x v="0"/>
    <n v="12"/>
    <x v="1"/>
    <n v="6"/>
  </r>
  <r>
    <x v="2"/>
    <x v="0"/>
    <s v="31"/>
    <s v="365323462"/>
    <s v="Šindelová Jarmila"/>
    <d v="2018-12-16T16:09:00"/>
    <d v="2018-12-21T10:30:00"/>
    <x v="0"/>
    <s v="59"/>
    <s v="Oddělení intenzivní péče chirurgických oborů"/>
    <x v="0"/>
    <s v="04"/>
    <s v="I. Chirurgická klinika"/>
    <s v="Moravskoslezský"/>
    <x v="19"/>
    <x v="0"/>
    <n v="5"/>
    <x v="8"/>
    <n v="12"/>
  </r>
  <r>
    <x v="2"/>
    <x v="0"/>
    <s v="31"/>
    <s v="430901447"/>
    <s v="Šišma Josef"/>
    <d v="2018-05-25T13:38:00"/>
    <d v="2018-06-02T11:19:00"/>
    <x v="0"/>
    <s v="59"/>
    <s v="Oddělení intenzivní péče chirurgických oborů"/>
    <x v="1"/>
    <s v="Ext"/>
    <s v="Externí pracoviště"/>
    <s v="Olomoucký      "/>
    <x v="0"/>
    <x v="0"/>
    <n v="8"/>
    <x v="9"/>
    <n v="6"/>
  </r>
  <r>
    <x v="2"/>
    <x v="0"/>
    <s v="31"/>
    <s v="5801181144"/>
    <s v="Šlachta Jiří"/>
    <d v="2018-02-18T11:00:00"/>
    <d v="2018-02-26T10:54:00"/>
    <x v="1"/>
    <s v="Ext"/>
    <s v="Externí pracoviště"/>
    <x v="2"/>
    <s v="Ext"/>
    <s v="Externí pracoviště"/>
    <s v="Olomoucký      "/>
    <x v="1"/>
    <x v="0"/>
    <n v="8"/>
    <x v="11"/>
    <n v="2"/>
  </r>
  <r>
    <x v="2"/>
    <x v="0"/>
    <s v="31"/>
    <s v="375421412"/>
    <s v="Šmoldasová Květoslava"/>
    <d v="2018-01-11T17:40:00"/>
    <d v="2018-01-15T12:28:00"/>
    <x v="0"/>
    <s v="05"/>
    <s v="II. Chirurgická klinika cévně-transplantační"/>
    <x v="0"/>
    <s v="05"/>
    <s v="II. Chirurgická klinika cévně-transplantační"/>
    <s v="Olomoucký      "/>
    <x v="0"/>
    <x v="0"/>
    <n v="4"/>
    <x v="2"/>
    <n v="1"/>
  </r>
  <r>
    <x v="2"/>
    <x v="0"/>
    <s v="31"/>
    <s v="5556211551"/>
    <s v="Šofrová Věra"/>
    <d v="2018-01-15T14:11:00"/>
    <d v="2018-01-24T07:05:00"/>
    <x v="0"/>
    <s v="17"/>
    <s v="Neurologická klinika"/>
    <x v="1"/>
    <s v="Ext"/>
    <s v="Externí pracoviště"/>
    <s v="Olomoucký      "/>
    <x v="1"/>
    <x v="0"/>
    <n v="9"/>
    <x v="2"/>
    <n v="1"/>
  </r>
  <r>
    <x v="2"/>
    <x v="0"/>
    <s v="31"/>
    <s v="330110418"/>
    <s v="Štencl Zdeněk"/>
    <d v="2018-12-01T01:33:00"/>
    <d v="2018-12-01T14:05:00"/>
    <x v="1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8"/>
    <n v="12"/>
  </r>
  <r>
    <x v="2"/>
    <x v="0"/>
    <s v="31"/>
    <s v="450905416"/>
    <s v="Štěrba Jiří"/>
    <d v="2018-01-05T13:50:00"/>
    <d v="2018-01-06T13:31:00"/>
    <x v="0"/>
    <s v="04"/>
    <s v="I. Chirurgická klinika"/>
    <x v="0"/>
    <s v="59"/>
    <s v="Oddělení intenzivní péče chirurgických oborů"/>
    <s v="Olomoucký      "/>
    <x v="2"/>
    <x v="0"/>
    <n v="1"/>
    <x v="2"/>
    <n v="1"/>
  </r>
  <r>
    <x v="2"/>
    <x v="0"/>
    <s v="31"/>
    <s v="421014412"/>
    <s v="Štrait Svatoslav"/>
    <d v="2018-06-24T13:26:00"/>
    <d v="2018-06-25T17:20:00"/>
    <x v="1"/>
    <s v="Ext"/>
    <s v="Externí pracoviště"/>
    <x v="3"/>
    <s v="Ext"/>
    <s v="Externí pracoviště"/>
    <s v="Olomoucký      "/>
    <x v="0"/>
    <x v="0"/>
    <n v="2"/>
    <x v="1"/>
    <n v="6"/>
  </r>
  <r>
    <x v="2"/>
    <x v="0"/>
    <s v="31"/>
    <s v="6309160517"/>
    <s v="Šuba Ladislav"/>
    <d v="2018-09-16T21:35:00"/>
    <d v="2018-09-21T18:30:00"/>
    <x v="0"/>
    <s v="04"/>
    <s v="I. Chirurgická klinika"/>
    <x v="1"/>
    <s v="Ext"/>
    <s v="Externí pracoviště"/>
    <s v="Olomoucký      "/>
    <x v="0"/>
    <x v="0"/>
    <n v="5"/>
    <x v="6"/>
    <n v="9"/>
  </r>
  <r>
    <x v="2"/>
    <x v="0"/>
    <s v="31"/>
    <s v="370910413"/>
    <s v="Šurkal Milan"/>
    <d v="2018-12-27T09:26:00"/>
    <d v="2018-12-27T22:05:00"/>
    <x v="0"/>
    <s v="02"/>
    <s v="II. Interní klinika - gastroenterologická a geriatrická"/>
    <x v="1"/>
    <s v="07"/>
    <s v="Klinika anesteziologie, resuscitace a intenzivní medicíny"/>
    <s v="Olomoucký      "/>
    <x v="0"/>
    <x v="0"/>
    <n v="1"/>
    <x v="8"/>
    <n v="12"/>
  </r>
  <r>
    <x v="2"/>
    <x v="0"/>
    <s v="31"/>
    <s v="470330222"/>
    <s v="Švancara Jiří"/>
    <d v="2018-11-10T22:37:00"/>
    <d v="2018-11-14T09:39:00"/>
    <x v="1"/>
    <s v="Ext"/>
    <s v="Externí pracoviště"/>
    <x v="0"/>
    <s v="03"/>
    <s v="III. Interní klinika - nefrologická, revmatologická a endokrinologická"/>
    <s v="Olomoucký      "/>
    <x v="0"/>
    <x v="0"/>
    <n v="4"/>
    <x v="10"/>
    <n v="11"/>
  </r>
  <r>
    <x v="2"/>
    <x v="0"/>
    <s v="31"/>
    <s v="7103075309"/>
    <s v="Švarc Jaroslav"/>
    <d v="2018-12-06T11:24:00"/>
    <d v="2018-12-06T17:15:00"/>
    <x v="0"/>
    <s v="03"/>
    <s v="III. Interní klinika - nefrologická, revmatologická a endokrinologická"/>
    <x v="1"/>
    <s v="07"/>
    <s v="Klinika anesteziologie, resuscitace a intenzivní medicíny"/>
    <s v="Olomoucký      "/>
    <x v="0"/>
    <x v="0"/>
    <n v="1"/>
    <x v="8"/>
    <n v="12"/>
  </r>
  <r>
    <x v="2"/>
    <x v="0"/>
    <s v="31"/>
    <s v="505812228"/>
    <s v="Švarcová Ludmila"/>
    <d v="2018-05-31T23:53:00"/>
    <d v="2018-06-08T10:30:00"/>
    <x v="1"/>
    <s v="Ext"/>
    <s v="Externí pracoviště"/>
    <x v="2"/>
    <s v="Ext"/>
    <s v="Externí pracoviště"/>
    <s v="Olomoucký      "/>
    <x v="1"/>
    <x v="0"/>
    <n v="8"/>
    <x v="9"/>
    <n v="6"/>
  </r>
  <r>
    <x v="2"/>
    <x v="0"/>
    <s v="31"/>
    <s v="0001165747"/>
    <s v="Švec Daniel"/>
    <d v="2018-07-27T13:30:00"/>
    <d v="2018-07-30T10:58:00"/>
    <x v="0"/>
    <s v="Ext"/>
    <s v="Externí pracoviště"/>
    <x v="0"/>
    <s v="10"/>
    <s v="Dětská klinika"/>
    <s v="Olomoucký      "/>
    <x v="0"/>
    <x v="0"/>
    <n v="3"/>
    <x v="4"/>
    <n v="7"/>
  </r>
  <r>
    <x v="2"/>
    <x v="0"/>
    <s v="31"/>
    <s v="440915456"/>
    <s v="Švec Vladimír"/>
    <d v="2018-04-24T15:56:00"/>
    <d v="2018-04-25T05:20:00"/>
    <x v="0"/>
    <s v="05"/>
    <s v="II. Chirurgická klinika cévně-transplantační"/>
    <x v="3"/>
    <s v="Ext"/>
    <s v="Externí pracoviště"/>
    <s v="Olomoucký      "/>
    <x v="0"/>
    <x v="0"/>
    <n v="1"/>
    <x v="5"/>
    <n v="4"/>
  </r>
  <r>
    <x v="2"/>
    <x v="0"/>
    <s v="31"/>
    <s v="530225006"/>
    <s v="Švob Miroslav"/>
    <d v="2018-03-20T18:26:00"/>
    <d v="2018-05-02T08:01:00"/>
    <x v="1"/>
    <s v="Ext"/>
    <s v="Externí pracoviště"/>
    <x v="2"/>
    <s v="Ext"/>
    <s v="Externí pracoviště"/>
    <s v="Pardubický     "/>
    <x v="17"/>
    <x v="0"/>
    <n v="43"/>
    <x v="3"/>
    <n v="5"/>
  </r>
  <r>
    <x v="2"/>
    <x v="0"/>
    <s v="31"/>
    <s v="216203404"/>
    <s v="Švrčková Ludmila"/>
    <d v="2018-09-24T00:35:00"/>
    <d v="2018-09-25T09:05:00"/>
    <x v="0"/>
    <s v="05"/>
    <s v="II. Chirurgická klinika cévně-transplantační"/>
    <x v="1"/>
    <s v="Ext"/>
    <s v="Externí pracoviště"/>
    <s v="Olomoucký      "/>
    <x v="2"/>
    <x v="0"/>
    <n v="2"/>
    <x v="6"/>
    <n v="9"/>
  </r>
  <r>
    <x v="2"/>
    <x v="0"/>
    <s v="31"/>
    <s v="9059224845"/>
    <s v="Tesaříková Lucie"/>
    <d v="2018-07-18T15:08:00"/>
    <d v="2018-07-25T09:28:00"/>
    <x v="1"/>
    <s v="Ext"/>
    <s v="Externí pracoviště"/>
    <x v="2"/>
    <s v="Ext"/>
    <s v="Externí pracoviště"/>
    <s v="Olomoucký      "/>
    <x v="8"/>
    <x v="0"/>
    <n v="7"/>
    <x v="4"/>
    <n v="7"/>
  </r>
  <r>
    <x v="2"/>
    <x v="0"/>
    <s v="31"/>
    <s v="9059224845"/>
    <s v="Tesaříková Lucie"/>
    <d v="2018-07-31T11:20:00"/>
    <d v="2018-08-03T11:30:00"/>
    <x v="2"/>
    <s v="Ext"/>
    <s v="Externí pracoviště"/>
    <x v="2"/>
    <s v="Ext"/>
    <s v="Externí pracoviště"/>
    <s v="Olomoucký      "/>
    <x v="8"/>
    <x v="0"/>
    <n v="4"/>
    <x v="4"/>
    <n v="8"/>
  </r>
  <r>
    <x v="2"/>
    <x v="0"/>
    <s v="31"/>
    <s v="440406952"/>
    <s v="Tisoň Eduard"/>
    <d v="2018-12-05T08:45:00"/>
    <d v="2018-12-10T10:08:00"/>
    <x v="2"/>
    <s v="Ext"/>
    <s v="Externí pracoviště"/>
    <x v="2"/>
    <s v="Ext"/>
    <s v="Externí pracoviště"/>
    <s v="Olomoucký      "/>
    <x v="0"/>
    <x v="0"/>
    <n v="6"/>
    <x v="8"/>
    <n v="12"/>
  </r>
  <r>
    <x v="2"/>
    <x v="0"/>
    <s v="31"/>
    <s v="9305196065"/>
    <s v="Tobolák Petr"/>
    <d v="2018-07-28T20:53:00"/>
    <d v="2018-08-01T12:05:00"/>
    <x v="1"/>
    <s v="Ext"/>
    <s v="Externí pracoviště"/>
    <x v="0"/>
    <s v="03"/>
    <s v="III. Interní klinika - nefrologická, revmatologická a endokrinologická"/>
    <s v="Olomoucký      "/>
    <x v="2"/>
    <x v="0"/>
    <n v="4"/>
    <x v="4"/>
    <n v="8"/>
  </r>
  <r>
    <x v="2"/>
    <x v="0"/>
    <s v="31"/>
    <s v="6202091885"/>
    <s v="Tököly Libor"/>
    <d v="2018-03-29T23:20:00"/>
    <d v="2018-04-05T08:16:00"/>
    <x v="0"/>
    <s v="Ext"/>
    <s v="Externí pracoviště"/>
    <x v="0"/>
    <s v="31"/>
    <s v="Traumatologická klinika"/>
    <s v="Olomoucký      "/>
    <x v="2"/>
    <x v="0"/>
    <n v="7"/>
    <x v="3"/>
    <n v="4"/>
  </r>
  <r>
    <x v="2"/>
    <x v="0"/>
    <s v="31"/>
    <s v="331213436"/>
    <s v="Továrek Josef"/>
    <d v="2018-03-19T14:15:00"/>
    <d v="2018-03-19T17:48:00"/>
    <x v="1"/>
    <s v="07"/>
    <s v="Klinika anesteziologie, resuscitace a intenzivní medicíny"/>
    <x v="1"/>
    <s v="07"/>
    <s v="Klinika anesteziologie, resuscitace a intenzivní medicíny"/>
    <s v="Olomoucký      "/>
    <x v="0"/>
    <x v="0"/>
    <n v="1"/>
    <x v="3"/>
    <n v="3"/>
  </r>
  <r>
    <x v="2"/>
    <x v="0"/>
    <s v="31"/>
    <s v="5411052636"/>
    <s v="Trachtulec Miroslav"/>
    <d v="2018-06-14T15:30:00"/>
    <d v="2018-06-20T12:18:00"/>
    <x v="0"/>
    <s v="59"/>
    <s v="Oddělení intenzivní péče chirurgických oborů"/>
    <x v="0"/>
    <s v="59"/>
    <s v="Oddělení intenzivní péče chirurgických oborů"/>
    <s v="Olomoucký      "/>
    <x v="0"/>
    <x v="0"/>
    <n v="6"/>
    <x v="1"/>
    <n v="6"/>
  </r>
  <r>
    <x v="2"/>
    <x v="0"/>
    <s v="31"/>
    <s v="5411052636"/>
    <s v="Trachtulec Miroslav"/>
    <d v="2018-06-23T12:33:00"/>
    <d v="2018-06-30T14:15:00"/>
    <x v="0"/>
    <s v="59"/>
    <s v="Oddělení intenzivní péče chirurgických oborů"/>
    <x v="0"/>
    <s v="59"/>
    <s v="Oddělení intenzivní péče chirurgických oborů"/>
    <s v="Olomoucký      "/>
    <x v="0"/>
    <x v="0"/>
    <n v="8"/>
    <x v="1"/>
    <n v="6"/>
  </r>
  <r>
    <x v="2"/>
    <x v="0"/>
    <s v="31"/>
    <s v="6407040783"/>
    <s v="Ťulpa Josef"/>
    <d v="2018-10-27T16:54:00"/>
    <d v="2018-11-03T21:40:00"/>
    <x v="0"/>
    <s v="02"/>
    <s v="II. Interní klinika - gastroenterologická a geriatrická"/>
    <x v="3"/>
    <s v="Ext"/>
    <s v="Externí pracoviště"/>
    <s v="Olomoucký      "/>
    <x v="0"/>
    <x v="0"/>
    <n v="8"/>
    <x v="0"/>
    <n v="11"/>
  </r>
  <r>
    <x v="2"/>
    <x v="0"/>
    <s v="31"/>
    <s v="450605427"/>
    <s v="Uher František"/>
    <d v="2018-06-13T14:59:00"/>
    <d v="2018-06-17T12:12:00"/>
    <x v="1"/>
    <s v="Ext"/>
    <s v="Externí pracoviště"/>
    <x v="0"/>
    <s v="01"/>
    <s v="I. Interní klinika - kardiologická"/>
    <s v="Olomoucký      "/>
    <x v="2"/>
    <x v="0"/>
    <n v="4"/>
    <x v="1"/>
    <n v="6"/>
  </r>
  <r>
    <x v="2"/>
    <x v="0"/>
    <s v="31"/>
    <s v="5701130622"/>
    <s v="Uhlíř Zdeněk"/>
    <d v="2018-04-16T12:03:00"/>
    <d v="2018-04-26T07:24:00"/>
    <x v="0"/>
    <s v="59"/>
    <s v="Oddělení intenzivní péče chirurgických oborů"/>
    <x v="5"/>
    <s v="Ext"/>
    <s v="Externí pracoviště"/>
    <s v="Olomoucký      "/>
    <x v="0"/>
    <x v="0"/>
    <n v="10"/>
    <x v="5"/>
    <n v="4"/>
  </r>
  <r>
    <x v="2"/>
    <x v="0"/>
    <s v="31"/>
    <s v="8211184641"/>
    <s v="Ulián Radek"/>
    <d v="2018-08-20T16:00:00"/>
    <d v="2018-08-22T08:00:00"/>
    <x v="0"/>
    <s v="Ext"/>
    <s v="Externí pracoviště"/>
    <x v="2"/>
    <s v="Ext"/>
    <s v="Externí pracoviště"/>
    <s v="Zlínský        "/>
    <x v="6"/>
    <x v="0"/>
    <n v="2"/>
    <x v="7"/>
    <n v="8"/>
  </r>
  <r>
    <x v="2"/>
    <x v="0"/>
    <s v="31"/>
    <s v="461208167"/>
    <s v="Unger Petr"/>
    <d v="2018-02-28T14:28:00"/>
    <d v="2018-03-22T08:54:00"/>
    <x v="0"/>
    <s v="Ext"/>
    <s v="Externí pracoviště"/>
    <x v="2"/>
    <s v="Ext"/>
    <s v="Externí pracoviště"/>
    <s v="Olomoucký      "/>
    <x v="1"/>
    <x v="0"/>
    <n v="22"/>
    <x v="11"/>
    <n v="3"/>
  </r>
  <r>
    <x v="2"/>
    <x v="0"/>
    <s v="31"/>
    <s v="6456111354"/>
    <s v="Urbancová Zuzana"/>
    <d v="2018-02-02T10:55:00"/>
    <d v="2018-02-09T09:57:00"/>
    <x v="1"/>
    <s v="Ext"/>
    <s v="Externí pracoviště"/>
    <x v="0"/>
    <s v="16"/>
    <s v="Klinika plicních nemocí a tuberkulózy"/>
    <s v="Olomoucký      "/>
    <x v="0"/>
    <x v="0"/>
    <n v="7"/>
    <x v="11"/>
    <n v="2"/>
  </r>
  <r>
    <x v="2"/>
    <x v="0"/>
    <s v="31"/>
    <s v="9307124849"/>
    <s v="Václavíček Jakub"/>
    <d v="2018-01-11T01:56:00"/>
    <d v="2018-01-30T00:52:00"/>
    <x v="0"/>
    <s v="02"/>
    <s v="II. Interní klinika - gastroenterologická a geriatrická"/>
    <x v="1"/>
    <s v="Ext"/>
    <s v="Externí pracoviště"/>
    <s v="Olomoucký      "/>
    <x v="8"/>
    <x v="0"/>
    <n v="19"/>
    <x v="2"/>
    <n v="1"/>
  </r>
  <r>
    <x v="2"/>
    <x v="0"/>
    <s v="31"/>
    <s v="440819403"/>
    <s v="Václavík Josef"/>
    <d v="2018-12-04T12:02:00"/>
    <d v="2018-12-05T12:40:00"/>
    <x v="0"/>
    <s v="12"/>
    <s v="Urologická klinika"/>
    <x v="0"/>
    <s v="12"/>
    <s v="Urologická klinika"/>
    <s v="Zlínský        "/>
    <x v="13"/>
    <x v="0"/>
    <n v="2"/>
    <x v="8"/>
    <n v="12"/>
  </r>
  <r>
    <x v="2"/>
    <x v="0"/>
    <s v="31"/>
    <s v="6303131395"/>
    <s v="Valenta Josef"/>
    <d v="2018-10-22T08:47:00"/>
    <d v="2018-11-02T09:30:00"/>
    <x v="1"/>
    <s v="Ext"/>
    <s v="Externí pracoviště"/>
    <x v="2"/>
    <s v="Ext"/>
    <s v="Externí pracoviště"/>
    <s v="Moravskoslezský"/>
    <x v="32"/>
    <x v="0"/>
    <n v="12"/>
    <x v="0"/>
    <n v="11"/>
  </r>
  <r>
    <x v="2"/>
    <x v="0"/>
    <s v="31"/>
    <s v="5508202106"/>
    <s v="Vašíček Petr"/>
    <d v="2018-06-18T13:45:00"/>
    <d v="2018-06-29T12:30:00"/>
    <x v="0"/>
    <s v="17"/>
    <s v="Neurologická klinika"/>
    <x v="0"/>
    <s v="02"/>
    <s v="II. Interní klinika - gastroenterologická a geriatrická"/>
    <s v="Olomoucký      "/>
    <x v="0"/>
    <x v="0"/>
    <n v="11"/>
    <x v="1"/>
    <n v="6"/>
  </r>
  <r>
    <x v="2"/>
    <x v="0"/>
    <s v="31"/>
    <s v="530911012"/>
    <s v="Vávra Jaroslav"/>
    <d v="2018-11-21T14:59:00"/>
    <d v="2018-11-26T09:54:00"/>
    <x v="0"/>
    <s v="05"/>
    <s v="II. Chirurgická klinika cévně-transplantační"/>
    <x v="2"/>
    <s v="Ext"/>
    <s v="Externí pracoviště"/>
    <s v="Olomoucký      "/>
    <x v="1"/>
    <x v="0"/>
    <n v="5"/>
    <x v="10"/>
    <n v="11"/>
  </r>
  <r>
    <x v="2"/>
    <x v="0"/>
    <s v="31"/>
    <s v="480328410"/>
    <s v="Večeřa Vladimír"/>
    <d v="2018-12-14T12:08:00"/>
    <d v="2019-01-07T11:09:00"/>
    <x v="0"/>
    <s v="59"/>
    <s v="Oddělení intenzivní péče chirurgických oborů"/>
    <x v="1"/>
    <s v="Ext"/>
    <s v="Externí pracoviště"/>
    <s v="Olomoucký      "/>
    <x v="0"/>
    <x v="0"/>
    <n v="24"/>
    <x v="8"/>
    <n v="1"/>
  </r>
  <r>
    <x v="2"/>
    <x v="0"/>
    <s v="31"/>
    <s v="510813083"/>
    <s v="Velš Miroslav"/>
    <d v="2018-02-16T12:49:00"/>
    <d v="2018-02-25T13:03:00"/>
    <x v="0"/>
    <s v="59"/>
    <s v="Oddělení intenzivní péče chirurgických oborů"/>
    <x v="0"/>
    <s v="16"/>
    <s v="Klinika plicních nemocí a tuberkulózy"/>
    <s v="Olomoucký      "/>
    <x v="0"/>
    <x v="0"/>
    <n v="10"/>
    <x v="11"/>
    <n v="2"/>
  </r>
  <r>
    <x v="2"/>
    <x v="0"/>
    <s v="31"/>
    <s v="7759205091"/>
    <s v="Veselá Radka"/>
    <d v="2018-12-13T21:55:00"/>
    <d v="2018-12-16T11:23:00"/>
    <x v="0"/>
    <s v="02"/>
    <s v="II. Interní klinika - gastroenterologická a geriatrická"/>
    <x v="0"/>
    <s v="04"/>
    <s v="I. Chirurgická klinika"/>
    <s v="Moravskoslezský"/>
    <x v="16"/>
    <x v="0"/>
    <n v="3"/>
    <x v="8"/>
    <n v="12"/>
  </r>
  <r>
    <x v="2"/>
    <x v="0"/>
    <s v="31"/>
    <s v="401002441"/>
    <s v="Veselý Milan"/>
    <d v="2018-07-14T09:45:00"/>
    <d v="2018-07-15T10:54:00"/>
    <x v="0"/>
    <s v="02"/>
    <s v="II. Interní klinika - gastroenterologická a geriatrická"/>
    <x v="1"/>
    <s v="Ext"/>
    <s v="Externí pracoviště"/>
    <s v="Olomoucký      "/>
    <x v="0"/>
    <x v="0"/>
    <n v="2"/>
    <x v="4"/>
    <n v="7"/>
  </r>
  <r>
    <x v="2"/>
    <x v="0"/>
    <s v="31"/>
    <s v="6505100602"/>
    <s v="Větr Vladimír"/>
    <d v="2018-01-29T13:58:00"/>
    <d v="2018-02-12T11:22:00"/>
    <x v="0"/>
    <s v="01"/>
    <s v="I. Interní klinika - kardiologická"/>
    <x v="0"/>
    <s v="59"/>
    <s v="Oddělení intenzivní péče chirurgických oborů"/>
    <s v="Olomoucký      "/>
    <x v="0"/>
    <x v="0"/>
    <n v="14"/>
    <x v="2"/>
    <n v="2"/>
  </r>
  <r>
    <x v="2"/>
    <x v="0"/>
    <s v="31"/>
    <s v="6505100602"/>
    <s v="Větr Vladimír"/>
    <d v="2018-02-16T12:38:00"/>
    <d v="2018-03-07T13:35:00"/>
    <x v="0"/>
    <s v="59"/>
    <s v="Oddělení intenzivní péče chirurgických oborů"/>
    <x v="0"/>
    <s v="02"/>
    <s v="II. Interní klinika - gastroenterologická a geriatrická"/>
    <s v="Olomoucký      "/>
    <x v="0"/>
    <x v="0"/>
    <n v="20"/>
    <x v="11"/>
    <n v="3"/>
  </r>
  <r>
    <x v="2"/>
    <x v="0"/>
    <s v="31"/>
    <s v="6505100602"/>
    <s v="Větr Vladimír"/>
    <d v="2018-03-22T09:37:00"/>
    <d v="2018-04-18T08:54:00"/>
    <x v="0"/>
    <s v="02"/>
    <s v="II. Interní klinika - gastroenterologická a geriatrická"/>
    <x v="0"/>
    <s v="26"/>
    <s v="Oddělení rehabilitace"/>
    <s v="Olomoucký      "/>
    <x v="0"/>
    <x v="0"/>
    <n v="27"/>
    <x v="3"/>
    <n v="4"/>
  </r>
  <r>
    <x v="2"/>
    <x v="0"/>
    <s v="31"/>
    <s v="475116482"/>
    <s v="Viktorinová Marie"/>
    <d v="2018-02-26T13:27:00"/>
    <d v="2018-03-14T08:35:00"/>
    <x v="0"/>
    <s v="02"/>
    <s v="II. Interní klinika - gastroenterologická a geriatrická"/>
    <x v="3"/>
    <s v="Ext"/>
    <s v="Externí pracoviště"/>
    <s v="Olomoucký      "/>
    <x v="3"/>
    <x v="0"/>
    <n v="16"/>
    <x v="11"/>
    <n v="3"/>
  </r>
  <r>
    <x v="2"/>
    <x v="0"/>
    <s v="31"/>
    <s v="8304273494"/>
    <s v="Vít Jiří"/>
    <d v="2018-09-19T23:16:00"/>
    <d v="2018-09-20T11:16:00"/>
    <x v="3"/>
    <s v="Ext"/>
    <s v="Externí pracoviště"/>
    <x v="0"/>
    <s v="31"/>
    <s v="Traumatologická klinika"/>
    <s v="Pardubický     "/>
    <x v="21"/>
    <x v="0"/>
    <n v="1"/>
    <x v="6"/>
    <n v="9"/>
  </r>
  <r>
    <x v="2"/>
    <x v="0"/>
    <s v="31"/>
    <s v="405209470"/>
    <s v="Vítková Miroslava"/>
    <d v="2018-03-24T16:05:00"/>
    <d v="2018-03-24T19:05:00"/>
    <x v="0"/>
    <s v="07"/>
    <s v="Klinika anesteziologie, resuscitace a intenzivní medicíny"/>
    <x v="3"/>
    <s v="07"/>
    <s v="Klinika anesteziologie, resuscitace a intenzivní medicíny"/>
    <s v="Zlínský        "/>
    <x v="13"/>
    <x v="0"/>
    <n v="1"/>
    <x v="3"/>
    <n v="3"/>
  </r>
  <r>
    <x v="2"/>
    <x v="0"/>
    <s v="31"/>
    <s v="345528456"/>
    <s v="Vitonská Sonja"/>
    <d v="2018-01-25T07:00:00"/>
    <d v="2018-01-27T19:20:00"/>
    <x v="0"/>
    <s v="Ext"/>
    <s v="Externí pracoviště"/>
    <x v="1"/>
    <s v="Ext"/>
    <s v="Externí pracoviště"/>
    <s v="Olomoucký      "/>
    <x v="2"/>
    <x v="0"/>
    <n v="3"/>
    <x v="2"/>
    <n v="1"/>
  </r>
  <r>
    <x v="2"/>
    <x v="0"/>
    <s v="31"/>
    <s v="5804140683"/>
    <s v="Vlach Ivo"/>
    <d v="2018-06-20T14:20:00"/>
    <d v="2018-07-04T12:02:00"/>
    <x v="0"/>
    <s v="50"/>
    <s v="Kardiochirurgická klinika"/>
    <x v="0"/>
    <s v="02"/>
    <s v="II. Interní klinika - gastroenterologická a geriatrická"/>
    <s v="Olomoucký      "/>
    <x v="0"/>
    <x v="0"/>
    <n v="14"/>
    <x v="1"/>
    <n v="7"/>
  </r>
  <r>
    <x v="2"/>
    <x v="0"/>
    <s v="31"/>
    <s v="5804140683"/>
    <s v="Vlach Ivo"/>
    <d v="2018-07-10T21:07:00"/>
    <d v="2018-07-23T13:30:00"/>
    <x v="0"/>
    <s v="02"/>
    <s v="II. Interní klinika - gastroenterologická a geriatrická"/>
    <x v="0"/>
    <s v="03"/>
    <s v="III. Interní klinika - nefrologická, revmatologická a endokrinologická"/>
    <s v="Olomoucký      "/>
    <x v="0"/>
    <x v="0"/>
    <n v="13"/>
    <x v="4"/>
    <n v="7"/>
  </r>
  <r>
    <x v="2"/>
    <x v="0"/>
    <s v="31"/>
    <s v="5804140683"/>
    <s v="Vlach Ivo"/>
    <d v="2018-08-11T16:05:00"/>
    <d v="2018-08-18T14:09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7"/>
    <x v="7"/>
    <n v="8"/>
  </r>
  <r>
    <x v="2"/>
    <x v="0"/>
    <s v="31"/>
    <s v="5601160367"/>
    <s v="Vlachynský Ivo"/>
    <d v="2018-05-31T00:45:00"/>
    <d v="2018-06-13T10:47:00"/>
    <x v="0"/>
    <s v="12"/>
    <s v="Urologická klinika"/>
    <x v="0"/>
    <s v="59"/>
    <s v="Oddělení intenzivní péče chirurgických oborů"/>
    <s v="Budějovický    "/>
    <x v="41"/>
    <x v="0"/>
    <n v="14"/>
    <x v="9"/>
    <n v="6"/>
  </r>
  <r>
    <x v="2"/>
    <x v="0"/>
    <s v="31"/>
    <s v="5601160367"/>
    <s v="Vlachynský Ivo"/>
    <d v="2018-06-16T18:34:00"/>
    <d v="2018-06-29T18:19:00"/>
    <x v="0"/>
    <s v="59"/>
    <s v="Oddělení intenzivní péče chirurgických oborů"/>
    <x v="0"/>
    <s v="04"/>
    <s v="I. Chirurgická klinika"/>
    <s v="Budějovický    "/>
    <x v="41"/>
    <x v="0"/>
    <n v="13"/>
    <x v="1"/>
    <n v="6"/>
  </r>
  <r>
    <x v="2"/>
    <x v="0"/>
    <s v="31"/>
    <s v="8708135777"/>
    <s v="Vlček Petr"/>
    <d v="2018-07-20T14:20:00"/>
    <d v="2018-07-23T10:05:00"/>
    <x v="1"/>
    <s v="Ext"/>
    <s v="Externí pracoviště"/>
    <x v="0"/>
    <s v="04"/>
    <s v="I. Chirurgická klinika"/>
    <s v="Olomoucký      "/>
    <x v="0"/>
    <x v="0"/>
    <n v="3"/>
    <x v="4"/>
    <n v="7"/>
  </r>
  <r>
    <x v="2"/>
    <x v="0"/>
    <s v="31"/>
    <s v="470606406"/>
    <s v="Vodička Lubomír"/>
    <d v="2018-10-10T16:21:00"/>
    <d v="2018-10-17T09:42:00"/>
    <x v="0"/>
    <s v="05"/>
    <s v="II. Chirurgická klinika cévně-transplantační"/>
    <x v="0"/>
    <s v="05"/>
    <s v="II. Chirurgická klinika cévně-transplantační"/>
    <s v="Olomoucký      "/>
    <x v="0"/>
    <x v="0"/>
    <n v="7"/>
    <x v="0"/>
    <n v="10"/>
  </r>
  <r>
    <x v="2"/>
    <x v="0"/>
    <s v="31"/>
    <s v="456104427"/>
    <s v="Vojáčková Jindřiška"/>
    <d v="2018-12-16T14:37:00"/>
    <d v="2018-12-18T10:44:00"/>
    <x v="0"/>
    <s v="59"/>
    <s v="Oddělení intenzivní péče chirurgických oborů"/>
    <x v="0"/>
    <s v="04"/>
    <s v="I. Chirurgická klinika"/>
    <s v="Olomoucký      "/>
    <x v="2"/>
    <x v="0"/>
    <n v="2"/>
    <x v="8"/>
    <n v="12"/>
  </r>
  <r>
    <x v="2"/>
    <x v="0"/>
    <s v="31"/>
    <s v="5504232140"/>
    <s v="Volek Petr"/>
    <d v="2018-08-22T23:00:00"/>
    <d v="2018-08-25T08:37:00"/>
    <x v="0"/>
    <s v="06"/>
    <s v="Neurochirurgická klinika"/>
    <x v="0"/>
    <s v="06"/>
    <s v="Neurochirurgická klinika"/>
    <s v="Olomoucký      "/>
    <x v="0"/>
    <x v="0"/>
    <n v="3"/>
    <x v="7"/>
    <n v="8"/>
  </r>
  <r>
    <x v="2"/>
    <x v="0"/>
    <s v="31"/>
    <s v="430810018"/>
    <s v="Voňka Vladimír"/>
    <d v="2018-12-17T18:09:00"/>
    <d v="2018-12-18T02:07:00"/>
    <x v="1"/>
    <s v="Ext"/>
    <s v="Externí pracoviště"/>
    <x v="1"/>
    <s v="Ext"/>
    <s v="Externí pracoviště"/>
    <s v="Olomoucký      "/>
    <x v="0"/>
    <x v="0"/>
    <n v="1"/>
    <x v="8"/>
    <n v="12"/>
  </r>
  <r>
    <x v="2"/>
    <x v="0"/>
    <s v="31"/>
    <s v="280708410"/>
    <s v="Vrbecký Antonín"/>
    <d v="2018-12-04T16:09:00"/>
    <d v="2018-12-07T10:06:00"/>
    <x v="0"/>
    <s v="02"/>
    <s v="II. Interní klinika - gastroenterologická a geriatrická"/>
    <x v="0"/>
    <s v="04"/>
    <s v="I. Chirurgická klinika"/>
    <s v="Olomoucký      "/>
    <x v="1"/>
    <x v="0"/>
    <n v="3"/>
    <x v="8"/>
    <n v="12"/>
  </r>
  <r>
    <x v="2"/>
    <x v="0"/>
    <s v="31"/>
    <s v="280708410"/>
    <s v="Vrbecký Antonín"/>
    <d v="2018-12-08T21:08:00"/>
    <d v="2018-12-15T10:35:00"/>
    <x v="0"/>
    <s v="04"/>
    <s v="I. Chirurgická klinika"/>
    <x v="2"/>
    <s v="Ext"/>
    <s v="Externí pracoviště"/>
    <s v="Olomoucký      "/>
    <x v="1"/>
    <x v="0"/>
    <n v="7"/>
    <x v="8"/>
    <n v="12"/>
  </r>
  <r>
    <x v="2"/>
    <x v="0"/>
    <s v="31"/>
    <s v="6110080812"/>
    <s v="Vyroubal Ivan"/>
    <d v="2018-04-16T20:59:00"/>
    <d v="2018-04-20T11:50:00"/>
    <x v="1"/>
    <s v="Ext"/>
    <s v="Externí pracoviště"/>
    <x v="0"/>
    <s v="02"/>
    <s v="II. Interní klinika - gastroenterologická a geriatrická"/>
    <s v="Olomoucký      "/>
    <x v="0"/>
    <x v="0"/>
    <n v="4"/>
    <x v="5"/>
    <n v="4"/>
  </r>
  <r>
    <x v="2"/>
    <x v="0"/>
    <s v="31"/>
    <s v="6110080812"/>
    <s v="Vyroubal Ivan"/>
    <d v="2018-04-16T20:59:00"/>
    <d v="2018-04-20T11:50:00"/>
    <x v="1"/>
    <s v="Ext"/>
    <s v="Externí pracoviště"/>
    <x v="0"/>
    <s v="02"/>
    <s v="II. Interní klinika - gastroenterologická a geriatrická"/>
    <s v="Neuvedeno"/>
    <x v="12"/>
    <x v="0"/>
    <n v="4"/>
    <x v="5"/>
    <n v="4"/>
  </r>
  <r>
    <x v="2"/>
    <x v="0"/>
    <s v="31"/>
    <s v="6110080812"/>
    <s v="Vyroubal Ivan"/>
    <d v="2018-04-23T22:35:00"/>
    <d v="2018-04-24T14:29:00"/>
    <x v="0"/>
    <s v="02"/>
    <s v="II. Interní klinika - gastroenterologická a geriatrická"/>
    <x v="2"/>
    <s v="Ext"/>
    <s v="Externí pracoviště"/>
    <s v="Olomoucký      "/>
    <x v="0"/>
    <x v="0"/>
    <n v="1"/>
    <x v="5"/>
    <n v="4"/>
  </r>
  <r>
    <x v="2"/>
    <x v="0"/>
    <s v="31"/>
    <s v="6110080812"/>
    <s v="Vyroubal Ivan"/>
    <d v="2018-04-23T22:35:00"/>
    <d v="2018-04-24T14:29:00"/>
    <x v="0"/>
    <s v="02"/>
    <s v="II. Interní klinika - gastroenterologická a geriatrická"/>
    <x v="2"/>
    <s v="Ext"/>
    <s v="Externí pracoviště"/>
    <s v="Neuvedeno"/>
    <x v="12"/>
    <x v="0"/>
    <n v="1"/>
    <x v="5"/>
    <n v="4"/>
  </r>
  <r>
    <x v="2"/>
    <x v="0"/>
    <s v="31"/>
    <s v="6807201588"/>
    <s v="Vysloužil Jiří"/>
    <d v="2018-12-27T12:22:00"/>
    <d v="2019-01-06T09:10:00"/>
    <x v="0"/>
    <s v="50"/>
    <s v="Kardiochirurgická klinika"/>
    <x v="3"/>
    <s v="Ext"/>
    <s v="Externí pracoviště"/>
    <s v="Olomoucký      "/>
    <x v="0"/>
    <x v="0"/>
    <n v="10"/>
    <x v="8"/>
    <n v="1"/>
  </r>
  <r>
    <x v="2"/>
    <x v="0"/>
    <s v="31"/>
    <s v="8851015426"/>
    <s v="Waqas Marry"/>
    <d v="2018-12-06T13:23:00"/>
    <d v="2018-12-08T10:33:00"/>
    <x v="0"/>
    <s v="08"/>
    <s v="Porodnicko - gynekologická klinika"/>
    <x v="0"/>
    <s v="08"/>
    <s v="Porodnicko - gynekologická klinika"/>
    <s v="Olomoucký      "/>
    <x v="0"/>
    <x v="0"/>
    <n v="2"/>
    <x v="8"/>
    <n v="12"/>
  </r>
  <r>
    <x v="2"/>
    <x v="0"/>
    <s v="31"/>
    <s v="5759052002"/>
    <s v="Zahradníčková Věra"/>
    <d v="2018-07-27T11:38:00"/>
    <d v="2018-07-29T10:25:00"/>
    <x v="0"/>
    <s v="04"/>
    <s v="I. Chirurgická klinika"/>
    <x v="0"/>
    <s v="04"/>
    <s v="I. Chirurgická klinika"/>
    <s v="Olomoucký      "/>
    <x v="0"/>
    <x v="0"/>
    <n v="2"/>
    <x v="4"/>
    <n v="7"/>
  </r>
  <r>
    <x v="2"/>
    <x v="0"/>
    <s v="31"/>
    <s v="470509495"/>
    <s v="Zamykal Jaromír"/>
    <d v="2018-09-17T10:53:00"/>
    <d v="2018-09-20T10:12:00"/>
    <x v="0"/>
    <s v="59"/>
    <s v="Oddělení intenzivní péče chirurgických oborů"/>
    <x v="0"/>
    <s v="59"/>
    <s v="Oddělení intenzivní péče chirurgických oborů"/>
    <s v="Olomoucký      "/>
    <x v="0"/>
    <x v="0"/>
    <n v="3"/>
    <x v="6"/>
    <n v="9"/>
  </r>
  <r>
    <x v="2"/>
    <x v="0"/>
    <s v="31"/>
    <s v="470509495"/>
    <s v="Zamykal Jaromír"/>
    <d v="2018-09-27T11:21:00"/>
    <d v="2018-10-17T10:30:00"/>
    <x v="0"/>
    <s v="59"/>
    <s v="Oddělení intenzivní péče chirurgických oborů"/>
    <x v="5"/>
    <s v="Ext"/>
    <s v="Externí pracoviště"/>
    <s v="Olomoucký      "/>
    <x v="0"/>
    <x v="0"/>
    <n v="20"/>
    <x v="6"/>
    <n v="10"/>
  </r>
  <r>
    <x v="2"/>
    <x v="0"/>
    <s v="31"/>
    <s v="7406244439"/>
    <s v="Zapletal Aleš"/>
    <d v="2018-09-29T21:23:00"/>
    <d v="2018-10-20T14:00:00"/>
    <x v="1"/>
    <s v="Ext"/>
    <s v="Externí pracoviště"/>
    <x v="2"/>
    <s v="Ext"/>
    <s v="Externí pracoviště"/>
    <s v="Olomoucký      "/>
    <x v="2"/>
    <x v="0"/>
    <n v="21"/>
    <x v="6"/>
    <n v="10"/>
  </r>
  <r>
    <x v="2"/>
    <x v="0"/>
    <s v="31"/>
    <s v="485224046"/>
    <s v="Zapletalová Emilie"/>
    <d v="2018-04-23T14:07:00"/>
    <d v="2018-04-23T15:57:00"/>
    <x v="0"/>
    <s v="07"/>
    <s v="Klinika anesteziologie, resuscitace a intenzivní medicíny"/>
    <x v="1"/>
    <s v="07"/>
    <s v="Klinika anesteziologie, resuscitace a intenzivní medicíny"/>
    <s v="Olomoucký      "/>
    <x v="8"/>
    <x v="0"/>
    <n v="1"/>
    <x v="5"/>
    <n v="4"/>
  </r>
  <r>
    <x v="2"/>
    <x v="0"/>
    <s v="31"/>
    <s v="5905311731"/>
    <s v="Zaprianov Antonín"/>
    <d v="2018-04-21T22:58:00"/>
    <d v="2018-05-21T11:45:00"/>
    <x v="1"/>
    <s v="Ext"/>
    <s v="Externí pracoviště"/>
    <x v="0"/>
    <s v="59"/>
    <s v="Oddělení intenzivní péče chirurgických oborů"/>
    <s v="Moravskoslezský"/>
    <x v="4"/>
    <x v="0"/>
    <n v="30"/>
    <x v="5"/>
    <n v="5"/>
  </r>
  <r>
    <x v="2"/>
    <x v="0"/>
    <s v="31"/>
    <s v="9962234843"/>
    <s v="Zárychtová Simona"/>
    <d v="2018-01-01T03:36:00"/>
    <d v="2018-01-01T20:00:00"/>
    <x v="3"/>
    <s v="07"/>
    <s v="Klinika anesteziologie, resuscitace a intenzivní medicíny"/>
    <x v="4"/>
    <s v="07"/>
    <s v="Klinika anesteziologie, resuscitace a intenzivní medicíny"/>
    <s v="Olomoucký      "/>
    <x v="8"/>
    <x v="0"/>
    <n v="1"/>
    <x v="2"/>
    <n v="1"/>
  </r>
  <r>
    <x v="2"/>
    <x v="0"/>
    <s v="31"/>
    <s v="330111421"/>
    <s v="Zatloukal Miroslav"/>
    <d v="2018-02-16T12:15:00"/>
    <d v="2018-02-26T12:44:00"/>
    <x v="0"/>
    <s v="Ext"/>
    <s v="Externí pracoviště"/>
    <x v="0"/>
    <s v="16"/>
    <s v="Klinika plicních nemocí a tuberkulózy"/>
    <s v="Olomoucký      "/>
    <x v="8"/>
    <x v="0"/>
    <n v="11"/>
    <x v="11"/>
    <n v="2"/>
  </r>
  <r>
    <x v="2"/>
    <x v="0"/>
    <s v="31"/>
    <s v="520901288"/>
    <s v="Závacký Ivo"/>
    <d v="2018-03-08T07:45:00"/>
    <d v="2018-03-14T12:25:00"/>
    <x v="0"/>
    <s v="04"/>
    <s v="I. Chirurgická klinika"/>
    <x v="3"/>
    <s v="Ext"/>
    <s v="Externí pracoviště"/>
    <s v="Moravskoslezský"/>
    <x v="31"/>
    <x v="0"/>
    <n v="7"/>
    <x v="3"/>
    <n v="3"/>
  </r>
  <r>
    <x v="2"/>
    <x v="0"/>
    <s v="31"/>
    <s v="471012470"/>
    <s v="Zdařil Vojtěch"/>
    <d v="2018-01-07T11:00:00"/>
    <d v="2018-01-24T11:25:00"/>
    <x v="0"/>
    <s v="03"/>
    <s v="III. Interní klinika - nefrologická, revmatologická a endokrinologická"/>
    <x v="2"/>
    <s v="Ext"/>
    <s v="Externí pracoviště"/>
    <s v="Olomoucký      "/>
    <x v="0"/>
    <x v="0"/>
    <n v="18"/>
    <x v="2"/>
    <n v="1"/>
  </r>
  <r>
    <x v="2"/>
    <x v="0"/>
    <s v="31"/>
    <s v="7504285349"/>
    <s v="Zdražil Petr"/>
    <d v="2018-03-15T22:25:00"/>
    <d v="2018-03-19T10:48:00"/>
    <x v="0"/>
    <s v="03"/>
    <s v="III. Interní klinika - nefrologická, revmatologická a endokrinologická"/>
    <x v="0"/>
    <s v="03"/>
    <s v="III. Interní klinika - nefrologická, revmatologická a endokrinologická"/>
    <s v="Olomoucký      "/>
    <x v="0"/>
    <x v="0"/>
    <n v="4"/>
    <x v="3"/>
    <n v="3"/>
  </r>
  <r>
    <x v="2"/>
    <x v="0"/>
    <s v="31"/>
    <s v="331205448"/>
    <s v="Zelinka Zdeněk"/>
    <d v="2018-08-01T12:24:00"/>
    <d v="2018-08-02T00:47:00"/>
    <x v="0"/>
    <s v="Ext"/>
    <s v="Externí pracoviště"/>
    <x v="0"/>
    <s v="01"/>
    <s v="I. Interní klinika - kardiologická"/>
    <s v="Olomoucký      "/>
    <x v="0"/>
    <x v="0"/>
    <n v="1"/>
    <x v="7"/>
    <n v="8"/>
  </r>
  <r>
    <x v="2"/>
    <x v="0"/>
    <s v="31"/>
    <s v="7712225818"/>
    <s v="Zeman Martin"/>
    <d v="2018-09-06T13:29:00"/>
    <d v="2018-09-10T11:36:00"/>
    <x v="1"/>
    <s v="Ext"/>
    <s v="Externí pracoviště"/>
    <x v="0"/>
    <s v="59"/>
    <s v="Oddělení intenzivní péče chirurgických oborů"/>
    <s v="Olomoucký      "/>
    <x v="1"/>
    <x v="0"/>
    <n v="4"/>
    <x v="6"/>
    <n v="9"/>
  </r>
  <r>
    <x v="2"/>
    <x v="0"/>
    <s v="31"/>
    <s v="7712225818"/>
    <s v="Zeman Martin"/>
    <d v="2018-09-17T08:37:00"/>
    <d v="2018-09-19T14:25:00"/>
    <x v="0"/>
    <s v="59"/>
    <s v="Oddělení intenzivní péče chirurgických oborů"/>
    <x v="2"/>
    <s v="Ext"/>
    <s v="Externí pracoviště"/>
    <s v="Olomoucký      "/>
    <x v="1"/>
    <x v="0"/>
    <n v="3"/>
    <x v="6"/>
    <n v="9"/>
  </r>
  <r>
    <x v="2"/>
    <x v="0"/>
    <s v="31"/>
    <s v="420225146"/>
    <s v="Zhoř Josef"/>
    <d v="2018-05-10T20:32:00"/>
    <d v="2018-05-21T13:47:00"/>
    <x v="0"/>
    <s v="59"/>
    <s v="Oddělení intenzivní péče chirurgických oborů"/>
    <x v="0"/>
    <s v="59"/>
    <s v="Oddělení intenzivní péče chirurgických oborů"/>
    <s v="Olomoucký      "/>
    <x v="0"/>
    <x v="0"/>
    <n v="11"/>
    <x v="9"/>
    <n v="5"/>
  </r>
  <r>
    <x v="2"/>
    <x v="0"/>
    <s v="31"/>
    <s v="420225146"/>
    <s v="Zhoř Josef"/>
    <d v="2018-05-25T10:54:00"/>
    <d v="2018-06-02T07:00:00"/>
    <x v="0"/>
    <s v="59"/>
    <s v="Oddělení intenzivní péče chirurgických oborů"/>
    <x v="1"/>
    <s v="Ext"/>
    <s v="Externí pracoviště"/>
    <s v="Olomoucký      "/>
    <x v="0"/>
    <x v="0"/>
    <n v="8"/>
    <x v="9"/>
    <n v="6"/>
  </r>
  <r>
    <x v="2"/>
    <x v="0"/>
    <s v="31"/>
    <s v="7610275354"/>
    <s v="Zlámal Aleš"/>
    <d v="2018-04-06T21:57:00"/>
    <d v="2018-04-10T11:12:00"/>
    <x v="1"/>
    <s v="Ext"/>
    <s v="Externí pracoviště"/>
    <x v="0"/>
    <s v="31"/>
    <s v="Traumatologická klinika"/>
    <s v="Olomoucký      "/>
    <x v="0"/>
    <x v="0"/>
    <n v="4"/>
    <x v="5"/>
    <n v="4"/>
  </r>
  <r>
    <x v="2"/>
    <x v="0"/>
    <s v="31"/>
    <s v="456010424"/>
    <s v="Zlámalová Hana"/>
    <d v="2018-06-18T20:43:00"/>
    <d v="2018-06-20T10:21:00"/>
    <x v="0"/>
    <s v="Ext"/>
    <s v="Externí pracoviště"/>
    <x v="2"/>
    <s v="Ext"/>
    <s v="Externí pracoviště"/>
    <s v="Olomoucký      "/>
    <x v="0"/>
    <x v="0"/>
    <n v="2"/>
    <x v="1"/>
    <n v="6"/>
  </r>
  <r>
    <x v="2"/>
    <x v="0"/>
    <s v="31"/>
    <s v="265324486"/>
    <s v="Zmeškalová Marie"/>
    <d v="2018-01-02T12:31:00"/>
    <d v="2018-01-03T11:05:00"/>
    <x v="0"/>
    <s v="05"/>
    <s v="II. Chirurgická klinika cévně-transplantační"/>
    <x v="0"/>
    <s v="05"/>
    <s v="II. Chirurgická klinika cévně-transplantační"/>
    <s v="Olomoucký      "/>
    <x v="2"/>
    <x v="0"/>
    <n v="1"/>
    <x v="2"/>
    <n v="1"/>
  </r>
  <r>
    <x v="2"/>
    <x v="0"/>
    <s v="31"/>
    <s v="365730420"/>
    <s v="Zmydlená Růžena"/>
    <d v="2018-01-13T13:39:00"/>
    <d v="2018-01-15T12:39:00"/>
    <x v="0"/>
    <s v="12"/>
    <s v="Urologická klinika"/>
    <x v="5"/>
    <s v="Ext"/>
    <s v="Externí pracoviště"/>
    <s v="Zlínský        "/>
    <x v="5"/>
    <x v="0"/>
    <n v="2"/>
    <x v="2"/>
    <n v="1"/>
  </r>
  <r>
    <x v="2"/>
    <x v="0"/>
    <s v="31"/>
    <s v="8402015688"/>
    <s v="Zpěvák Tomáš"/>
    <d v="2018-04-14T00:15:00"/>
    <d v="2018-04-15T08:15:00"/>
    <x v="1"/>
    <s v="Ext"/>
    <s v="Externí pracoviště"/>
    <x v="3"/>
    <s v="Ext"/>
    <s v="Externí pracoviště"/>
    <s v="Olomoucký      "/>
    <x v="2"/>
    <x v="0"/>
    <n v="2"/>
    <x v="5"/>
    <n v="4"/>
  </r>
  <r>
    <x v="2"/>
    <x v="0"/>
    <s v="31"/>
    <s v="461119465"/>
    <s v="Žák Ladislav"/>
    <d v="2018-08-02T13:32:00"/>
    <d v="2018-08-03T02:00:00"/>
    <x v="0"/>
    <s v="59"/>
    <s v="Oddělení intenzivní péče chirurgických oborů"/>
    <x v="3"/>
    <s v="Ext"/>
    <s v="Externí pracoviště"/>
    <s v="Zlínský        "/>
    <x v="27"/>
    <x v="0"/>
    <n v="1"/>
    <x v="7"/>
    <n v="8"/>
  </r>
  <r>
    <x v="2"/>
    <x v="0"/>
    <s v="31"/>
    <s v="6309131752"/>
    <s v="Žák Vladimír"/>
    <d v="2018-03-23T20:02:00"/>
    <d v="2018-04-02T13:27:00"/>
    <x v="0"/>
    <s v="32"/>
    <s v="Hemato-onkologická klinika"/>
    <x v="0"/>
    <s v="32"/>
    <s v="Hemato-onkologická klinika"/>
    <s v="Moravskoslezský"/>
    <x v="32"/>
    <x v="0"/>
    <n v="10"/>
    <x v="3"/>
    <n v="4"/>
  </r>
  <r>
    <x v="2"/>
    <x v="0"/>
    <s v="31"/>
    <s v="6309131752"/>
    <s v="Žák Vladimír"/>
    <d v="2018-04-28T16:40:00"/>
    <d v="2018-04-29T22:15:00"/>
    <x v="0"/>
    <s v="32"/>
    <s v="Hemato-onkologická klinika"/>
    <x v="1"/>
    <s v="Ext"/>
    <s v="Externí pracoviště"/>
    <s v="Moravskoslezský"/>
    <x v="32"/>
    <x v="0"/>
    <n v="2"/>
    <x v="5"/>
    <n v="4"/>
  </r>
  <r>
    <x v="2"/>
    <x v="0"/>
    <s v="31"/>
    <s v="8160135764"/>
    <s v="Žáková Odstrčilová Jitka"/>
    <d v="2018-10-28T09:57:00"/>
    <d v="2018-11-03T18:54:00"/>
    <x v="0"/>
    <s v="32"/>
    <s v="Hemato-onkologická klinika"/>
    <x v="1"/>
    <s v="Ext"/>
    <s v="Externí pracoviště"/>
    <s v="Olomoucký      "/>
    <x v="1"/>
    <x v="0"/>
    <n v="7"/>
    <x v="0"/>
    <n v="11"/>
  </r>
  <r>
    <x v="2"/>
    <x v="0"/>
    <s v="31"/>
    <s v="471030441"/>
    <s v="Žanda Antonín"/>
    <d v="2018-04-06T13:45:00"/>
    <d v="2018-04-17T14:31:00"/>
    <x v="1"/>
    <s v="Ext"/>
    <s v="Externí pracoviště"/>
    <x v="2"/>
    <s v="Ext"/>
    <s v="Externí pracoviště"/>
    <s v="Olomoucký      "/>
    <x v="1"/>
    <x v="0"/>
    <n v="12"/>
    <x v="5"/>
    <n v="4"/>
  </r>
  <r>
    <x v="2"/>
    <x v="0"/>
    <s v="31"/>
    <s v="5407250233"/>
    <s v="Žďára Ladislav"/>
    <d v="2018-10-31T12:08:00"/>
    <d v="2018-11-01T09:47:00"/>
    <x v="0"/>
    <s v="12"/>
    <s v="Urologická klinika"/>
    <x v="0"/>
    <s v="12"/>
    <s v="Urologická klinika"/>
    <s v="Pardubický     "/>
    <x v="21"/>
    <x v="0"/>
    <n v="1"/>
    <x v="0"/>
    <n v="11"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  <r>
    <x v="3"/>
    <x v="1"/>
    <m/>
    <m/>
    <m/>
    <m/>
    <m/>
    <x v="5"/>
    <m/>
    <m/>
    <x v="6"/>
    <m/>
    <m/>
    <m/>
    <x v="42"/>
    <x v="1"/>
    <m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Kontingenční tabulka 4" cacheId="38" dataOnRows="1" applyNumberFormats="0" applyBorderFormats="0" applyFontFormats="0" applyPatternFormats="0" applyAlignmentFormats="0" applyWidthHeightFormats="1" dataCaption="Hodnoty" updatedVersion="6" minRefreshableVersion="3" showCalcMbrs="0" itemPrintTitles="1" createdVersion="3" indent="0" outline="1" outlineData="1" multipleFieldFilters="0">
  <location ref="B81:O84" firstHeaderRow="1" firstDataRow="2" firstDataCol="1" rowPageCount="5" colPageCount="1"/>
  <pivotFields count="19">
    <pivotField axis="axisPage" showAll="0">
      <items count="5">
        <item x="0"/>
        <item x="1"/>
        <item x="2"/>
        <item x="3"/>
        <item t="default"/>
      </items>
    </pivotField>
    <pivotField axis="axisPage" multipleItemSelectionAllowed="1" showAll="0">
      <items count="36">
        <item m="1" x="26"/>
        <item m="1" x="10"/>
        <item m="1" x="28"/>
        <item m="1" x="14"/>
        <item m="1" x="30"/>
        <item m="1" x="16"/>
        <item m="1" x="34"/>
        <item m="1" x="18"/>
        <item m="1" x="2"/>
        <item m="1" x="24"/>
        <item m="1" x="7"/>
        <item m="1" x="27"/>
        <item m="1" x="12"/>
        <item m="1" x="3"/>
        <item m="1" x="23"/>
        <item m="1" x="15"/>
        <item m="1" x="4"/>
        <item x="1"/>
        <item m="1" x="21"/>
        <item m="1" x="17"/>
        <item m="1" x="9"/>
        <item m="1" x="5"/>
        <item m="1" x="22"/>
        <item m="1" x="31"/>
        <item x="0"/>
        <item m="1" x="11"/>
        <item m="1" x="8"/>
        <item m="1" x="25"/>
        <item m="1" x="20"/>
        <item m="1" x="29"/>
        <item m="1" x="19"/>
        <item m="1" x="33"/>
        <item m="1" x="13"/>
        <item m="1" x="32"/>
        <item m="1" x="6"/>
        <item t="default"/>
      </items>
    </pivotField>
    <pivotField showAll="0"/>
    <pivotField dataField="1" showAll="0"/>
    <pivotField showAll="0"/>
    <pivotField showAll="0"/>
    <pivotField showAll="0"/>
    <pivotField axis="axisPage" showAll="0">
      <items count="11">
        <item m="1" x="6"/>
        <item m="1" x="8"/>
        <item x="1"/>
        <item x="4"/>
        <item x="3"/>
        <item x="2"/>
        <item x="0"/>
        <item m="1" x="7"/>
        <item m="1" x="9"/>
        <item x="5"/>
        <item t="default"/>
      </items>
    </pivotField>
    <pivotField showAll="0"/>
    <pivotField showAll="0" defaultSubtotal="0"/>
    <pivotField axis="axisPage" showAll="0">
      <items count="10">
        <item m="1" x="8"/>
        <item m="1" x="7"/>
        <item x="0"/>
        <item x="5"/>
        <item x="2"/>
        <item x="4"/>
        <item x="3"/>
        <item x="1"/>
        <item x="6"/>
        <item t="default"/>
      </items>
    </pivotField>
    <pivotField showAll="0"/>
    <pivotField showAll="0" defaultSubtotal="0"/>
    <pivotField showAll="0" defaultSubtotal="0"/>
    <pivotField showAll="0" defaultSubtotal="0"/>
    <pivotField axis="axisPage" showAll="0" defaultSubtotal="0">
      <items count="18">
        <item m="1" x="12"/>
        <item m="1" x="13"/>
        <item m="1" x="14"/>
        <item m="1" x="9"/>
        <item m="1" x="11"/>
        <item m="1" x="2"/>
        <item m="1" x="16"/>
        <item m="1" x="15"/>
        <item x="0"/>
        <item m="1" x="8"/>
        <item m="1" x="3"/>
        <item m="1" x="7"/>
        <item m="1" x="4"/>
        <item m="1" x="10"/>
        <item m="1" x="5"/>
        <item m="1" x="6"/>
        <item m="1" x="17"/>
        <item x="1"/>
      </items>
    </pivotField>
    <pivotField dataField="1" showAll="0" defaultSubtotal="0"/>
    <pivotField axis="axisCol" showAll="0" defaultSubtotal="0">
      <items count="13">
        <item x="2"/>
        <item x="11"/>
        <item x="3"/>
        <item x="5"/>
        <item x="9"/>
        <item x="1"/>
        <item x="4"/>
        <item x="7"/>
        <item x="6"/>
        <item x="0"/>
        <item x="10"/>
        <item x="8"/>
        <item x="12"/>
      </items>
    </pivotField>
    <pivotField showAll="0" defaultSubtotal="0"/>
  </pivotFields>
  <rowFields count="1">
    <field x="-2"/>
  </rowFields>
  <rowItems count="2">
    <i>
      <x/>
    </i>
    <i i="1">
      <x v="1"/>
    </i>
  </rowItems>
  <colFields count="1">
    <field x="17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5">
    <pageField fld="15" item="8" hier="-1"/>
    <pageField fld="0" item="2" hier="-1"/>
    <pageField fld="1" hier="-1"/>
    <pageField fld="7" hier="-1"/>
    <pageField fld="10" hier="-1"/>
  </pageFields>
  <dataFields count="2">
    <dataField name="Počet z RC" fld="3" subtotal="count" baseField="0" baseItem="0"/>
    <dataField name="Průměr z Délka hospitalizace ve dnech ÚZIS" fld="16" subtotal="average" baseField="15" baseItem="0" numFmtId="4"/>
  </dataFields>
  <formats count="6">
    <format dxfId="102">
      <pivotArea dataOnly="0" labelOnly="1" grandCol="1" outline="0" fieldPosition="0"/>
    </format>
    <format dxfId="101">
      <pivotArea dataOnly="0" labelOnly="1" grandCol="1" outline="0" fieldPosition="0"/>
    </format>
    <format dxfId="100">
      <pivotArea dataOnly="0" labelOnly="1" grandCol="1" outline="0" fieldPosition="0"/>
    </format>
    <format dxfId="99">
      <pivotArea dataOnly="0" labelOnly="1" grandCol="1" outline="0" fieldPosition="0"/>
    </format>
    <format dxfId="98">
      <pivotArea dataOnly="0" labelOnly="1" grandCol="1" outline="0" fieldPosition="0"/>
    </format>
    <format dxfId="97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Kontingenční tabulka 3" cacheId="20" applyNumberFormats="0" applyBorderFormats="0" applyFontFormats="0" applyPatternFormats="0" applyAlignmentFormats="0" applyWidthHeightFormats="1" dataCaption="Hodnoty" updatedVersion="6" minRefreshableVersion="3" showCalcMbrs="0" itemPrintTitles="1" createdVersion="3" indent="0" outline="1" outlineData="1" multipleFieldFilters="0">
  <location ref="B45:AA69" firstHeaderRow="1" firstDataRow="2" firstDataCol="1" rowPageCount="5" colPageCount="1"/>
  <pivotFields count="17">
    <pivotField axis="axisPage" showAll="0">
      <items count="5">
        <item x="0"/>
        <item x="1"/>
        <item x="2"/>
        <item x="3"/>
        <item t="default"/>
      </items>
    </pivotField>
    <pivotField axis="axisPage" multipleItemSelectionAllowed="1" showAll="0">
      <items count="36">
        <item m="1" x="26"/>
        <item m="1" x="10"/>
        <item m="1" x="28"/>
        <item m="1" x="14"/>
        <item m="1" x="30"/>
        <item m="1" x="16"/>
        <item m="1" x="34"/>
        <item m="1" x="18"/>
        <item m="1" x="2"/>
        <item m="1" x="24"/>
        <item m="1" x="7"/>
        <item m="1" x="27"/>
        <item m="1" x="12"/>
        <item m="1" x="3"/>
        <item m="1" x="23"/>
        <item m="1" x="15"/>
        <item m="1" x="4"/>
        <item x="1"/>
        <item m="1" x="21"/>
        <item m="1" x="17"/>
        <item m="1" x="9"/>
        <item m="1" x="5"/>
        <item m="1" x="22"/>
        <item m="1" x="31"/>
        <item x="0"/>
        <item m="1" x="11"/>
        <item m="1" x="8"/>
        <item m="1" x="25"/>
        <item m="1" x="20"/>
        <item m="1" x="29"/>
        <item m="1" x="19"/>
        <item m="1" x="33"/>
        <item m="1" x="13"/>
        <item m="1" x="32"/>
        <item m="1" x="6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11">
        <item m="1" x="6"/>
        <item m="1" x="9"/>
        <item x="1"/>
        <item x="4"/>
        <item x="3"/>
        <item x="2"/>
        <item x="0"/>
        <item m="1" x="7"/>
        <item m="1" x="8"/>
        <item x="5"/>
        <item t="default"/>
      </items>
    </pivotField>
    <pivotField showAll="0"/>
    <pivotField axis="axisRow" showAll="0" defaultSubtotal="0">
      <items count="28">
        <item x="22"/>
        <item x="4"/>
        <item x="6"/>
        <item x="7"/>
        <item x="10"/>
        <item x="17"/>
        <item x="11"/>
        <item x="9"/>
        <item x="5"/>
        <item x="3"/>
        <item x="23"/>
        <item x="2"/>
        <item x="13"/>
        <item x="19"/>
        <item x="18"/>
        <item x="8"/>
        <item x="16"/>
        <item m="1" x="26"/>
        <item x="24"/>
        <item x="21"/>
        <item x="1"/>
        <item m="1" x="27"/>
        <item x="15"/>
        <item x="12"/>
        <item x="14"/>
        <item x="0"/>
        <item x="20"/>
        <item x="25"/>
      </items>
    </pivotField>
    <pivotField axis="axisPage" showAll="0">
      <items count="10">
        <item m="1" x="8"/>
        <item m="1" x="7"/>
        <item x="0"/>
        <item x="5"/>
        <item x="2"/>
        <item x="4"/>
        <item x="3"/>
        <item x="1"/>
        <item x="6"/>
        <item t="default"/>
      </items>
    </pivotField>
    <pivotField showAll="0"/>
    <pivotField axis="axisCol" showAll="0" defaultSubtotal="0">
      <items count="28">
        <item x="19"/>
        <item x="4"/>
        <item x="6"/>
        <item x="1"/>
        <item x="12"/>
        <item x="15"/>
        <item x="8"/>
        <item x="7"/>
        <item x="17"/>
        <item x="3"/>
        <item m="1" x="27"/>
        <item x="2"/>
        <item x="11"/>
        <item x="20"/>
        <item x="14"/>
        <item x="13"/>
        <item x="9"/>
        <item m="1" x="26"/>
        <item m="1" x="25"/>
        <item x="21"/>
        <item x="5"/>
        <item x="23"/>
        <item x="22"/>
        <item x="10"/>
        <item x="16"/>
        <item x="0"/>
        <item x="18"/>
        <item x="24"/>
      </items>
    </pivotField>
    <pivotField showAll="0" defaultSubtotal="0"/>
    <pivotField showAll="0" defaultSubtotal="0"/>
    <pivotField axis="axisPage" showAll="0" defaultSubtotal="0">
      <items count="18">
        <item m="1" x="12"/>
        <item m="1" x="13"/>
        <item m="1" x="14"/>
        <item m="1" x="9"/>
        <item m="1" x="11"/>
        <item m="1" x="2"/>
        <item m="1" x="16"/>
        <item m="1" x="15"/>
        <item x="0"/>
        <item m="1" x="8"/>
        <item m="1" x="3"/>
        <item m="1" x="7"/>
        <item m="1" x="4"/>
        <item m="1" x="10"/>
        <item m="1" x="5"/>
        <item m="1" x="6"/>
        <item m="1" x="17"/>
        <item x="1"/>
      </items>
    </pivotField>
    <pivotField dataField="1" showAll="0" defaultSubtotal="0"/>
  </pivotFields>
  <rowFields count="1">
    <field x="9"/>
  </rowFields>
  <rowItems count="2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4"/>
    </i>
    <i>
      <x v="15"/>
    </i>
    <i>
      <x v="16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 t="grand">
      <x/>
    </i>
  </rowItems>
  <colFields count="1">
    <field x="12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5">
    <pageField fld="15" item="8" hier="-1"/>
    <pageField fld="0" item="2" hier="-1"/>
    <pageField fld="1" hier="-1"/>
    <pageField fld="7" hier="-1"/>
    <pageField fld="10" hier="-1"/>
  </pageFields>
  <dataFields count="1">
    <dataField name="Průměr z Délka hospitalizace ve dnech ÚZIS" fld="16" subtotal="average" baseField="9" baseItem="14" numFmtId="4"/>
  </dataFields>
  <formats count="5">
    <format dxfId="107">
      <pivotArea dataOnly="0" labelOnly="1" grandCol="1" outline="0" fieldPosition="0"/>
    </format>
    <format dxfId="106">
      <pivotArea outline="0" fieldPosition="0">
        <references count="1">
          <reference field="4294967294" count="1">
            <x v="0"/>
          </reference>
        </references>
      </pivotArea>
    </format>
    <format dxfId="105">
      <pivotArea field="9" type="button" dataOnly="0" labelOnly="1" outline="0" axis="axisRow" fieldPosition="0"/>
    </format>
    <format dxfId="104">
      <pivotArea dataOnly="0" labelOnly="1" fieldPosition="0">
        <references count="1">
          <reference field="12" count="24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03">
      <pivotArea dataOnly="0" labelOnly="1" grandCol="1" outline="0" fieldPosition="0"/>
    </format>
  </formats>
  <pivotTableStyleInfo name="PivotStyleLight1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 1" cacheId="11" applyNumberFormats="0" applyBorderFormats="0" applyFontFormats="0" applyPatternFormats="0" applyAlignmentFormats="0" applyWidthHeightFormats="1" dataCaption="Hodnoty" updatedVersion="6" minRefreshableVersion="3" showCalcMbrs="0" itemPrintTitles="1" createdVersion="3" indent="0" outline="1" outlineData="1" multipleFieldFilters="0">
  <location ref="B9:AA33" firstHeaderRow="1" firstDataRow="2" firstDataCol="1" rowPageCount="5" colPageCount="1"/>
  <pivotFields count="16">
    <pivotField axis="axisPage" showAll="0">
      <items count="5">
        <item x="0"/>
        <item x="1"/>
        <item x="2"/>
        <item x="3"/>
        <item t="default"/>
      </items>
    </pivotField>
    <pivotField axis="axisPage" multipleItemSelectionAllowed="1" showAll="0">
      <items count="36">
        <item m="1" x="26"/>
        <item m="1" x="10"/>
        <item m="1" x="28"/>
        <item m="1" x="14"/>
        <item m="1" x="30"/>
        <item m="1" x="16"/>
        <item m="1" x="34"/>
        <item m="1" x="18"/>
        <item m="1" x="2"/>
        <item m="1" x="24"/>
        <item m="1" x="7"/>
        <item m="1" x="27"/>
        <item m="1" x="12"/>
        <item m="1" x="3"/>
        <item m="1" x="23"/>
        <item m="1" x="15"/>
        <item m="1" x="4"/>
        <item x="1"/>
        <item m="1" x="21"/>
        <item m="1" x="17"/>
        <item m="1" x="9"/>
        <item m="1" x="5"/>
        <item m="1" x="22"/>
        <item m="1" x="31"/>
        <item x="0"/>
        <item m="1" x="11"/>
        <item m="1" x="8"/>
        <item m="1" x="25"/>
        <item m="1" x="20"/>
        <item m="1" x="29"/>
        <item m="1" x="19"/>
        <item m="1" x="33"/>
        <item m="1" x="13"/>
        <item m="1" x="32"/>
        <item m="1" x="6"/>
        <item t="default"/>
      </items>
    </pivotField>
    <pivotField showAll="0"/>
    <pivotField dataField="1" showAll="0"/>
    <pivotField showAll="0"/>
    <pivotField showAll="0"/>
    <pivotField showAll="0"/>
    <pivotField axis="axisPage" showAll="0">
      <items count="11">
        <item m="1" x="6"/>
        <item m="1" x="9"/>
        <item x="1"/>
        <item x="4"/>
        <item x="3"/>
        <item x="2"/>
        <item x="0"/>
        <item m="1" x="7"/>
        <item m="1" x="8"/>
        <item x="5"/>
        <item t="default"/>
      </items>
    </pivotField>
    <pivotField showAll="0"/>
    <pivotField axis="axisRow" showAll="0" defaultSubtotal="0">
      <items count="28">
        <item x="22"/>
        <item x="4"/>
        <item x="6"/>
        <item x="7"/>
        <item x="10"/>
        <item x="17"/>
        <item x="11"/>
        <item x="9"/>
        <item x="5"/>
        <item x="3"/>
        <item x="23"/>
        <item x="2"/>
        <item x="13"/>
        <item x="19"/>
        <item x="18"/>
        <item x="8"/>
        <item x="16"/>
        <item m="1" x="26"/>
        <item x="24"/>
        <item x="21"/>
        <item x="1"/>
        <item m="1" x="27"/>
        <item x="15"/>
        <item x="12"/>
        <item x="14"/>
        <item x="0"/>
        <item x="20"/>
        <item x="25"/>
      </items>
    </pivotField>
    <pivotField axis="axisPage" showAll="0">
      <items count="10">
        <item m="1" x="8"/>
        <item m="1" x="7"/>
        <item x="0"/>
        <item x="5"/>
        <item x="2"/>
        <item x="4"/>
        <item x="3"/>
        <item x="1"/>
        <item x="6"/>
        <item t="default"/>
      </items>
    </pivotField>
    <pivotField showAll="0"/>
    <pivotField axis="axisCol" showAll="0" defaultSubtotal="0">
      <items count="28">
        <item x="19"/>
        <item x="4"/>
        <item x="6"/>
        <item x="1"/>
        <item x="12"/>
        <item x="15"/>
        <item x="8"/>
        <item x="7"/>
        <item x="17"/>
        <item x="3"/>
        <item m="1" x="27"/>
        <item x="2"/>
        <item x="11"/>
        <item x="20"/>
        <item x="14"/>
        <item x="13"/>
        <item x="9"/>
        <item m="1" x="26"/>
        <item m="1" x="25"/>
        <item x="21"/>
        <item x="5"/>
        <item x="23"/>
        <item x="22"/>
        <item x="10"/>
        <item x="16"/>
        <item x="0"/>
        <item x="18"/>
        <item x="24"/>
      </items>
    </pivotField>
    <pivotField showAll="0" defaultSubtotal="0"/>
    <pivotField showAll="0" defaultSubtotal="0"/>
    <pivotField axis="axisPage" showAll="0" defaultSubtotal="0">
      <items count="18">
        <item m="1" x="12"/>
        <item m="1" x="13"/>
        <item m="1" x="14"/>
        <item m="1" x="9"/>
        <item m="1" x="11"/>
        <item m="1" x="2"/>
        <item m="1" x="16"/>
        <item m="1" x="15"/>
        <item x="0"/>
        <item m="1" x="8"/>
        <item m="1" x="3"/>
        <item m="1" x="7"/>
        <item m="1" x="4"/>
        <item m="1" x="10"/>
        <item m="1" x="5"/>
        <item m="1" x="6"/>
        <item m="1" x="17"/>
        <item x="1"/>
      </items>
    </pivotField>
  </pivotFields>
  <rowFields count="1">
    <field x="9"/>
  </rowFields>
  <rowItems count="2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4"/>
    </i>
    <i>
      <x v="15"/>
    </i>
    <i>
      <x v="16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 t="grand">
      <x/>
    </i>
  </rowItems>
  <colFields count="1">
    <field x="12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pageFields count="5">
    <pageField fld="15" item="8" hier="-1"/>
    <pageField fld="0" item="2" hier="-1"/>
    <pageField fld="1" hier="-1"/>
    <pageField fld="7" hier="-1"/>
    <pageField fld="10" hier="-1"/>
  </pageFields>
  <dataFields count="1">
    <dataField name="Počet z RC" fld="3" subtotal="count" baseField="0" baseItem="0"/>
  </dataFields>
  <formats count="14">
    <format dxfId="121">
      <pivotArea dataOnly="0" labelOnly="1" grandCol="1" outline="0" fieldPosition="0"/>
    </format>
    <format dxfId="120">
      <pivotArea dataOnly="0" labelOnly="1" grandCol="1" outline="0" fieldPosition="0"/>
    </format>
    <format dxfId="119">
      <pivotArea dataOnly="0" labelOnly="1" grandCol="1" outline="0" fieldPosition="0"/>
    </format>
    <format dxfId="118">
      <pivotArea dataOnly="0" labelOnly="1" grandCol="1" outline="0" fieldPosition="0"/>
    </format>
    <format dxfId="117">
      <pivotArea dataOnly="0" labelOnly="1" grandCol="1" outline="0" fieldPosition="0"/>
    </format>
    <format dxfId="116">
      <pivotArea field="9" type="button" dataOnly="0" labelOnly="1" outline="0" axis="axisRow" fieldPosition="0"/>
    </format>
    <format dxfId="115">
      <pivotArea dataOnly="0" labelOnly="1" fieldPosition="0">
        <references count="1">
          <reference field="12" count="24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4">
      <pivotArea dataOnly="0" labelOnly="1" grandCol="1" outline="0" fieldPosition="0"/>
    </format>
    <format dxfId="113">
      <pivotArea field="9" type="button" dataOnly="0" labelOnly="1" outline="0" axis="axisRow" fieldPosition="0"/>
    </format>
    <format dxfId="112">
      <pivotArea dataOnly="0" labelOnly="1" fieldPosition="0">
        <references count="1">
          <reference field="12" count="24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11">
      <pivotArea dataOnly="0" labelOnly="1" grandCol="1" outline="0" fieldPosition="0"/>
    </format>
    <format dxfId="110">
      <pivotArea field="9" type="button" dataOnly="0" labelOnly="1" outline="0" axis="axisRow" fieldPosition="0"/>
    </format>
    <format dxfId="109">
      <pivotArea dataOnly="0" labelOnly="1" fieldPosition="0">
        <references count="1">
          <reference field="12" count="24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0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í tabulka 2" cacheId="38" dataOnRows="1" applyNumberFormats="0" applyBorderFormats="0" applyFontFormats="0" applyPatternFormats="0" applyAlignmentFormats="0" applyWidthHeightFormats="1" dataCaption="Hodnoty" updatedVersion="6" minRefreshableVersion="3" showCalcMbrs="0" itemPrintTitles="1" createdVersion="3" indent="0" outline="1" outlineData="1" multipleFieldFilters="0">
  <location ref="B96:O126" firstHeaderRow="1" firstDataRow="2" firstDataCol="1" rowPageCount="5" colPageCount="1"/>
  <pivotFields count="19">
    <pivotField axis="axisPage" showAll="0">
      <items count="5">
        <item x="0"/>
        <item x="1"/>
        <item x="2"/>
        <item x="3"/>
        <item t="default"/>
      </items>
    </pivotField>
    <pivotField axis="axisPage" multipleItemSelectionAllowed="1" showAll="0">
      <items count="36">
        <item m="1" x="26"/>
        <item m="1" x="10"/>
        <item m="1" x="28"/>
        <item m="1" x="14"/>
        <item m="1" x="30"/>
        <item m="1" x="16"/>
        <item m="1" x="34"/>
        <item m="1" x="18"/>
        <item m="1" x="2"/>
        <item m="1" x="24"/>
        <item m="1" x="7"/>
        <item m="1" x="27"/>
        <item m="1" x="12"/>
        <item m="1" x="3"/>
        <item m="1" x="23"/>
        <item m="1" x="15"/>
        <item m="1" x="4"/>
        <item x="1"/>
        <item m="1" x="21"/>
        <item m="1" x="17"/>
        <item m="1" x="9"/>
        <item m="1" x="5"/>
        <item m="1" x="22"/>
        <item m="1" x="31"/>
        <item x="0"/>
        <item m="1" x="11"/>
        <item m="1" x="8"/>
        <item m="1" x="25"/>
        <item m="1" x="20"/>
        <item m="1" x="29"/>
        <item m="1" x="19"/>
        <item m="1" x="33"/>
        <item m="1" x="13"/>
        <item m="1" x="32"/>
        <item m="1" x="6"/>
        <item t="default"/>
      </items>
    </pivotField>
    <pivotField showAll="0"/>
    <pivotField dataField="1" showAll="0"/>
    <pivotField showAll="0"/>
    <pivotField showAll="0"/>
    <pivotField showAll="0"/>
    <pivotField axis="axisPage" showAll="0">
      <items count="11">
        <item m="1" x="6"/>
        <item m="1" x="8"/>
        <item x="1"/>
        <item x="4"/>
        <item x="3"/>
        <item x="2"/>
        <item x="0"/>
        <item m="1" x="7"/>
        <item m="1" x="9"/>
        <item x="5"/>
        <item t="default"/>
      </items>
    </pivotField>
    <pivotField showAll="0"/>
    <pivotField showAll="0" defaultSubtotal="0"/>
    <pivotField axis="axisPage" showAll="0">
      <items count="10">
        <item m="1" x="8"/>
        <item m="1" x="7"/>
        <item x="0"/>
        <item x="5"/>
        <item x="2"/>
        <item x="4"/>
        <item x="3"/>
        <item x="1"/>
        <item x="6"/>
        <item t="default"/>
      </items>
    </pivotField>
    <pivotField showAll="0"/>
    <pivotField showAll="0" defaultSubtotal="0"/>
    <pivotField showAll="0" defaultSubtotal="0"/>
    <pivotField axis="axisRow" showAll="0" sortType="descending" defaultSubtotal="0">
      <items count="75">
        <item x="22"/>
        <item x="35"/>
        <item m="1" x="56"/>
        <item x="36"/>
        <item x="24"/>
        <item x="30"/>
        <item x="4"/>
        <item x="34"/>
        <item m="1" x="46"/>
        <item m="1" x="59"/>
        <item m="1" x="45"/>
        <item m="1" x="44"/>
        <item m="1" x="63"/>
        <item x="31"/>
        <item m="1" x="52"/>
        <item x="27"/>
        <item m="1" x="71"/>
        <item m="1" x="51"/>
        <item m="1" x="58"/>
        <item m="1" x="67"/>
        <item m="1" x="50"/>
        <item x="3"/>
        <item m="1" x="61"/>
        <item x="26"/>
        <item m="1" x="47"/>
        <item x="16"/>
        <item m="1" x="57"/>
        <item m="1" x="72"/>
        <item m="1" x="70"/>
        <item x="9"/>
        <item x="10"/>
        <item m="1" x="64"/>
        <item x="20"/>
        <item m="1" x="65"/>
        <item x="37"/>
        <item m="1" x="74"/>
        <item x="38"/>
        <item m="1" x="68"/>
        <item m="1" x="53"/>
        <item x="12"/>
        <item x="19"/>
        <item m="1" x="43"/>
        <item x="0"/>
        <item x="32"/>
        <item x="11"/>
        <item x="14"/>
        <item x="15"/>
        <item m="1" x="48"/>
        <item m="1" x="62"/>
        <item x="39"/>
        <item x="29"/>
        <item m="1" x="55"/>
        <item x="7"/>
        <item m="1" x="69"/>
        <item x="8"/>
        <item x="2"/>
        <item m="1" x="54"/>
        <item m="1" x="73"/>
        <item x="18"/>
        <item x="40"/>
        <item m="1" x="60"/>
        <item m="1" x="66"/>
        <item x="21"/>
        <item x="1"/>
        <item x="41"/>
        <item x="33"/>
        <item m="1" x="49"/>
        <item x="6"/>
        <item x="17"/>
        <item x="5"/>
        <item x="25"/>
        <item x="13"/>
        <item x="28"/>
        <item x="23"/>
        <item x="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 defaultSubtotal="0">
      <items count="18">
        <item m="1" x="12"/>
        <item m="1" x="13"/>
        <item m="1" x="14"/>
        <item m="1" x="9"/>
        <item m="1" x="11"/>
        <item m="1" x="2"/>
        <item m="1" x="16"/>
        <item m="1" x="15"/>
        <item x="0"/>
        <item m="1" x="8"/>
        <item m="1" x="3"/>
        <item m="1" x="7"/>
        <item m="1" x="4"/>
        <item m="1" x="10"/>
        <item m="1" x="5"/>
        <item m="1" x="6"/>
        <item m="1" x="17"/>
        <item x="1"/>
      </items>
    </pivotField>
    <pivotField showAll="0" defaultSubtotal="0"/>
    <pivotField axis="axisCol" showAll="0" defaultSubtotal="0">
      <items count="13">
        <item x="2"/>
        <item x="11"/>
        <item x="3"/>
        <item x="5"/>
        <item x="9"/>
        <item x="1"/>
        <item x="4"/>
        <item x="7"/>
        <item x="6"/>
        <item x="0"/>
        <item x="10"/>
        <item x="8"/>
        <item x="12"/>
      </items>
    </pivotField>
    <pivotField showAll="0" defaultSubtotal="0"/>
  </pivotFields>
  <rowFields count="1">
    <field x="14"/>
  </rowFields>
  <rowItems count="29">
    <i>
      <x v="42"/>
    </i>
    <i>
      <x v="63"/>
    </i>
    <i>
      <x v="55"/>
    </i>
    <i>
      <x v="54"/>
    </i>
    <i>
      <x v="6"/>
    </i>
    <i>
      <x v="69"/>
    </i>
    <i>
      <x v="39"/>
    </i>
    <i>
      <x v="71"/>
    </i>
    <i>
      <x v="30"/>
    </i>
    <i>
      <x v="25"/>
    </i>
    <i>
      <x v="21"/>
    </i>
    <i>
      <x v="68"/>
    </i>
    <i>
      <x v="62"/>
    </i>
    <i>
      <x v="52"/>
    </i>
    <i>
      <x v="43"/>
    </i>
    <i>
      <x v="13"/>
    </i>
    <i>
      <x v="40"/>
    </i>
    <i>
      <x/>
    </i>
    <i>
      <x v="64"/>
    </i>
    <i>
      <x v="34"/>
    </i>
    <i>
      <x v="15"/>
    </i>
    <i>
      <x v="4"/>
    </i>
    <i>
      <x v="49"/>
    </i>
    <i>
      <x v="70"/>
    </i>
    <i>
      <x v="59"/>
    </i>
    <i>
      <x v="67"/>
    </i>
    <i>
      <x v="36"/>
    </i>
    <i>
      <x v="7"/>
    </i>
    <i t="grand">
      <x/>
    </i>
  </rowItems>
  <colFields count="1">
    <field x="17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5">
    <pageField fld="15" item="8" hier="-1"/>
    <pageField fld="0" item="2" hier="-1"/>
    <pageField fld="1" hier="-1"/>
    <pageField fld="7" hier="-1"/>
    <pageField fld="10" hier="-1"/>
  </pageFields>
  <dataFields count="1">
    <dataField name="Počet z RC" fld="3" subtotal="count" baseField="0" baseItem="0"/>
  </dataFields>
  <formats count="5">
    <format dxfId="126">
      <pivotArea dataOnly="0" labelOnly="1" grandCol="1" outline="0" fieldPosition="0"/>
    </format>
    <format dxfId="125">
      <pivotArea dataOnly="0" labelOnly="1" grandCol="1" outline="0" fieldPosition="0"/>
    </format>
    <format dxfId="124">
      <pivotArea dataOnly="0" labelOnly="1" grandCol="1" outline="0" fieldPosition="0"/>
    </format>
    <format dxfId="123">
      <pivotArea dataOnly="0" labelOnly="1" grandCol="1" outline="0" fieldPosition="0"/>
    </format>
    <format dxfId="122">
      <pivotArea dataOnly="0" labelOnly="1" grandCol="1" outline="0" fieldPosition="0"/>
    </format>
  </formats>
  <pivotTableStyleInfo name="PivotStyleLight17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" connectionId="1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A489"/>
  <sheetViews>
    <sheetView showGridLines="0" tabSelected="1" view="pageBreakPreview" zoomScale="90" zoomScaleNormal="100" zoomScaleSheetLayoutView="90" workbookViewId="0">
      <pane ySplit="10" topLeftCell="A11" activePane="bottomLeft" state="frozen"/>
      <selection pane="bottomLeft" activeCell="H19" sqref="H19"/>
    </sheetView>
  </sheetViews>
  <sheetFormatPr defaultRowHeight="12.75" x14ac:dyDescent="0.2"/>
  <cols>
    <col min="1" max="1" width="4.42578125" customWidth="1"/>
    <col min="2" max="2" width="42.85546875" customWidth="1"/>
    <col min="3" max="24" width="7.85546875" style="7" customWidth="1"/>
    <col min="25" max="25" width="7.85546875" style="18" customWidth="1"/>
    <col min="26" max="26" width="8.85546875" customWidth="1"/>
    <col min="27" max="27" width="18.42578125" customWidth="1"/>
    <col min="28" max="28" width="4" bestFit="1" customWidth="1"/>
    <col min="29" max="29" width="9.7109375" bestFit="1" customWidth="1"/>
    <col min="30" max="30" width="14.7109375" bestFit="1" customWidth="1"/>
  </cols>
  <sheetData>
    <row r="1" spans="1:27" s="24" customFormat="1" ht="18" x14ac:dyDescent="0.25">
      <c r="B1" s="52" t="s">
        <v>2353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3" spans="1:27" s="15" customFormat="1" x14ac:dyDescent="0.2">
      <c r="B3" s="4" t="s">
        <v>2351</v>
      </c>
      <c r="C3" t="s">
        <v>16</v>
      </c>
      <c r="D3" s="46" t="str">
        <f>C3</f>
        <v>Klinika anesteziologie, resuscitace a intenzivní medicíny</v>
      </c>
      <c r="E3" s="46"/>
      <c r="F3" s="46"/>
      <c r="G3" s="46"/>
      <c r="H3" s="46"/>
      <c r="I3" s="46"/>
      <c r="J3" s="46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7"/>
    </row>
    <row r="4" spans="1:27" x14ac:dyDescent="0.2">
      <c r="B4" s="4" t="s">
        <v>0</v>
      </c>
      <c r="C4" s="5">
        <v>2018</v>
      </c>
      <c r="D4" s="33"/>
      <c r="E4" s="33"/>
      <c r="F4" s="33"/>
      <c r="G4" s="33"/>
      <c r="H4" s="33"/>
      <c r="I4" s="33"/>
    </row>
    <row r="5" spans="1:27" x14ac:dyDescent="0.2">
      <c r="B5" s="4" t="s">
        <v>1</v>
      </c>
      <c r="C5" t="s">
        <v>2344</v>
      </c>
    </row>
    <row r="6" spans="1:27" x14ac:dyDescent="0.2">
      <c r="B6" s="4" t="s">
        <v>7</v>
      </c>
      <c r="C6" t="s">
        <v>2344</v>
      </c>
    </row>
    <row r="7" spans="1:27" x14ac:dyDescent="0.2">
      <c r="B7" s="4" t="s">
        <v>9</v>
      </c>
      <c r="C7" t="s">
        <v>2344</v>
      </c>
    </row>
    <row r="8" spans="1:27" s="20" customFormat="1" ht="15" x14ac:dyDescent="0.25">
      <c r="C8" s="53" t="s">
        <v>2354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7" s="7" customFormat="1" x14ac:dyDescent="0.2">
      <c r="B9" s="4" t="s">
        <v>2348</v>
      </c>
      <c r="C9" s="4" t="s">
        <v>2347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48" customFormat="1" ht="112.5" x14ac:dyDescent="0.2">
      <c r="B10" s="49" t="s">
        <v>2345</v>
      </c>
      <c r="C10" s="48" t="s">
        <v>149</v>
      </c>
      <c r="D10" s="48" t="s">
        <v>2434</v>
      </c>
      <c r="E10" s="48" t="s">
        <v>65</v>
      </c>
      <c r="F10" s="48" t="s">
        <v>23</v>
      </c>
      <c r="G10" s="48" t="s">
        <v>34</v>
      </c>
      <c r="H10" s="48" t="s">
        <v>69</v>
      </c>
      <c r="I10" s="48" t="s">
        <v>84</v>
      </c>
      <c r="J10" s="48" t="s">
        <v>31</v>
      </c>
      <c r="K10" s="48" t="s">
        <v>36</v>
      </c>
      <c r="L10" s="48" t="s">
        <v>16</v>
      </c>
      <c r="M10" s="48" t="s">
        <v>42</v>
      </c>
      <c r="N10" s="48" t="s">
        <v>46</v>
      </c>
      <c r="O10" s="48" t="s">
        <v>48</v>
      </c>
      <c r="P10" s="48" t="s">
        <v>29</v>
      </c>
      <c r="Q10" s="48" t="s">
        <v>62</v>
      </c>
      <c r="R10" s="48" t="s">
        <v>93</v>
      </c>
      <c r="S10" s="48" t="s">
        <v>50</v>
      </c>
      <c r="T10" s="48" t="s">
        <v>25</v>
      </c>
      <c r="U10" s="48" t="s">
        <v>109</v>
      </c>
      <c r="V10" s="48" t="s">
        <v>79</v>
      </c>
      <c r="W10" s="48" t="s">
        <v>87</v>
      </c>
      <c r="X10" s="48" t="s">
        <v>55</v>
      </c>
      <c r="Y10" s="48" t="s">
        <v>17</v>
      </c>
      <c r="Z10" s="48" t="s">
        <v>27</v>
      </c>
      <c r="AA10" s="21" t="s">
        <v>2346</v>
      </c>
    </row>
    <row r="11" spans="1:27" x14ac:dyDescent="0.2">
      <c r="A11" s="54" t="s">
        <v>2355</v>
      </c>
      <c r="B11" s="5" t="s">
        <v>2434</v>
      </c>
      <c r="C11" s="6">
        <v>1</v>
      </c>
      <c r="D11" s="6">
        <v>85</v>
      </c>
      <c r="E11" s="6"/>
      <c r="F11" s="6">
        <v>4</v>
      </c>
      <c r="G11" s="6">
        <v>6</v>
      </c>
      <c r="H11" s="6">
        <v>2</v>
      </c>
      <c r="I11" s="6">
        <v>10</v>
      </c>
      <c r="J11" s="6">
        <v>14</v>
      </c>
      <c r="K11" s="6">
        <v>1</v>
      </c>
      <c r="L11" s="6"/>
      <c r="M11" s="6">
        <v>4</v>
      </c>
      <c r="N11" s="6">
        <v>11</v>
      </c>
      <c r="O11" s="6">
        <v>1</v>
      </c>
      <c r="P11" s="6"/>
      <c r="Q11" s="6">
        <v>2</v>
      </c>
      <c r="R11" s="6">
        <v>2</v>
      </c>
      <c r="S11" s="6">
        <v>1</v>
      </c>
      <c r="T11" s="6">
        <v>5</v>
      </c>
      <c r="U11" s="6"/>
      <c r="V11" s="6"/>
      <c r="W11" s="6"/>
      <c r="X11" s="6"/>
      <c r="Y11" s="6">
        <v>9</v>
      </c>
      <c r="Z11" s="6"/>
      <c r="AA11" s="6">
        <v>158</v>
      </c>
    </row>
    <row r="12" spans="1:27" x14ac:dyDescent="0.2">
      <c r="A12" s="54"/>
      <c r="B12" s="5" t="s">
        <v>65</v>
      </c>
      <c r="C12" s="6"/>
      <c r="D12" s="6">
        <v>3</v>
      </c>
      <c r="E12" s="6">
        <v>4</v>
      </c>
      <c r="F12" s="6"/>
      <c r="G12" s="6"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>
        <v>8</v>
      </c>
    </row>
    <row r="13" spans="1:27" x14ac:dyDescent="0.2">
      <c r="A13" s="54"/>
      <c r="B13" s="5" t="s">
        <v>23</v>
      </c>
      <c r="C13" s="6"/>
      <c r="D13" s="6">
        <v>8</v>
      </c>
      <c r="E13" s="6"/>
      <c r="F13" s="6">
        <v>15</v>
      </c>
      <c r="G13" s="6"/>
      <c r="H13" s="6"/>
      <c r="I13" s="6"/>
      <c r="J13" s="6"/>
      <c r="K13" s="6"/>
      <c r="L13" s="6">
        <v>2</v>
      </c>
      <c r="M13" s="6"/>
      <c r="N13" s="6">
        <v>1</v>
      </c>
      <c r="O13" s="6"/>
      <c r="P13" s="6"/>
      <c r="Q13" s="6"/>
      <c r="R13" s="6">
        <v>1</v>
      </c>
      <c r="S13" s="6"/>
      <c r="T13" s="6">
        <v>13</v>
      </c>
      <c r="U13" s="6"/>
      <c r="V13" s="6"/>
      <c r="W13" s="6"/>
      <c r="X13" s="6"/>
      <c r="Y13" s="6"/>
      <c r="Z13" s="6"/>
      <c r="AA13" s="6">
        <v>40</v>
      </c>
    </row>
    <row r="14" spans="1:27" x14ac:dyDescent="0.2">
      <c r="A14" s="54"/>
      <c r="B14" s="5" t="s">
        <v>34</v>
      </c>
      <c r="C14" s="6"/>
      <c r="D14" s="6">
        <v>3</v>
      </c>
      <c r="E14" s="6"/>
      <c r="F14" s="6"/>
      <c r="G14" s="6">
        <v>8</v>
      </c>
      <c r="H14" s="6"/>
      <c r="I14" s="6">
        <v>2</v>
      </c>
      <c r="J14" s="6"/>
      <c r="K14" s="6"/>
      <c r="L14" s="6">
        <v>1</v>
      </c>
      <c r="M14" s="6"/>
      <c r="N14" s="6"/>
      <c r="O14" s="6"/>
      <c r="P14" s="6"/>
      <c r="Q14" s="6"/>
      <c r="R14" s="6"/>
      <c r="S14" s="6"/>
      <c r="T14" s="6">
        <v>1</v>
      </c>
      <c r="U14" s="6"/>
      <c r="V14" s="6"/>
      <c r="W14" s="6"/>
      <c r="X14" s="6"/>
      <c r="Y14" s="6"/>
      <c r="Z14" s="6"/>
      <c r="AA14" s="6">
        <v>15</v>
      </c>
    </row>
    <row r="15" spans="1:27" x14ac:dyDescent="0.2">
      <c r="A15" s="54"/>
      <c r="B15" s="5" t="s">
        <v>69</v>
      </c>
      <c r="C15" s="6"/>
      <c r="D15" s="6">
        <v>8</v>
      </c>
      <c r="E15" s="6"/>
      <c r="F15" s="6"/>
      <c r="G15" s="6"/>
      <c r="H15" s="6">
        <v>7</v>
      </c>
      <c r="I15" s="6"/>
      <c r="J15" s="6">
        <v>1</v>
      </c>
      <c r="K15" s="6"/>
      <c r="L15" s="6"/>
      <c r="M15" s="6"/>
      <c r="N15" s="6"/>
      <c r="O15" s="6"/>
      <c r="P15" s="6"/>
      <c r="Q15" s="6"/>
      <c r="R15" s="6">
        <v>1</v>
      </c>
      <c r="S15" s="6"/>
      <c r="T15" s="6">
        <v>2</v>
      </c>
      <c r="U15" s="6"/>
      <c r="V15" s="6"/>
      <c r="W15" s="6"/>
      <c r="X15" s="6"/>
      <c r="Y15" s="6"/>
      <c r="Z15" s="6"/>
      <c r="AA15" s="6">
        <v>19</v>
      </c>
    </row>
    <row r="16" spans="1:27" x14ac:dyDescent="0.2">
      <c r="A16" s="54"/>
      <c r="B16" s="5" t="s">
        <v>84</v>
      </c>
      <c r="C16" s="6"/>
      <c r="D16" s="6">
        <v>19</v>
      </c>
      <c r="E16" s="6"/>
      <c r="F16" s="6">
        <v>3</v>
      </c>
      <c r="G16" s="6"/>
      <c r="H16" s="6"/>
      <c r="I16" s="6">
        <v>6</v>
      </c>
      <c r="J16" s="6">
        <v>2</v>
      </c>
      <c r="K16" s="6"/>
      <c r="L16" s="6">
        <v>1</v>
      </c>
      <c r="M16" s="6"/>
      <c r="N16" s="6">
        <v>1</v>
      </c>
      <c r="O16" s="6"/>
      <c r="P16" s="6"/>
      <c r="Q16" s="6"/>
      <c r="R16" s="6"/>
      <c r="S16" s="6"/>
      <c r="T16" s="6">
        <v>2</v>
      </c>
      <c r="U16" s="6">
        <v>1</v>
      </c>
      <c r="V16" s="6"/>
      <c r="W16" s="6"/>
      <c r="X16" s="6"/>
      <c r="Y16" s="6"/>
      <c r="Z16" s="6"/>
      <c r="AA16" s="6">
        <v>35</v>
      </c>
    </row>
    <row r="17" spans="1:27" x14ac:dyDescent="0.2">
      <c r="A17" s="54"/>
      <c r="B17" s="5" t="s">
        <v>31</v>
      </c>
      <c r="C17" s="6"/>
      <c r="D17" s="6">
        <v>8</v>
      </c>
      <c r="E17" s="6"/>
      <c r="F17" s="6"/>
      <c r="G17" s="6">
        <v>1</v>
      </c>
      <c r="H17" s="6"/>
      <c r="I17" s="6"/>
      <c r="J17" s="6">
        <v>12</v>
      </c>
      <c r="K17" s="6"/>
      <c r="L17" s="6">
        <v>1</v>
      </c>
      <c r="M17" s="6"/>
      <c r="N17" s="6">
        <v>2</v>
      </c>
      <c r="O17" s="6"/>
      <c r="P17" s="6"/>
      <c r="Q17" s="6"/>
      <c r="R17" s="6"/>
      <c r="S17" s="6"/>
      <c r="T17" s="6">
        <v>2</v>
      </c>
      <c r="U17" s="6"/>
      <c r="V17" s="6"/>
      <c r="W17" s="6"/>
      <c r="X17" s="6"/>
      <c r="Y17" s="6"/>
      <c r="Z17" s="6"/>
      <c r="AA17" s="6">
        <v>26</v>
      </c>
    </row>
    <row r="18" spans="1:27" x14ac:dyDescent="0.2">
      <c r="A18" s="54"/>
      <c r="B18" s="5" t="s">
        <v>36</v>
      </c>
      <c r="C18" s="6"/>
      <c r="D18" s="6">
        <v>5</v>
      </c>
      <c r="E18" s="6"/>
      <c r="F18" s="6">
        <v>1</v>
      </c>
      <c r="G18" s="6"/>
      <c r="H18" s="6"/>
      <c r="I18" s="6">
        <v>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>
        <v>8</v>
      </c>
    </row>
    <row r="19" spans="1:27" x14ac:dyDescent="0.2">
      <c r="A19" s="54"/>
      <c r="B19" s="5" t="s">
        <v>16</v>
      </c>
      <c r="C19" s="6"/>
      <c r="D19" s="6"/>
      <c r="E19" s="6"/>
      <c r="F19" s="6"/>
      <c r="G19" s="6"/>
      <c r="H19" s="6"/>
      <c r="I19" s="6"/>
      <c r="J19" s="6"/>
      <c r="K19" s="6"/>
      <c r="L19" s="6">
        <v>26</v>
      </c>
      <c r="M19" s="6"/>
      <c r="N19" s="6"/>
      <c r="O19" s="6"/>
      <c r="P19" s="6"/>
      <c r="Q19" s="6">
        <v>2</v>
      </c>
      <c r="R19" s="6"/>
      <c r="S19" s="6"/>
      <c r="T19" s="6"/>
      <c r="U19" s="6"/>
      <c r="V19" s="6"/>
      <c r="W19" s="6"/>
      <c r="X19" s="6"/>
      <c r="Y19" s="6"/>
      <c r="Z19" s="6"/>
      <c r="AA19" s="6">
        <v>28</v>
      </c>
    </row>
    <row r="20" spans="1:27" x14ac:dyDescent="0.2">
      <c r="A20" s="54"/>
      <c r="B20" s="5" t="s">
        <v>42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>
        <v>6</v>
      </c>
      <c r="N20" s="6"/>
      <c r="O20" s="6"/>
      <c r="P20" s="6"/>
      <c r="Q20" s="6"/>
      <c r="R20" s="6"/>
      <c r="S20" s="6"/>
      <c r="T20" s="6">
        <v>2</v>
      </c>
      <c r="U20" s="6"/>
      <c r="V20" s="6"/>
      <c r="W20" s="6"/>
      <c r="X20" s="6"/>
      <c r="Y20" s="6"/>
      <c r="Z20" s="6"/>
      <c r="AA20" s="6">
        <v>8</v>
      </c>
    </row>
    <row r="21" spans="1:27" x14ac:dyDescent="0.2">
      <c r="A21" s="54"/>
      <c r="B21" s="5" t="s">
        <v>46</v>
      </c>
      <c r="C21" s="6"/>
      <c r="D21" s="6">
        <v>7</v>
      </c>
      <c r="E21" s="6"/>
      <c r="F21" s="6">
        <v>1</v>
      </c>
      <c r="G21" s="6"/>
      <c r="H21" s="6"/>
      <c r="I21" s="6">
        <v>1</v>
      </c>
      <c r="J21" s="6"/>
      <c r="K21" s="6"/>
      <c r="L21" s="6"/>
      <c r="M21" s="6"/>
      <c r="N21" s="6">
        <v>5</v>
      </c>
      <c r="O21" s="6"/>
      <c r="P21" s="6"/>
      <c r="Q21" s="6"/>
      <c r="R21" s="6">
        <v>1</v>
      </c>
      <c r="S21" s="6"/>
      <c r="T21" s="6"/>
      <c r="U21" s="6"/>
      <c r="V21" s="6"/>
      <c r="W21" s="6"/>
      <c r="X21" s="6"/>
      <c r="Y21" s="6"/>
      <c r="Z21" s="6"/>
      <c r="AA21" s="6">
        <v>15</v>
      </c>
    </row>
    <row r="22" spans="1:27" x14ac:dyDescent="0.2">
      <c r="A22" s="54"/>
      <c r="B22" s="5" t="s">
        <v>29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v>4</v>
      </c>
      <c r="Q22" s="6"/>
      <c r="R22" s="6"/>
      <c r="S22" s="6"/>
      <c r="T22" s="6">
        <v>1</v>
      </c>
      <c r="U22" s="6"/>
      <c r="V22" s="6"/>
      <c r="W22" s="6"/>
      <c r="X22" s="6"/>
      <c r="Y22" s="6"/>
      <c r="Z22" s="6"/>
      <c r="AA22" s="6">
        <v>5</v>
      </c>
    </row>
    <row r="23" spans="1:27" x14ac:dyDescent="0.2">
      <c r="A23" s="54"/>
      <c r="B23" s="5" t="s">
        <v>62</v>
      </c>
      <c r="C23" s="6"/>
      <c r="D23" s="6">
        <v>7</v>
      </c>
      <c r="E23" s="6"/>
      <c r="F23" s="6"/>
      <c r="G23" s="6"/>
      <c r="H23" s="6"/>
      <c r="I23" s="6"/>
      <c r="J23" s="6">
        <v>1</v>
      </c>
      <c r="K23" s="6"/>
      <c r="L23" s="6">
        <v>1</v>
      </c>
      <c r="M23" s="6"/>
      <c r="N23" s="6"/>
      <c r="O23" s="6"/>
      <c r="P23" s="6"/>
      <c r="Q23" s="6">
        <v>2</v>
      </c>
      <c r="R23" s="6"/>
      <c r="S23" s="6"/>
      <c r="T23" s="6"/>
      <c r="U23" s="6"/>
      <c r="V23" s="6"/>
      <c r="W23" s="6"/>
      <c r="X23" s="6"/>
      <c r="Y23" s="6"/>
      <c r="Z23" s="6"/>
      <c r="AA23" s="6">
        <v>11</v>
      </c>
    </row>
    <row r="24" spans="1:27" x14ac:dyDescent="0.2">
      <c r="A24" s="54"/>
      <c r="B24" s="5" t="s">
        <v>93</v>
      </c>
      <c r="C24" s="6"/>
      <c r="D24" s="6">
        <v>2</v>
      </c>
      <c r="E24" s="6"/>
      <c r="F24" s="6"/>
      <c r="G24" s="6"/>
      <c r="H24" s="6"/>
      <c r="I24" s="6">
        <v>1</v>
      </c>
      <c r="J24" s="6">
        <v>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>
        <v>4</v>
      </c>
    </row>
    <row r="25" spans="1:27" x14ac:dyDescent="0.2">
      <c r="A25" s="54"/>
      <c r="B25" s="5" t="s">
        <v>144</v>
      </c>
      <c r="C25" s="6"/>
      <c r="D25" s="6"/>
      <c r="E25" s="6"/>
      <c r="F25" s="6"/>
      <c r="G25" s="6"/>
      <c r="H25" s="6"/>
      <c r="I25" s="6"/>
      <c r="J25" s="6">
        <v>2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2</v>
      </c>
    </row>
    <row r="26" spans="1:27" x14ac:dyDescent="0.2">
      <c r="A26" s="54"/>
      <c r="B26" s="5" t="s">
        <v>50</v>
      </c>
      <c r="C26" s="6"/>
      <c r="D26" s="6">
        <v>1</v>
      </c>
      <c r="E26" s="6"/>
      <c r="F26" s="6">
        <v>1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2</v>
      </c>
    </row>
    <row r="27" spans="1:27" x14ac:dyDescent="0.2">
      <c r="A27" s="54"/>
      <c r="B27" s="5" t="s">
        <v>25</v>
      </c>
      <c r="C27" s="6"/>
      <c r="D27" s="6">
        <v>13</v>
      </c>
      <c r="E27" s="6"/>
      <c r="F27" s="6">
        <v>10</v>
      </c>
      <c r="G27" s="6"/>
      <c r="H27" s="6"/>
      <c r="I27" s="6">
        <v>1</v>
      </c>
      <c r="J27" s="6">
        <v>3</v>
      </c>
      <c r="K27" s="6"/>
      <c r="L27" s="6"/>
      <c r="M27" s="6"/>
      <c r="N27" s="6">
        <v>3</v>
      </c>
      <c r="O27" s="6"/>
      <c r="P27" s="6"/>
      <c r="Q27" s="6"/>
      <c r="R27" s="6"/>
      <c r="S27" s="6"/>
      <c r="T27" s="6">
        <v>8</v>
      </c>
      <c r="U27" s="6"/>
      <c r="V27" s="6"/>
      <c r="W27" s="6"/>
      <c r="X27" s="6">
        <v>1</v>
      </c>
      <c r="Y27" s="6"/>
      <c r="Z27" s="6"/>
      <c r="AA27" s="6">
        <v>39</v>
      </c>
    </row>
    <row r="28" spans="1:27" x14ac:dyDescent="0.2">
      <c r="A28" s="54"/>
      <c r="B28" s="5" t="s">
        <v>79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>
        <v>1</v>
      </c>
      <c r="W28" s="6"/>
      <c r="X28" s="6"/>
      <c r="Y28" s="6"/>
      <c r="Z28" s="6"/>
      <c r="AA28" s="6">
        <v>1</v>
      </c>
    </row>
    <row r="29" spans="1:27" x14ac:dyDescent="0.2">
      <c r="A29" s="54"/>
      <c r="B29" s="5" t="s">
        <v>87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v>1</v>
      </c>
      <c r="U29" s="6"/>
      <c r="V29" s="6"/>
      <c r="W29" s="6">
        <v>2</v>
      </c>
      <c r="X29" s="6"/>
      <c r="Y29" s="6"/>
      <c r="Z29" s="6"/>
      <c r="AA29" s="6">
        <v>3</v>
      </c>
    </row>
    <row r="30" spans="1:27" x14ac:dyDescent="0.2">
      <c r="A30" s="54"/>
      <c r="B30" s="5" t="s">
        <v>55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>
        <v>6</v>
      </c>
      <c r="Y30" s="6"/>
      <c r="Z30" s="6"/>
      <c r="AA30" s="6">
        <v>6</v>
      </c>
    </row>
    <row r="31" spans="1:27" s="16" customFormat="1" x14ac:dyDescent="0.2">
      <c r="A31" s="54"/>
      <c r="B31" s="5" t="s">
        <v>17</v>
      </c>
      <c r="C31" s="6"/>
      <c r="D31" s="6">
        <v>1</v>
      </c>
      <c r="E31" s="6"/>
      <c r="F31" s="6"/>
      <c r="G31" s="6"/>
      <c r="H31" s="6"/>
      <c r="I31" s="6"/>
      <c r="J31" s="6"/>
      <c r="K31" s="6"/>
      <c r="L31" s="6"/>
      <c r="M31" s="6"/>
      <c r="N31" s="6">
        <v>1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6</v>
      </c>
      <c r="Z31" s="6"/>
      <c r="AA31" s="6">
        <v>8</v>
      </c>
    </row>
    <row r="32" spans="1:27" x14ac:dyDescent="0.2">
      <c r="A32" s="54"/>
      <c r="B32" s="5" t="s">
        <v>27</v>
      </c>
      <c r="C32" s="6"/>
      <c r="D32" s="6">
        <v>2</v>
      </c>
      <c r="E32" s="6"/>
      <c r="F32" s="6"/>
      <c r="G32" s="6"/>
      <c r="H32" s="6"/>
      <c r="I32" s="6"/>
      <c r="J32" s="6"/>
      <c r="K32" s="6"/>
      <c r="L32" s="6"/>
      <c r="M32" s="6">
        <v>1</v>
      </c>
      <c r="N32" s="6"/>
      <c r="O32" s="6"/>
      <c r="P32" s="6"/>
      <c r="Q32" s="6"/>
      <c r="R32" s="6"/>
      <c r="S32" s="6"/>
      <c r="T32" s="6">
        <v>1</v>
      </c>
      <c r="U32" s="6"/>
      <c r="V32" s="6"/>
      <c r="W32" s="6"/>
      <c r="X32" s="6"/>
      <c r="Y32" s="6"/>
      <c r="Z32" s="6">
        <v>3</v>
      </c>
      <c r="AA32" s="6">
        <v>7</v>
      </c>
    </row>
    <row r="33" spans="1:27" x14ac:dyDescent="0.2">
      <c r="B33" s="5" t="s">
        <v>2346</v>
      </c>
      <c r="C33" s="6">
        <v>1</v>
      </c>
      <c r="D33" s="6">
        <v>172</v>
      </c>
      <c r="E33" s="6">
        <v>4</v>
      </c>
      <c r="F33" s="6">
        <v>35</v>
      </c>
      <c r="G33" s="6">
        <v>16</v>
      </c>
      <c r="H33" s="6">
        <v>9</v>
      </c>
      <c r="I33" s="6">
        <v>23</v>
      </c>
      <c r="J33" s="6">
        <v>36</v>
      </c>
      <c r="K33" s="6">
        <v>1</v>
      </c>
      <c r="L33" s="6">
        <v>32</v>
      </c>
      <c r="M33" s="6">
        <v>11</v>
      </c>
      <c r="N33" s="6">
        <v>24</v>
      </c>
      <c r="O33" s="6">
        <v>1</v>
      </c>
      <c r="P33" s="6">
        <v>4</v>
      </c>
      <c r="Q33" s="6">
        <v>6</v>
      </c>
      <c r="R33" s="6">
        <v>5</v>
      </c>
      <c r="S33" s="6">
        <v>1</v>
      </c>
      <c r="T33" s="6">
        <v>38</v>
      </c>
      <c r="U33" s="6">
        <v>1</v>
      </c>
      <c r="V33" s="6">
        <v>1</v>
      </c>
      <c r="W33" s="6">
        <v>2</v>
      </c>
      <c r="X33" s="6">
        <v>7</v>
      </c>
      <c r="Y33" s="6">
        <v>15</v>
      </c>
      <c r="Z33" s="6">
        <v>3</v>
      </c>
      <c r="AA33" s="6">
        <v>448</v>
      </c>
    </row>
    <row r="34" spans="1:27" x14ac:dyDescent="0.2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7" x14ac:dyDescent="0.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7" x14ac:dyDescent="0.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7" s="24" customFormat="1" ht="18" x14ac:dyDescent="0.25">
      <c r="B37" s="55" t="s">
        <v>2356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9" spans="1:27" s="15" customFormat="1" x14ac:dyDescent="0.2">
      <c r="B39" s="4" t="s">
        <v>2351</v>
      </c>
      <c r="C39" t="s">
        <v>16</v>
      </c>
      <c r="D39" s="46" t="str">
        <f>C39</f>
        <v>Klinika anesteziologie, resuscitace a intenzivní medicíny</v>
      </c>
      <c r="E39" s="46"/>
      <c r="F39" s="46"/>
      <c r="G39" s="46"/>
      <c r="H39" s="46"/>
      <c r="I39" s="46"/>
      <c r="J39" s="46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7"/>
    </row>
    <row r="40" spans="1:27" x14ac:dyDescent="0.2">
      <c r="B40" s="4" t="s">
        <v>0</v>
      </c>
      <c r="C40" s="5">
        <v>2018</v>
      </c>
    </row>
    <row r="41" spans="1:27" x14ac:dyDescent="0.2">
      <c r="B41" s="4" t="s">
        <v>1</v>
      </c>
      <c r="C41" t="s">
        <v>2344</v>
      </c>
    </row>
    <row r="42" spans="1:27" x14ac:dyDescent="0.2">
      <c r="B42" s="4" t="s">
        <v>7</v>
      </c>
      <c r="C42" t="s">
        <v>2344</v>
      </c>
    </row>
    <row r="43" spans="1:27" x14ac:dyDescent="0.2">
      <c r="B43" s="4" t="s">
        <v>9</v>
      </c>
      <c r="C43" t="s">
        <v>2344</v>
      </c>
    </row>
    <row r="44" spans="1:27" s="25" customFormat="1" ht="15" x14ac:dyDescent="0.25">
      <c r="C44" s="56" t="s">
        <v>2354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7" s="7" customFormat="1" x14ac:dyDescent="0.2">
      <c r="B45" s="4" t="s">
        <v>2357</v>
      </c>
      <c r="C45" s="4" t="s">
        <v>2347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48" customFormat="1" ht="112.5" x14ac:dyDescent="0.2">
      <c r="B46" s="49" t="s">
        <v>2345</v>
      </c>
      <c r="C46" s="48" t="s">
        <v>149</v>
      </c>
      <c r="D46" s="48" t="s">
        <v>2434</v>
      </c>
      <c r="E46" s="48" t="s">
        <v>65</v>
      </c>
      <c r="F46" s="48" t="s">
        <v>23</v>
      </c>
      <c r="G46" s="48" t="s">
        <v>34</v>
      </c>
      <c r="H46" s="48" t="s">
        <v>69</v>
      </c>
      <c r="I46" s="48" t="s">
        <v>84</v>
      </c>
      <c r="J46" s="48" t="s">
        <v>31</v>
      </c>
      <c r="K46" s="48" t="s">
        <v>36</v>
      </c>
      <c r="L46" s="48" t="s">
        <v>16</v>
      </c>
      <c r="M46" s="48" t="s">
        <v>42</v>
      </c>
      <c r="N46" s="48" t="s">
        <v>46</v>
      </c>
      <c r="O46" s="48" t="s">
        <v>48</v>
      </c>
      <c r="P46" s="48" t="s">
        <v>29</v>
      </c>
      <c r="Q46" s="48" t="s">
        <v>62</v>
      </c>
      <c r="R46" s="48" t="s">
        <v>93</v>
      </c>
      <c r="S46" s="48" t="s">
        <v>50</v>
      </c>
      <c r="T46" s="48" t="s">
        <v>25</v>
      </c>
      <c r="U46" s="48" t="s">
        <v>109</v>
      </c>
      <c r="V46" s="48" t="s">
        <v>79</v>
      </c>
      <c r="W46" s="48" t="s">
        <v>87</v>
      </c>
      <c r="X46" s="48" t="s">
        <v>55</v>
      </c>
      <c r="Y46" s="48" t="s">
        <v>17</v>
      </c>
      <c r="Z46" s="48" t="s">
        <v>27</v>
      </c>
      <c r="AA46" s="21" t="s">
        <v>2346</v>
      </c>
    </row>
    <row r="47" spans="1:27" x14ac:dyDescent="0.2">
      <c r="A47" s="57" t="s">
        <v>2355</v>
      </c>
      <c r="B47" s="5" t="s">
        <v>2434</v>
      </c>
      <c r="C47" s="26">
        <v>3</v>
      </c>
      <c r="D47" s="26">
        <v>6.9058823529411768</v>
      </c>
      <c r="E47" s="26"/>
      <c r="F47" s="26">
        <v>2.75</v>
      </c>
      <c r="G47" s="26">
        <v>4.333333333333333</v>
      </c>
      <c r="H47" s="26">
        <v>3</v>
      </c>
      <c r="I47" s="26">
        <v>4.9000000000000004</v>
      </c>
      <c r="J47" s="26">
        <v>5.9285714285714288</v>
      </c>
      <c r="K47" s="26">
        <v>3</v>
      </c>
      <c r="L47" s="26"/>
      <c r="M47" s="26">
        <v>2.75</v>
      </c>
      <c r="N47" s="26">
        <v>7.2727272727272725</v>
      </c>
      <c r="O47" s="26">
        <v>3</v>
      </c>
      <c r="P47" s="26"/>
      <c r="Q47" s="26">
        <v>4.5</v>
      </c>
      <c r="R47" s="26">
        <v>3</v>
      </c>
      <c r="S47" s="26">
        <v>24</v>
      </c>
      <c r="T47" s="26">
        <v>14.8</v>
      </c>
      <c r="U47" s="26"/>
      <c r="V47" s="26"/>
      <c r="W47" s="26"/>
      <c r="X47" s="26"/>
      <c r="Y47" s="26">
        <v>4.7777777777777777</v>
      </c>
      <c r="Z47" s="26"/>
      <c r="AA47" s="26">
        <v>6.443037974683544</v>
      </c>
    </row>
    <row r="48" spans="1:27" x14ac:dyDescent="0.2">
      <c r="A48" s="57"/>
      <c r="B48" s="5" t="s">
        <v>65</v>
      </c>
      <c r="C48" s="26"/>
      <c r="D48" s="26">
        <v>3.3333333333333335</v>
      </c>
      <c r="E48" s="26">
        <v>9.5</v>
      </c>
      <c r="F48" s="26"/>
      <c r="G48" s="26">
        <v>2</v>
      </c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>
        <v>6.25</v>
      </c>
    </row>
    <row r="49" spans="1:27" x14ac:dyDescent="0.2">
      <c r="A49" s="57"/>
      <c r="B49" s="5" t="s">
        <v>23</v>
      </c>
      <c r="C49" s="26"/>
      <c r="D49" s="26">
        <v>14.25</v>
      </c>
      <c r="E49" s="26"/>
      <c r="F49" s="26">
        <v>2.7333333333333334</v>
      </c>
      <c r="G49" s="26"/>
      <c r="H49" s="26"/>
      <c r="I49" s="26"/>
      <c r="J49" s="26"/>
      <c r="K49" s="26"/>
      <c r="L49" s="26">
        <v>1</v>
      </c>
      <c r="M49" s="26"/>
      <c r="N49" s="26">
        <v>2</v>
      </c>
      <c r="O49" s="26"/>
      <c r="P49" s="26"/>
      <c r="Q49" s="26"/>
      <c r="R49" s="26">
        <v>2</v>
      </c>
      <c r="S49" s="26"/>
      <c r="T49" s="26">
        <v>2.1538461538461537</v>
      </c>
      <c r="U49" s="26"/>
      <c r="V49" s="26"/>
      <c r="W49" s="26"/>
      <c r="X49" s="26"/>
      <c r="Y49" s="26"/>
      <c r="Z49" s="26"/>
      <c r="AA49" s="26">
        <v>4.7249999999999996</v>
      </c>
    </row>
    <row r="50" spans="1:27" x14ac:dyDescent="0.2">
      <c r="A50" s="57"/>
      <c r="B50" s="5" t="s">
        <v>34</v>
      </c>
      <c r="C50" s="26"/>
      <c r="D50" s="26">
        <v>10.666666666666666</v>
      </c>
      <c r="E50" s="26"/>
      <c r="F50" s="26"/>
      <c r="G50" s="26">
        <v>5.125</v>
      </c>
      <c r="H50" s="26"/>
      <c r="I50" s="26">
        <v>11.5</v>
      </c>
      <c r="J50" s="26"/>
      <c r="K50" s="26"/>
      <c r="L50" s="26">
        <v>1</v>
      </c>
      <c r="M50" s="26"/>
      <c r="N50" s="26"/>
      <c r="O50" s="26"/>
      <c r="P50" s="26"/>
      <c r="Q50" s="26"/>
      <c r="R50" s="26"/>
      <c r="S50" s="26"/>
      <c r="T50" s="26">
        <v>14</v>
      </c>
      <c r="U50" s="26"/>
      <c r="V50" s="26"/>
      <c r="W50" s="26"/>
      <c r="X50" s="26"/>
      <c r="Y50" s="26"/>
      <c r="Z50" s="26"/>
      <c r="AA50" s="26">
        <v>7.4</v>
      </c>
    </row>
    <row r="51" spans="1:27" x14ac:dyDescent="0.2">
      <c r="A51" s="57"/>
      <c r="B51" s="5" t="s">
        <v>69</v>
      </c>
      <c r="C51" s="26"/>
      <c r="D51" s="26">
        <v>4.125</v>
      </c>
      <c r="E51" s="26"/>
      <c r="F51" s="26"/>
      <c r="G51" s="26"/>
      <c r="H51" s="26">
        <v>3.7142857142857144</v>
      </c>
      <c r="I51" s="26"/>
      <c r="J51" s="26">
        <v>4</v>
      </c>
      <c r="K51" s="26"/>
      <c r="L51" s="26"/>
      <c r="M51" s="26"/>
      <c r="N51" s="26"/>
      <c r="O51" s="26"/>
      <c r="P51" s="26"/>
      <c r="Q51" s="26"/>
      <c r="R51" s="26">
        <v>2</v>
      </c>
      <c r="S51" s="26"/>
      <c r="T51" s="26">
        <v>2</v>
      </c>
      <c r="U51" s="26"/>
      <c r="V51" s="26"/>
      <c r="W51" s="26"/>
      <c r="X51" s="26"/>
      <c r="Y51" s="26"/>
      <c r="Z51" s="26"/>
      <c r="AA51" s="26">
        <v>3.6315789473684212</v>
      </c>
    </row>
    <row r="52" spans="1:27" x14ac:dyDescent="0.2">
      <c r="A52" s="57"/>
      <c r="B52" s="5" t="s">
        <v>84</v>
      </c>
      <c r="C52" s="26"/>
      <c r="D52" s="26">
        <v>7.4736842105263159</v>
      </c>
      <c r="E52" s="26"/>
      <c r="F52" s="26">
        <v>2.6666666666666665</v>
      </c>
      <c r="G52" s="26"/>
      <c r="H52" s="26"/>
      <c r="I52" s="26">
        <v>8</v>
      </c>
      <c r="J52" s="26">
        <v>8.5</v>
      </c>
      <c r="K52" s="26"/>
      <c r="L52" s="26">
        <v>1</v>
      </c>
      <c r="M52" s="26"/>
      <c r="N52" s="26">
        <v>17</v>
      </c>
      <c r="O52" s="26"/>
      <c r="P52" s="26"/>
      <c r="Q52" s="26"/>
      <c r="R52" s="26"/>
      <c r="S52" s="26"/>
      <c r="T52" s="26">
        <v>18</v>
      </c>
      <c r="U52" s="26">
        <v>27</v>
      </c>
      <c r="V52" s="26"/>
      <c r="W52" s="26"/>
      <c r="X52" s="26"/>
      <c r="Y52" s="26"/>
      <c r="Z52" s="26"/>
      <c r="AA52" s="26">
        <v>8.4571428571428573</v>
      </c>
    </row>
    <row r="53" spans="1:27" x14ac:dyDescent="0.2">
      <c r="A53" s="57"/>
      <c r="B53" s="5" t="s">
        <v>31</v>
      </c>
      <c r="C53" s="26"/>
      <c r="D53" s="26">
        <v>10.25</v>
      </c>
      <c r="E53" s="26"/>
      <c r="F53" s="26"/>
      <c r="G53" s="26">
        <v>2</v>
      </c>
      <c r="H53" s="26"/>
      <c r="I53" s="26"/>
      <c r="J53" s="26">
        <v>7.833333333333333</v>
      </c>
      <c r="K53" s="26"/>
      <c r="L53" s="26">
        <v>1</v>
      </c>
      <c r="M53" s="26"/>
      <c r="N53" s="26">
        <v>5.5</v>
      </c>
      <c r="O53" s="26"/>
      <c r="P53" s="26"/>
      <c r="Q53" s="26"/>
      <c r="R53" s="26"/>
      <c r="S53" s="26"/>
      <c r="T53" s="26">
        <v>12.5</v>
      </c>
      <c r="U53" s="26"/>
      <c r="V53" s="26"/>
      <c r="W53" s="26"/>
      <c r="X53" s="26"/>
      <c r="Y53" s="26"/>
      <c r="Z53" s="26"/>
      <c r="AA53" s="26">
        <v>8.2692307692307701</v>
      </c>
    </row>
    <row r="54" spans="1:27" x14ac:dyDescent="0.2">
      <c r="A54" s="57"/>
      <c r="B54" s="5" t="s">
        <v>36</v>
      </c>
      <c r="C54" s="26"/>
      <c r="D54" s="26">
        <v>11</v>
      </c>
      <c r="E54" s="26"/>
      <c r="F54" s="26">
        <v>7</v>
      </c>
      <c r="G54" s="26"/>
      <c r="H54" s="26"/>
      <c r="I54" s="26">
        <v>18.5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>
        <v>12.375</v>
      </c>
    </row>
    <row r="55" spans="1:27" x14ac:dyDescent="0.2">
      <c r="A55" s="57"/>
      <c r="B55" s="5" t="s">
        <v>16</v>
      </c>
      <c r="C55" s="26"/>
      <c r="D55" s="26"/>
      <c r="E55" s="26"/>
      <c r="F55" s="26"/>
      <c r="G55" s="26"/>
      <c r="H55" s="26"/>
      <c r="I55" s="26"/>
      <c r="J55" s="26"/>
      <c r="K55" s="26"/>
      <c r="L55" s="26">
        <v>1</v>
      </c>
      <c r="M55" s="26"/>
      <c r="N55" s="26"/>
      <c r="O55" s="26"/>
      <c r="P55" s="26"/>
      <c r="Q55" s="26">
        <v>1</v>
      </c>
      <c r="R55" s="26"/>
      <c r="S55" s="26"/>
      <c r="T55" s="26"/>
      <c r="U55" s="26"/>
      <c r="V55" s="26"/>
      <c r="W55" s="26"/>
      <c r="X55" s="26"/>
      <c r="Y55" s="26"/>
      <c r="Z55" s="26"/>
      <c r="AA55" s="26">
        <v>1</v>
      </c>
    </row>
    <row r="56" spans="1:27" x14ac:dyDescent="0.2">
      <c r="A56" s="57"/>
      <c r="B56" s="5" t="s">
        <v>42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>
        <v>3.3333333333333335</v>
      </c>
      <c r="N56" s="26"/>
      <c r="O56" s="26"/>
      <c r="P56" s="26"/>
      <c r="Q56" s="26"/>
      <c r="R56" s="26"/>
      <c r="S56" s="26"/>
      <c r="T56" s="26">
        <v>3.5</v>
      </c>
      <c r="U56" s="26"/>
      <c r="V56" s="26"/>
      <c r="W56" s="26"/>
      <c r="X56" s="26"/>
      <c r="Y56" s="26"/>
      <c r="Z56" s="26"/>
      <c r="AA56" s="26">
        <v>3.375</v>
      </c>
    </row>
    <row r="57" spans="1:27" x14ac:dyDescent="0.2">
      <c r="A57" s="57"/>
      <c r="B57" s="5" t="s">
        <v>46</v>
      </c>
      <c r="C57" s="26"/>
      <c r="D57" s="26">
        <v>10.142857142857142</v>
      </c>
      <c r="E57" s="26"/>
      <c r="F57" s="26">
        <v>2</v>
      </c>
      <c r="G57" s="26"/>
      <c r="H57" s="26"/>
      <c r="I57" s="26">
        <v>12</v>
      </c>
      <c r="J57" s="26"/>
      <c r="K57" s="26"/>
      <c r="L57" s="26"/>
      <c r="M57" s="26"/>
      <c r="N57" s="26">
        <v>7</v>
      </c>
      <c r="O57" s="26"/>
      <c r="P57" s="26"/>
      <c r="Q57" s="26"/>
      <c r="R57" s="26">
        <v>12</v>
      </c>
      <c r="S57" s="26"/>
      <c r="T57" s="26"/>
      <c r="U57" s="26"/>
      <c r="V57" s="26"/>
      <c r="W57" s="26"/>
      <c r="X57" s="26"/>
      <c r="Y57" s="26"/>
      <c r="Z57" s="26"/>
      <c r="AA57" s="26">
        <v>8.8000000000000007</v>
      </c>
    </row>
    <row r="58" spans="1:27" x14ac:dyDescent="0.2">
      <c r="A58" s="57"/>
      <c r="B58" s="5" t="s">
        <v>29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>
        <v>3</v>
      </c>
      <c r="Q58" s="26"/>
      <c r="R58" s="26"/>
      <c r="S58" s="26"/>
      <c r="T58" s="26">
        <v>4</v>
      </c>
      <c r="U58" s="26"/>
      <c r="V58" s="26"/>
      <c r="W58" s="26"/>
      <c r="X58" s="26"/>
      <c r="Y58" s="26"/>
      <c r="Z58" s="26"/>
      <c r="AA58" s="26">
        <v>3.2</v>
      </c>
    </row>
    <row r="59" spans="1:27" x14ac:dyDescent="0.2">
      <c r="A59" s="57"/>
      <c r="B59" s="5" t="s">
        <v>62</v>
      </c>
      <c r="C59" s="26"/>
      <c r="D59" s="26">
        <v>8.8571428571428577</v>
      </c>
      <c r="E59" s="26"/>
      <c r="F59" s="26"/>
      <c r="G59" s="26"/>
      <c r="H59" s="26"/>
      <c r="I59" s="26"/>
      <c r="J59" s="26">
        <v>2</v>
      </c>
      <c r="K59" s="26"/>
      <c r="L59" s="26">
        <v>1</v>
      </c>
      <c r="M59" s="26"/>
      <c r="N59" s="26"/>
      <c r="O59" s="26"/>
      <c r="P59" s="26"/>
      <c r="Q59" s="26">
        <v>5</v>
      </c>
      <c r="R59" s="26"/>
      <c r="S59" s="26"/>
      <c r="T59" s="26"/>
      <c r="U59" s="26"/>
      <c r="V59" s="26"/>
      <c r="W59" s="26"/>
      <c r="X59" s="26"/>
      <c r="Y59" s="26"/>
      <c r="Z59" s="26"/>
      <c r="AA59" s="26">
        <v>6.8181818181818183</v>
      </c>
    </row>
    <row r="60" spans="1:27" x14ac:dyDescent="0.2">
      <c r="A60" s="57"/>
      <c r="B60" s="5" t="s">
        <v>93</v>
      </c>
      <c r="C60" s="26"/>
      <c r="D60" s="26">
        <v>5</v>
      </c>
      <c r="E60" s="26"/>
      <c r="F60" s="26"/>
      <c r="G60" s="26"/>
      <c r="H60" s="26"/>
      <c r="I60" s="26">
        <v>11</v>
      </c>
      <c r="J60" s="26">
        <v>5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>
        <v>6.5</v>
      </c>
    </row>
    <row r="61" spans="1:27" x14ac:dyDescent="0.2">
      <c r="A61" s="57"/>
      <c r="B61" s="5" t="s">
        <v>144</v>
      </c>
      <c r="C61" s="26"/>
      <c r="D61" s="26"/>
      <c r="E61" s="26"/>
      <c r="F61" s="26"/>
      <c r="G61" s="26"/>
      <c r="H61" s="26"/>
      <c r="I61" s="26"/>
      <c r="J61" s="26">
        <v>5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>
        <v>5</v>
      </c>
    </row>
    <row r="62" spans="1:27" x14ac:dyDescent="0.2">
      <c r="A62" s="57"/>
      <c r="B62" s="5" t="s">
        <v>50</v>
      </c>
      <c r="C62" s="26"/>
      <c r="D62" s="26">
        <v>2</v>
      </c>
      <c r="E62" s="26"/>
      <c r="F62" s="26">
        <v>9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>
        <v>5.5</v>
      </c>
    </row>
    <row r="63" spans="1:27" x14ac:dyDescent="0.2">
      <c r="A63" s="57"/>
      <c r="B63" s="5" t="s">
        <v>25</v>
      </c>
      <c r="C63" s="26"/>
      <c r="D63" s="26">
        <v>8.8461538461538467</v>
      </c>
      <c r="E63" s="26"/>
      <c r="F63" s="26">
        <v>9</v>
      </c>
      <c r="G63" s="26"/>
      <c r="H63" s="26"/>
      <c r="I63" s="26">
        <v>20</v>
      </c>
      <c r="J63" s="26">
        <v>5</v>
      </c>
      <c r="K63" s="26"/>
      <c r="L63" s="26"/>
      <c r="M63" s="26"/>
      <c r="N63" s="26">
        <v>14.666666666666666</v>
      </c>
      <c r="O63" s="26"/>
      <c r="P63" s="26"/>
      <c r="Q63" s="26"/>
      <c r="R63" s="26"/>
      <c r="S63" s="26"/>
      <c r="T63" s="26">
        <v>7.625</v>
      </c>
      <c r="U63" s="26"/>
      <c r="V63" s="26"/>
      <c r="W63" s="26"/>
      <c r="X63" s="26">
        <v>10</v>
      </c>
      <c r="Y63" s="26"/>
      <c r="Z63" s="26"/>
      <c r="AA63" s="26">
        <v>9.1025641025641022</v>
      </c>
    </row>
    <row r="64" spans="1:27" x14ac:dyDescent="0.2">
      <c r="A64" s="57"/>
      <c r="B64" s="5" t="s">
        <v>79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>
        <v>2</v>
      </c>
      <c r="W64" s="26"/>
      <c r="X64" s="26"/>
      <c r="Y64" s="26"/>
      <c r="Z64" s="26"/>
      <c r="AA64" s="26">
        <v>2</v>
      </c>
    </row>
    <row r="65" spans="1:27" x14ac:dyDescent="0.2">
      <c r="A65" s="57"/>
      <c r="B65" s="5" t="s">
        <v>87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>
        <v>2</v>
      </c>
      <c r="U65" s="26"/>
      <c r="V65" s="26"/>
      <c r="W65" s="26">
        <v>1.5</v>
      </c>
      <c r="X65" s="26"/>
      <c r="Y65" s="26"/>
      <c r="Z65" s="26"/>
      <c r="AA65" s="26">
        <v>1.6666666666666667</v>
      </c>
    </row>
    <row r="66" spans="1:27" x14ac:dyDescent="0.2">
      <c r="A66" s="57"/>
      <c r="B66" s="5" t="s">
        <v>55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>
        <v>2.6666666666666665</v>
      </c>
      <c r="Y66" s="26"/>
      <c r="Z66" s="26"/>
      <c r="AA66" s="26">
        <v>2.6666666666666665</v>
      </c>
    </row>
    <row r="67" spans="1:27" s="16" customFormat="1" x14ac:dyDescent="0.2">
      <c r="A67" s="57"/>
      <c r="B67" s="5" t="s">
        <v>17</v>
      </c>
      <c r="C67" s="26"/>
      <c r="D67" s="26">
        <v>6</v>
      </c>
      <c r="E67" s="26"/>
      <c r="F67" s="26"/>
      <c r="G67" s="26"/>
      <c r="H67" s="26"/>
      <c r="I67" s="26"/>
      <c r="J67" s="26"/>
      <c r="K67" s="26"/>
      <c r="L67" s="26"/>
      <c r="M67" s="26"/>
      <c r="N67" s="26">
        <v>10</v>
      </c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>
        <v>6.333333333333333</v>
      </c>
      <c r="Z67" s="26"/>
      <c r="AA67" s="26">
        <v>6.75</v>
      </c>
    </row>
    <row r="68" spans="1:27" x14ac:dyDescent="0.2">
      <c r="A68" s="57"/>
      <c r="B68" s="5" t="s">
        <v>27</v>
      </c>
      <c r="C68" s="26"/>
      <c r="D68" s="26">
        <v>2.5</v>
      </c>
      <c r="E68" s="26"/>
      <c r="F68" s="26"/>
      <c r="G68" s="26"/>
      <c r="H68" s="26"/>
      <c r="I68" s="26"/>
      <c r="J68" s="26"/>
      <c r="K68" s="26"/>
      <c r="L68" s="26"/>
      <c r="M68" s="26">
        <v>8</v>
      </c>
      <c r="N68" s="26"/>
      <c r="O68" s="26"/>
      <c r="P68" s="26"/>
      <c r="Q68" s="26"/>
      <c r="R68" s="26"/>
      <c r="S68" s="26"/>
      <c r="T68" s="26">
        <v>14</v>
      </c>
      <c r="U68" s="26"/>
      <c r="V68" s="26"/>
      <c r="W68" s="26"/>
      <c r="X68" s="26"/>
      <c r="Y68" s="26"/>
      <c r="Z68" s="26">
        <v>1.3333333333333333</v>
      </c>
      <c r="AA68" s="26">
        <v>4.4285714285714288</v>
      </c>
    </row>
    <row r="69" spans="1:27" x14ac:dyDescent="0.2">
      <c r="B69" s="5" t="s">
        <v>2346</v>
      </c>
      <c r="C69" s="26">
        <v>3</v>
      </c>
      <c r="D69" s="26">
        <v>7.7093023255813957</v>
      </c>
      <c r="E69" s="26">
        <v>9.5</v>
      </c>
      <c r="F69" s="26">
        <v>4.8</v>
      </c>
      <c r="G69" s="26">
        <v>4.4375</v>
      </c>
      <c r="H69" s="26">
        <v>3.5555555555555554</v>
      </c>
      <c r="I69" s="26">
        <v>8.695652173913043</v>
      </c>
      <c r="J69" s="26">
        <v>6.3888888888888893</v>
      </c>
      <c r="K69" s="26">
        <v>3</v>
      </c>
      <c r="L69" s="26">
        <v>1</v>
      </c>
      <c r="M69" s="26">
        <v>3.5454545454545454</v>
      </c>
      <c r="N69" s="26">
        <v>8.2916666666666661</v>
      </c>
      <c r="O69" s="26">
        <v>3</v>
      </c>
      <c r="P69" s="26">
        <v>3</v>
      </c>
      <c r="Q69" s="26">
        <v>3.5</v>
      </c>
      <c r="R69" s="26">
        <v>4.4000000000000004</v>
      </c>
      <c r="S69" s="26">
        <v>24</v>
      </c>
      <c r="T69" s="26">
        <v>7.0789473684210522</v>
      </c>
      <c r="U69" s="26">
        <v>27</v>
      </c>
      <c r="V69" s="26">
        <v>2</v>
      </c>
      <c r="W69" s="26">
        <v>1.5</v>
      </c>
      <c r="X69" s="26">
        <v>3.7142857142857144</v>
      </c>
      <c r="Y69" s="26">
        <v>5.4</v>
      </c>
      <c r="Z69" s="26">
        <v>1.3333333333333333</v>
      </c>
      <c r="AA69" s="26">
        <v>6.328125</v>
      </c>
    </row>
    <row r="73" spans="1:27" s="24" customFormat="1" ht="18" x14ac:dyDescent="0.25">
      <c r="B73" s="51" t="s">
        <v>2360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7" s="23" customFormat="1" x14ac:dyDescent="0.2">
      <c r="B74"/>
      <c r="C74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18"/>
    </row>
    <row r="75" spans="1:27" s="15" customFormat="1" x14ac:dyDescent="0.2">
      <c r="B75" s="4" t="s">
        <v>2351</v>
      </c>
      <c r="C75" t="s">
        <v>16</v>
      </c>
      <c r="D75" s="47" t="str">
        <f>C75</f>
        <v>Klinika anesteziologie, resuscitace a intenzivní medicíny</v>
      </c>
      <c r="E75" s="46"/>
      <c r="F75" s="46"/>
      <c r="G75" s="46"/>
      <c r="H75" s="46"/>
      <c r="I75" s="46"/>
      <c r="J75" s="46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7"/>
    </row>
    <row r="76" spans="1:27" s="23" customFormat="1" x14ac:dyDescent="0.2">
      <c r="B76" s="4" t="s">
        <v>0</v>
      </c>
      <c r="C76" s="5">
        <v>2018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18"/>
    </row>
    <row r="77" spans="1:27" s="23" customFormat="1" x14ac:dyDescent="0.2">
      <c r="B77" s="4" t="s">
        <v>1</v>
      </c>
      <c r="C77" t="s">
        <v>2344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18"/>
    </row>
    <row r="78" spans="1:27" s="23" customFormat="1" x14ac:dyDescent="0.2">
      <c r="B78" s="4" t="s">
        <v>7</v>
      </c>
      <c r="C78" t="s">
        <v>2344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18"/>
    </row>
    <row r="79" spans="1:27" s="23" customFormat="1" x14ac:dyDescent="0.2">
      <c r="B79" s="4" t="s">
        <v>9</v>
      </c>
      <c r="C79" t="s">
        <v>2344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18"/>
    </row>
    <row r="80" spans="1:27" s="29" customFormat="1" x14ac:dyDescent="0.2"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7" s="22" customFormat="1" x14ac:dyDescent="0.2">
      <c r="B81"/>
      <c r="C81" s="4" t="s">
        <v>2347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32" customFormat="1" ht="24" x14ac:dyDescent="0.2">
      <c r="A82" s="31"/>
      <c r="B82" s="4" t="s">
        <v>2361</v>
      </c>
      <c r="C82">
        <v>1</v>
      </c>
      <c r="D82">
        <v>2</v>
      </c>
      <c r="E82">
        <v>3</v>
      </c>
      <c r="F82">
        <v>4</v>
      </c>
      <c r="G82">
        <v>5</v>
      </c>
      <c r="H82">
        <v>6</v>
      </c>
      <c r="I82">
        <v>7</v>
      </c>
      <c r="J82">
        <v>8</v>
      </c>
      <c r="K82">
        <v>9</v>
      </c>
      <c r="L82">
        <v>10</v>
      </c>
      <c r="M82">
        <v>11</v>
      </c>
      <c r="N82">
        <v>12</v>
      </c>
      <c r="O82" s="12" t="s">
        <v>2346</v>
      </c>
      <c r="P82"/>
      <c r="Q82"/>
      <c r="R82"/>
      <c r="S82"/>
      <c r="T82"/>
      <c r="U82"/>
      <c r="V82"/>
      <c r="W82"/>
      <c r="X82"/>
      <c r="Y82"/>
      <c r="Z82"/>
      <c r="AA82"/>
    </row>
    <row r="83" spans="1:27" s="23" customFormat="1" x14ac:dyDescent="0.2">
      <c r="A83" s="28"/>
      <c r="B83" s="5" t="s">
        <v>2348</v>
      </c>
      <c r="C83" s="6">
        <v>37</v>
      </c>
      <c r="D83" s="6">
        <v>31</v>
      </c>
      <c r="E83" s="6">
        <v>49</v>
      </c>
      <c r="F83" s="6">
        <v>40</v>
      </c>
      <c r="G83" s="6">
        <v>31</v>
      </c>
      <c r="H83" s="6">
        <v>43</v>
      </c>
      <c r="I83" s="6">
        <v>38</v>
      </c>
      <c r="J83" s="6">
        <v>37</v>
      </c>
      <c r="K83" s="6">
        <v>34</v>
      </c>
      <c r="L83" s="6">
        <v>32</v>
      </c>
      <c r="M83" s="6">
        <v>37</v>
      </c>
      <c r="N83" s="6">
        <v>39</v>
      </c>
      <c r="O83" s="6">
        <v>448</v>
      </c>
      <c r="P83"/>
      <c r="Q83"/>
      <c r="R83"/>
      <c r="S83"/>
      <c r="T83"/>
      <c r="U83"/>
      <c r="V83"/>
      <c r="W83"/>
      <c r="X83"/>
      <c r="Y83"/>
      <c r="Z83"/>
      <c r="AA83"/>
    </row>
    <row r="84" spans="1:27" x14ac:dyDescent="0.2">
      <c r="A84" s="28"/>
      <c r="B84" s="5" t="s">
        <v>2357</v>
      </c>
      <c r="C84" s="26">
        <v>6.3783783783783781</v>
      </c>
      <c r="D84" s="26">
        <v>7</v>
      </c>
      <c r="E84" s="26">
        <v>6.5714285714285712</v>
      </c>
      <c r="F84" s="26">
        <v>7.0250000000000004</v>
      </c>
      <c r="G84" s="26">
        <v>5.967741935483871</v>
      </c>
      <c r="H84" s="26">
        <v>5.9767441860465116</v>
      </c>
      <c r="I84" s="26">
        <v>6.9736842105263159</v>
      </c>
      <c r="J84" s="26">
        <v>6.1351351351351351</v>
      </c>
      <c r="K84" s="26">
        <v>5.3235294117647056</v>
      </c>
      <c r="L84" s="26">
        <v>7.96875</v>
      </c>
      <c r="M84" s="26">
        <v>4.8378378378378377</v>
      </c>
      <c r="N84" s="26">
        <v>5.8974358974358978</v>
      </c>
      <c r="O84" s="26">
        <v>6.328125</v>
      </c>
      <c r="P84"/>
      <c r="Q84"/>
      <c r="R84"/>
      <c r="S84"/>
      <c r="T84"/>
      <c r="U84"/>
      <c r="V84"/>
      <c r="W84"/>
      <c r="X84"/>
      <c r="Y84"/>
    </row>
    <row r="85" spans="1:27" x14ac:dyDescent="0.2">
      <c r="A85" s="28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7" x14ac:dyDescent="0.2">
      <c r="A86" s="28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7" x14ac:dyDescent="0.2">
      <c r="A87" s="28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7" ht="18" x14ac:dyDescent="0.25">
      <c r="A88" s="28"/>
      <c r="B88" s="50" t="s">
        <v>2491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7" x14ac:dyDescent="0.2">
      <c r="A89" s="28"/>
      <c r="C89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Z89" s="23"/>
    </row>
    <row r="90" spans="1:27" x14ac:dyDescent="0.2">
      <c r="A90" s="28"/>
      <c r="B90" s="4" t="s">
        <v>2351</v>
      </c>
      <c r="C90" t="s">
        <v>16</v>
      </c>
      <c r="D90" s="47" t="str">
        <f>C90</f>
        <v>Klinika anesteziologie, resuscitace a intenzivní medicíny</v>
      </c>
      <c r="E90" s="46"/>
      <c r="F90" s="46"/>
      <c r="G90" s="46"/>
      <c r="H90" s="46"/>
      <c r="I90" s="46"/>
      <c r="J90" s="46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7"/>
      <c r="Z90" s="15"/>
    </row>
    <row r="91" spans="1:27" x14ac:dyDescent="0.2">
      <c r="A91" s="28"/>
      <c r="B91" s="4" t="s">
        <v>0</v>
      </c>
      <c r="C91" s="5">
        <v>2018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Z91" s="23"/>
    </row>
    <row r="92" spans="1:27" x14ac:dyDescent="0.2">
      <c r="A92" s="28"/>
      <c r="B92" s="4" t="s">
        <v>1</v>
      </c>
      <c r="C92" t="s">
        <v>2344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Z92" s="23"/>
    </row>
    <row r="93" spans="1:27" x14ac:dyDescent="0.2">
      <c r="A93" s="28"/>
      <c r="B93" s="4" t="s">
        <v>7</v>
      </c>
      <c r="C93" t="s">
        <v>2344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Z93" s="23"/>
    </row>
    <row r="94" spans="1:27" x14ac:dyDescent="0.2">
      <c r="A94" s="28"/>
      <c r="B94" s="4" t="s">
        <v>9</v>
      </c>
      <c r="C94" t="s">
        <v>2344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Z94" s="23"/>
    </row>
    <row r="95" spans="1:27" x14ac:dyDescent="0.2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7" x14ac:dyDescent="0.2">
      <c r="A96" s="28"/>
      <c r="B96" s="4" t="s">
        <v>2348</v>
      </c>
      <c r="C96" s="4" t="s">
        <v>2347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6" ht="24" x14ac:dyDescent="0.2">
      <c r="A97" s="28"/>
      <c r="B97" s="4" t="s">
        <v>2345</v>
      </c>
      <c r="C97">
        <v>1</v>
      </c>
      <c r="D97">
        <v>2</v>
      </c>
      <c r="E97">
        <v>3</v>
      </c>
      <c r="F97">
        <v>4</v>
      </c>
      <c r="G97">
        <v>5</v>
      </c>
      <c r="H97">
        <v>6</v>
      </c>
      <c r="I97">
        <v>7</v>
      </c>
      <c r="J97">
        <v>8</v>
      </c>
      <c r="K97">
        <v>9</v>
      </c>
      <c r="L97">
        <v>10</v>
      </c>
      <c r="M97">
        <v>11</v>
      </c>
      <c r="N97">
        <v>12</v>
      </c>
      <c r="O97" s="12" t="s">
        <v>2346</v>
      </c>
      <c r="P97"/>
      <c r="Q97"/>
      <c r="R97"/>
      <c r="S97"/>
      <c r="T97"/>
      <c r="U97"/>
      <c r="V97"/>
      <c r="W97"/>
      <c r="X97"/>
      <c r="Y97"/>
    </row>
    <row r="98" spans="1:26" x14ac:dyDescent="0.2">
      <c r="A98" s="28"/>
      <c r="B98" s="5" t="s">
        <v>2437</v>
      </c>
      <c r="C98" s="6">
        <v>17</v>
      </c>
      <c r="D98" s="6">
        <v>15</v>
      </c>
      <c r="E98" s="6">
        <v>28</v>
      </c>
      <c r="F98" s="6">
        <v>23</v>
      </c>
      <c r="G98" s="6">
        <v>15</v>
      </c>
      <c r="H98" s="6">
        <v>21</v>
      </c>
      <c r="I98" s="6">
        <v>21</v>
      </c>
      <c r="J98" s="6">
        <v>19</v>
      </c>
      <c r="K98" s="6">
        <v>20</v>
      </c>
      <c r="L98" s="6">
        <v>17</v>
      </c>
      <c r="M98" s="6">
        <v>21</v>
      </c>
      <c r="N98" s="6">
        <v>22</v>
      </c>
      <c r="O98" s="6">
        <v>239</v>
      </c>
      <c r="P98"/>
      <c r="Q98"/>
      <c r="R98"/>
      <c r="S98"/>
      <c r="T98"/>
      <c r="U98"/>
      <c r="V98"/>
      <c r="W98"/>
      <c r="X98"/>
      <c r="Y98"/>
    </row>
    <row r="99" spans="1:26" x14ac:dyDescent="0.2">
      <c r="A99" s="28"/>
      <c r="B99" s="5" t="s">
        <v>2432</v>
      </c>
      <c r="C99" s="6">
        <v>4</v>
      </c>
      <c r="D99" s="6">
        <v>3</v>
      </c>
      <c r="E99" s="6">
        <v>5</v>
      </c>
      <c r="F99" s="6">
        <v>3</v>
      </c>
      <c r="G99" s="6">
        <v>4</v>
      </c>
      <c r="H99" s="6">
        <v>6</v>
      </c>
      <c r="I99" s="6">
        <v>4</v>
      </c>
      <c r="J99" s="6">
        <v>3</v>
      </c>
      <c r="K99" s="6">
        <v>2</v>
      </c>
      <c r="L99" s="6">
        <v>3</v>
      </c>
      <c r="M99" s="6">
        <v>2</v>
      </c>
      <c r="N99" s="6">
        <v>6</v>
      </c>
      <c r="O99" s="6">
        <v>45</v>
      </c>
      <c r="P99"/>
      <c r="Q99"/>
      <c r="R99"/>
      <c r="S99"/>
      <c r="T99"/>
      <c r="U99"/>
      <c r="V99"/>
      <c r="W99"/>
      <c r="X99"/>
      <c r="Y99"/>
    </row>
    <row r="100" spans="1:26" x14ac:dyDescent="0.2">
      <c r="A100" s="28"/>
      <c r="B100" s="5" t="s">
        <v>2442</v>
      </c>
      <c r="C100" s="6">
        <v>5</v>
      </c>
      <c r="D100" s="6">
        <v>3</v>
      </c>
      <c r="E100" s="6">
        <v>5</v>
      </c>
      <c r="F100" s="6">
        <v>3</v>
      </c>
      <c r="G100" s="6">
        <v>1</v>
      </c>
      <c r="H100" s="6">
        <v>4</v>
      </c>
      <c r="I100" s="6">
        <v>2</v>
      </c>
      <c r="J100" s="6">
        <v>4</v>
      </c>
      <c r="K100" s="6">
        <v>2</v>
      </c>
      <c r="L100" s="6">
        <v>2</v>
      </c>
      <c r="M100" s="6">
        <v>4</v>
      </c>
      <c r="N100" s="6">
        <v>5</v>
      </c>
      <c r="O100" s="6">
        <v>40</v>
      </c>
      <c r="P100"/>
      <c r="Q100"/>
      <c r="R100"/>
      <c r="S100"/>
      <c r="T100"/>
      <c r="U100"/>
      <c r="V100"/>
      <c r="W100"/>
      <c r="X100"/>
      <c r="Y100"/>
    </row>
    <row r="101" spans="1:26" x14ac:dyDescent="0.2">
      <c r="A101" s="28"/>
      <c r="B101" s="5" t="s">
        <v>2439</v>
      </c>
      <c r="C101" s="6">
        <v>4</v>
      </c>
      <c r="D101" s="6">
        <v>6</v>
      </c>
      <c r="E101" s="6">
        <v>4</v>
      </c>
      <c r="F101" s="6">
        <v>2</v>
      </c>
      <c r="G101" s="6">
        <v>3</v>
      </c>
      <c r="H101" s="6"/>
      <c r="I101" s="6">
        <v>5</v>
      </c>
      <c r="J101" s="6">
        <v>1</v>
      </c>
      <c r="K101" s="6">
        <v>4</v>
      </c>
      <c r="L101" s="6">
        <v>2</v>
      </c>
      <c r="M101" s="6">
        <v>3</v>
      </c>
      <c r="N101" s="6"/>
      <c r="O101" s="6">
        <v>34</v>
      </c>
      <c r="P101"/>
      <c r="Q101"/>
      <c r="R101"/>
      <c r="S101"/>
      <c r="T101"/>
      <c r="U101"/>
      <c r="V101"/>
      <c r="W101"/>
      <c r="X101"/>
      <c r="Y101"/>
    </row>
    <row r="102" spans="1:26" x14ac:dyDescent="0.2">
      <c r="A102" s="28"/>
      <c r="B102" s="5" t="s">
        <v>2450</v>
      </c>
      <c r="C102" s="6">
        <v>2</v>
      </c>
      <c r="D102" s="6">
        <v>1</v>
      </c>
      <c r="E102" s="6">
        <v>1</v>
      </c>
      <c r="F102" s="6">
        <v>2</v>
      </c>
      <c r="G102" s="6"/>
      <c r="H102" s="6">
        <v>2</v>
      </c>
      <c r="I102" s="6">
        <v>2</v>
      </c>
      <c r="J102" s="6">
        <v>1</v>
      </c>
      <c r="K102" s="6"/>
      <c r="L102" s="6">
        <v>1</v>
      </c>
      <c r="M102" s="6">
        <v>2</v>
      </c>
      <c r="N102" s="6"/>
      <c r="O102" s="6">
        <v>14</v>
      </c>
      <c r="P102"/>
      <c r="Q102"/>
      <c r="R102"/>
      <c r="S102"/>
      <c r="T102"/>
      <c r="U102"/>
      <c r="V102"/>
      <c r="W102"/>
      <c r="X102"/>
      <c r="Y102"/>
    </row>
    <row r="103" spans="1:26" s="16" customFormat="1" x14ac:dyDescent="0.2">
      <c r="A103" s="28"/>
      <c r="B103" s="5" t="s">
        <v>2444</v>
      </c>
      <c r="C103" s="6">
        <v>1</v>
      </c>
      <c r="D103" s="6"/>
      <c r="E103" s="6"/>
      <c r="F103" s="6"/>
      <c r="G103" s="6">
        <v>1</v>
      </c>
      <c r="H103" s="6">
        <v>4</v>
      </c>
      <c r="I103" s="6">
        <v>1</v>
      </c>
      <c r="J103" s="6">
        <v>1</v>
      </c>
      <c r="K103" s="6"/>
      <c r="L103" s="6"/>
      <c r="M103" s="6">
        <v>1</v>
      </c>
      <c r="N103" s="6"/>
      <c r="O103" s="6">
        <v>9</v>
      </c>
      <c r="P103"/>
      <c r="Q103"/>
      <c r="R103"/>
      <c r="S103"/>
      <c r="T103"/>
      <c r="U103"/>
      <c r="V103"/>
      <c r="W103"/>
      <c r="X103"/>
      <c r="Y103"/>
      <c r="Z103"/>
    </row>
    <row r="104" spans="1:26" x14ac:dyDescent="0.2">
      <c r="A104" s="28"/>
      <c r="B104" s="5" t="s">
        <v>2449</v>
      </c>
      <c r="C104" s="6"/>
      <c r="D104" s="6"/>
      <c r="E104" s="6"/>
      <c r="F104" s="6">
        <v>2</v>
      </c>
      <c r="G104" s="6"/>
      <c r="H104" s="6"/>
      <c r="I104" s="6">
        <v>1</v>
      </c>
      <c r="J104" s="6">
        <v>1</v>
      </c>
      <c r="K104" s="6">
        <v>1</v>
      </c>
      <c r="L104" s="6">
        <v>1</v>
      </c>
      <c r="M104" s="6"/>
      <c r="N104" s="6">
        <v>1</v>
      </c>
      <c r="O104" s="6">
        <v>7</v>
      </c>
      <c r="P104"/>
      <c r="Q104"/>
      <c r="R104"/>
      <c r="S104"/>
      <c r="T104"/>
      <c r="U104"/>
      <c r="V104"/>
      <c r="W104"/>
      <c r="X104"/>
      <c r="Y104"/>
    </row>
    <row r="105" spans="1:26" x14ac:dyDescent="0.2">
      <c r="A105" s="13"/>
      <c r="B105" s="5" t="s">
        <v>2438</v>
      </c>
      <c r="C105" s="6">
        <v>2</v>
      </c>
      <c r="D105" s="6"/>
      <c r="E105" s="6">
        <v>1</v>
      </c>
      <c r="F105" s="6"/>
      <c r="G105" s="6"/>
      <c r="H105" s="6">
        <v>1</v>
      </c>
      <c r="I105" s="6"/>
      <c r="J105" s="6"/>
      <c r="K105" s="6">
        <v>1</v>
      </c>
      <c r="L105" s="6"/>
      <c r="M105" s="6"/>
      <c r="N105" s="6">
        <v>1</v>
      </c>
      <c r="O105" s="6">
        <v>6</v>
      </c>
    </row>
    <row r="106" spans="1:26" x14ac:dyDescent="0.2">
      <c r="B106" s="5" t="s">
        <v>2436</v>
      </c>
      <c r="C106" s="6"/>
      <c r="D106" s="6"/>
      <c r="E106" s="6"/>
      <c r="F106" s="6">
        <v>1</v>
      </c>
      <c r="G106" s="6">
        <v>2</v>
      </c>
      <c r="H106" s="6">
        <v>1</v>
      </c>
      <c r="I106" s="6"/>
      <c r="J106" s="6">
        <v>1</v>
      </c>
      <c r="K106" s="6"/>
      <c r="L106" s="6">
        <v>1</v>
      </c>
      <c r="M106" s="6"/>
      <c r="N106" s="6"/>
      <c r="O106" s="6">
        <v>6</v>
      </c>
    </row>
    <row r="107" spans="1:26" x14ac:dyDescent="0.2">
      <c r="B107" s="5" t="s">
        <v>2445</v>
      </c>
      <c r="C107" s="6">
        <v>1</v>
      </c>
      <c r="D107" s="6"/>
      <c r="E107" s="6"/>
      <c r="F107" s="6"/>
      <c r="G107" s="6">
        <v>1</v>
      </c>
      <c r="H107" s="6"/>
      <c r="I107" s="6">
        <v>1</v>
      </c>
      <c r="J107" s="6"/>
      <c r="K107" s="6"/>
      <c r="L107" s="6"/>
      <c r="M107" s="6">
        <v>1</v>
      </c>
      <c r="N107" s="6">
        <v>1</v>
      </c>
      <c r="O107" s="6">
        <v>5</v>
      </c>
    </row>
    <row r="108" spans="1:26" x14ac:dyDescent="0.2">
      <c r="B108" s="5" t="s">
        <v>2443</v>
      </c>
      <c r="C108" s="6"/>
      <c r="D108" s="6">
        <v>1</v>
      </c>
      <c r="E108" s="6"/>
      <c r="F108" s="6">
        <v>1</v>
      </c>
      <c r="G108" s="6">
        <v>1</v>
      </c>
      <c r="H108" s="6"/>
      <c r="I108" s="6"/>
      <c r="J108" s="6"/>
      <c r="K108" s="6"/>
      <c r="L108" s="6"/>
      <c r="M108" s="6">
        <v>1</v>
      </c>
      <c r="N108" s="6"/>
      <c r="O108" s="6">
        <v>4</v>
      </c>
    </row>
    <row r="109" spans="1:26" x14ac:dyDescent="0.2">
      <c r="B109" s="5" t="s">
        <v>2467</v>
      </c>
      <c r="C109" s="6"/>
      <c r="D109" s="6"/>
      <c r="E109" s="6">
        <v>1</v>
      </c>
      <c r="F109" s="6"/>
      <c r="G109" s="6"/>
      <c r="H109" s="6">
        <v>1</v>
      </c>
      <c r="I109" s="6"/>
      <c r="J109" s="6"/>
      <c r="K109" s="6"/>
      <c r="L109" s="6"/>
      <c r="M109" s="6">
        <v>1</v>
      </c>
      <c r="N109" s="6">
        <v>1</v>
      </c>
      <c r="O109" s="6">
        <v>4</v>
      </c>
    </row>
    <row r="110" spans="1:26" x14ac:dyDescent="0.2">
      <c r="B110" s="5" t="s">
        <v>2448</v>
      </c>
      <c r="C110" s="6"/>
      <c r="D110" s="6"/>
      <c r="E110" s="6"/>
      <c r="F110" s="6"/>
      <c r="G110" s="6"/>
      <c r="H110" s="6"/>
      <c r="I110" s="6"/>
      <c r="J110" s="6"/>
      <c r="K110" s="6">
        <v>1</v>
      </c>
      <c r="L110" s="6">
        <v>1</v>
      </c>
      <c r="M110" s="6">
        <v>1</v>
      </c>
      <c r="N110" s="6">
        <v>1</v>
      </c>
      <c r="O110" s="6">
        <v>4</v>
      </c>
    </row>
    <row r="111" spans="1:26" x14ac:dyDescent="0.2">
      <c r="B111" s="5" t="s">
        <v>2463</v>
      </c>
      <c r="C111" s="6"/>
      <c r="D111" s="6"/>
      <c r="E111" s="6"/>
      <c r="F111" s="6"/>
      <c r="G111" s="6"/>
      <c r="H111" s="6">
        <v>1</v>
      </c>
      <c r="I111" s="6"/>
      <c r="J111" s="6">
        <v>3</v>
      </c>
      <c r="K111" s="6"/>
      <c r="L111" s="6"/>
      <c r="M111" s="6"/>
      <c r="N111" s="6"/>
      <c r="O111" s="6">
        <v>4</v>
      </c>
    </row>
    <row r="112" spans="1:26" x14ac:dyDescent="0.2">
      <c r="B112" s="5" t="s">
        <v>2441</v>
      </c>
      <c r="C112" s="6"/>
      <c r="D112" s="6"/>
      <c r="E112" s="6">
        <v>1</v>
      </c>
      <c r="F112" s="6">
        <v>2</v>
      </c>
      <c r="G112" s="6"/>
      <c r="H112" s="6"/>
      <c r="I112" s="6"/>
      <c r="J112" s="6"/>
      <c r="K112" s="6"/>
      <c r="L112" s="6">
        <v>1</v>
      </c>
      <c r="M112" s="6"/>
      <c r="N112" s="6"/>
      <c r="O112" s="6">
        <v>4</v>
      </c>
    </row>
    <row r="113" spans="2:15" x14ac:dyDescent="0.2">
      <c r="B113" s="5" t="s">
        <v>2459</v>
      </c>
      <c r="C113" s="6"/>
      <c r="D113" s="6"/>
      <c r="E113" s="6">
        <v>2</v>
      </c>
      <c r="F113" s="6"/>
      <c r="G113" s="6"/>
      <c r="H113" s="6"/>
      <c r="I113" s="6"/>
      <c r="J113" s="6"/>
      <c r="K113" s="6">
        <v>1</v>
      </c>
      <c r="L113" s="6"/>
      <c r="M113" s="6"/>
      <c r="N113" s="6"/>
      <c r="O113" s="6">
        <v>3</v>
      </c>
    </row>
    <row r="114" spans="2:15" x14ac:dyDescent="0.2">
      <c r="B114" s="5" t="s">
        <v>2466</v>
      </c>
      <c r="C114" s="6"/>
      <c r="D114" s="6">
        <v>1</v>
      </c>
      <c r="E114" s="6"/>
      <c r="F114" s="6"/>
      <c r="G114" s="6"/>
      <c r="H114" s="6"/>
      <c r="I114" s="6"/>
      <c r="J114" s="6"/>
      <c r="K114" s="6"/>
      <c r="L114" s="6">
        <v>1</v>
      </c>
      <c r="M114" s="6"/>
      <c r="N114" s="6">
        <v>1</v>
      </c>
      <c r="O114" s="6">
        <v>3</v>
      </c>
    </row>
    <row r="115" spans="2:15" x14ac:dyDescent="0.2">
      <c r="B115" s="5" t="s">
        <v>2472</v>
      </c>
      <c r="C115" s="6"/>
      <c r="D115" s="6"/>
      <c r="E115" s="6"/>
      <c r="F115" s="6"/>
      <c r="G115" s="6">
        <v>1</v>
      </c>
      <c r="H115" s="6"/>
      <c r="I115" s="6">
        <v>1</v>
      </c>
      <c r="J115" s="6">
        <v>1</v>
      </c>
      <c r="K115" s="6"/>
      <c r="L115" s="6"/>
      <c r="M115" s="6"/>
      <c r="N115" s="6"/>
      <c r="O115" s="6">
        <v>3</v>
      </c>
    </row>
    <row r="116" spans="2:15" x14ac:dyDescent="0.2">
      <c r="B116" s="5" t="s">
        <v>2484</v>
      </c>
      <c r="C116" s="6"/>
      <c r="D116" s="6"/>
      <c r="E116" s="6"/>
      <c r="F116" s="6"/>
      <c r="G116" s="6">
        <v>1</v>
      </c>
      <c r="H116" s="6">
        <v>1</v>
      </c>
      <c r="I116" s="6"/>
      <c r="J116" s="6"/>
      <c r="K116" s="6"/>
      <c r="L116" s="6"/>
      <c r="M116" s="6"/>
      <c r="N116" s="6"/>
      <c r="O116" s="6">
        <v>2</v>
      </c>
    </row>
    <row r="117" spans="2:15" x14ac:dyDescent="0.2">
      <c r="B117" s="5" t="s">
        <v>2473</v>
      </c>
      <c r="C117" s="6"/>
      <c r="D117" s="6">
        <v>1</v>
      </c>
      <c r="E117" s="6">
        <v>1</v>
      </c>
      <c r="F117" s="6"/>
      <c r="G117" s="6"/>
      <c r="H117" s="6"/>
      <c r="I117" s="6"/>
      <c r="J117" s="6"/>
      <c r="K117" s="6"/>
      <c r="L117" s="6"/>
      <c r="M117" s="6"/>
      <c r="N117" s="6"/>
      <c r="O117" s="6">
        <v>2</v>
      </c>
    </row>
    <row r="118" spans="2:15" x14ac:dyDescent="0.2">
      <c r="B118" s="5" t="s">
        <v>2460</v>
      </c>
      <c r="C118" s="6"/>
      <c r="D118" s="6"/>
      <c r="E118" s="6"/>
      <c r="F118" s="6"/>
      <c r="G118" s="6"/>
      <c r="H118" s="6"/>
      <c r="I118" s="6"/>
      <c r="J118" s="6">
        <v>1</v>
      </c>
      <c r="K118" s="6"/>
      <c r="L118" s="6">
        <v>1</v>
      </c>
      <c r="M118" s="6"/>
      <c r="N118" s="6"/>
      <c r="O118" s="6">
        <v>2</v>
      </c>
    </row>
    <row r="119" spans="2:15" x14ac:dyDescent="0.2">
      <c r="B119" s="5" t="s">
        <v>2455</v>
      </c>
      <c r="C119" s="6">
        <v>1</v>
      </c>
      <c r="D119" s="6"/>
      <c r="E119" s="6"/>
      <c r="F119" s="6"/>
      <c r="G119" s="6">
        <v>1</v>
      </c>
      <c r="H119" s="6"/>
      <c r="I119" s="6"/>
      <c r="J119" s="6"/>
      <c r="K119" s="6"/>
      <c r="L119" s="6"/>
      <c r="M119" s="6"/>
      <c r="N119" s="6"/>
      <c r="O119" s="6">
        <v>2</v>
      </c>
    </row>
    <row r="120" spans="2:15" x14ac:dyDescent="0.2">
      <c r="B120" s="5" t="s">
        <v>2487</v>
      </c>
      <c r="C120" s="6"/>
      <c r="D120" s="6"/>
      <c r="E120" s="6"/>
      <c r="F120" s="6"/>
      <c r="G120" s="6"/>
      <c r="H120" s="6">
        <v>1</v>
      </c>
      <c r="I120" s="6"/>
      <c r="J120" s="6"/>
      <c r="K120" s="6"/>
      <c r="L120" s="6"/>
      <c r="M120" s="6"/>
      <c r="N120" s="6"/>
      <c r="O120" s="6">
        <v>1</v>
      </c>
    </row>
    <row r="121" spans="2:15" x14ac:dyDescent="0.2">
      <c r="B121" s="5" t="s">
        <v>2465</v>
      </c>
      <c r="C121" s="6"/>
      <c r="D121" s="6"/>
      <c r="E121" s="6"/>
      <c r="F121" s="6">
        <v>1</v>
      </c>
      <c r="G121" s="6"/>
      <c r="H121" s="6"/>
      <c r="I121" s="6"/>
      <c r="J121" s="6"/>
      <c r="K121" s="6"/>
      <c r="L121" s="6"/>
      <c r="M121" s="6"/>
      <c r="N121" s="6"/>
      <c r="O121" s="6">
        <v>1</v>
      </c>
    </row>
    <row r="122" spans="2:15" x14ac:dyDescent="0.2">
      <c r="B122" s="5" t="s">
        <v>2478</v>
      </c>
      <c r="C122" s="6"/>
      <c r="D122" s="6"/>
      <c r="E122" s="6"/>
      <c r="F122" s="6"/>
      <c r="G122" s="6"/>
      <c r="H122" s="6"/>
      <c r="I122" s="6"/>
      <c r="J122" s="6"/>
      <c r="K122" s="6">
        <v>1</v>
      </c>
      <c r="L122" s="6"/>
      <c r="M122" s="6"/>
      <c r="N122" s="6"/>
      <c r="O122" s="6">
        <v>1</v>
      </c>
    </row>
    <row r="123" spans="2:15" x14ac:dyDescent="0.2">
      <c r="B123" s="5" t="s">
        <v>2456</v>
      </c>
      <c r="C123" s="6"/>
      <c r="D123" s="6"/>
      <c r="E123" s="6"/>
      <c r="F123" s="6"/>
      <c r="G123" s="6"/>
      <c r="H123" s="6"/>
      <c r="I123" s="6"/>
      <c r="J123" s="6">
        <v>1</v>
      </c>
      <c r="K123" s="6"/>
      <c r="L123" s="6"/>
      <c r="M123" s="6"/>
      <c r="N123" s="6"/>
      <c r="O123" s="6">
        <v>1</v>
      </c>
    </row>
    <row r="124" spans="2:15" x14ac:dyDescent="0.2">
      <c r="B124" s="5" t="s">
        <v>2458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1</v>
      </c>
      <c r="M124" s="6"/>
      <c r="N124" s="6"/>
      <c r="O124" s="6">
        <v>1</v>
      </c>
    </row>
    <row r="125" spans="2:15" x14ac:dyDescent="0.2">
      <c r="B125" s="5" t="s">
        <v>2476</v>
      </c>
      <c r="C125" s="6"/>
      <c r="D125" s="6"/>
      <c r="E125" s="6"/>
      <c r="F125" s="6"/>
      <c r="G125" s="6"/>
      <c r="H125" s="6"/>
      <c r="I125" s="6"/>
      <c r="J125" s="6"/>
      <c r="K125" s="6">
        <v>1</v>
      </c>
      <c r="L125" s="6"/>
      <c r="M125" s="6"/>
      <c r="N125" s="6"/>
      <c r="O125" s="6">
        <v>1</v>
      </c>
    </row>
    <row r="126" spans="2:15" x14ac:dyDescent="0.2">
      <c r="B126" s="5" t="s">
        <v>2346</v>
      </c>
      <c r="C126" s="6">
        <v>37</v>
      </c>
      <c r="D126" s="6">
        <v>31</v>
      </c>
      <c r="E126" s="6">
        <v>49</v>
      </c>
      <c r="F126" s="6">
        <v>40</v>
      </c>
      <c r="G126" s="6">
        <v>31</v>
      </c>
      <c r="H126" s="6">
        <v>43</v>
      </c>
      <c r="I126" s="6">
        <v>38</v>
      </c>
      <c r="J126" s="6">
        <v>37</v>
      </c>
      <c r="K126" s="6">
        <v>34</v>
      </c>
      <c r="L126" s="6">
        <v>32</v>
      </c>
      <c r="M126" s="6">
        <v>37</v>
      </c>
      <c r="N126" s="6">
        <v>39</v>
      </c>
      <c r="O126" s="6">
        <v>448</v>
      </c>
    </row>
    <row r="127" spans="2:15" x14ac:dyDescent="0.2"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2:15" x14ac:dyDescent="0.2"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3:15" x14ac:dyDescent="0.2"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3:15" x14ac:dyDescent="0.2"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3:15" x14ac:dyDescent="0.2"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3:15" x14ac:dyDescent="0.2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3:15" x14ac:dyDescent="0.2"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3:15" x14ac:dyDescent="0.2"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3:15" x14ac:dyDescent="0.2"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3:15" x14ac:dyDescent="0.2"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3:15" x14ac:dyDescent="0.2"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3:15" x14ac:dyDescent="0.2"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3:15" x14ac:dyDescent="0.2"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3:15" x14ac:dyDescent="0.2"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3:15" x14ac:dyDescent="0.2"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3:15" x14ac:dyDescent="0.2"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3:15" x14ac:dyDescent="0.2"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3:15" x14ac:dyDescent="0.2"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3:15" x14ac:dyDescent="0.2"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3:15" x14ac:dyDescent="0.2"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3:15" x14ac:dyDescent="0.2"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3:15" x14ac:dyDescent="0.2"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3:15" x14ac:dyDescent="0.2"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3:15" x14ac:dyDescent="0.2"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3:15" x14ac:dyDescent="0.2"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3:15" x14ac:dyDescent="0.2"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3:15" x14ac:dyDescent="0.2"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3:15" x14ac:dyDescent="0.2"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3:15" x14ac:dyDescent="0.2"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3:15" x14ac:dyDescent="0.2"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3:15" x14ac:dyDescent="0.2"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3:15" x14ac:dyDescent="0.2"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3:15" x14ac:dyDescent="0.2"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3:15" x14ac:dyDescent="0.2"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3:15" x14ac:dyDescent="0.2"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3:15" x14ac:dyDescent="0.2"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3:15" x14ac:dyDescent="0.2"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3:15" x14ac:dyDescent="0.2"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3:15" x14ac:dyDescent="0.2"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3:15" x14ac:dyDescent="0.2"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3:15" x14ac:dyDescent="0.2"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3:15" x14ac:dyDescent="0.2"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3:15" x14ac:dyDescent="0.2"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3:15" x14ac:dyDescent="0.2"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3:15" x14ac:dyDescent="0.2"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3:15" x14ac:dyDescent="0.2"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3:15" x14ac:dyDescent="0.2"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3:15" x14ac:dyDescent="0.2"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3:15" x14ac:dyDescent="0.2"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3:15" x14ac:dyDescent="0.2"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3:15" x14ac:dyDescent="0.2"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3:15" x14ac:dyDescent="0.2"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3:15" x14ac:dyDescent="0.2"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3:15" x14ac:dyDescent="0.2"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3:15" x14ac:dyDescent="0.2"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3:15" x14ac:dyDescent="0.2"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3:15" x14ac:dyDescent="0.2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3:15" x14ac:dyDescent="0.2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3:15" x14ac:dyDescent="0.2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3:15" x14ac:dyDescent="0.2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3:15" x14ac:dyDescent="0.2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3:15" x14ac:dyDescent="0.2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3:15" x14ac:dyDescent="0.2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3:15" x14ac:dyDescent="0.2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3:15" x14ac:dyDescent="0.2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3:15" x14ac:dyDescent="0.2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3:15" x14ac:dyDescent="0.2"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3:15" x14ac:dyDescent="0.2"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3:15" x14ac:dyDescent="0.2"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3:15" x14ac:dyDescent="0.2"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3:15" x14ac:dyDescent="0.2"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3:15" x14ac:dyDescent="0.2"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3:15" x14ac:dyDescent="0.2"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3:15" x14ac:dyDescent="0.2"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3:15" x14ac:dyDescent="0.2"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3:15" x14ac:dyDescent="0.2"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3:15" x14ac:dyDescent="0.2"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3:15" x14ac:dyDescent="0.2"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3:15" x14ac:dyDescent="0.2"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3:15" x14ac:dyDescent="0.2"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3:15" x14ac:dyDescent="0.2"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3:15" x14ac:dyDescent="0.2"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3:15" x14ac:dyDescent="0.2"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3:15" x14ac:dyDescent="0.2"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3:15" x14ac:dyDescent="0.2"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3:15" x14ac:dyDescent="0.2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15" x14ac:dyDescent="0.2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15" x14ac:dyDescent="0.2"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3:15" x14ac:dyDescent="0.2"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3:15" x14ac:dyDescent="0.2"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3:15" x14ac:dyDescent="0.2"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3:15" x14ac:dyDescent="0.2"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3:15" x14ac:dyDescent="0.2"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3:15" x14ac:dyDescent="0.2"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3:15" x14ac:dyDescent="0.2"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3:15" x14ac:dyDescent="0.2"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3:15" x14ac:dyDescent="0.2"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3:15" x14ac:dyDescent="0.2"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3:15" x14ac:dyDescent="0.2"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3:15" x14ac:dyDescent="0.2"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3:15" x14ac:dyDescent="0.2"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3:15" x14ac:dyDescent="0.2"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3:15" x14ac:dyDescent="0.2"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3:15" x14ac:dyDescent="0.2"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3:15" x14ac:dyDescent="0.2"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3:15" x14ac:dyDescent="0.2"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3:15" x14ac:dyDescent="0.2"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3:15" x14ac:dyDescent="0.2"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3:15" x14ac:dyDescent="0.2"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3:15" x14ac:dyDescent="0.2"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3:15" x14ac:dyDescent="0.2"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3:15" x14ac:dyDescent="0.2"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3:15" x14ac:dyDescent="0.2"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3:15" x14ac:dyDescent="0.2"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3:15" x14ac:dyDescent="0.2"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3:15" x14ac:dyDescent="0.2"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3:15" x14ac:dyDescent="0.2"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3:15" x14ac:dyDescent="0.2"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3:15" x14ac:dyDescent="0.2"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3:15" x14ac:dyDescent="0.2"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3:15" x14ac:dyDescent="0.2"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3:15" x14ac:dyDescent="0.2"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3:15" x14ac:dyDescent="0.2"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3:15" x14ac:dyDescent="0.2"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3:15" x14ac:dyDescent="0.2"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3:15" x14ac:dyDescent="0.2"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3:15" x14ac:dyDescent="0.2"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3:15" x14ac:dyDescent="0.2"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3:15" x14ac:dyDescent="0.2"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3:15" x14ac:dyDescent="0.2"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3:15" x14ac:dyDescent="0.2"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3:15" x14ac:dyDescent="0.2"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3:15" x14ac:dyDescent="0.2"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3:15" x14ac:dyDescent="0.2"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3:15" x14ac:dyDescent="0.2"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3:15" x14ac:dyDescent="0.2"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3:15" x14ac:dyDescent="0.2"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3:15" x14ac:dyDescent="0.2"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3:15" x14ac:dyDescent="0.2"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3:15" x14ac:dyDescent="0.2"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3:15" x14ac:dyDescent="0.2"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3:15" x14ac:dyDescent="0.2"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3:15" x14ac:dyDescent="0.2"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3:15" x14ac:dyDescent="0.2"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3:15" x14ac:dyDescent="0.2"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3:15" x14ac:dyDescent="0.2"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3:15" x14ac:dyDescent="0.2"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3:15" x14ac:dyDescent="0.2"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3:15" x14ac:dyDescent="0.2"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3:15" x14ac:dyDescent="0.2"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3:15" x14ac:dyDescent="0.2"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3:15" x14ac:dyDescent="0.2"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3:15" x14ac:dyDescent="0.2"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3:15" x14ac:dyDescent="0.2"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3:15" x14ac:dyDescent="0.2"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3:15" x14ac:dyDescent="0.2"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3:15" x14ac:dyDescent="0.2"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3:15" x14ac:dyDescent="0.2"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3:15" x14ac:dyDescent="0.2"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3:15" x14ac:dyDescent="0.2"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3:15" x14ac:dyDescent="0.2"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3:15" x14ac:dyDescent="0.2"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3:15" x14ac:dyDescent="0.2"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3:15" x14ac:dyDescent="0.2"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3:15" x14ac:dyDescent="0.2"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3:15" x14ac:dyDescent="0.2"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3:15" x14ac:dyDescent="0.2"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3:15" x14ac:dyDescent="0.2"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3:15" x14ac:dyDescent="0.2"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3:15" x14ac:dyDescent="0.2"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3:15" x14ac:dyDescent="0.2"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3:15" x14ac:dyDescent="0.2"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3:15" x14ac:dyDescent="0.2"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3:15" x14ac:dyDescent="0.2"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3:15" x14ac:dyDescent="0.2"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3:15" x14ac:dyDescent="0.2"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3:15" x14ac:dyDescent="0.2"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3:15" x14ac:dyDescent="0.2"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3:15" x14ac:dyDescent="0.2"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3:15" x14ac:dyDescent="0.2"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3:15" x14ac:dyDescent="0.2"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3:15" x14ac:dyDescent="0.2"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3:15" x14ac:dyDescent="0.2"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3:15" x14ac:dyDescent="0.2"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3:15" x14ac:dyDescent="0.2"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3:15" x14ac:dyDescent="0.2"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3:15" x14ac:dyDescent="0.2"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3:15" x14ac:dyDescent="0.2"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3:15" x14ac:dyDescent="0.2"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3:15" x14ac:dyDescent="0.2"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3:15" x14ac:dyDescent="0.2"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3:15" x14ac:dyDescent="0.2"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3:15" x14ac:dyDescent="0.2"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3:15" x14ac:dyDescent="0.2"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3:15" x14ac:dyDescent="0.2"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3:15" x14ac:dyDescent="0.2"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3:15" x14ac:dyDescent="0.2"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3:15" x14ac:dyDescent="0.2"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3:15" x14ac:dyDescent="0.2"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3:15" x14ac:dyDescent="0.2"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3:15" x14ac:dyDescent="0.2"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3:15" x14ac:dyDescent="0.2"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3:15" x14ac:dyDescent="0.2"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3:15" x14ac:dyDescent="0.2"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3:15" x14ac:dyDescent="0.2"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3:15" x14ac:dyDescent="0.2"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3:15" x14ac:dyDescent="0.2"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3:15" x14ac:dyDescent="0.2"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3:15" x14ac:dyDescent="0.2"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3:15" x14ac:dyDescent="0.2"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3:15" x14ac:dyDescent="0.2"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3:15" x14ac:dyDescent="0.2"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3:15" x14ac:dyDescent="0.2"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3:15" x14ac:dyDescent="0.2"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3:15" x14ac:dyDescent="0.2"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3:15" x14ac:dyDescent="0.2"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3:15" x14ac:dyDescent="0.2"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3:15" x14ac:dyDescent="0.2"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3:15" x14ac:dyDescent="0.2"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3:15" x14ac:dyDescent="0.2"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3:15" x14ac:dyDescent="0.2"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3:15" x14ac:dyDescent="0.2"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3:15" x14ac:dyDescent="0.2"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3:15" x14ac:dyDescent="0.2"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3:15" x14ac:dyDescent="0.2"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3:15" x14ac:dyDescent="0.2"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3:15" x14ac:dyDescent="0.2"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3:15" x14ac:dyDescent="0.2"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3:15" x14ac:dyDescent="0.2"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3:15" x14ac:dyDescent="0.2"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3:15" x14ac:dyDescent="0.2"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3:15" x14ac:dyDescent="0.2"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3:15" x14ac:dyDescent="0.2"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3:15" x14ac:dyDescent="0.2"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3:15" x14ac:dyDescent="0.2"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3:15" x14ac:dyDescent="0.2"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3:15" x14ac:dyDescent="0.2"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3:15" x14ac:dyDescent="0.2"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3:15" x14ac:dyDescent="0.2"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3:15" x14ac:dyDescent="0.2"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3:15" x14ac:dyDescent="0.2"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3:15" x14ac:dyDescent="0.2"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3:15" x14ac:dyDescent="0.2"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3:15" x14ac:dyDescent="0.2"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3:15" x14ac:dyDescent="0.2"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3:15" x14ac:dyDescent="0.2"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3:15" x14ac:dyDescent="0.2"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3:15" x14ac:dyDescent="0.2"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3:15" x14ac:dyDescent="0.2"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3:15" x14ac:dyDescent="0.2"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3:15" x14ac:dyDescent="0.2"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3:15" x14ac:dyDescent="0.2"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3:15" x14ac:dyDescent="0.2"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3:15" x14ac:dyDescent="0.2"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3:15" x14ac:dyDescent="0.2"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3:15" x14ac:dyDescent="0.2"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3:15" x14ac:dyDescent="0.2"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3:15" x14ac:dyDescent="0.2"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3:15" x14ac:dyDescent="0.2"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3:15" x14ac:dyDescent="0.2"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3:15" x14ac:dyDescent="0.2"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3:15" x14ac:dyDescent="0.2"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3:15" x14ac:dyDescent="0.2"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3:15" x14ac:dyDescent="0.2"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3:15" x14ac:dyDescent="0.2"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3:15" x14ac:dyDescent="0.2"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3:15" x14ac:dyDescent="0.2"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3:15" x14ac:dyDescent="0.2"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3:15" x14ac:dyDescent="0.2"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3:15" x14ac:dyDescent="0.2"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3:15" x14ac:dyDescent="0.2"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3:15" x14ac:dyDescent="0.2"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3:15" x14ac:dyDescent="0.2"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3:15" x14ac:dyDescent="0.2"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3:15" x14ac:dyDescent="0.2"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3:15" x14ac:dyDescent="0.2"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3:15" x14ac:dyDescent="0.2"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3:15" x14ac:dyDescent="0.2"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3:15" x14ac:dyDescent="0.2"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3:15" x14ac:dyDescent="0.2"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3:15" x14ac:dyDescent="0.2"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3:15" x14ac:dyDescent="0.2"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3:15" x14ac:dyDescent="0.2"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3:15" x14ac:dyDescent="0.2"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3:15" x14ac:dyDescent="0.2"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3:15" x14ac:dyDescent="0.2"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3:15" x14ac:dyDescent="0.2"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3:15" x14ac:dyDescent="0.2"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3:15" x14ac:dyDescent="0.2"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3:15" x14ac:dyDescent="0.2"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3:15" x14ac:dyDescent="0.2"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3:15" x14ac:dyDescent="0.2"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3:15" x14ac:dyDescent="0.2"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3:15" x14ac:dyDescent="0.2"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3:15" x14ac:dyDescent="0.2"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3:15" x14ac:dyDescent="0.2"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3:15" x14ac:dyDescent="0.2"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3:15" x14ac:dyDescent="0.2"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3:15" x14ac:dyDescent="0.2"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3:15" x14ac:dyDescent="0.2"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3:15" x14ac:dyDescent="0.2"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3:15" x14ac:dyDescent="0.2"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3:15" x14ac:dyDescent="0.2"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3:15" x14ac:dyDescent="0.2"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3:15" x14ac:dyDescent="0.2"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3:15" x14ac:dyDescent="0.2"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3:15" x14ac:dyDescent="0.2"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3:15" x14ac:dyDescent="0.2"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3:15" x14ac:dyDescent="0.2"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3:15" x14ac:dyDescent="0.2"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3:15" x14ac:dyDescent="0.2"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3:15" x14ac:dyDescent="0.2"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3:15" x14ac:dyDescent="0.2"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3:15" x14ac:dyDescent="0.2"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3:15" x14ac:dyDescent="0.2"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3:15" x14ac:dyDescent="0.2"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3:15" x14ac:dyDescent="0.2"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3:15" x14ac:dyDescent="0.2"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3:15" x14ac:dyDescent="0.2"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3:15" x14ac:dyDescent="0.2"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3:15" x14ac:dyDescent="0.2"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3:15" x14ac:dyDescent="0.2"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3:15" x14ac:dyDescent="0.2"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3:15" x14ac:dyDescent="0.2"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3:15" x14ac:dyDescent="0.2"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3:15" x14ac:dyDescent="0.2"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3:15" x14ac:dyDescent="0.2"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3:15" x14ac:dyDescent="0.2"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3:15" x14ac:dyDescent="0.2"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3:15" x14ac:dyDescent="0.2"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3:15" x14ac:dyDescent="0.2"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3:15" x14ac:dyDescent="0.2"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3:15" x14ac:dyDescent="0.2"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3:15" x14ac:dyDescent="0.2"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3:15" x14ac:dyDescent="0.2"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3:15" x14ac:dyDescent="0.2"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3:15" x14ac:dyDescent="0.2"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3:15" x14ac:dyDescent="0.2"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3:15" x14ac:dyDescent="0.2"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3:15" x14ac:dyDescent="0.2"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3:15" x14ac:dyDescent="0.2"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3:15" x14ac:dyDescent="0.2"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3:15" x14ac:dyDescent="0.2"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3:15" x14ac:dyDescent="0.2"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3:15" x14ac:dyDescent="0.2"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3:15" x14ac:dyDescent="0.2"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3:15" x14ac:dyDescent="0.2"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3:15" x14ac:dyDescent="0.2"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3:15" x14ac:dyDescent="0.2"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3:15" x14ac:dyDescent="0.2"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3:15" x14ac:dyDescent="0.2"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3:15" x14ac:dyDescent="0.2"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3:15" x14ac:dyDescent="0.2"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3:15" x14ac:dyDescent="0.2"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3:15" x14ac:dyDescent="0.2"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3:15" x14ac:dyDescent="0.2"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3:15" x14ac:dyDescent="0.2"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3:15" x14ac:dyDescent="0.2"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3:15" x14ac:dyDescent="0.2"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3:15" x14ac:dyDescent="0.2"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3:15" x14ac:dyDescent="0.2"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3:15" x14ac:dyDescent="0.2"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3:15" x14ac:dyDescent="0.2">
      <c r="C489"/>
      <c r="D489"/>
      <c r="E489"/>
      <c r="F489"/>
      <c r="G489"/>
      <c r="H489"/>
      <c r="I489"/>
      <c r="J489"/>
      <c r="K489"/>
      <c r="L489"/>
      <c r="M489"/>
      <c r="N489"/>
      <c r="O489"/>
    </row>
  </sheetData>
  <mergeCells count="8">
    <mergeCell ref="B88:Z88"/>
    <mergeCell ref="B73:Z73"/>
    <mergeCell ref="B1:Z1"/>
    <mergeCell ref="C8:Z8"/>
    <mergeCell ref="A11:A32"/>
    <mergeCell ref="B37:Z37"/>
    <mergeCell ref="C44:Z44"/>
    <mergeCell ref="A47:A68"/>
  </mergeCells>
  <pageMargins left="0.19685039370078741" right="0.23622047244094491" top="0.78740157480314965" bottom="0.55118110236220474" header="0.31496062992125984" footer="0.31496062992125984"/>
  <pageSetup paperSize="9" scale="4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S68"/>
  <sheetViews>
    <sheetView workbookViewId="0">
      <selection activeCell="O55" sqref="O55"/>
    </sheetView>
  </sheetViews>
  <sheetFormatPr defaultColWidth="12" defaultRowHeight="15" x14ac:dyDescent="0.25"/>
  <cols>
    <col min="1" max="1" width="9.28515625" style="34" customWidth="1"/>
    <col min="2" max="2" width="9.7109375" style="34" customWidth="1"/>
    <col min="3" max="9" width="6.7109375" style="34" customWidth="1"/>
    <col min="10" max="13" width="9.28515625" style="34" customWidth="1"/>
    <col min="14" max="15" width="6.7109375" style="34" customWidth="1"/>
    <col min="16" max="17" width="9.28515625" style="34" customWidth="1"/>
    <col min="18" max="19" width="12.28515625" style="34" customWidth="1"/>
    <col min="20" max="16384" width="12" style="34"/>
  </cols>
  <sheetData>
    <row r="1" spans="1:19" ht="28.5" x14ac:dyDescent="0.45">
      <c r="B1" s="35"/>
      <c r="C1" s="35"/>
      <c r="D1" s="35"/>
      <c r="E1" s="35"/>
      <c r="F1" s="35" t="s">
        <v>2362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  <c r="S1" s="36"/>
    </row>
    <row r="2" spans="1:19" ht="15" customHeight="1" x14ac:dyDescent="0.4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  <c r="S2" s="36"/>
    </row>
    <row r="3" spans="1:19" ht="27" customHeight="1" x14ac:dyDescent="0.45">
      <c r="A3" s="37" t="s">
        <v>2363</v>
      </c>
      <c r="B3" s="37"/>
      <c r="C3" s="37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59" t="s">
        <v>2364</v>
      </c>
      <c r="Q3" s="59"/>
      <c r="R3" s="38"/>
      <c r="S3" s="36"/>
    </row>
    <row r="4" spans="1:19" x14ac:dyDescent="0.25">
      <c r="A4" s="60" t="s">
        <v>2365</v>
      </c>
      <c r="B4" s="60" t="s">
        <v>2366</v>
      </c>
      <c r="C4" s="62" t="s">
        <v>2367</v>
      </c>
      <c r="D4" s="63"/>
      <c r="E4" s="63"/>
      <c r="F4" s="63"/>
      <c r="G4" s="63"/>
      <c r="H4" s="63"/>
      <c r="I4" s="63"/>
      <c r="J4" s="58" t="s">
        <v>2368</v>
      </c>
      <c r="K4" s="58" t="s">
        <v>2369</v>
      </c>
      <c r="L4" s="58" t="s">
        <v>2370</v>
      </c>
      <c r="M4" s="58" t="s">
        <v>2371</v>
      </c>
      <c r="N4" s="63" t="s">
        <v>2372</v>
      </c>
      <c r="O4" s="63"/>
      <c r="P4" s="58" t="s">
        <v>2373</v>
      </c>
      <c r="Q4" s="58" t="s">
        <v>2374</v>
      </c>
      <c r="R4" s="39"/>
      <c r="S4" s="39"/>
    </row>
    <row r="5" spans="1:19" s="42" customFormat="1" ht="63" customHeight="1" x14ac:dyDescent="0.2">
      <c r="A5" s="61"/>
      <c r="B5" s="61"/>
      <c r="C5" s="40" t="s">
        <v>2375</v>
      </c>
      <c r="D5" s="41" t="s">
        <v>2376</v>
      </c>
      <c r="E5" s="41" t="s">
        <v>2377</v>
      </c>
      <c r="F5" s="41" t="s">
        <v>2378</v>
      </c>
      <c r="G5" s="41" t="s">
        <v>2379</v>
      </c>
      <c r="H5" s="41" t="s">
        <v>2380</v>
      </c>
      <c r="I5" s="41" t="s">
        <v>2381</v>
      </c>
      <c r="J5" s="58"/>
      <c r="K5" s="58"/>
      <c r="L5" s="58"/>
      <c r="M5" s="58"/>
      <c r="N5" s="41" t="s">
        <v>2382</v>
      </c>
      <c r="O5" s="41" t="s">
        <v>2383</v>
      </c>
      <c r="P5" s="58"/>
      <c r="Q5" s="58"/>
      <c r="R5" s="39"/>
      <c r="S5" s="39"/>
    </row>
    <row r="6" spans="1:19" x14ac:dyDescent="0.25">
      <c r="A6" s="43" t="s">
        <v>2384</v>
      </c>
      <c r="B6" s="43">
        <v>8</v>
      </c>
      <c r="C6" s="43">
        <v>457</v>
      </c>
      <c r="D6" s="43">
        <v>40</v>
      </c>
      <c r="E6" s="43">
        <v>132</v>
      </c>
      <c r="F6" s="43">
        <v>275</v>
      </c>
      <c r="G6" s="43">
        <v>60</v>
      </c>
      <c r="H6" s="43">
        <v>247</v>
      </c>
      <c r="I6" s="43">
        <v>41</v>
      </c>
      <c r="J6" s="43">
        <v>6</v>
      </c>
      <c r="K6" s="43">
        <v>2864</v>
      </c>
      <c r="L6" s="43">
        <v>56</v>
      </c>
      <c r="M6" s="43">
        <v>2253</v>
      </c>
      <c r="N6" s="43">
        <v>281.60000000000002</v>
      </c>
      <c r="O6" s="43">
        <v>78.7</v>
      </c>
      <c r="P6" s="43">
        <v>3.6</v>
      </c>
      <c r="Q6" s="43">
        <v>626</v>
      </c>
    </row>
    <row r="7" spans="1:19" x14ac:dyDescent="0.25">
      <c r="A7" s="43" t="s">
        <v>2385</v>
      </c>
      <c r="B7" s="43">
        <v>8</v>
      </c>
      <c r="C7" s="43">
        <v>457</v>
      </c>
      <c r="D7" s="43">
        <v>40</v>
      </c>
      <c r="E7" s="43">
        <v>132</v>
      </c>
      <c r="F7" s="43">
        <v>275</v>
      </c>
      <c r="G7" s="43">
        <v>60</v>
      </c>
      <c r="H7" s="43">
        <v>247</v>
      </c>
      <c r="I7" s="43">
        <v>41</v>
      </c>
      <c r="J7" s="43">
        <v>6</v>
      </c>
      <c r="K7" s="43">
        <v>2864</v>
      </c>
      <c r="L7" s="43">
        <v>56</v>
      </c>
      <c r="M7" s="43">
        <v>2253</v>
      </c>
      <c r="N7" s="43">
        <v>281.60000000000002</v>
      </c>
      <c r="O7" s="43">
        <v>78.7</v>
      </c>
      <c r="P7" s="43">
        <v>3.6</v>
      </c>
      <c r="Q7" s="43">
        <v>626</v>
      </c>
      <c r="R7" s="34">
        <f>C6+D6+E6</f>
        <v>629</v>
      </c>
    </row>
    <row r="8" spans="1:19" x14ac:dyDescent="0.25">
      <c r="A8" s="43" t="s">
        <v>2386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9" x14ac:dyDescent="0.25">
      <c r="A9" s="43" t="s">
        <v>2387</v>
      </c>
      <c r="B9" s="43">
        <v>7</v>
      </c>
      <c r="C9" s="43">
        <v>477</v>
      </c>
      <c r="D9" s="43">
        <v>70</v>
      </c>
      <c r="E9" s="43">
        <v>93</v>
      </c>
      <c r="F9" s="43">
        <v>38</v>
      </c>
      <c r="G9" s="43">
        <v>68</v>
      </c>
      <c r="H9" s="43">
        <v>488</v>
      </c>
      <c r="I9" s="43">
        <v>46</v>
      </c>
      <c r="J9" s="43">
        <v>6</v>
      </c>
      <c r="K9" s="43">
        <v>2527</v>
      </c>
      <c r="L9" s="43">
        <v>28</v>
      </c>
      <c r="M9" s="43">
        <v>2361</v>
      </c>
      <c r="N9" s="43">
        <v>337.3</v>
      </c>
      <c r="O9" s="43">
        <v>93.4</v>
      </c>
      <c r="P9" s="43">
        <v>3.7</v>
      </c>
      <c r="Q9" s="43">
        <v>640</v>
      </c>
    </row>
    <row r="10" spans="1:19" x14ac:dyDescent="0.25">
      <c r="A10" s="43" t="s">
        <v>2388</v>
      </c>
      <c r="B10" s="43">
        <v>7</v>
      </c>
      <c r="C10" s="43">
        <v>477</v>
      </c>
      <c r="D10" s="43">
        <v>70</v>
      </c>
      <c r="E10" s="43">
        <v>93</v>
      </c>
      <c r="F10" s="43">
        <v>38</v>
      </c>
      <c r="G10" s="43">
        <v>68</v>
      </c>
      <c r="H10" s="43">
        <v>488</v>
      </c>
      <c r="I10" s="43">
        <v>46</v>
      </c>
      <c r="J10" s="43">
        <v>6</v>
      </c>
      <c r="K10" s="43">
        <v>2527</v>
      </c>
      <c r="L10" s="43">
        <v>28</v>
      </c>
      <c r="M10" s="43">
        <v>2361</v>
      </c>
      <c r="N10" s="43">
        <v>337.3</v>
      </c>
      <c r="O10" s="43">
        <v>93.4</v>
      </c>
      <c r="P10" s="43">
        <v>3.7</v>
      </c>
      <c r="Q10" s="43">
        <v>640</v>
      </c>
      <c r="R10" s="34">
        <f>C9+D9+E9</f>
        <v>640</v>
      </c>
    </row>
    <row r="11" spans="1:19" x14ac:dyDescent="0.25">
      <c r="A11" s="43" t="s">
        <v>2386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</row>
    <row r="12" spans="1:19" x14ac:dyDescent="0.25">
      <c r="A12" s="43" t="s">
        <v>2389</v>
      </c>
      <c r="B12" s="43">
        <v>6</v>
      </c>
      <c r="C12" s="43">
        <v>342</v>
      </c>
      <c r="D12" s="43">
        <v>75</v>
      </c>
      <c r="E12" s="43">
        <v>80</v>
      </c>
      <c r="F12" s="43">
        <v>55</v>
      </c>
      <c r="G12" s="43">
        <v>75</v>
      </c>
      <c r="H12" s="43">
        <v>331</v>
      </c>
      <c r="I12" s="43">
        <v>36</v>
      </c>
      <c r="J12" s="43">
        <v>5</v>
      </c>
      <c r="K12" s="43">
        <v>2139</v>
      </c>
      <c r="L12" s="43">
        <v>51</v>
      </c>
      <c r="M12" s="43">
        <v>1907</v>
      </c>
      <c r="N12" s="43">
        <v>317.8</v>
      </c>
      <c r="O12" s="43">
        <v>89.2</v>
      </c>
      <c r="P12" s="43">
        <v>3.8</v>
      </c>
      <c r="Q12" s="43">
        <v>497</v>
      </c>
    </row>
    <row r="13" spans="1:19" x14ac:dyDescent="0.25">
      <c r="A13" s="43" t="s">
        <v>2390</v>
      </c>
      <c r="B13" s="43">
        <v>6</v>
      </c>
      <c r="C13" s="43">
        <v>342</v>
      </c>
      <c r="D13" s="43">
        <v>75</v>
      </c>
      <c r="E13" s="43">
        <v>80</v>
      </c>
      <c r="F13" s="43">
        <v>55</v>
      </c>
      <c r="G13" s="43">
        <v>75</v>
      </c>
      <c r="H13" s="43">
        <v>331</v>
      </c>
      <c r="I13" s="43">
        <v>36</v>
      </c>
      <c r="J13" s="43">
        <v>5</v>
      </c>
      <c r="K13" s="43">
        <v>2139</v>
      </c>
      <c r="L13" s="43">
        <v>51</v>
      </c>
      <c r="M13" s="43">
        <v>1907</v>
      </c>
      <c r="N13" s="43">
        <v>317.8</v>
      </c>
      <c r="O13" s="43">
        <v>89.2</v>
      </c>
      <c r="P13" s="43">
        <v>3.8</v>
      </c>
      <c r="Q13" s="43">
        <v>497</v>
      </c>
      <c r="R13" s="34">
        <f>C12+D12+E12</f>
        <v>497</v>
      </c>
    </row>
    <row r="14" spans="1:19" x14ac:dyDescent="0.25">
      <c r="A14" s="43" t="s">
        <v>2386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9" x14ac:dyDescent="0.25">
      <c r="A15" s="43" t="s">
        <v>2391</v>
      </c>
      <c r="B15" s="43">
        <v>6</v>
      </c>
      <c r="C15" s="43">
        <v>157</v>
      </c>
      <c r="D15" s="43">
        <v>45</v>
      </c>
      <c r="E15" s="43">
        <v>103</v>
      </c>
      <c r="F15" s="43">
        <v>65</v>
      </c>
      <c r="G15" s="43">
        <v>26</v>
      </c>
      <c r="H15" s="43">
        <v>188</v>
      </c>
      <c r="I15" s="43">
        <v>26</v>
      </c>
      <c r="J15" s="43">
        <v>4</v>
      </c>
      <c r="K15" s="43">
        <v>1830</v>
      </c>
      <c r="L15" s="43">
        <v>360</v>
      </c>
      <c r="M15" s="43">
        <v>1625</v>
      </c>
      <c r="N15" s="43">
        <v>270.8</v>
      </c>
      <c r="O15" s="43">
        <v>88.8</v>
      </c>
      <c r="P15" s="43">
        <v>5.3</v>
      </c>
      <c r="Q15" s="43">
        <v>305</v>
      </c>
    </row>
    <row r="16" spans="1:19" s="44" customFormat="1" x14ac:dyDescent="0.25">
      <c r="A16" s="43" t="s">
        <v>2392</v>
      </c>
      <c r="B16" s="43">
        <v>6</v>
      </c>
      <c r="C16" s="43">
        <v>157</v>
      </c>
      <c r="D16" s="43">
        <v>45</v>
      </c>
      <c r="E16" s="43">
        <v>103</v>
      </c>
      <c r="F16" s="43">
        <v>65</v>
      </c>
      <c r="G16" s="43">
        <v>26</v>
      </c>
      <c r="H16" s="43">
        <v>188</v>
      </c>
      <c r="I16" s="43">
        <v>26</v>
      </c>
      <c r="J16" s="43">
        <v>4</v>
      </c>
      <c r="K16" s="43">
        <v>1830</v>
      </c>
      <c r="L16" s="43">
        <v>360</v>
      </c>
      <c r="M16" s="43">
        <v>1625</v>
      </c>
      <c r="N16" s="43">
        <v>270.8</v>
      </c>
      <c r="O16" s="43">
        <v>88.8</v>
      </c>
      <c r="P16" s="43">
        <v>5.3</v>
      </c>
      <c r="Q16" s="43">
        <v>305</v>
      </c>
      <c r="R16" s="34">
        <f>C15+D15+E15</f>
        <v>305</v>
      </c>
      <c r="S16" s="34"/>
    </row>
    <row r="17" spans="1:18" x14ac:dyDescent="0.25">
      <c r="A17" s="43" t="s">
        <v>2386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1:18" x14ac:dyDescent="0.25">
      <c r="A18" s="43" t="s">
        <v>2393</v>
      </c>
      <c r="B18" s="43">
        <v>5</v>
      </c>
      <c r="C18" s="43">
        <v>168</v>
      </c>
      <c r="D18" s="43">
        <v>9</v>
      </c>
      <c r="E18" s="43">
        <v>31</v>
      </c>
      <c r="F18" s="43">
        <v>62</v>
      </c>
      <c r="G18" s="43">
        <v>16</v>
      </c>
      <c r="H18" s="43">
        <v>85</v>
      </c>
      <c r="I18" s="43">
        <v>44</v>
      </c>
      <c r="J18" s="43">
        <v>4</v>
      </c>
      <c r="K18" s="43">
        <v>1825</v>
      </c>
      <c r="L18" s="43">
        <v>0</v>
      </c>
      <c r="M18" s="43">
        <v>1279</v>
      </c>
      <c r="N18" s="43">
        <v>255.8</v>
      </c>
      <c r="O18" s="43">
        <v>70.099999999999994</v>
      </c>
      <c r="P18" s="43">
        <v>6.2</v>
      </c>
      <c r="Q18" s="43">
        <v>208</v>
      </c>
    </row>
    <row r="19" spans="1:18" x14ac:dyDescent="0.25">
      <c r="A19" s="43" t="s">
        <v>2394</v>
      </c>
      <c r="B19" s="43">
        <v>8</v>
      </c>
      <c r="C19" s="43">
        <v>463</v>
      </c>
      <c r="D19" s="43">
        <v>11</v>
      </c>
      <c r="E19" s="43">
        <v>60</v>
      </c>
      <c r="F19" s="43">
        <v>106</v>
      </c>
      <c r="G19" s="43">
        <v>32</v>
      </c>
      <c r="H19" s="43">
        <v>355</v>
      </c>
      <c r="I19" s="43">
        <v>42</v>
      </c>
      <c r="J19" s="43">
        <v>6</v>
      </c>
      <c r="K19" s="43">
        <v>2920</v>
      </c>
      <c r="L19" s="43">
        <v>0</v>
      </c>
      <c r="M19" s="43">
        <v>2205</v>
      </c>
      <c r="N19" s="43">
        <v>275.60000000000002</v>
      </c>
      <c r="O19" s="43">
        <v>75.5</v>
      </c>
      <c r="P19" s="43">
        <v>4.0999999999999996</v>
      </c>
      <c r="Q19" s="43">
        <v>535</v>
      </c>
    </row>
    <row r="20" spans="1:18" x14ac:dyDescent="0.25">
      <c r="A20" s="43" t="s">
        <v>2395</v>
      </c>
      <c r="B20" s="43">
        <v>13</v>
      </c>
      <c r="C20" s="43">
        <v>631</v>
      </c>
      <c r="D20" s="43">
        <v>20</v>
      </c>
      <c r="E20" s="43">
        <v>91</v>
      </c>
      <c r="F20" s="43">
        <v>168</v>
      </c>
      <c r="G20" s="43">
        <v>48</v>
      </c>
      <c r="H20" s="43">
        <v>440</v>
      </c>
      <c r="I20" s="43">
        <v>86</v>
      </c>
      <c r="J20" s="43">
        <v>10</v>
      </c>
      <c r="K20" s="43">
        <v>4745</v>
      </c>
      <c r="L20" s="43">
        <v>0</v>
      </c>
      <c r="M20" s="43">
        <v>3484</v>
      </c>
      <c r="N20" s="43">
        <v>268</v>
      </c>
      <c r="O20" s="43">
        <v>73.400000000000006</v>
      </c>
      <c r="P20" s="43">
        <v>4.7</v>
      </c>
      <c r="Q20" s="43">
        <v>742</v>
      </c>
      <c r="R20" s="34">
        <f t="shared" ref="R20" si="0">C20+D20+E20</f>
        <v>742</v>
      </c>
    </row>
    <row r="21" spans="1:18" x14ac:dyDescent="0.25">
      <c r="A21" s="43" t="s">
        <v>2386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8" x14ac:dyDescent="0.25">
      <c r="A22" s="43" t="s">
        <v>2396</v>
      </c>
      <c r="B22" s="43">
        <v>6</v>
      </c>
      <c r="C22" s="43">
        <v>128</v>
      </c>
      <c r="D22" s="43">
        <v>3</v>
      </c>
      <c r="E22" s="43">
        <v>55</v>
      </c>
      <c r="F22" s="43">
        <v>3</v>
      </c>
      <c r="G22" s="43">
        <v>0</v>
      </c>
      <c r="H22" s="43">
        <v>182</v>
      </c>
      <c r="I22" s="43">
        <v>0</v>
      </c>
      <c r="J22" s="43">
        <v>3</v>
      </c>
      <c r="K22" s="43">
        <v>2190</v>
      </c>
      <c r="L22" s="43">
        <v>0</v>
      </c>
      <c r="M22" s="43">
        <v>1207</v>
      </c>
      <c r="N22" s="43">
        <v>201.2</v>
      </c>
      <c r="O22" s="43">
        <v>55.1</v>
      </c>
      <c r="P22" s="43">
        <v>6.5</v>
      </c>
      <c r="Q22" s="43">
        <v>186</v>
      </c>
    </row>
    <row r="23" spans="1:18" x14ac:dyDescent="0.25">
      <c r="A23" s="43" t="s">
        <v>2397</v>
      </c>
      <c r="B23" s="43">
        <v>12</v>
      </c>
      <c r="C23" s="43">
        <v>436</v>
      </c>
      <c r="D23" s="43">
        <v>1</v>
      </c>
      <c r="E23" s="43">
        <v>333</v>
      </c>
      <c r="F23" s="43">
        <v>101</v>
      </c>
      <c r="G23" s="43">
        <v>0</v>
      </c>
      <c r="H23" s="43">
        <v>665</v>
      </c>
      <c r="I23" s="43">
        <v>3</v>
      </c>
      <c r="J23" s="43">
        <v>9</v>
      </c>
      <c r="K23" s="43">
        <v>4352</v>
      </c>
      <c r="L23" s="43">
        <v>28</v>
      </c>
      <c r="M23" s="43">
        <v>3316</v>
      </c>
      <c r="N23" s="43">
        <v>276.3</v>
      </c>
      <c r="O23" s="43">
        <v>76.2</v>
      </c>
      <c r="P23" s="43">
        <v>4.3</v>
      </c>
      <c r="Q23" s="43">
        <v>770</v>
      </c>
    </row>
    <row r="24" spans="1:18" x14ac:dyDescent="0.25">
      <c r="A24" s="43" t="s">
        <v>2398</v>
      </c>
      <c r="B24" s="43">
        <v>18</v>
      </c>
      <c r="C24" s="43">
        <v>564</v>
      </c>
      <c r="D24" s="43">
        <v>4</v>
      </c>
      <c r="E24" s="43">
        <v>388</v>
      </c>
      <c r="F24" s="43">
        <v>104</v>
      </c>
      <c r="G24" s="43">
        <v>0</v>
      </c>
      <c r="H24" s="43">
        <v>847</v>
      </c>
      <c r="I24" s="43">
        <v>3</v>
      </c>
      <c r="J24" s="43">
        <v>12</v>
      </c>
      <c r="K24" s="43">
        <v>6542</v>
      </c>
      <c r="L24" s="43">
        <v>28</v>
      </c>
      <c r="M24" s="43">
        <v>4523</v>
      </c>
      <c r="N24" s="43">
        <v>251.3</v>
      </c>
      <c r="O24" s="43">
        <v>69.099999999999994</v>
      </c>
      <c r="P24" s="43">
        <v>4.7</v>
      </c>
      <c r="Q24" s="43">
        <v>955</v>
      </c>
      <c r="R24" s="34">
        <f t="shared" ref="R24" si="1">C24+D24+E24</f>
        <v>956</v>
      </c>
    </row>
    <row r="25" spans="1:18" x14ac:dyDescent="0.25">
      <c r="A25" s="43" t="s">
        <v>2386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18" x14ac:dyDescent="0.25">
      <c r="A26" s="43" t="s">
        <v>2399</v>
      </c>
      <c r="B26" s="43">
        <v>3</v>
      </c>
      <c r="C26" s="43">
        <v>166</v>
      </c>
      <c r="D26" s="43">
        <v>0</v>
      </c>
      <c r="E26" s="43">
        <v>142</v>
      </c>
      <c r="F26" s="43">
        <v>10</v>
      </c>
      <c r="G26" s="43">
        <v>2</v>
      </c>
      <c r="H26" s="43">
        <v>296</v>
      </c>
      <c r="I26" s="43">
        <v>0</v>
      </c>
      <c r="J26" s="43">
        <v>1</v>
      </c>
      <c r="K26" s="43">
        <v>1095</v>
      </c>
      <c r="L26" s="43">
        <v>0</v>
      </c>
      <c r="M26" s="43">
        <v>358</v>
      </c>
      <c r="N26" s="43">
        <v>119.3</v>
      </c>
      <c r="O26" s="43">
        <v>32.700000000000003</v>
      </c>
      <c r="P26" s="43">
        <v>1.2</v>
      </c>
      <c r="Q26" s="43">
        <v>308</v>
      </c>
    </row>
    <row r="27" spans="1:18" x14ac:dyDescent="0.25">
      <c r="A27" s="43" t="s">
        <v>2400</v>
      </c>
      <c r="B27" s="43">
        <v>3</v>
      </c>
      <c r="C27" s="43">
        <v>166</v>
      </c>
      <c r="D27" s="43">
        <v>0</v>
      </c>
      <c r="E27" s="43">
        <v>142</v>
      </c>
      <c r="F27" s="43">
        <v>10</v>
      </c>
      <c r="G27" s="43">
        <v>2</v>
      </c>
      <c r="H27" s="43">
        <v>296</v>
      </c>
      <c r="I27" s="43">
        <v>0</v>
      </c>
      <c r="J27" s="43">
        <v>1</v>
      </c>
      <c r="K27" s="43">
        <v>1095</v>
      </c>
      <c r="L27" s="43">
        <v>0</v>
      </c>
      <c r="M27" s="43">
        <v>358</v>
      </c>
      <c r="N27" s="43">
        <v>119.3</v>
      </c>
      <c r="O27" s="43">
        <v>32.700000000000003</v>
      </c>
      <c r="P27" s="43">
        <v>1.2</v>
      </c>
      <c r="Q27" s="43">
        <v>308</v>
      </c>
      <c r="R27" s="34">
        <f t="shared" ref="R27" si="2">C27+D27+E27</f>
        <v>308</v>
      </c>
    </row>
    <row r="28" spans="1:18" x14ac:dyDescent="0.25">
      <c r="A28" s="43" t="s">
        <v>2386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8" x14ac:dyDescent="0.25">
      <c r="A29" s="43" t="s">
        <v>2401</v>
      </c>
      <c r="B29" s="43">
        <v>8</v>
      </c>
      <c r="C29" s="43">
        <v>199</v>
      </c>
      <c r="D29" s="43">
        <v>0</v>
      </c>
      <c r="E29" s="43">
        <v>31</v>
      </c>
      <c r="F29" s="43">
        <v>34</v>
      </c>
      <c r="G29" s="43">
        <v>0</v>
      </c>
      <c r="H29" s="43">
        <v>182</v>
      </c>
      <c r="I29" s="43">
        <v>12</v>
      </c>
      <c r="J29" s="43">
        <v>9</v>
      </c>
      <c r="K29" s="43">
        <v>2920</v>
      </c>
      <c r="L29" s="43">
        <v>0</v>
      </c>
      <c r="M29" s="43">
        <v>3211</v>
      </c>
      <c r="N29" s="43">
        <v>401.4</v>
      </c>
      <c r="O29" s="43">
        <v>110</v>
      </c>
      <c r="P29" s="43">
        <v>14</v>
      </c>
      <c r="Q29" s="43">
        <v>229</v>
      </c>
    </row>
    <row r="30" spans="1:18" x14ac:dyDescent="0.25">
      <c r="A30" s="43" t="s">
        <v>2402</v>
      </c>
      <c r="B30" s="43">
        <v>3</v>
      </c>
      <c r="C30" s="43">
        <v>26</v>
      </c>
      <c r="D30" s="43">
        <v>0</v>
      </c>
      <c r="E30" s="43">
        <v>102</v>
      </c>
      <c r="F30" s="43">
        <v>8</v>
      </c>
      <c r="G30" s="43">
        <v>0</v>
      </c>
      <c r="H30" s="43">
        <v>125</v>
      </c>
      <c r="I30" s="43">
        <v>0</v>
      </c>
      <c r="J30" s="43">
        <v>3</v>
      </c>
      <c r="K30" s="43">
        <v>1095</v>
      </c>
      <c r="L30" s="43">
        <v>0</v>
      </c>
      <c r="M30" s="43">
        <v>913</v>
      </c>
      <c r="N30" s="43">
        <v>304.3</v>
      </c>
      <c r="O30" s="43">
        <v>83.4</v>
      </c>
      <c r="P30" s="43">
        <v>7</v>
      </c>
      <c r="Q30" s="43">
        <v>131</v>
      </c>
    </row>
    <row r="31" spans="1:18" x14ac:dyDescent="0.25">
      <c r="A31" s="43" t="s">
        <v>2403</v>
      </c>
      <c r="B31" s="43">
        <v>11</v>
      </c>
      <c r="C31" s="43">
        <v>225</v>
      </c>
      <c r="D31" s="43">
        <v>0</v>
      </c>
      <c r="E31" s="43">
        <v>133</v>
      </c>
      <c r="F31" s="43">
        <v>42</v>
      </c>
      <c r="G31" s="43">
        <v>0</v>
      </c>
      <c r="H31" s="43">
        <v>307</v>
      </c>
      <c r="I31" s="43">
        <v>12</v>
      </c>
      <c r="J31" s="43">
        <v>11</v>
      </c>
      <c r="K31" s="43">
        <v>4015</v>
      </c>
      <c r="L31" s="43">
        <v>0</v>
      </c>
      <c r="M31" s="43">
        <v>4124</v>
      </c>
      <c r="N31" s="43">
        <v>374.9</v>
      </c>
      <c r="O31" s="43">
        <v>102.7</v>
      </c>
      <c r="P31" s="43">
        <v>11.5</v>
      </c>
      <c r="Q31" s="43">
        <v>360</v>
      </c>
      <c r="R31" s="34">
        <f t="shared" ref="R31" si="3">C31+D31+E31</f>
        <v>358</v>
      </c>
    </row>
    <row r="32" spans="1:18" x14ac:dyDescent="0.25">
      <c r="A32" s="43" t="s">
        <v>2386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8" x14ac:dyDescent="0.25">
      <c r="A33" s="43" t="s">
        <v>2404</v>
      </c>
      <c r="B33" s="43">
        <v>8</v>
      </c>
      <c r="C33" s="43">
        <v>18</v>
      </c>
      <c r="D33" s="43">
        <v>42</v>
      </c>
      <c r="E33" s="43">
        <v>686</v>
      </c>
      <c r="F33" s="43">
        <v>1</v>
      </c>
      <c r="G33" s="43">
        <v>36</v>
      </c>
      <c r="H33" s="43">
        <v>705</v>
      </c>
      <c r="I33" s="43">
        <v>6</v>
      </c>
      <c r="J33" s="43">
        <v>7</v>
      </c>
      <c r="K33" s="43">
        <v>2752</v>
      </c>
      <c r="L33" s="43">
        <v>168</v>
      </c>
      <c r="M33" s="43">
        <v>2587</v>
      </c>
      <c r="N33" s="43">
        <v>323.39999999999998</v>
      </c>
      <c r="O33" s="43">
        <v>94</v>
      </c>
      <c r="P33" s="43">
        <v>3.5</v>
      </c>
      <c r="Q33" s="43">
        <v>747</v>
      </c>
    </row>
    <row r="34" spans="1:18" x14ac:dyDescent="0.25">
      <c r="A34" s="43" t="s">
        <v>2405</v>
      </c>
      <c r="B34" s="43">
        <v>8</v>
      </c>
      <c r="C34" s="43">
        <v>18</v>
      </c>
      <c r="D34" s="43">
        <v>42</v>
      </c>
      <c r="E34" s="43">
        <v>686</v>
      </c>
      <c r="F34" s="43">
        <v>1</v>
      </c>
      <c r="G34" s="43">
        <v>36</v>
      </c>
      <c r="H34" s="43">
        <v>705</v>
      </c>
      <c r="I34" s="43">
        <v>6</v>
      </c>
      <c r="J34" s="43">
        <v>7</v>
      </c>
      <c r="K34" s="43">
        <v>2752</v>
      </c>
      <c r="L34" s="43">
        <v>168</v>
      </c>
      <c r="M34" s="43">
        <v>2587</v>
      </c>
      <c r="N34" s="43">
        <v>323.39999999999998</v>
      </c>
      <c r="O34" s="43">
        <v>94</v>
      </c>
      <c r="P34" s="43">
        <v>3.5</v>
      </c>
      <c r="Q34" s="43">
        <v>747</v>
      </c>
      <c r="R34" s="34">
        <f t="shared" ref="R34" si="4">C34+D34+E34</f>
        <v>746</v>
      </c>
    </row>
    <row r="35" spans="1:18" x14ac:dyDescent="0.25">
      <c r="A35" s="43" t="s">
        <v>2386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8" s="44" customFormat="1" x14ac:dyDescent="0.25">
      <c r="A36" s="43" t="s">
        <v>2406</v>
      </c>
      <c r="B36" s="43">
        <v>4</v>
      </c>
      <c r="C36" s="43">
        <v>129</v>
      </c>
      <c r="D36" s="43">
        <v>22</v>
      </c>
      <c r="E36" s="43">
        <v>352</v>
      </c>
      <c r="F36" s="43">
        <v>42</v>
      </c>
      <c r="G36" s="43">
        <v>53</v>
      </c>
      <c r="H36" s="43">
        <v>404</v>
      </c>
      <c r="I36" s="43">
        <v>6</v>
      </c>
      <c r="J36" s="43">
        <v>3</v>
      </c>
      <c r="K36" s="43">
        <v>1257</v>
      </c>
      <c r="L36" s="43">
        <v>203</v>
      </c>
      <c r="M36" s="43">
        <v>1270</v>
      </c>
      <c r="N36" s="43">
        <v>317.5</v>
      </c>
      <c r="O36" s="43">
        <v>101</v>
      </c>
      <c r="P36" s="43">
        <v>2.5</v>
      </c>
      <c r="Q36" s="43">
        <v>504</v>
      </c>
    </row>
    <row r="37" spans="1:18" x14ac:dyDescent="0.25">
      <c r="A37" s="43" t="s">
        <v>2407</v>
      </c>
      <c r="B37" s="43">
        <v>4</v>
      </c>
      <c r="C37" s="43">
        <v>129</v>
      </c>
      <c r="D37" s="43">
        <v>22</v>
      </c>
      <c r="E37" s="43">
        <v>352</v>
      </c>
      <c r="F37" s="43">
        <v>42</v>
      </c>
      <c r="G37" s="43">
        <v>53</v>
      </c>
      <c r="H37" s="43">
        <v>404</v>
      </c>
      <c r="I37" s="43">
        <v>6</v>
      </c>
      <c r="J37" s="43">
        <v>3</v>
      </c>
      <c r="K37" s="43">
        <v>1257</v>
      </c>
      <c r="L37" s="43">
        <v>203</v>
      </c>
      <c r="M37" s="43">
        <v>1270</v>
      </c>
      <c r="N37" s="43">
        <v>317.5</v>
      </c>
      <c r="O37" s="43">
        <v>101</v>
      </c>
      <c r="P37" s="43">
        <v>2.5</v>
      </c>
      <c r="Q37" s="43">
        <v>504</v>
      </c>
      <c r="R37" s="34">
        <f t="shared" ref="R37" si="5">C37+D37+E37</f>
        <v>503</v>
      </c>
    </row>
    <row r="38" spans="1:18" x14ac:dyDescent="0.25">
      <c r="A38" s="43" t="s">
        <v>2386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  <row r="39" spans="1:18" x14ac:dyDescent="0.25">
      <c r="A39" s="43" t="s">
        <v>2408</v>
      </c>
      <c r="B39" s="43">
        <v>9</v>
      </c>
      <c r="C39" s="43">
        <v>343</v>
      </c>
      <c r="D39" s="43">
        <v>29</v>
      </c>
      <c r="E39" s="43">
        <v>341</v>
      </c>
      <c r="F39" s="43">
        <v>221</v>
      </c>
      <c r="G39" s="43">
        <v>51</v>
      </c>
      <c r="H39" s="43">
        <v>428</v>
      </c>
      <c r="I39" s="43">
        <v>12</v>
      </c>
      <c r="J39" s="43">
        <v>7</v>
      </c>
      <c r="K39" s="43">
        <v>3264</v>
      </c>
      <c r="L39" s="43">
        <v>21</v>
      </c>
      <c r="M39" s="43">
        <v>2472</v>
      </c>
      <c r="N39" s="43">
        <v>274.7</v>
      </c>
      <c r="O39" s="43">
        <v>75.7</v>
      </c>
      <c r="P39" s="43">
        <v>3.5</v>
      </c>
      <c r="Q39" s="43">
        <v>713</v>
      </c>
    </row>
    <row r="40" spans="1:18" x14ac:dyDescent="0.25">
      <c r="A40" s="43" t="s">
        <v>2409</v>
      </c>
      <c r="B40" s="43">
        <v>9</v>
      </c>
      <c r="C40" s="43">
        <v>343</v>
      </c>
      <c r="D40" s="43">
        <v>29</v>
      </c>
      <c r="E40" s="43">
        <v>341</v>
      </c>
      <c r="F40" s="43">
        <v>221</v>
      </c>
      <c r="G40" s="43">
        <v>51</v>
      </c>
      <c r="H40" s="43">
        <v>428</v>
      </c>
      <c r="I40" s="43">
        <v>12</v>
      </c>
      <c r="J40" s="43">
        <v>7</v>
      </c>
      <c r="K40" s="43">
        <v>3264</v>
      </c>
      <c r="L40" s="43">
        <v>21</v>
      </c>
      <c r="M40" s="43">
        <v>2472</v>
      </c>
      <c r="N40" s="43">
        <v>274.7</v>
      </c>
      <c r="O40" s="43">
        <v>75.7</v>
      </c>
      <c r="P40" s="43">
        <v>3.5</v>
      </c>
      <c r="Q40" s="43">
        <v>713</v>
      </c>
      <c r="R40" s="34">
        <f t="shared" ref="R40" si="6">C40+D40+E40</f>
        <v>713</v>
      </c>
    </row>
    <row r="41" spans="1:18" x14ac:dyDescent="0.25">
      <c r="A41" s="43" t="s">
        <v>2386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</row>
    <row r="42" spans="1:18" x14ac:dyDescent="0.25">
      <c r="A42" s="43" t="s">
        <v>2410</v>
      </c>
      <c r="B42" s="43">
        <v>8</v>
      </c>
      <c r="C42" s="43">
        <v>40</v>
      </c>
      <c r="D42" s="43">
        <v>71</v>
      </c>
      <c r="E42" s="43">
        <v>586</v>
      </c>
      <c r="F42" s="43">
        <v>16</v>
      </c>
      <c r="G42" s="43">
        <v>11</v>
      </c>
      <c r="H42" s="43">
        <v>649</v>
      </c>
      <c r="I42" s="43">
        <v>21</v>
      </c>
      <c r="J42" s="43">
        <v>6</v>
      </c>
      <c r="K42" s="43">
        <v>2740</v>
      </c>
      <c r="L42" s="43">
        <v>180</v>
      </c>
      <c r="M42" s="43">
        <v>2102</v>
      </c>
      <c r="N42" s="43">
        <v>262.8</v>
      </c>
      <c r="O42" s="43">
        <v>76.7</v>
      </c>
      <c r="P42" s="43">
        <v>3</v>
      </c>
      <c r="Q42" s="43">
        <v>697</v>
      </c>
    </row>
    <row r="43" spans="1:18" x14ac:dyDescent="0.25">
      <c r="A43" s="43" t="s">
        <v>2411</v>
      </c>
      <c r="B43" s="43">
        <v>8</v>
      </c>
      <c r="C43" s="43">
        <v>40</v>
      </c>
      <c r="D43" s="43">
        <v>71</v>
      </c>
      <c r="E43" s="43">
        <v>586</v>
      </c>
      <c r="F43" s="43">
        <v>16</v>
      </c>
      <c r="G43" s="43">
        <v>11</v>
      </c>
      <c r="H43" s="43">
        <v>649</v>
      </c>
      <c r="I43" s="43">
        <v>21</v>
      </c>
      <c r="J43" s="43">
        <v>6</v>
      </c>
      <c r="K43" s="43">
        <v>2740</v>
      </c>
      <c r="L43" s="43">
        <v>180</v>
      </c>
      <c r="M43" s="43">
        <v>2102</v>
      </c>
      <c r="N43" s="43">
        <v>262.8</v>
      </c>
      <c r="O43" s="43">
        <v>76.7</v>
      </c>
      <c r="P43" s="43">
        <v>3</v>
      </c>
      <c r="Q43" s="43">
        <v>697</v>
      </c>
      <c r="R43" s="34">
        <f t="shared" ref="R43" si="7">C43+D43+E43</f>
        <v>697</v>
      </c>
    </row>
    <row r="44" spans="1:18" s="44" customFormat="1" x14ac:dyDescent="0.25">
      <c r="A44" s="43" t="s">
        <v>2386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</row>
    <row r="45" spans="1:18" x14ac:dyDescent="0.25">
      <c r="A45" s="43" t="s">
        <v>2412</v>
      </c>
      <c r="B45" s="43">
        <v>4</v>
      </c>
      <c r="C45" s="43">
        <v>299</v>
      </c>
      <c r="D45" s="43">
        <v>41</v>
      </c>
      <c r="E45" s="43">
        <v>78</v>
      </c>
      <c r="F45" s="43">
        <v>59</v>
      </c>
      <c r="G45" s="43">
        <v>83</v>
      </c>
      <c r="H45" s="43">
        <v>275</v>
      </c>
      <c r="I45" s="43">
        <v>1</v>
      </c>
      <c r="J45" s="43">
        <v>4</v>
      </c>
      <c r="K45" s="43">
        <v>1460</v>
      </c>
      <c r="L45" s="43">
        <v>0</v>
      </c>
      <c r="M45" s="43">
        <v>1323</v>
      </c>
      <c r="N45" s="43">
        <v>330.8</v>
      </c>
      <c r="O45" s="43">
        <v>90.6</v>
      </c>
      <c r="P45" s="43">
        <v>3.2</v>
      </c>
      <c r="Q45" s="43">
        <v>418</v>
      </c>
    </row>
    <row r="46" spans="1:18" x14ac:dyDescent="0.25">
      <c r="A46" s="43" t="s">
        <v>2413</v>
      </c>
      <c r="B46" s="43">
        <v>4</v>
      </c>
      <c r="C46" s="43">
        <v>299</v>
      </c>
      <c r="D46" s="43">
        <v>41</v>
      </c>
      <c r="E46" s="43">
        <v>78</v>
      </c>
      <c r="F46" s="43">
        <v>59</v>
      </c>
      <c r="G46" s="43">
        <v>83</v>
      </c>
      <c r="H46" s="43">
        <v>275</v>
      </c>
      <c r="I46" s="43">
        <v>1</v>
      </c>
      <c r="J46" s="43">
        <v>4</v>
      </c>
      <c r="K46" s="43">
        <v>1460</v>
      </c>
      <c r="L46" s="43">
        <v>0</v>
      </c>
      <c r="M46" s="43">
        <v>1323</v>
      </c>
      <c r="N46" s="43">
        <v>330.8</v>
      </c>
      <c r="O46" s="43">
        <v>90.6</v>
      </c>
      <c r="P46" s="43">
        <v>3.2</v>
      </c>
      <c r="Q46" s="43">
        <v>418</v>
      </c>
      <c r="R46" s="34">
        <f t="shared" ref="R46" si="8">C46+D46+E46</f>
        <v>418</v>
      </c>
    </row>
    <row r="47" spans="1:18" x14ac:dyDescent="0.25">
      <c r="A47" s="43" t="s">
        <v>2386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1:18" x14ac:dyDescent="0.25">
      <c r="A48" s="43" t="s">
        <v>2414</v>
      </c>
      <c r="B48" s="43">
        <v>10</v>
      </c>
      <c r="C48" s="43">
        <v>180</v>
      </c>
      <c r="D48" s="43">
        <v>264</v>
      </c>
      <c r="E48" s="43">
        <v>0</v>
      </c>
      <c r="F48" s="43">
        <v>76</v>
      </c>
      <c r="G48" s="43">
        <v>240</v>
      </c>
      <c r="H48" s="43">
        <v>0</v>
      </c>
      <c r="I48" s="43">
        <v>126</v>
      </c>
      <c r="J48" s="43">
        <v>7</v>
      </c>
      <c r="K48" s="43">
        <v>3500</v>
      </c>
      <c r="L48" s="43">
        <v>150</v>
      </c>
      <c r="M48" s="43">
        <v>2680</v>
      </c>
      <c r="N48" s="43">
        <v>268</v>
      </c>
      <c r="O48" s="43">
        <v>76.599999999999994</v>
      </c>
      <c r="P48" s="43">
        <v>6</v>
      </c>
      <c r="Q48" s="43">
        <v>443</v>
      </c>
    </row>
    <row r="49" spans="1:18" x14ac:dyDescent="0.25">
      <c r="A49" s="43" t="s">
        <v>2415</v>
      </c>
      <c r="B49" s="43">
        <v>10</v>
      </c>
      <c r="C49" s="43">
        <v>180</v>
      </c>
      <c r="D49" s="43">
        <v>264</v>
      </c>
      <c r="E49" s="43">
        <v>0</v>
      </c>
      <c r="F49" s="43">
        <v>76</v>
      </c>
      <c r="G49" s="43">
        <v>240</v>
      </c>
      <c r="H49" s="43">
        <v>0</v>
      </c>
      <c r="I49" s="43">
        <v>126</v>
      </c>
      <c r="J49" s="43">
        <v>7</v>
      </c>
      <c r="K49" s="43">
        <v>3500</v>
      </c>
      <c r="L49" s="43">
        <v>150</v>
      </c>
      <c r="M49" s="43">
        <v>2680</v>
      </c>
      <c r="N49" s="43">
        <v>268</v>
      </c>
      <c r="O49" s="43">
        <v>76.599999999999994</v>
      </c>
      <c r="P49" s="43">
        <v>6</v>
      </c>
      <c r="Q49" s="43">
        <v>443</v>
      </c>
      <c r="R49" s="34">
        <f t="shared" ref="R49" si="9">C49+D49+E49</f>
        <v>444</v>
      </c>
    </row>
    <row r="50" spans="1:18" x14ac:dyDescent="0.25">
      <c r="A50" s="43" t="s">
        <v>2386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</row>
    <row r="51" spans="1:18" x14ac:dyDescent="0.25">
      <c r="A51" s="43" t="s">
        <v>2416</v>
      </c>
      <c r="B51" s="43">
        <v>6</v>
      </c>
      <c r="C51" s="43">
        <v>25</v>
      </c>
      <c r="D51" s="43">
        <v>10</v>
      </c>
      <c r="E51" s="43">
        <v>854</v>
      </c>
      <c r="F51" s="43">
        <v>0</v>
      </c>
      <c r="G51" s="43">
        <v>12</v>
      </c>
      <c r="H51" s="43">
        <v>875</v>
      </c>
      <c r="I51" s="43">
        <v>1</v>
      </c>
      <c r="J51" s="43">
        <v>5</v>
      </c>
      <c r="K51" s="43">
        <v>1989</v>
      </c>
      <c r="L51" s="43">
        <v>201</v>
      </c>
      <c r="M51" s="43">
        <v>1761</v>
      </c>
      <c r="N51" s="43">
        <v>293.5</v>
      </c>
      <c r="O51" s="43">
        <v>88.5</v>
      </c>
      <c r="P51" s="43">
        <v>2</v>
      </c>
      <c r="Q51" s="43">
        <v>889</v>
      </c>
    </row>
    <row r="52" spans="1:18" x14ac:dyDescent="0.25">
      <c r="A52" s="43" t="s">
        <v>2417</v>
      </c>
      <c r="B52" s="43">
        <v>6</v>
      </c>
      <c r="C52" s="43">
        <v>25</v>
      </c>
      <c r="D52" s="43">
        <v>10</v>
      </c>
      <c r="E52" s="43">
        <v>854</v>
      </c>
      <c r="F52" s="43">
        <v>0</v>
      </c>
      <c r="G52" s="43">
        <v>12</v>
      </c>
      <c r="H52" s="43">
        <v>875</v>
      </c>
      <c r="I52" s="43">
        <v>1</v>
      </c>
      <c r="J52" s="43">
        <v>5</v>
      </c>
      <c r="K52" s="43">
        <v>1989</v>
      </c>
      <c r="L52" s="43">
        <v>201</v>
      </c>
      <c r="M52" s="43">
        <v>1761</v>
      </c>
      <c r="N52" s="43">
        <v>293.5</v>
      </c>
      <c r="O52" s="43">
        <v>88.5</v>
      </c>
      <c r="P52" s="43">
        <v>2</v>
      </c>
      <c r="Q52" s="43">
        <v>889</v>
      </c>
      <c r="R52" s="34">
        <f t="shared" ref="R52" si="10">C52+D52+E52</f>
        <v>889</v>
      </c>
    </row>
    <row r="53" spans="1:18" x14ac:dyDescent="0.25">
      <c r="A53" s="43" t="s">
        <v>2386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</row>
    <row r="54" spans="1:18" x14ac:dyDescent="0.25">
      <c r="A54" s="43" t="s">
        <v>2418</v>
      </c>
      <c r="B54" s="43">
        <v>10</v>
      </c>
      <c r="C54" s="43">
        <v>245</v>
      </c>
      <c r="D54" s="43">
        <v>17</v>
      </c>
      <c r="E54" s="43">
        <v>31</v>
      </c>
      <c r="F54" s="43">
        <v>246</v>
      </c>
      <c r="G54" s="43">
        <v>14</v>
      </c>
      <c r="H54" s="43">
        <v>31</v>
      </c>
      <c r="I54" s="43">
        <v>6</v>
      </c>
      <c r="J54" s="43">
        <v>12</v>
      </c>
      <c r="K54" s="43">
        <v>3650</v>
      </c>
      <c r="L54" s="43">
        <v>0</v>
      </c>
      <c r="M54" s="43">
        <v>4558</v>
      </c>
      <c r="N54" s="43">
        <v>455.8</v>
      </c>
      <c r="O54" s="43">
        <v>124.9</v>
      </c>
      <c r="P54" s="43">
        <v>15.5</v>
      </c>
      <c r="Q54" s="43">
        <v>295</v>
      </c>
    </row>
    <row r="55" spans="1:18" x14ac:dyDescent="0.25">
      <c r="A55" s="43" t="s">
        <v>2419</v>
      </c>
      <c r="B55" s="43">
        <v>6</v>
      </c>
      <c r="C55" s="43">
        <v>55</v>
      </c>
      <c r="D55" s="43">
        <v>0</v>
      </c>
      <c r="E55" s="43">
        <v>15</v>
      </c>
      <c r="F55" s="43">
        <v>44</v>
      </c>
      <c r="G55" s="43">
        <v>4</v>
      </c>
      <c r="H55" s="43">
        <v>15</v>
      </c>
      <c r="I55" s="43">
        <v>3</v>
      </c>
      <c r="J55" s="43">
        <v>5</v>
      </c>
      <c r="K55" s="43">
        <v>2148</v>
      </c>
      <c r="L55" s="43">
        <v>42</v>
      </c>
      <c r="M55" s="43">
        <v>1920</v>
      </c>
      <c r="N55" s="43">
        <v>320</v>
      </c>
      <c r="O55" s="43">
        <v>89.4</v>
      </c>
      <c r="P55" s="43">
        <v>28.2</v>
      </c>
      <c r="Q55" s="43">
        <v>68</v>
      </c>
    </row>
    <row r="56" spans="1:18" x14ac:dyDescent="0.25">
      <c r="A56" s="43" t="s">
        <v>2420</v>
      </c>
      <c r="B56" s="43">
        <v>16</v>
      </c>
      <c r="C56" s="43">
        <v>300</v>
      </c>
      <c r="D56" s="43">
        <v>17</v>
      </c>
      <c r="E56" s="43">
        <v>46</v>
      </c>
      <c r="F56" s="43">
        <v>290</v>
      </c>
      <c r="G56" s="43">
        <v>18</v>
      </c>
      <c r="H56" s="43">
        <v>46</v>
      </c>
      <c r="I56" s="43">
        <v>9</v>
      </c>
      <c r="J56" s="43">
        <v>18</v>
      </c>
      <c r="K56" s="43">
        <v>5798</v>
      </c>
      <c r="L56" s="43">
        <v>42</v>
      </c>
      <c r="M56" s="43">
        <v>6478</v>
      </c>
      <c r="N56" s="43">
        <v>404.9</v>
      </c>
      <c r="O56" s="43">
        <v>111.7</v>
      </c>
      <c r="P56" s="43">
        <v>17.8</v>
      </c>
      <c r="Q56" s="43">
        <v>363</v>
      </c>
      <c r="R56" s="34">
        <f t="shared" ref="R56" si="11">C56+D56+E56</f>
        <v>363</v>
      </c>
    </row>
    <row r="57" spans="1:18" x14ac:dyDescent="0.25">
      <c r="A57" s="43" t="s">
        <v>2386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</row>
    <row r="58" spans="1:18" x14ac:dyDescent="0.25">
      <c r="A58" s="43" t="s">
        <v>2421</v>
      </c>
      <c r="B58" s="43">
        <v>15</v>
      </c>
      <c r="C58" s="43">
        <v>71</v>
      </c>
      <c r="D58" s="43">
        <v>1121</v>
      </c>
      <c r="E58" s="43">
        <v>0</v>
      </c>
      <c r="F58" s="43">
        <v>31</v>
      </c>
      <c r="G58" s="43">
        <v>1119</v>
      </c>
      <c r="H58" s="43">
        <v>0</v>
      </c>
      <c r="I58" s="43">
        <v>44</v>
      </c>
      <c r="J58" s="43">
        <v>10</v>
      </c>
      <c r="K58" s="43">
        <v>4867</v>
      </c>
      <c r="L58" s="43">
        <v>608</v>
      </c>
      <c r="M58" s="43">
        <v>3817</v>
      </c>
      <c r="N58" s="43">
        <v>254.5</v>
      </c>
      <c r="O58" s="43">
        <v>78.400000000000006</v>
      </c>
      <c r="P58" s="43">
        <v>3.2</v>
      </c>
      <c r="Q58" s="43">
        <v>1193</v>
      </c>
    </row>
    <row r="59" spans="1:18" x14ac:dyDescent="0.25">
      <c r="A59" s="43" t="s">
        <v>2422</v>
      </c>
      <c r="B59" s="43">
        <v>15</v>
      </c>
      <c r="C59" s="43">
        <v>71</v>
      </c>
      <c r="D59" s="43">
        <v>1121</v>
      </c>
      <c r="E59" s="43">
        <v>0</v>
      </c>
      <c r="F59" s="43">
        <v>31</v>
      </c>
      <c r="G59" s="43">
        <v>1119</v>
      </c>
      <c r="H59" s="43">
        <v>0</v>
      </c>
      <c r="I59" s="43">
        <v>44</v>
      </c>
      <c r="J59" s="43">
        <v>10</v>
      </c>
      <c r="K59" s="43">
        <v>4867</v>
      </c>
      <c r="L59" s="43">
        <v>608</v>
      </c>
      <c r="M59" s="43">
        <v>3817</v>
      </c>
      <c r="N59" s="43">
        <v>254.5</v>
      </c>
      <c r="O59" s="43">
        <v>78.400000000000006</v>
      </c>
      <c r="P59" s="43">
        <v>3.2</v>
      </c>
      <c r="Q59" s="43">
        <v>1193</v>
      </c>
      <c r="R59" s="34">
        <f t="shared" ref="R59" si="12">C59+D59+E59</f>
        <v>1192</v>
      </c>
    </row>
    <row r="60" spans="1:18" x14ac:dyDescent="0.25">
      <c r="A60" s="43" t="s">
        <v>2423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</row>
    <row r="61" spans="1:18" ht="19.5" customHeight="1" x14ac:dyDescent="0.25">
      <c r="A61" s="45" t="s">
        <v>2424</v>
      </c>
      <c r="B61" s="45">
        <v>152</v>
      </c>
      <c r="C61" s="45">
        <v>4424</v>
      </c>
      <c r="D61" s="45">
        <v>1871</v>
      </c>
      <c r="E61" s="45">
        <v>4105</v>
      </c>
      <c r="F61" s="45">
        <v>1493</v>
      </c>
      <c r="G61" s="45">
        <v>1902</v>
      </c>
      <c r="H61" s="45">
        <v>6526</v>
      </c>
      <c r="I61" s="45">
        <v>476</v>
      </c>
      <c r="J61" s="45">
        <v>124</v>
      </c>
      <c r="K61" s="45">
        <v>53384</v>
      </c>
      <c r="L61" s="45">
        <v>2096</v>
      </c>
      <c r="M61" s="45">
        <v>45125</v>
      </c>
      <c r="N61" s="45">
        <v>296.89999999999998</v>
      </c>
      <c r="O61" s="45">
        <v>84.5</v>
      </c>
      <c r="P61" s="45">
        <v>4.3</v>
      </c>
      <c r="Q61" s="45">
        <v>10399</v>
      </c>
      <c r="R61" s="34">
        <f t="shared" ref="R61" si="13">C61+D61+E61</f>
        <v>10400</v>
      </c>
    </row>
    <row r="67" spans="1:1" x14ac:dyDescent="0.25">
      <c r="A67" s="34" t="s">
        <v>2425</v>
      </c>
    </row>
    <row r="68" spans="1:1" x14ac:dyDescent="0.25">
      <c r="A68" s="34" t="s">
        <v>2426</v>
      </c>
    </row>
  </sheetData>
  <mergeCells count="11">
    <mergeCell ref="Q4:Q5"/>
    <mergeCell ref="P3:Q3"/>
    <mergeCell ref="A4:A5"/>
    <mergeCell ref="B4:B5"/>
    <mergeCell ref="C4:I4"/>
    <mergeCell ref="J4:J5"/>
    <mergeCell ref="K4:K5"/>
    <mergeCell ref="L4:L5"/>
    <mergeCell ref="M4:M5"/>
    <mergeCell ref="N4:O4"/>
    <mergeCell ref="P4:P5"/>
  </mergeCells>
  <pageMargins left="0.6692913385826772" right="0.23622047244094491" top="0.27559055118110237" bottom="0.35433070866141736" header="0.19685039370078741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18820"/>
  <sheetViews>
    <sheetView workbookViewId="0">
      <pane ySplit="1" topLeftCell="A2" activePane="bottomLeft" state="frozen"/>
      <selection activeCell="A30" sqref="A30:XFD32"/>
      <selection pane="bottomLeft" activeCell="B11" sqref="B11"/>
    </sheetView>
  </sheetViews>
  <sheetFormatPr defaultRowHeight="12.75" x14ac:dyDescent="0.2"/>
  <cols>
    <col min="1" max="1" width="5" bestFit="1" customWidth="1"/>
    <col min="2" max="2" width="60.7109375" bestFit="1" customWidth="1"/>
    <col min="3" max="3" width="3.5703125" bestFit="1" customWidth="1"/>
    <col min="4" max="4" width="11" bestFit="1" customWidth="1"/>
    <col min="5" max="5" width="28.85546875" bestFit="1" customWidth="1"/>
    <col min="6" max="7" width="15.42578125" bestFit="1" customWidth="1"/>
    <col min="8" max="8" width="6.140625" bestFit="1" customWidth="1"/>
    <col min="9" max="9" width="5.5703125" bestFit="1" customWidth="1"/>
    <col min="10" max="10" width="56.85546875" bestFit="1" customWidth="1"/>
    <col min="11" max="11" width="6.85546875" bestFit="1" customWidth="1"/>
    <col min="12" max="12" width="6.140625" bestFit="1" customWidth="1"/>
    <col min="13" max="13" width="56.85546875" bestFit="1" customWidth="1"/>
    <col min="14" max="15" width="56.85546875" customWidth="1"/>
    <col min="16" max="16" width="56.85546875" style="20" bestFit="1" customWidth="1"/>
    <col min="17" max="17" width="33" style="20" bestFit="1" customWidth="1"/>
    <col min="18" max="19" width="17.28515625" customWidth="1"/>
  </cols>
  <sheetData>
    <row r="1" spans="1:19" s="8" customFormat="1" x14ac:dyDescent="0.2">
      <c r="A1" s="9" t="s">
        <v>0</v>
      </c>
      <c r="B1" s="10" t="s">
        <v>1</v>
      </c>
      <c r="C1" s="10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9" t="s">
        <v>2427</v>
      </c>
      <c r="K1" s="9" t="s">
        <v>9</v>
      </c>
      <c r="L1" s="10" t="s">
        <v>10</v>
      </c>
      <c r="M1" s="9" t="s">
        <v>2428</v>
      </c>
      <c r="N1" s="9" t="s">
        <v>2429</v>
      </c>
      <c r="O1" s="9" t="s">
        <v>2430</v>
      </c>
      <c r="P1" s="19" t="s">
        <v>2351</v>
      </c>
      <c r="Q1" s="19" t="s">
        <v>2352</v>
      </c>
      <c r="R1" s="27" t="s">
        <v>2358</v>
      </c>
      <c r="S1" s="27" t="s">
        <v>2359</v>
      </c>
    </row>
    <row r="2" spans="1:19" x14ac:dyDescent="0.2">
      <c r="A2">
        <v>2016</v>
      </c>
      <c r="B2" s="1" t="s">
        <v>2488</v>
      </c>
      <c r="C2" s="1" t="s">
        <v>12</v>
      </c>
      <c r="D2" s="1" t="s">
        <v>13</v>
      </c>
      <c r="E2" t="s">
        <v>14</v>
      </c>
      <c r="F2" s="2">
        <v>42645.799305555556</v>
      </c>
      <c r="G2" s="2">
        <v>42647.46875</v>
      </c>
      <c r="H2">
        <v>6</v>
      </c>
      <c r="I2" s="1" t="s">
        <v>12</v>
      </c>
      <c r="J2" t="s">
        <v>17</v>
      </c>
      <c r="K2">
        <v>3</v>
      </c>
      <c r="L2" s="1" t="s">
        <v>12</v>
      </c>
      <c r="M2" t="s">
        <v>17</v>
      </c>
      <c r="N2" t="s">
        <v>2431</v>
      </c>
      <c r="O2" t="s">
        <v>2437</v>
      </c>
      <c r="P2" s="20" t="str">
        <f>VLOOKUP(B2,'Názvy KLINIK'!$A$4:$B$29,2)</f>
        <v>Klinika anesteziologie, resuscitace a intenzivní medicíny</v>
      </c>
      <c r="Q2" s="20">
        <f t="shared" ref="Q2:Q65" si="0">CEILING(G2-F2,1)</f>
        <v>2</v>
      </c>
      <c r="R2" s="20">
        <f t="shared" ref="R2:R59" si="1">MONTH(F2)</f>
        <v>10</v>
      </c>
      <c r="S2" s="20">
        <f t="shared" ref="S2:S59" si="2">MONTH(G2)</f>
        <v>10</v>
      </c>
    </row>
    <row r="3" spans="1:19" x14ac:dyDescent="0.2">
      <c r="A3">
        <v>2016</v>
      </c>
      <c r="B3" s="1" t="s">
        <v>2488</v>
      </c>
      <c r="C3" s="1" t="s">
        <v>12</v>
      </c>
      <c r="D3" s="1" t="s">
        <v>37</v>
      </c>
      <c r="E3" t="s">
        <v>38</v>
      </c>
      <c r="F3" s="2">
        <v>42537.556250000001</v>
      </c>
      <c r="G3" s="2">
        <v>42542.498611111114</v>
      </c>
      <c r="H3">
        <v>6</v>
      </c>
      <c r="I3" s="1" t="s">
        <v>21</v>
      </c>
      <c r="J3" t="s">
        <v>25</v>
      </c>
      <c r="K3">
        <v>3</v>
      </c>
      <c r="L3" s="1" t="s">
        <v>22</v>
      </c>
      <c r="M3" t="s">
        <v>23</v>
      </c>
      <c r="N3" t="s">
        <v>2431</v>
      </c>
      <c r="O3" t="s">
        <v>2432</v>
      </c>
      <c r="P3" s="20" t="str">
        <f>VLOOKUP(B3,'Názvy KLINIK'!$A$4:$B$29,2)</f>
        <v>Klinika anesteziologie, resuscitace a intenzivní medicíny</v>
      </c>
      <c r="Q3" s="20">
        <f t="shared" si="0"/>
        <v>5</v>
      </c>
      <c r="R3" s="20">
        <f t="shared" si="1"/>
        <v>6</v>
      </c>
      <c r="S3" s="20">
        <f t="shared" si="2"/>
        <v>6</v>
      </c>
    </row>
    <row r="4" spans="1:19" x14ac:dyDescent="0.2">
      <c r="A4">
        <v>2016</v>
      </c>
      <c r="B4" s="1" t="s">
        <v>2488</v>
      </c>
      <c r="C4" s="1" t="s">
        <v>12</v>
      </c>
      <c r="D4" s="1" t="s">
        <v>39</v>
      </c>
      <c r="E4" t="s">
        <v>40</v>
      </c>
      <c r="F4" s="2">
        <v>42374.652777777781</v>
      </c>
      <c r="G4" s="2">
        <v>42377.431944444441</v>
      </c>
      <c r="H4">
        <v>6</v>
      </c>
      <c r="I4" s="1" t="s">
        <v>41</v>
      </c>
      <c r="J4" t="s">
        <v>42</v>
      </c>
      <c r="K4">
        <v>3</v>
      </c>
      <c r="L4" s="1" t="s">
        <v>41</v>
      </c>
      <c r="M4" t="s">
        <v>42</v>
      </c>
      <c r="N4" t="s">
        <v>2431</v>
      </c>
      <c r="O4" t="s">
        <v>2432</v>
      </c>
      <c r="P4" s="20" t="str">
        <f>VLOOKUP(B4,'Názvy KLINIK'!$A$4:$B$29,2)</f>
        <v>Klinika anesteziologie, resuscitace a intenzivní medicíny</v>
      </c>
      <c r="Q4" s="20">
        <f t="shared" si="0"/>
        <v>3</v>
      </c>
      <c r="R4" s="20">
        <f t="shared" si="1"/>
        <v>1</v>
      </c>
      <c r="S4" s="20">
        <f t="shared" si="2"/>
        <v>1</v>
      </c>
    </row>
    <row r="5" spans="1:19" x14ac:dyDescent="0.2">
      <c r="A5">
        <v>2016</v>
      </c>
      <c r="B5" s="1" t="s">
        <v>2488</v>
      </c>
      <c r="C5" s="1" t="s">
        <v>12</v>
      </c>
      <c r="D5" s="1" t="s">
        <v>43</v>
      </c>
      <c r="E5" t="s">
        <v>44</v>
      </c>
      <c r="F5" s="2">
        <v>42432.575694444444</v>
      </c>
      <c r="G5" s="2">
        <v>42432.90625</v>
      </c>
      <c r="H5">
        <v>6</v>
      </c>
      <c r="I5" s="1" t="s">
        <v>15</v>
      </c>
      <c r="J5" t="s">
        <v>16</v>
      </c>
      <c r="K5">
        <v>8</v>
      </c>
      <c r="L5" s="1" t="s">
        <v>15</v>
      </c>
      <c r="M5" t="s">
        <v>16</v>
      </c>
      <c r="N5" t="s">
        <v>2431</v>
      </c>
      <c r="O5" t="s">
        <v>2437</v>
      </c>
      <c r="P5" s="20" t="str">
        <f>VLOOKUP(B5,'Názvy KLINIK'!$A$4:$B$29,2)</f>
        <v>Klinika anesteziologie, resuscitace a intenzivní medicíny</v>
      </c>
      <c r="Q5" s="20">
        <f t="shared" si="0"/>
        <v>1</v>
      </c>
      <c r="R5" s="20">
        <f t="shared" si="1"/>
        <v>3</v>
      </c>
      <c r="S5" s="20">
        <f t="shared" si="2"/>
        <v>3</v>
      </c>
    </row>
    <row r="6" spans="1:19" x14ac:dyDescent="0.2">
      <c r="A6">
        <v>2016</v>
      </c>
      <c r="B6" s="1" t="s">
        <v>2488</v>
      </c>
      <c r="C6" s="1" t="s">
        <v>12</v>
      </c>
      <c r="D6" s="1" t="s">
        <v>52</v>
      </c>
      <c r="E6" t="s">
        <v>53</v>
      </c>
      <c r="F6" s="2">
        <v>42557.615972222222</v>
      </c>
      <c r="G6" s="2">
        <v>42563.461805555555</v>
      </c>
      <c r="H6">
        <v>6</v>
      </c>
      <c r="I6" s="1" t="s">
        <v>2433</v>
      </c>
      <c r="J6" t="s">
        <v>2434</v>
      </c>
      <c r="K6">
        <v>5</v>
      </c>
      <c r="L6" s="1" t="s">
        <v>2433</v>
      </c>
      <c r="M6" t="s">
        <v>2434</v>
      </c>
      <c r="N6" t="s">
        <v>2431</v>
      </c>
      <c r="O6" t="s">
        <v>2437</v>
      </c>
      <c r="P6" s="20" t="str">
        <f>VLOOKUP(B6,'Názvy KLINIK'!$A$4:$B$29,2)</f>
        <v>Klinika anesteziologie, resuscitace a intenzivní medicíny</v>
      </c>
      <c r="Q6" s="20">
        <f t="shared" si="0"/>
        <v>6</v>
      </c>
      <c r="R6" s="20">
        <f t="shared" si="1"/>
        <v>7</v>
      </c>
      <c r="S6" s="20">
        <f t="shared" si="2"/>
        <v>7</v>
      </c>
    </row>
    <row r="7" spans="1:19" x14ac:dyDescent="0.2">
      <c r="A7">
        <v>2016</v>
      </c>
      <c r="B7" s="1" t="s">
        <v>2488</v>
      </c>
      <c r="C7" s="1" t="s">
        <v>12</v>
      </c>
      <c r="D7" s="1" t="s">
        <v>56</v>
      </c>
      <c r="E7" t="s">
        <v>57</v>
      </c>
      <c r="F7" s="2">
        <v>42486.448611111111</v>
      </c>
      <c r="G7" s="2">
        <v>42486.765972222223</v>
      </c>
      <c r="H7">
        <v>2</v>
      </c>
      <c r="I7" s="1" t="s">
        <v>15</v>
      </c>
      <c r="J7" t="s">
        <v>16</v>
      </c>
      <c r="K7">
        <v>8</v>
      </c>
      <c r="L7" s="1" t="s">
        <v>15</v>
      </c>
      <c r="M7" t="s">
        <v>16</v>
      </c>
      <c r="N7" t="s">
        <v>2431</v>
      </c>
      <c r="O7" t="s">
        <v>2442</v>
      </c>
      <c r="P7" s="20" t="str">
        <f>VLOOKUP(B7,'Názvy KLINIK'!$A$4:$B$29,2)</f>
        <v>Klinika anesteziologie, resuscitace a intenzivní medicíny</v>
      </c>
      <c r="Q7" s="20">
        <f t="shared" si="0"/>
        <v>1</v>
      </c>
      <c r="R7" s="20">
        <f t="shared" si="1"/>
        <v>4</v>
      </c>
      <c r="S7" s="20">
        <f t="shared" si="2"/>
        <v>4</v>
      </c>
    </row>
    <row r="8" spans="1:19" x14ac:dyDescent="0.2">
      <c r="A8">
        <v>2016</v>
      </c>
      <c r="B8" s="1" t="s">
        <v>2488</v>
      </c>
      <c r="C8" s="1" t="s">
        <v>12</v>
      </c>
      <c r="D8" s="1" t="s">
        <v>58</v>
      </c>
      <c r="E8" t="s">
        <v>59</v>
      </c>
      <c r="F8" s="2">
        <v>42379.508333333331</v>
      </c>
      <c r="G8" s="2">
        <v>42379.725694444445</v>
      </c>
      <c r="H8">
        <v>2</v>
      </c>
      <c r="I8" s="1" t="s">
        <v>15</v>
      </c>
      <c r="J8" t="s">
        <v>16</v>
      </c>
      <c r="K8">
        <v>7</v>
      </c>
      <c r="L8" s="1" t="s">
        <v>15</v>
      </c>
      <c r="M8" t="s">
        <v>16</v>
      </c>
      <c r="N8" t="s">
        <v>2431</v>
      </c>
      <c r="O8" t="s">
        <v>2443</v>
      </c>
      <c r="P8" s="20" t="str">
        <f>VLOOKUP(B8,'Názvy KLINIK'!$A$4:$B$29,2)</f>
        <v>Klinika anesteziologie, resuscitace a intenzivní medicíny</v>
      </c>
      <c r="Q8" s="20">
        <f t="shared" si="0"/>
        <v>1</v>
      </c>
      <c r="R8" s="20">
        <f t="shared" si="1"/>
        <v>1</v>
      </c>
      <c r="S8" s="20">
        <f t="shared" si="2"/>
        <v>1</v>
      </c>
    </row>
    <row r="9" spans="1:19" x14ac:dyDescent="0.2">
      <c r="A9">
        <v>2016</v>
      </c>
      <c r="B9" s="1" t="s">
        <v>2488</v>
      </c>
      <c r="C9" s="1" t="s">
        <v>12</v>
      </c>
      <c r="D9" s="1" t="s">
        <v>60</v>
      </c>
      <c r="E9" t="s">
        <v>61</v>
      </c>
      <c r="F9" s="2">
        <v>42545.438194444447</v>
      </c>
      <c r="G9" s="2">
        <v>42566.796527777777</v>
      </c>
      <c r="H9">
        <v>6</v>
      </c>
      <c r="I9" s="1" t="s">
        <v>35</v>
      </c>
      <c r="J9" t="s">
        <v>36</v>
      </c>
      <c r="K9">
        <v>8</v>
      </c>
      <c r="L9" s="1" t="s">
        <v>2433</v>
      </c>
      <c r="M9" t="s">
        <v>2434</v>
      </c>
      <c r="N9" t="s">
        <v>2431</v>
      </c>
      <c r="O9" t="s">
        <v>2432</v>
      </c>
      <c r="P9" s="20" t="str">
        <f>VLOOKUP(B9,'Názvy KLINIK'!$A$4:$B$29,2)</f>
        <v>Klinika anesteziologie, resuscitace a intenzivní medicíny</v>
      </c>
      <c r="Q9" s="20">
        <f t="shared" si="0"/>
        <v>22</v>
      </c>
      <c r="R9" s="20">
        <f t="shared" si="1"/>
        <v>6</v>
      </c>
      <c r="S9" s="20">
        <f t="shared" si="2"/>
        <v>7</v>
      </c>
    </row>
    <row r="10" spans="1:19" x14ac:dyDescent="0.2">
      <c r="A10">
        <v>2016</v>
      </c>
      <c r="B10" s="1" t="s">
        <v>2488</v>
      </c>
      <c r="C10" s="1" t="s">
        <v>12</v>
      </c>
      <c r="D10" s="1" t="s">
        <v>63</v>
      </c>
      <c r="E10" t="s">
        <v>64</v>
      </c>
      <c r="F10" s="2">
        <v>42640.946527777778</v>
      </c>
      <c r="G10" s="2">
        <v>42683.416666666664</v>
      </c>
      <c r="H10">
        <v>6</v>
      </c>
      <c r="I10" s="1" t="s">
        <v>20</v>
      </c>
      <c r="J10" t="s">
        <v>65</v>
      </c>
      <c r="K10">
        <v>5</v>
      </c>
      <c r="L10" s="1" t="s">
        <v>2433</v>
      </c>
      <c r="M10" t="s">
        <v>2434</v>
      </c>
      <c r="N10" t="s">
        <v>2440</v>
      </c>
      <c r="O10" t="s">
        <v>2450</v>
      </c>
      <c r="P10" s="20" t="str">
        <f>VLOOKUP(B10,'Názvy KLINIK'!$A$4:$B$29,2)</f>
        <v>Klinika anesteziologie, resuscitace a intenzivní medicíny</v>
      </c>
      <c r="Q10" s="20">
        <f t="shared" si="0"/>
        <v>43</v>
      </c>
      <c r="R10" s="20">
        <f t="shared" si="1"/>
        <v>9</v>
      </c>
      <c r="S10" s="20">
        <f t="shared" si="2"/>
        <v>11</v>
      </c>
    </row>
    <row r="11" spans="1:19" x14ac:dyDescent="0.2">
      <c r="A11">
        <v>2016</v>
      </c>
      <c r="B11" s="1" t="s">
        <v>2488</v>
      </c>
      <c r="C11" s="1" t="s">
        <v>12</v>
      </c>
      <c r="D11" s="1" t="s">
        <v>67</v>
      </c>
      <c r="E11" t="s">
        <v>68</v>
      </c>
      <c r="F11" s="2">
        <v>42581.988194444442</v>
      </c>
      <c r="G11" s="2">
        <v>42584.647916666669</v>
      </c>
      <c r="H11">
        <v>6</v>
      </c>
      <c r="I11" s="1" t="s">
        <v>22</v>
      </c>
      <c r="J11" t="s">
        <v>23</v>
      </c>
      <c r="K11">
        <v>3</v>
      </c>
      <c r="L11" s="1" t="s">
        <v>21</v>
      </c>
      <c r="M11" t="s">
        <v>25</v>
      </c>
      <c r="N11" t="s">
        <v>2431</v>
      </c>
      <c r="O11" t="s">
        <v>2437</v>
      </c>
      <c r="P11" s="20" t="str">
        <f>VLOOKUP(B11,'Názvy KLINIK'!$A$4:$B$29,2)</f>
        <v>Klinika anesteziologie, resuscitace a intenzivní medicíny</v>
      </c>
      <c r="Q11" s="20">
        <f t="shared" si="0"/>
        <v>3</v>
      </c>
      <c r="R11" s="20">
        <f t="shared" si="1"/>
        <v>7</v>
      </c>
      <c r="S11" s="20">
        <f t="shared" si="2"/>
        <v>8</v>
      </c>
    </row>
    <row r="12" spans="1:19" x14ac:dyDescent="0.2">
      <c r="A12">
        <v>2016</v>
      </c>
      <c r="B12" s="1" t="s">
        <v>2488</v>
      </c>
      <c r="C12" s="1" t="s">
        <v>12</v>
      </c>
      <c r="D12" s="1" t="s">
        <v>70</v>
      </c>
      <c r="E12" t="s">
        <v>71</v>
      </c>
      <c r="F12" s="2">
        <v>42397.615277777775</v>
      </c>
      <c r="G12" s="2">
        <v>42397.668055555558</v>
      </c>
      <c r="H12">
        <v>6</v>
      </c>
      <c r="I12" s="1" t="s">
        <v>11</v>
      </c>
      <c r="J12" t="s">
        <v>62</v>
      </c>
      <c r="K12">
        <v>7</v>
      </c>
      <c r="L12" s="1" t="s">
        <v>15</v>
      </c>
      <c r="M12" t="s">
        <v>16</v>
      </c>
      <c r="N12" t="s">
        <v>2431</v>
      </c>
      <c r="O12" t="s">
        <v>2443</v>
      </c>
      <c r="P12" s="20" t="str">
        <f>VLOOKUP(B12,'Názvy KLINIK'!$A$4:$B$29,2)</f>
        <v>Klinika anesteziologie, resuscitace a intenzivní medicíny</v>
      </c>
      <c r="Q12" s="20">
        <f t="shared" si="0"/>
        <v>1</v>
      </c>
      <c r="R12" s="20">
        <f t="shared" si="1"/>
        <v>1</v>
      </c>
      <c r="S12" s="20">
        <f t="shared" si="2"/>
        <v>1</v>
      </c>
    </row>
    <row r="13" spans="1:19" x14ac:dyDescent="0.2">
      <c r="A13">
        <v>2016</v>
      </c>
      <c r="B13" s="1" t="s">
        <v>2488</v>
      </c>
      <c r="C13" s="1" t="s">
        <v>12</v>
      </c>
      <c r="D13" s="1" t="s">
        <v>74</v>
      </c>
      <c r="E13" t="s">
        <v>75</v>
      </c>
      <c r="F13" s="2">
        <v>42450.720138888886</v>
      </c>
      <c r="G13" s="2">
        <v>42453.42083333333</v>
      </c>
      <c r="H13">
        <v>6</v>
      </c>
      <c r="I13" s="1" t="s">
        <v>20</v>
      </c>
      <c r="J13" t="s">
        <v>65</v>
      </c>
      <c r="K13">
        <v>3</v>
      </c>
      <c r="L13" s="1" t="s">
        <v>20</v>
      </c>
      <c r="M13" t="s">
        <v>65</v>
      </c>
      <c r="N13" t="s">
        <v>2431</v>
      </c>
      <c r="O13" t="s">
        <v>2443</v>
      </c>
      <c r="P13" s="20" t="str">
        <f>VLOOKUP(B13,'Názvy KLINIK'!$A$4:$B$29,2)</f>
        <v>Klinika anesteziologie, resuscitace a intenzivní medicíny</v>
      </c>
      <c r="Q13" s="20">
        <f t="shared" si="0"/>
        <v>3</v>
      </c>
      <c r="R13" s="20">
        <f t="shared" si="1"/>
        <v>3</v>
      </c>
      <c r="S13" s="20">
        <f t="shared" si="2"/>
        <v>3</v>
      </c>
    </row>
    <row r="14" spans="1:19" x14ac:dyDescent="0.2">
      <c r="A14">
        <v>2016</v>
      </c>
      <c r="B14" s="1" t="s">
        <v>2488</v>
      </c>
      <c r="C14" s="1" t="s">
        <v>12</v>
      </c>
      <c r="D14" s="1" t="s">
        <v>76</v>
      </c>
      <c r="E14" t="s">
        <v>77</v>
      </c>
      <c r="F14" s="2">
        <v>42461.384027777778</v>
      </c>
      <c r="G14" s="2">
        <v>42461.39166666667</v>
      </c>
      <c r="H14">
        <v>6</v>
      </c>
      <c r="I14" s="1" t="s">
        <v>11</v>
      </c>
      <c r="J14" t="s">
        <v>62</v>
      </c>
      <c r="K14">
        <v>7</v>
      </c>
      <c r="L14" s="1" t="s">
        <v>15</v>
      </c>
      <c r="M14" t="s">
        <v>16</v>
      </c>
      <c r="N14" t="s">
        <v>2431</v>
      </c>
      <c r="O14" t="s">
        <v>2442</v>
      </c>
      <c r="P14" s="20" t="str">
        <f>VLOOKUP(B14,'Názvy KLINIK'!$A$4:$B$29,2)</f>
        <v>Klinika anesteziologie, resuscitace a intenzivní medicíny</v>
      </c>
      <c r="Q14" s="20">
        <f t="shared" si="0"/>
        <v>1</v>
      </c>
      <c r="R14" s="20">
        <f t="shared" si="1"/>
        <v>4</v>
      </c>
      <c r="S14" s="20">
        <f t="shared" si="2"/>
        <v>4</v>
      </c>
    </row>
    <row r="15" spans="1:19" x14ac:dyDescent="0.2">
      <c r="A15">
        <v>2016</v>
      </c>
      <c r="B15" s="1" t="s">
        <v>2488</v>
      </c>
      <c r="C15" s="1" t="s">
        <v>12</v>
      </c>
      <c r="D15" s="1" t="s">
        <v>80</v>
      </c>
      <c r="E15" t="s">
        <v>81</v>
      </c>
      <c r="F15" s="2">
        <v>42592.679166666669</v>
      </c>
      <c r="G15" s="2">
        <v>42600.593055555553</v>
      </c>
      <c r="H15">
        <v>6</v>
      </c>
      <c r="I15" s="1" t="s">
        <v>30</v>
      </c>
      <c r="J15" t="s">
        <v>31</v>
      </c>
      <c r="K15">
        <v>3</v>
      </c>
      <c r="L15" s="1" t="s">
        <v>30</v>
      </c>
      <c r="M15" t="s">
        <v>31</v>
      </c>
      <c r="N15" t="s">
        <v>2435</v>
      </c>
      <c r="O15" t="s">
        <v>2444</v>
      </c>
      <c r="P15" s="20" t="str">
        <f>VLOOKUP(B15,'Názvy KLINIK'!$A$4:$B$29,2)</f>
        <v>Klinika anesteziologie, resuscitace a intenzivní medicíny</v>
      </c>
      <c r="Q15" s="20">
        <f t="shared" si="0"/>
        <v>8</v>
      </c>
      <c r="R15" s="20">
        <f t="shared" si="1"/>
        <v>8</v>
      </c>
      <c r="S15" s="20">
        <f t="shared" si="2"/>
        <v>8</v>
      </c>
    </row>
    <row r="16" spans="1:19" x14ac:dyDescent="0.2">
      <c r="A16">
        <v>2016</v>
      </c>
      <c r="B16" s="1" t="s">
        <v>2488</v>
      </c>
      <c r="C16" s="1" t="s">
        <v>12</v>
      </c>
      <c r="D16" s="1" t="s">
        <v>82</v>
      </c>
      <c r="E16" t="s">
        <v>83</v>
      </c>
      <c r="F16" s="2">
        <v>42377.407638888886</v>
      </c>
      <c r="G16" s="2">
        <v>42388.427083333336</v>
      </c>
      <c r="H16">
        <v>6</v>
      </c>
      <c r="I16" s="1" t="s">
        <v>33</v>
      </c>
      <c r="J16" t="s">
        <v>34</v>
      </c>
      <c r="K16">
        <v>3</v>
      </c>
      <c r="L16" s="1" t="s">
        <v>18</v>
      </c>
      <c r="M16" t="s">
        <v>84</v>
      </c>
      <c r="N16" t="s">
        <v>2431</v>
      </c>
      <c r="O16" t="s">
        <v>2437</v>
      </c>
      <c r="P16" s="20" t="str">
        <f>VLOOKUP(B16,'Názvy KLINIK'!$A$4:$B$29,2)</f>
        <v>Klinika anesteziologie, resuscitace a intenzivní medicíny</v>
      </c>
      <c r="Q16" s="20">
        <f t="shared" si="0"/>
        <v>12</v>
      </c>
      <c r="R16" s="20">
        <f t="shared" si="1"/>
        <v>1</v>
      </c>
      <c r="S16" s="20">
        <f t="shared" si="2"/>
        <v>1</v>
      </c>
    </row>
    <row r="17" spans="1:19" x14ac:dyDescent="0.2">
      <c r="A17">
        <v>2016</v>
      </c>
      <c r="B17" s="1" t="s">
        <v>2488</v>
      </c>
      <c r="C17" s="1" t="s">
        <v>12</v>
      </c>
      <c r="D17" s="1" t="s">
        <v>89</v>
      </c>
      <c r="E17" t="s">
        <v>90</v>
      </c>
      <c r="F17" s="2">
        <v>42527.49722222222</v>
      </c>
      <c r="G17" s="2">
        <v>42529.448611111111</v>
      </c>
      <c r="H17">
        <v>2</v>
      </c>
      <c r="I17" s="1" t="s">
        <v>12</v>
      </c>
      <c r="J17" t="s">
        <v>17</v>
      </c>
      <c r="K17">
        <v>3</v>
      </c>
      <c r="L17" s="1" t="s">
        <v>12</v>
      </c>
      <c r="M17" t="s">
        <v>17</v>
      </c>
      <c r="N17" t="s">
        <v>2431</v>
      </c>
      <c r="O17" t="s">
        <v>2437</v>
      </c>
      <c r="P17" s="20" t="str">
        <f>VLOOKUP(B17,'Názvy KLINIK'!$A$4:$B$29,2)</f>
        <v>Klinika anesteziologie, resuscitace a intenzivní medicíny</v>
      </c>
      <c r="Q17" s="20">
        <f t="shared" si="0"/>
        <v>2</v>
      </c>
      <c r="R17" s="20">
        <f t="shared" si="1"/>
        <v>6</v>
      </c>
      <c r="S17" s="20">
        <f t="shared" si="2"/>
        <v>6</v>
      </c>
    </row>
    <row r="18" spans="1:19" x14ac:dyDescent="0.2">
      <c r="A18">
        <v>2016</v>
      </c>
      <c r="B18" s="1" t="s">
        <v>2488</v>
      </c>
      <c r="C18" s="1" t="s">
        <v>12</v>
      </c>
      <c r="D18" s="1" t="s">
        <v>94</v>
      </c>
      <c r="E18" t="s">
        <v>95</v>
      </c>
      <c r="F18" s="2">
        <v>42568.804861111108</v>
      </c>
      <c r="G18" s="2">
        <v>42571.400694444441</v>
      </c>
      <c r="H18">
        <v>6</v>
      </c>
      <c r="I18" s="1" t="s">
        <v>30</v>
      </c>
      <c r="J18" t="s">
        <v>31</v>
      </c>
      <c r="K18">
        <v>3</v>
      </c>
      <c r="L18" s="1" t="s">
        <v>32</v>
      </c>
      <c r="M18" t="s">
        <v>93</v>
      </c>
      <c r="N18" t="s">
        <v>2431</v>
      </c>
      <c r="O18" t="s">
        <v>2437</v>
      </c>
      <c r="P18" s="20" t="str">
        <f>VLOOKUP(B18,'Názvy KLINIK'!$A$4:$B$29,2)</f>
        <v>Klinika anesteziologie, resuscitace a intenzivní medicíny</v>
      </c>
      <c r="Q18" s="20">
        <f t="shared" si="0"/>
        <v>3</v>
      </c>
      <c r="R18" s="20">
        <f t="shared" si="1"/>
        <v>7</v>
      </c>
      <c r="S18" s="20">
        <f t="shared" si="2"/>
        <v>7</v>
      </c>
    </row>
    <row r="19" spans="1:19" x14ac:dyDescent="0.2">
      <c r="A19">
        <v>2016</v>
      </c>
      <c r="B19" s="1" t="s">
        <v>2488</v>
      </c>
      <c r="C19" s="1" t="s">
        <v>12</v>
      </c>
      <c r="D19" s="1" t="s">
        <v>96</v>
      </c>
      <c r="E19" t="s">
        <v>97</v>
      </c>
      <c r="F19" s="2">
        <v>42666.002083333333</v>
      </c>
      <c r="G19" s="2">
        <v>42667.777777777781</v>
      </c>
      <c r="H19">
        <v>2</v>
      </c>
      <c r="I19" s="1" t="s">
        <v>2433</v>
      </c>
      <c r="J19" t="s">
        <v>2434</v>
      </c>
      <c r="K19">
        <v>5</v>
      </c>
      <c r="L19" s="1" t="s">
        <v>2433</v>
      </c>
      <c r="M19" t="s">
        <v>2434</v>
      </c>
      <c r="N19" t="s">
        <v>2431</v>
      </c>
      <c r="O19" t="s">
        <v>2442</v>
      </c>
      <c r="P19" s="20" t="str">
        <f>VLOOKUP(B19,'Názvy KLINIK'!$A$4:$B$29,2)</f>
        <v>Klinika anesteziologie, resuscitace a intenzivní medicíny</v>
      </c>
      <c r="Q19" s="20">
        <f t="shared" si="0"/>
        <v>2</v>
      </c>
      <c r="R19" s="20">
        <f t="shared" si="1"/>
        <v>10</v>
      </c>
      <c r="S19" s="20">
        <f t="shared" si="2"/>
        <v>10</v>
      </c>
    </row>
    <row r="20" spans="1:19" x14ac:dyDescent="0.2">
      <c r="A20">
        <v>2016</v>
      </c>
      <c r="B20" s="1" t="s">
        <v>2488</v>
      </c>
      <c r="C20" s="1" t="s">
        <v>12</v>
      </c>
      <c r="D20" s="1" t="s">
        <v>98</v>
      </c>
      <c r="E20" t="s">
        <v>99</v>
      </c>
      <c r="F20" s="2">
        <v>42708.461111111108</v>
      </c>
      <c r="G20" s="2">
        <v>42713.345138888886</v>
      </c>
      <c r="H20">
        <v>5</v>
      </c>
      <c r="I20" s="1" t="s">
        <v>2433</v>
      </c>
      <c r="J20" t="s">
        <v>2434</v>
      </c>
      <c r="K20">
        <v>5</v>
      </c>
      <c r="L20" s="1" t="s">
        <v>2433</v>
      </c>
      <c r="M20" t="s">
        <v>2434</v>
      </c>
      <c r="N20" t="s">
        <v>2431</v>
      </c>
      <c r="O20" t="s">
        <v>2437</v>
      </c>
      <c r="P20" s="20" t="str">
        <f>VLOOKUP(B20,'Názvy KLINIK'!$A$4:$B$29,2)</f>
        <v>Klinika anesteziologie, resuscitace a intenzivní medicíny</v>
      </c>
      <c r="Q20" s="20">
        <f t="shared" si="0"/>
        <v>5</v>
      </c>
      <c r="R20" s="20">
        <f t="shared" si="1"/>
        <v>12</v>
      </c>
      <c r="S20" s="20">
        <f t="shared" si="2"/>
        <v>12</v>
      </c>
    </row>
    <row r="21" spans="1:19" x14ac:dyDescent="0.2">
      <c r="A21">
        <v>2016</v>
      </c>
      <c r="B21" s="1" t="s">
        <v>2488</v>
      </c>
      <c r="C21" s="1" t="s">
        <v>12</v>
      </c>
      <c r="D21" s="1" t="s">
        <v>100</v>
      </c>
      <c r="E21" t="s">
        <v>101</v>
      </c>
      <c r="F21" s="2">
        <v>42432.731944444444</v>
      </c>
      <c r="G21" s="2">
        <v>42458.450694444444</v>
      </c>
      <c r="H21">
        <v>2</v>
      </c>
      <c r="I21" s="1" t="s">
        <v>2433</v>
      </c>
      <c r="J21" t="s">
        <v>2434</v>
      </c>
      <c r="K21">
        <v>5</v>
      </c>
      <c r="L21" s="1" t="s">
        <v>2433</v>
      </c>
      <c r="M21" t="s">
        <v>2434</v>
      </c>
      <c r="N21" t="s">
        <v>2435</v>
      </c>
      <c r="O21" t="s">
        <v>2456</v>
      </c>
      <c r="P21" s="20" t="str">
        <f>VLOOKUP(B21,'Názvy KLINIK'!$A$4:$B$29,2)</f>
        <v>Klinika anesteziologie, resuscitace a intenzivní medicíny</v>
      </c>
      <c r="Q21" s="20">
        <f t="shared" si="0"/>
        <v>26</v>
      </c>
      <c r="R21" s="20">
        <f t="shared" si="1"/>
        <v>3</v>
      </c>
      <c r="S21" s="20">
        <f t="shared" si="2"/>
        <v>3</v>
      </c>
    </row>
    <row r="22" spans="1:19" x14ac:dyDescent="0.2">
      <c r="A22">
        <v>2016</v>
      </c>
      <c r="B22" s="1" t="s">
        <v>2488</v>
      </c>
      <c r="C22" s="1" t="s">
        <v>12</v>
      </c>
      <c r="D22" s="1" t="s">
        <v>102</v>
      </c>
      <c r="E22" t="s">
        <v>103</v>
      </c>
      <c r="F22" s="2">
        <v>42632.520833333336</v>
      </c>
      <c r="G22" s="2">
        <v>42636.413888888892</v>
      </c>
      <c r="H22">
        <v>6</v>
      </c>
      <c r="I22" s="1" t="s">
        <v>41</v>
      </c>
      <c r="J22" t="s">
        <v>42</v>
      </c>
      <c r="K22">
        <v>3</v>
      </c>
      <c r="L22" s="1" t="s">
        <v>41</v>
      </c>
      <c r="M22" t="s">
        <v>42</v>
      </c>
      <c r="N22" t="s">
        <v>2431</v>
      </c>
      <c r="O22" t="s">
        <v>2432</v>
      </c>
      <c r="P22" s="20" t="str">
        <f>VLOOKUP(B22,'Názvy KLINIK'!$A$4:$B$29,2)</f>
        <v>Klinika anesteziologie, resuscitace a intenzivní medicíny</v>
      </c>
      <c r="Q22" s="20">
        <f t="shared" si="0"/>
        <v>4</v>
      </c>
      <c r="R22" s="20">
        <f t="shared" si="1"/>
        <v>9</v>
      </c>
      <c r="S22" s="20">
        <f t="shared" si="2"/>
        <v>9</v>
      </c>
    </row>
    <row r="23" spans="1:19" x14ac:dyDescent="0.2">
      <c r="A23">
        <v>2016</v>
      </c>
      <c r="B23" s="1" t="s">
        <v>2488</v>
      </c>
      <c r="C23" s="1" t="s">
        <v>12</v>
      </c>
      <c r="D23" s="1" t="s">
        <v>104</v>
      </c>
      <c r="E23" t="s">
        <v>105</v>
      </c>
      <c r="F23" s="2">
        <v>42554.645833333336</v>
      </c>
      <c r="G23" s="2">
        <v>42570.526388888888</v>
      </c>
      <c r="H23">
        <v>6</v>
      </c>
      <c r="I23" s="1" t="s">
        <v>21</v>
      </c>
      <c r="J23" t="s">
        <v>25</v>
      </c>
      <c r="K23">
        <v>3</v>
      </c>
      <c r="L23" s="1" t="s">
        <v>30</v>
      </c>
      <c r="M23" t="s">
        <v>31</v>
      </c>
      <c r="N23" t="s">
        <v>2431</v>
      </c>
      <c r="O23" t="s">
        <v>2437</v>
      </c>
      <c r="P23" s="20" t="str">
        <f>VLOOKUP(B23,'Názvy KLINIK'!$A$4:$B$29,2)</f>
        <v>Klinika anesteziologie, resuscitace a intenzivní medicíny</v>
      </c>
      <c r="Q23" s="20">
        <f t="shared" si="0"/>
        <v>16</v>
      </c>
      <c r="R23" s="20">
        <f t="shared" si="1"/>
        <v>7</v>
      </c>
      <c r="S23" s="20">
        <f t="shared" si="2"/>
        <v>7</v>
      </c>
    </row>
    <row r="24" spans="1:19" x14ac:dyDescent="0.2">
      <c r="A24">
        <v>2016</v>
      </c>
      <c r="B24" s="1" t="s">
        <v>2488</v>
      </c>
      <c r="C24" s="1" t="s">
        <v>12</v>
      </c>
      <c r="D24" s="1" t="s">
        <v>106</v>
      </c>
      <c r="E24" t="s">
        <v>107</v>
      </c>
      <c r="F24" s="2">
        <v>42530.48541666667</v>
      </c>
      <c r="G24" s="2">
        <v>42531.311805555553</v>
      </c>
      <c r="H24">
        <v>2</v>
      </c>
      <c r="I24" s="1" t="s">
        <v>2433</v>
      </c>
      <c r="J24" t="s">
        <v>2434</v>
      </c>
      <c r="K24">
        <v>8</v>
      </c>
      <c r="L24" s="1" t="s">
        <v>2433</v>
      </c>
      <c r="M24" t="s">
        <v>2434</v>
      </c>
      <c r="N24" t="s">
        <v>2431</v>
      </c>
      <c r="O24" t="s">
        <v>2437</v>
      </c>
      <c r="P24" s="20" t="str">
        <f>VLOOKUP(B24,'Názvy KLINIK'!$A$4:$B$29,2)</f>
        <v>Klinika anesteziologie, resuscitace a intenzivní medicíny</v>
      </c>
      <c r="Q24" s="20">
        <f t="shared" si="0"/>
        <v>1</v>
      </c>
      <c r="R24" s="20">
        <f t="shared" si="1"/>
        <v>6</v>
      </c>
      <c r="S24" s="20">
        <f t="shared" si="2"/>
        <v>6</v>
      </c>
    </row>
    <row r="25" spans="1:19" x14ac:dyDescent="0.2">
      <c r="A25">
        <v>2016</v>
      </c>
      <c r="B25" s="1" t="s">
        <v>2488</v>
      </c>
      <c r="C25" s="1" t="s">
        <v>12</v>
      </c>
      <c r="D25" s="1" t="s">
        <v>110</v>
      </c>
      <c r="E25" t="s">
        <v>111</v>
      </c>
      <c r="F25" s="2">
        <v>42583.03402777778</v>
      </c>
      <c r="G25" s="2">
        <v>42583.191666666666</v>
      </c>
      <c r="H25">
        <v>6</v>
      </c>
      <c r="I25" s="1" t="s">
        <v>15</v>
      </c>
      <c r="J25" t="s">
        <v>16</v>
      </c>
      <c r="K25">
        <v>8</v>
      </c>
      <c r="L25" s="1" t="s">
        <v>15</v>
      </c>
      <c r="M25" t="s">
        <v>16</v>
      </c>
      <c r="N25" t="s">
        <v>2462</v>
      </c>
      <c r="O25" t="s">
        <v>2463</v>
      </c>
      <c r="P25" s="20" t="str">
        <f>VLOOKUP(B25,'Názvy KLINIK'!$A$4:$B$29,2)</f>
        <v>Klinika anesteziologie, resuscitace a intenzivní medicíny</v>
      </c>
      <c r="Q25" s="20">
        <f t="shared" si="0"/>
        <v>1</v>
      </c>
      <c r="R25" s="20">
        <f t="shared" si="1"/>
        <v>8</v>
      </c>
      <c r="S25" s="20">
        <f t="shared" si="2"/>
        <v>8</v>
      </c>
    </row>
    <row r="26" spans="1:19" x14ac:dyDescent="0.2">
      <c r="A26">
        <v>2016</v>
      </c>
      <c r="B26" s="1" t="s">
        <v>2488</v>
      </c>
      <c r="C26" s="1" t="s">
        <v>12</v>
      </c>
      <c r="D26" s="1" t="s">
        <v>112</v>
      </c>
      <c r="E26" t="s">
        <v>113</v>
      </c>
      <c r="F26" s="2">
        <v>42560.550694444442</v>
      </c>
      <c r="G26" s="2">
        <v>42585.603472222225</v>
      </c>
      <c r="H26">
        <v>6</v>
      </c>
      <c r="I26" s="1" t="s">
        <v>21</v>
      </c>
      <c r="J26" t="s">
        <v>25</v>
      </c>
      <c r="K26">
        <v>5</v>
      </c>
      <c r="L26" s="1" t="s">
        <v>2433</v>
      </c>
      <c r="M26" t="s">
        <v>2434</v>
      </c>
      <c r="N26" t="s">
        <v>2431</v>
      </c>
      <c r="O26" t="s">
        <v>2432</v>
      </c>
      <c r="P26" s="20" t="str">
        <f>VLOOKUP(B26,'Názvy KLINIK'!$A$4:$B$29,2)</f>
        <v>Klinika anesteziologie, resuscitace a intenzivní medicíny</v>
      </c>
      <c r="Q26" s="20">
        <f t="shared" si="0"/>
        <v>26</v>
      </c>
      <c r="R26" s="20">
        <f t="shared" si="1"/>
        <v>7</v>
      </c>
      <c r="S26" s="20">
        <f t="shared" si="2"/>
        <v>8</v>
      </c>
    </row>
    <row r="27" spans="1:19" x14ac:dyDescent="0.2">
      <c r="A27">
        <v>2016</v>
      </c>
      <c r="B27" s="1" t="s">
        <v>2488</v>
      </c>
      <c r="C27" s="1" t="s">
        <v>12</v>
      </c>
      <c r="D27" s="1" t="s">
        <v>112</v>
      </c>
      <c r="E27" t="s">
        <v>113</v>
      </c>
      <c r="F27" s="2">
        <v>42630.870138888888</v>
      </c>
      <c r="G27" s="2">
        <v>42634.798611111109</v>
      </c>
      <c r="H27">
        <v>2</v>
      </c>
      <c r="I27" s="1" t="s">
        <v>2433</v>
      </c>
      <c r="J27" t="s">
        <v>2434</v>
      </c>
      <c r="K27">
        <v>5</v>
      </c>
      <c r="L27" s="1" t="s">
        <v>2433</v>
      </c>
      <c r="M27" t="s">
        <v>2434</v>
      </c>
      <c r="N27" t="s">
        <v>2431</v>
      </c>
      <c r="O27" t="s">
        <v>2432</v>
      </c>
      <c r="P27" s="20" t="str">
        <f>VLOOKUP(B27,'Názvy KLINIK'!$A$4:$B$29,2)</f>
        <v>Klinika anesteziologie, resuscitace a intenzivní medicíny</v>
      </c>
      <c r="Q27" s="20">
        <f t="shared" si="0"/>
        <v>4</v>
      </c>
      <c r="R27" s="20">
        <f t="shared" si="1"/>
        <v>9</v>
      </c>
      <c r="S27" s="20">
        <f t="shared" si="2"/>
        <v>9</v>
      </c>
    </row>
    <row r="28" spans="1:19" x14ac:dyDescent="0.2">
      <c r="A28">
        <v>2016</v>
      </c>
      <c r="B28" s="1" t="s">
        <v>2488</v>
      </c>
      <c r="C28" s="1" t="s">
        <v>12</v>
      </c>
      <c r="D28" s="1" t="s">
        <v>115</v>
      </c>
      <c r="E28" t="s">
        <v>116</v>
      </c>
      <c r="F28" s="2">
        <v>42560.73333333333</v>
      </c>
      <c r="G28" s="2">
        <v>42565.694444444445</v>
      </c>
      <c r="H28">
        <v>2</v>
      </c>
      <c r="I28" s="1" t="s">
        <v>2433</v>
      </c>
      <c r="J28" t="s">
        <v>2434</v>
      </c>
      <c r="K28">
        <v>5</v>
      </c>
      <c r="L28" s="1" t="s">
        <v>2433</v>
      </c>
      <c r="M28" t="s">
        <v>2434</v>
      </c>
      <c r="N28" t="s">
        <v>2431</v>
      </c>
      <c r="O28" t="s">
        <v>2443</v>
      </c>
      <c r="P28" s="20" t="str">
        <f>VLOOKUP(B28,'Názvy KLINIK'!$A$4:$B$29,2)</f>
        <v>Klinika anesteziologie, resuscitace a intenzivní medicíny</v>
      </c>
      <c r="Q28" s="20">
        <f t="shared" si="0"/>
        <v>5</v>
      </c>
      <c r="R28" s="20">
        <f t="shared" si="1"/>
        <v>7</v>
      </c>
      <c r="S28" s="20">
        <f t="shared" si="2"/>
        <v>7</v>
      </c>
    </row>
    <row r="29" spans="1:19" x14ac:dyDescent="0.2">
      <c r="A29">
        <v>2016</v>
      </c>
      <c r="B29" s="1" t="s">
        <v>2488</v>
      </c>
      <c r="C29" s="1" t="s">
        <v>12</v>
      </c>
      <c r="D29" s="1" t="s">
        <v>117</v>
      </c>
      <c r="E29" t="s">
        <v>118</v>
      </c>
      <c r="F29" s="2">
        <v>42505.439583333333</v>
      </c>
      <c r="G29" s="2">
        <v>42509.428472222222</v>
      </c>
      <c r="H29">
        <v>6</v>
      </c>
      <c r="I29" s="1" t="s">
        <v>20</v>
      </c>
      <c r="J29" t="s">
        <v>65</v>
      </c>
      <c r="K29">
        <v>3</v>
      </c>
      <c r="L29" s="1" t="s">
        <v>20</v>
      </c>
      <c r="M29" t="s">
        <v>65</v>
      </c>
      <c r="N29" t="s">
        <v>2431</v>
      </c>
      <c r="O29" t="s">
        <v>2437</v>
      </c>
      <c r="P29" s="20" t="str">
        <f>VLOOKUP(B29,'Názvy KLINIK'!$A$4:$B$29,2)</f>
        <v>Klinika anesteziologie, resuscitace a intenzivní medicíny</v>
      </c>
      <c r="Q29" s="20">
        <f t="shared" si="0"/>
        <v>4</v>
      </c>
      <c r="R29" s="20">
        <f t="shared" si="1"/>
        <v>5</v>
      </c>
      <c r="S29" s="20">
        <f t="shared" si="2"/>
        <v>5</v>
      </c>
    </row>
    <row r="30" spans="1:19" x14ac:dyDescent="0.2">
      <c r="A30">
        <v>2016</v>
      </c>
      <c r="B30" s="1" t="s">
        <v>2488</v>
      </c>
      <c r="C30" s="1" t="s">
        <v>12</v>
      </c>
      <c r="D30" s="1" t="s">
        <v>119</v>
      </c>
      <c r="E30" t="s">
        <v>120</v>
      </c>
      <c r="F30" s="2">
        <v>42678.601388888892</v>
      </c>
      <c r="G30" s="2">
        <v>42679.484722222223</v>
      </c>
      <c r="H30">
        <v>2</v>
      </c>
      <c r="I30" s="1" t="s">
        <v>2433</v>
      </c>
      <c r="J30" t="s">
        <v>2434</v>
      </c>
      <c r="K30">
        <v>3</v>
      </c>
      <c r="L30" s="1" t="s">
        <v>30</v>
      </c>
      <c r="M30" t="s">
        <v>31</v>
      </c>
      <c r="N30" t="s">
        <v>2431</v>
      </c>
      <c r="O30" t="s">
        <v>2439</v>
      </c>
      <c r="P30" s="20" t="str">
        <f>VLOOKUP(B30,'Názvy KLINIK'!$A$4:$B$29,2)</f>
        <v>Klinika anesteziologie, resuscitace a intenzivní medicíny</v>
      </c>
      <c r="Q30" s="20">
        <f t="shared" si="0"/>
        <v>1</v>
      </c>
      <c r="R30" s="20">
        <f t="shared" si="1"/>
        <v>11</v>
      </c>
      <c r="S30" s="20">
        <f t="shared" si="2"/>
        <v>11</v>
      </c>
    </row>
    <row r="31" spans="1:19" x14ac:dyDescent="0.2">
      <c r="A31">
        <v>2016</v>
      </c>
      <c r="B31" s="1" t="s">
        <v>2488</v>
      </c>
      <c r="C31" s="1" t="s">
        <v>12</v>
      </c>
      <c r="D31" s="1" t="s">
        <v>123</v>
      </c>
      <c r="E31" t="s">
        <v>124</v>
      </c>
      <c r="F31" s="2">
        <v>42578.502083333333</v>
      </c>
      <c r="G31" s="2">
        <v>42586.770833333336</v>
      </c>
      <c r="H31">
        <v>6</v>
      </c>
      <c r="I31" s="1" t="s">
        <v>2433</v>
      </c>
      <c r="J31" t="s">
        <v>2434</v>
      </c>
      <c r="K31">
        <v>8</v>
      </c>
      <c r="L31" s="1" t="s">
        <v>2433</v>
      </c>
      <c r="M31" t="s">
        <v>2434</v>
      </c>
      <c r="N31" t="s">
        <v>2431</v>
      </c>
      <c r="O31" t="s">
        <v>2437</v>
      </c>
      <c r="P31" s="20" t="str">
        <f>VLOOKUP(B31,'Názvy KLINIK'!$A$4:$B$29,2)</f>
        <v>Klinika anesteziologie, resuscitace a intenzivní medicíny</v>
      </c>
      <c r="Q31" s="20">
        <f t="shared" si="0"/>
        <v>9</v>
      </c>
      <c r="R31" s="20">
        <f t="shared" si="1"/>
        <v>7</v>
      </c>
      <c r="S31" s="20">
        <f t="shared" si="2"/>
        <v>8</v>
      </c>
    </row>
    <row r="32" spans="1:19" x14ac:dyDescent="0.2">
      <c r="A32">
        <v>2016</v>
      </c>
      <c r="B32" s="1" t="s">
        <v>2488</v>
      </c>
      <c r="C32" s="1" t="s">
        <v>12</v>
      </c>
      <c r="D32" s="1" t="s">
        <v>125</v>
      </c>
      <c r="E32" t="s">
        <v>126</v>
      </c>
      <c r="F32" s="2">
        <v>42680.902777777781</v>
      </c>
      <c r="G32" s="2">
        <v>42688.415972222225</v>
      </c>
      <c r="H32">
        <v>2</v>
      </c>
      <c r="I32" s="1" t="s">
        <v>2433</v>
      </c>
      <c r="J32" t="s">
        <v>2434</v>
      </c>
      <c r="K32">
        <v>5</v>
      </c>
      <c r="L32" s="1" t="s">
        <v>2433</v>
      </c>
      <c r="M32" t="s">
        <v>2434</v>
      </c>
      <c r="N32" t="s">
        <v>2431</v>
      </c>
      <c r="O32" t="s">
        <v>2437</v>
      </c>
      <c r="P32" s="20" t="str">
        <f>VLOOKUP(B32,'Názvy KLINIK'!$A$4:$B$29,2)</f>
        <v>Klinika anesteziologie, resuscitace a intenzivní medicíny</v>
      </c>
      <c r="Q32" s="20">
        <f t="shared" si="0"/>
        <v>8</v>
      </c>
      <c r="R32" s="20">
        <f t="shared" si="1"/>
        <v>11</v>
      </c>
      <c r="S32" s="20">
        <f t="shared" si="2"/>
        <v>11</v>
      </c>
    </row>
    <row r="33" spans="1:19" x14ac:dyDescent="0.2">
      <c r="A33">
        <v>2016</v>
      </c>
      <c r="B33" s="1" t="s">
        <v>2488</v>
      </c>
      <c r="C33" s="1" t="s">
        <v>12</v>
      </c>
      <c r="D33" s="1" t="s">
        <v>127</v>
      </c>
      <c r="E33" t="s">
        <v>128</v>
      </c>
      <c r="F33" s="2">
        <v>42673.720138888886</v>
      </c>
      <c r="G33" s="2">
        <v>42683.625</v>
      </c>
      <c r="H33">
        <v>4</v>
      </c>
      <c r="I33" s="1" t="s">
        <v>2433</v>
      </c>
      <c r="J33" t="s">
        <v>2434</v>
      </c>
      <c r="K33">
        <v>5</v>
      </c>
      <c r="L33" s="1" t="s">
        <v>2433</v>
      </c>
      <c r="M33" t="s">
        <v>2434</v>
      </c>
      <c r="N33" t="s">
        <v>2431</v>
      </c>
      <c r="O33" t="s">
        <v>2442</v>
      </c>
      <c r="P33" s="20" t="str">
        <f>VLOOKUP(B33,'Názvy KLINIK'!$A$4:$B$29,2)</f>
        <v>Klinika anesteziologie, resuscitace a intenzivní medicíny</v>
      </c>
      <c r="Q33" s="20">
        <f t="shared" si="0"/>
        <v>10</v>
      </c>
      <c r="R33" s="20">
        <f t="shared" si="1"/>
        <v>10</v>
      </c>
      <c r="S33" s="20">
        <f t="shared" si="2"/>
        <v>11</v>
      </c>
    </row>
    <row r="34" spans="1:19" x14ac:dyDescent="0.2">
      <c r="A34">
        <v>2016</v>
      </c>
      <c r="B34" s="1" t="s">
        <v>2488</v>
      </c>
      <c r="C34" s="1" t="s">
        <v>12</v>
      </c>
      <c r="D34" s="1" t="s">
        <v>129</v>
      </c>
      <c r="E34" t="s">
        <v>130</v>
      </c>
      <c r="F34" s="2">
        <v>42604.587500000001</v>
      </c>
      <c r="G34" s="2">
        <v>42607.382638888892</v>
      </c>
      <c r="H34">
        <v>6</v>
      </c>
      <c r="I34" s="1" t="s">
        <v>22</v>
      </c>
      <c r="J34" t="s">
        <v>23</v>
      </c>
      <c r="K34">
        <v>3</v>
      </c>
      <c r="L34" s="1" t="s">
        <v>22</v>
      </c>
      <c r="M34" t="s">
        <v>23</v>
      </c>
      <c r="N34" t="s">
        <v>2431</v>
      </c>
      <c r="O34" t="s">
        <v>2439</v>
      </c>
      <c r="P34" s="20" t="str">
        <f>VLOOKUP(B34,'Názvy KLINIK'!$A$4:$B$29,2)</f>
        <v>Klinika anesteziologie, resuscitace a intenzivní medicíny</v>
      </c>
      <c r="Q34" s="20">
        <f t="shared" si="0"/>
        <v>3</v>
      </c>
      <c r="R34" s="20">
        <f t="shared" si="1"/>
        <v>8</v>
      </c>
      <c r="S34" s="20">
        <f t="shared" si="2"/>
        <v>8</v>
      </c>
    </row>
    <row r="35" spans="1:19" x14ac:dyDescent="0.2">
      <c r="A35">
        <v>2016</v>
      </c>
      <c r="B35" s="1" t="s">
        <v>2488</v>
      </c>
      <c r="C35" s="1" t="s">
        <v>12</v>
      </c>
      <c r="D35" s="1" t="s">
        <v>131</v>
      </c>
      <c r="E35" t="s">
        <v>132</v>
      </c>
      <c r="F35" s="2">
        <v>42518.071527777778</v>
      </c>
      <c r="G35" s="2">
        <v>42520.558333333334</v>
      </c>
      <c r="H35">
        <v>2</v>
      </c>
      <c r="I35" s="1" t="s">
        <v>2433</v>
      </c>
      <c r="J35" t="s">
        <v>2434</v>
      </c>
      <c r="K35">
        <v>3</v>
      </c>
      <c r="L35" s="1" t="s">
        <v>12</v>
      </c>
      <c r="M35" t="s">
        <v>17</v>
      </c>
      <c r="N35" t="s">
        <v>2451</v>
      </c>
      <c r="O35" t="s">
        <v>2452</v>
      </c>
      <c r="P35" s="20" t="str">
        <f>VLOOKUP(B35,'Názvy KLINIK'!$A$4:$B$29,2)</f>
        <v>Klinika anesteziologie, resuscitace a intenzivní medicíny</v>
      </c>
      <c r="Q35" s="20">
        <f t="shared" si="0"/>
        <v>3</v>
      </c>
      <c r="R35" s="20">
        <f t="shared" si="1"/>
        <v>5</v>
      </c>
      <c r="S35" s="20">
        <f t="shared" si="2"/>
        <v>5</v>
      </c>
    </row>
    <row r="36" spans="1:19" x14ac:dyDescent="0.2">
      <c r="A36">
        <v>2016</v>
      </c>
      <c r="B36" s="1" t="s">
        <v>2488</v>
      </c>
      <c r="C36" s="1" t="s">
        <v>12</v>
      </c>
      <c r="D36" s="1" t="s">
        <v>133</v>
      </c>
      <c r="E36" t="s">
        <v>134</v>
      </c>
      <c r="F36" s="2">
        <v>42593.770138888889</v>
      </c>
      <c r="G36" s="2">
        <v>42605.488888888889</v>
      </c>
      <c r="H36">
        <v>2</v>
      </c>
      <c r="I36" s="1" t="s">
        <v>2433</v>
      </c>
      <c r="J36" t="s">
        <v>2434</v>
      </c>
      <c r="K36">
        <v>5</v>
      </c>
      <c r="L36" s="1" t="s">
        <v>2433</v>
      </c>
      <c r="M36" t="s">
        <v>2434</v>
      </c>
      <c r="N36" t="s">
        <v>2431</v>
      </c>
      <c r="O36" t="s">
        <v>2437</v>
      </c>
      <c r="P36" s="20" t="str">
        <f>VLOOKUP(B36,'Názvy KLINIK'!$A$4:$B$29,2)</f>
        <v>Klinika anesteziologie, resuscitace a intenzivní medicíny</v>
      </c>
      <c r="Q36" s="20">
        <f t="shared" si="0"/>
        <v>12</v>
      </c>
      <c r="R36" s="20">
        <f t="shared" si="1"/>
        <v>8</v>
      </c>
      <c r="S36" s="20">
        <f t="shared" si="2"/>
        <v>8</v>
      </c>
    </row>
    <row r="37" spans="1:19" x14ac:dyDescent="0.2">
      <c r="A37">
        <v>2016</v>
      </c>
      <c r="B37" s="1" t="s">
        <v>2488</v>
      </c>
      <c r="C37" s="1" t="s">
        <v>12</v>
      </c>
      <c r="D37" s="1" t="s">
        <v>135</v>
      </c>
      <c r="E37" t="s">
        <v>136</v>
      </c>
      <c r="F37" s="2">
        <v>42536.40902777778</v>
      </c>
      <c r="G37" s="2">
        <v>42543.458333333336</v>
      </c>
      <c r="H37">
        <v>2</v>
      </c>
      <c r="I37" s="1" t="s">
        <v>2433</v>
      </c>
      <c r="J37" t="s">
        <v>2434</v>
      </c>
      <c r="K37">
        <v>3</v>
      </c>
      <c r="L37" s="1" t="s">
        <v>18</v>
      </c>
      <c r="M37" t="s">
        <v>84</v>
      </c>
      <c r="N37" t="s">
        <v>2431</v>
      </c>
      <c r="O37" t="s">
        <v>2437</v>
      </c>
      <c r="P37" s="20" t="str">
        <f>VLOOKUP(B37,'Názvy KLINIK'!$A$4:$B$29,2)</f>
        <v>Klinika anesteziologie, resuscitace a intenzivní medicíny</v>
      </c>
      <c r="Q37" s="20">
        <f t="shared" si="0"/>
        <v>8</v>
      </c>
      <c r="R37" s="20">
        <f t="shared" si="1"/>
        <v>6</v>
      </c>
      <c r="S37" s="20">
        <f t="shared" si="2"/>
        <v>6</v>
      </c>
    </row>
    <row r="38" spans="1:19" x14ac:dyDescent="0.2">
      <c r="A38">
        <v>2016</v>
      </c>
      <c r="B38" s="1" t="s">
        <v>2488</v>
      </c>
      <c r="C38" s="1" t="s">
        <v>12</v>
      </c>
      <c r="D38" s="1" t="s">
        <v>135</v>
      </c>
      <c r="E38" t="s">
        <v>136</v>
      </c>
      <c r="F38" s="2">
        <v>42579.611111111109</v>
      </c>
      <c r="G38" s="2">
        <v>42582.260416666664</v>
      </c>
      <c r="H38">
        <v>6</v>
      </c>
      <c r="I38" s="1" t="s">
        <v>18</v>
      </c>
      <c r="J38" t="s">
        <v>84</v>
      </c>
      <c r="K38">
        <v>7</v>
      </c>
      <c r="L38" s="1" t="s">
        <v>2433</v>
      </c>
      <c r="M38" t="s">
        <v>2434</v>
      </c>
      <c r="N38" t="s">
        <v>2431</v>
      </c>
      <c r="O38" t="s">
        <v>2437</v>
      </c>
      <c r="P38" s="20" t="str">
        <f>VLOOKUP(B38,'Názvy KLINIK'!$A$4:$B$29,2)</f>
        <v>Klinika anesteziologie, resuscitace a intenzivní medicíny</v>
      </c>
      <c r="Q38" s="20">
        <f t="shared" si="0"/>
        <v>3</v>
      </c>
      <c r="R38" s="20">
        <f t="shared" si="1"/>
        <v>7</v>
      </c>
      <c r="S38" s="20">
        <f t="shared" si="2"/>
        <v>7</v>
      </c>
    </row>
    <row r="39" spans="1:19" x14ac:dyDescent="0.2">
      <c r="A39">
        <v>2016</v>
      </c>
      <c r="B39" s="1" t="s">
        <v>2488</v>
      </c>
      <c r="C39" s="1" t="s">
        <v>12</v>
      </c>
      <c r="D39" s="1" t="s">
        <v>137</v>
      </c>
      <c r="E39" t="s">
        <v>138</v>
      </c>
      <c r="F39" s="2">
        <v>42429.72152777778</v>
      </c>
      <c r="G39" s="2">
        <v>42433.646527777775</v>
      </c>
      <c r="H39">
        <v>5</v>
      </c>
      <c r="I39" s="1" t="s">
        <v>2433</v>
      </c>
      <c r="J39" t="s">
        <v>2434</v>
      </c>
      <c r="K39">
        <v>5</v>
      </c>
      <c r="L39" s="1" t="s">
        <v>2433</v>
      </c>
      <c r="M39" t="s">
        <v>2434</v>
      </c>
      <c r="N39" t="s">
        <v>2431</v>
      </c>
      <c r="O39" t="s">
        <v>2442</v>
      </c>
      <c r="P39" s="20" t="str">
        <f>VLOOKUP(B39,'Názvy KLINIK'!$A$4:$B$29,2)</f>
        <v>Klinika anesteziologie, resuscitace a intenzivní medicíny</v>
      </c>
      <c r="Q39" s="20">
        <f t="shared" si="0"/>
        <v>4</v>
      </c>
      <c r="R39" s="20">
        <f t="shared" si="1"/>
        <v>2</v>
      </c>
      <c r="S39" s="20">
        <f t="shared" si="2"/>
        <v>3</v>
      </c>
    </row>
    <row r="40" spans="1:19" x14ac:dyDescent="0.2">
      <c r="A40">
        <v>2016</v>
      </c>
      <c r="B40" s="1" t="s">
        <v>2488</v>
      </c>
      <c r="C40" s="1" t="s">
        <v>12</v>
      </c>
      <c r="D40" s="1" t="s">
        <v>139</v>
      </c>
      <c r="E40" t="s">
        <v>140</v>
      </c>
      <c r="F40" s="2">
        <v>42492.870138888888</v>
      </c>
      <c r="G40" s="2">
        <v>42505.457638888889</v>
      </c>
      <c r="H40">
        <v>6</v>
      </c>
      <c r="I40" s="1" t="s">
        <v>2433</v>
      </c>
      <c r="J40" t="s">
        <v>2434</v>
      </c>
      <c r="K40">
        <v>3</v>
      </c>
      <c r="L40" s="1" t="s">
        <v>12</v>
      </c>
      <c r="M40" t="s">
        <v>17</v>
      </c>
      <c r="N40" t="s">
        <v>2431</v>
      </c>
      <c r="O40" t="s">
        <v>2437</v>
      </c>
      <c r="P40" s="20" t="str">
        <f>VLOOKUP(B40,'Názvy KLINIK'!$A$4:$B$29,2)</f>
        <v>Klinika anesteziologie, resuscitace a intenzivní medicíny</v>
      </c>
      <c r="Q40" s="20">
        <f t="shared" si="0"/>
        <v>13</v>
      </c>
      <c r="R40" s="20">
        <f t="shared" si="1"/>
        <v>5</v>
      </c>
      <c r="S40" s="20">
        <f t="shared" si="2"/>
        <v>5</v>
      </c>
    </row>
    <row r="41" spans="1:19" x14ac:dyDescent="0.2">
      <c r="A41">
        <v>2016</v>
      </c>
      <c r="B41" s="1" t="s">
        <v>2488</v>
      </c>
      <c r="C41" s="1" t="s">
        <v>12</v>
      </c>
      <c r="D41" s="1" t="s">
        <v>141</v>
      </c>
      <c r="E41" t="s">
        <v>142</v>
      </c>
      <c r="F41" s="2">
        <v>42726.686111111114</v>
      </c>
      <c r="G41" s="2">
        <v>42729.45416666667</v>
      </c>
      <c r="H41">
        <v>6</v>
      </c>
      <c r="I41" s="1" t="s">
        <v>22</v>
      </c>
      <c r="J41" t="s">
        <v>23</v>
      </c>
      <c r="K41">
        <v>3</v>
      </c>
      <c r="L41" s="1" t="s">
        <v>22</v>
      </c>
      <c r="M41" t="s">
        <v>23</v>
      </c>
      <c r="N41" t="s">
        <v>2431</v>
      </c>
      <c r="O41" t="s">
        <v>2437</v>
      </c>
      <c r="P41" s="20" t="str">
        <f>VLOOKUP(B41,'Názvy KLINIK'!$A$4:$B$29,2)</f>
        <v>Klinika anesteziologie, resuscitace a intenzivní medicíny</v>
      </c>
      <c r="Q41" s="20">
        <f t="shared" si="0"/>
        <v>3</v>
      </c>
      <c r="R41" s="20">
        <f t="shared" si="1"/>
        <v>12</v>
      </c>
      <c r="S41" s="20">
        <f t="shared" si="2"/>
        <v>12</v>
      </c>
    </row>
    <row r="42" spans="1:19" x14ac:dyDescent="0.2">
      <c r="A42">
        <v>2016</v>
      </c>
      <c r="B42" s="1" t="s">
        <v>2488</v>
      </c>
      <c r="C42" s="1" t="s">
        <v>12</v>
      </c>
      <c r="D42" s="1" t="s">
        <v>145</v>
      </c>
      <c r="E42" t="s">
        <v>146</v>
      </c>
      <c r="F42" s="2">
        <v>42370.290277777778</v>
      </c>
      <c r="G42" s="2">
        <v>42373.356944444444</v>
      </c>
      <c r="H42">
        <v>6</v>
      </c>
      <c r="I42" s="1" t="s">
        <v>30</v>
      </c>
      <c r="J42" t="s">
        <v>31</v>
      </c>
      <c r="K42">
        <v>5</v>
      </c>
      <c r="L42" s="1" t="s">
        <v>2433</v>
      </c>
      <c r="M42" t="s">
        <v>2434</v>
      </c>
      <c r="N42" t="s">
        <v>2431</v>
      </c>
      <c r="O42" t="s">
        <v>2437</v>
      </c>
      <c r="P42" s="20" t="str">
        <f>VLOOKUP(B42,'Názvy KLINIK'!$A$4:$B$29,2)</f>
        <v>Klinika anesteziologie, resuscitace a intenzivní medicíny</v>
      </c>
      <c r="Q42" s="20">
        <f t="shared" si="0"/>
        <v>4</v>
      </c>
      <c r="R42" s="20">
        <f t="shared" si="1"/>
        <v>1</v>
      </c>
      <c r="S42" s="20">
        <f t="shared" si="2"/>
        <v>1</v>
      </c>
    </row>
    <row r="43" spans="1:19" x14ac:dyDescent="0.2">
      <c r="A43">
        <v>2016</v>
      </c>
      <c r="B43" s="1" t="s">
        <v>2488</v>
      </c>
      <c r="C43" s="1" t="s">
        <v>12</v>
      </c>
      <c r="D43" s="1" t="s">
        <v>145</v>
      </c>
      <c r="E43" t="s">
        <v>146</v>
      </c>
      <c r="F43" s="2">
        <v>42388.477777777778</v>
      </c>
      <c r="G43" s="2">
        <v>42397.447222222225</v>
      </c>
      <c r="H43">
        <v>6</v>
      </c>
      <c r="I43" s="1" t="s">
        <v>30</v>
      </c>
      <c r="J43" t="s">
        <v>31</v>
      </c>
      <c r="K43">
        <v>5</v>
      </c>
      <c r="L43" s="1" t="s">
        <v>2433</v>
      </c>
      <c r="M43" t="s">
        <v>2434</v>
      </c>
      <c r="N43" t="s">
        <v>2431</v>
      </c>
      <c r="O43" t="s">
        <v>2437</v>
      </c>
      <c r="P43" s="20" t="str">
        <f>VLOOKUP(B43,'Názvy KLINIK'!$A$4:$B$29,2)</f>
        <v>Klinika anesteziologie, resuscitace a intenzivní medicíny</v>
      </c>
      <c r="Q43" s="20">
        <f t="shared" si="0"/>
        <v>9</v>
      </c>
      <c r="R43" s="20">
        <f t="shared" si="1"/>
        <v>1</v>
      </c>
      <c r="S43" s="20">
        <f t="shared" si="2"/>
        <v>1</v>
      </c>
    </row>
    <row r="44" spans="1:19" x14ac:dyDescent="0.2">
      <c r="A44">
        <v>2016</v>
      </c>
      <c r="B44" s="1" t="s">
        <v>2488</v>
      </c>
      <c r="C44" s="1" t="s">
        <v>12</v>
      </c>
      <c r="D44" s="1" t="s">
        <v>147</v>
      </c>
      <c r="E44" t="s">
        <v>148</v>
      </c>
      <c r="F44" s="2">
        <v>42635.585416666669</v>
      </c>
      <c r="G44" s="2">
        <v>42637.584027777775</v>
      </c>
      <c r="H44">
        <v>6</v>
      </c>
      <c r="I44" s="1" t="s">
        <v>85</v>
      </c>
      <c r="J44" t="s">
        <v>87</v>
      </c>
      <c r="K44">
        <v>3</v>
      </c>
      <c r="L44" s="1" t="s">
        <v>85</v>
      </c>
      <c r="M44" t="s">
        <v>87</v>
      </c>
      <c r="N44" t="s">
        <v>2431</v>
      </c>
      <c r="O44" t="s">
        <v>2439</v>
      </c>
      <c r="P44" s="20" t="str">
        <f>VLOOKUP(B44,'Názvy KLINIK'!$A$4:$B$29,2)</f>
        <v>Klinika anesteziologie, resuscitace a intenzivní medicíny</v>
      </c>
      <c r="Q44" s="20">
        <f t="shared" si="0"/>
        <v>2</v>
      </c>
      <c r="R44" s="20">
        <f t="shared" si="1"/>
        <v>9</v>
      </c>
      <c r="S44" s="20">
        <f t="shared" si="2"/>
        <v>9</v>
      </c>
    </row>
    <row r="45" spans="1:19" x14ac:dyDescent="0.2">
      <c r="A45">
        <v>2016</v>
      </c>
      <c r="B45" s="1" t="s">
        <v>2488</v>
      </c>
      <c r="C45" s="1" t="s">
        <v>12</v>
      </c>
      <c r="D45" s="1" t="s">
        <v>150</v>
      </c>
      <c r="E45" t="s">
        <v>151</v>
      </c>
      <c r="F45" s="2">
        <v>42373.67291666667</v>
      </c>
      <c r="G45" s="2">
        <v>42383.395833333336</v>
      </c>
      <c r="H45">
        <v>6</v>
      </c>
      <c r="I45" s="1" t="s">
        <v>20</v>
      </c>
      <c r="J45" t="s">
        <v>65</v>
      </c>
      <c r="K45">
        <v>3</v>
      </c>
      <c r="L45" s="1" t="s">
        <v>20</v>
      </c>
      <c r="M45" t="s">
        <v>65</v>
      </c>
      <c r="N45" t="s">
        <v>2431</v>
      </c>
      <c r="O45" t="s">
        <v>2442</v>
      </c>
      <c r="P45" s="20" t="str">
        <f>VLOOKUP(B45,'Názvy KLINIK'!$A$4:$B$29,2)</f>
        <v>Klinika anesteziologie, resuscitace a intenzivní medicíny</v>
      </c>
      <c r="Q45" s="20">
        <f t="shared" si="0"/>
        <v>10</v>
      </c>
      <c r="R45" s="20">
        <f t="shared" si="1"/>
        <v>1</v>
      </c>
      <c r="S45" s="20">
        <f t="shared" si="2"/>
        <v>1</v>
      </c>
    </row>
    <row r="46" spans="1:19" x14ac:dyDescent="0.2">
      <c r="A46">
        <v>2016</v>
      </c>
      <c r="B46" s="1" t="s">
        <v>2488</v>
      </c>
      <c r="C46" s="1" t="s">
        <v>12</v>
      </c>
      <c r="D46" s="1" t="s">
        <v>152</v>
      </c>
      <c r="E46" t="s">
        <v>153</v>
      </c>
      <c r="F46" s="2">
        <v>42699.511111111111</v>
      </c>
      <c r="G46" s="2">
        <v>42714.354166666664</v>
      </c>
      <c r="H46">
        <v>2</v>
      </c>
      <c r="I46" s="1" t="s">
        <v>2433</v>
      </c>
      <c r="J46" t="s">
        <v>2434</v>
      </c>
      <c r="K46">
        <v>5</v>
      </c>
      <c r="L46" s="1" t="s">
        <v>2433</v>
      </c>
      <c r="M46" t="s">
        <v>2434</v>
      </c>
      <c r="N46" t="s">
        <v>2440</v>
      </c>
      <c r="O46" t="s">
        <v>2450</v>
      </c>
      <c r="P46" s="20" t="str">
        <f>VLOOKUP(B46,'Názvy KLINIK'!$A$4:$B$29,2)</f>
        <v>Klinika anesteziologie, resuscitace a intenzivní medicíny</v>
      </c>
      <c r="Q46" s="20">
        <f t="shared" si="0"/>
        <v>15</v>
      </c>
      <c r="R46" s="20">
        <f t="shared" si="1"/>
        <v>11</v>
      </c>
      <c r="S46" s="20">
        <f t="shared" si="2"/>
        <v>12</v>
      </c>
    </row>
    <row r="47" spans="1:19" x14ac:dyDescent="0.2">
      <c r="A47">
        <v>2016</v>
      </c>
      <c r="B47" s="1" t="s">
        <v>2488</v>
      </c>
      <c r="C47" s="1" t="s">
        <v>12</v>
      </c>
      <c r="D47" s="1" t="s">
        <v>154</v>
      </c>
      <c r="E47" t="s">
        <v>155</v>
      </c>
      <c r="F47" s="2">
        <v>42653.556944444441</v>
      </c>
      <c r="G47" s="2">
        <v>42654.375</v>
      </c>
      <c r="H47">
        <v>6</v>
      </c>
      <c r="I47" s="1" t="s">
        <v>45</v>
      </c>
      <c r="J47" t="s">
        <v>46</v>
      </c>
      <c r="K47">
        <v>3</v>
      </c>
      <c r="L47" s="1" t="s">
        <v>45</v>
      </c>
      <c r="M47" t="s">
        <v>46</v>
      </c>
      <c r="N47" t="s">
        <v>2431</v>
      </c>
      <c r="O47" t="s">
        <v>2437</v>
      </c>
      <c r="P47" s="20" t="str">
        <f>VLOOKUP(B47,'Názvy KLINIK'!$A$4:$B$29,2)</f>
        <v>Klinika anesteziologie, resuscitace a intenzivní medicíny</v>
      </c>
      <c r="Q47" s="20">
        <f t="shared" si="0"/>
        <v>1</v>
      </c>
      <c r="R47" s="20">
        <f t="shared" si="1"/>
        <v>10</v>
      </c>
      <c r="S47" s="20">
        <f t="shared" si="2"/>
        <v>10</v>
      </c>
    </row>
    <row r="48" spans="1:19" x14ac:dyDescent="0.2">
      <c r="A48">
        <v>2016</v>
      </c>
      <c r="B48" s="1" t="s">
        <v>2488</v>
      </c>
      <c r="C48" s="1" t="s">
        <v>12</v>
      </c>
      <c r="D48" s="1" t="s">
        <v>156</v>
      </c>
      <c r="E48" t="s">
        <v>157</v>
      </c>
      <c r="F48" s="2">
        <v>42551.911805555559</v>
      </c>
      <c r="G48" s="2">
        <v>42552.508333333331</v>
      </c>
      <c r="H48">
        <v>6</v>
      </c>
      <c r="I48" s="1" t="s">
        <v>2433</v>
      </c>
      <c r="J48" t="s">
        <v>2434</v>
      </c>
      <c r="K48">
        <v>7</v>
      </c>
      <c r="L48" s="1" t="s">
        <v>2433</v>
      </c>
      <c r="M48" t="s">
        <v>2434</v>
      </c>
      <c r="N48" t="s">
        <v>2431</v>
      </c>
      <c r="O48" t="s">
        <v>2437</v>
      </c>
      <c r="P48" s="20" t="str">
        <f>VLOOKUP(B48,'Názvy KLINIK'!$A$4:$B$29,2)</f>
        <v>Klinika anesteziologie, resuscitace a intenzivní medicíny</v>
      </c>
      <c r="Q48" s="20">
        <f t="shared" si="0"/>
        <v>1</v>
      </c>
      <c r="R48" s="20">
        <f t="shared" si="1"/>
        <v>6</v>
      </c>
      <c r="S48" s="20">
        <f t="shared" si="2"/>
        <v>7</v>
      </c>
    </row>
    <row r="49" spans="1:19" x14ac:dyDescent="0.2">
      <c r="A49">
        <v>2016</v>
      </c>
      <c r="B49" s="1" t="s">
        <v>2488</v>
      </c>
      <c r="C49" s="1" t="s">
        <v>12</v>
      </c>
      <c r="D49" s="1" t="s">
        <v>158</v>
      </c>
      <c r="E49" t="s">
        <v>159</v>
      </c>
      <c r="F49" s="2">
        <v>42530.594444444447</v>
      </c>
      <c r="G49" s="2">
        <v>42564.583333333336</v>
      </c>
      <c r="H49">
        <v>6</v>
      </c>
      <c r="I49" s="1" t="s">
        <v>21</v>
      </c>
      <c r="J49" t="s">
        <v>25</v>
      </c>
      <c r="K49">
        <v>8</v>
      </c>
      <c r="L49" s="1" t="s">
        <v>2433</v>
      </c>
      <c r="M49" t="s">
        <v>2434</v>
      </c>
      <c r="N49" t="s">
        <v>2431</v>
      </c>
      <c r="O49" t="s">
        <v>2437</v>
      </c>
      <c r="P49" s="20" t="str">
        <f>VLOOKUP(B49,'Názvy KLINIK'!$A$4:$B$29,2)</f>
        <v>Klinika anesteziologie, resuscitace a intenzivní medicíny</v>
      </c>
      <c r="Q49" s="20">
        <f t="shared" si="0"/>
        <v>34</v>
      </c>
      <c r="R49" s="20">
        <f t="shared" si="1"/>
        <v>6</v>
      </c>
      <c r="S49" s="20">
        <f t="shared" si="2"/>
        <v>7</v>
      </c>
    </row>
    <row r="50" spans="1:19" x14ac:dyDescent="0.2">
      <c r="A50">
        <v>2016</v>
      </c>
      <c r="B50" s="1" t="s">
        <v>2488</v>
      </c>
      <c r="C50" s="1" t="s">
        <v>12</v>
      </c>
      <c r="D50" s="1" t="s">
        <v>160</v>
      </c>
      <c r="E50" t="s">
        <v>161</v>
      </c>
      <c r="F50" s="2">
        <v>42600.436111111114</v>
      </c>
      <c r="G50" s="2">
        <v>42602.555555555555</v>
      </c>
      <c r="H50">
        <v>6</v>
      </c>
      <c r="I50" s="1" t="s">
        <v>2433</v>
      </c>
      <c r="J50" t="s">
        <v>2434</v>
      </c>
      <c r="K50">
        <v>3</v>
      </c>
      <c r="L50" s="1" t="s">
        <v>33</v>
      </c>
      <c r="M50" t="s">
        <v>34</v>
      </c>
      <c r="N50" t="s">
        <v>2431</v>
      </c>
      <c r="O50" t="s">
        <v>2437</v>
      </c>
      <c r="P50" s="20" t="str">
        <f>VLOOKUP(B50,'Názvy KLINIK'!$A$4:$B$29,2)</f>
        <v>Klinika anesteziologie, resuscitace a intenzivní medicíny</v>
      </c>
      <c r="Q50" s="20">
        <f t="shared" si="0"/>
        <v>3</v>
      </c>
      <c r="R50" s="20">
        <f t="shared" si="1"/>
        <v>8</v>
      </c>
      <c r="S50" s="20">
        <f t="shared" si="2"/>
        <v>8</v>
      </c>
    </row>
    <row r="51" spans="1:19" x14ac:dyDescent="0.2">
      <c r="A51">
        <v>2016</v>
      </c>
      <c r="B51" s="1" t="s">
        <v>2488</v>
      </c>
      <c r="C51" s="1" t="s">
        <v>12</v>
      </c>
      <c r="D51" s="1" t="s">
        <v>162</v>
      </c>
      <c r="E51" t="s">
        <v>163</v>
      </c>
      <c r="F51" s="2">
        <v>42506.613888888889</v>
      </c>
      <c r="G51" s="2">
        <v>42510.453472222223</v>
      </c>
      <c r="H51">
        <v>6</v>
      </c>
      <c r="I51" s="1" t="s">
        <v>33</v>
      </c>
      <c r="J51" t="s">
        <v>34</v>
      </c>
      <c r="K51">
        <v>5</v>
      </c>
      <c r="L51" s="1" t="s">
        <v>2433</v>
      </c>
      <c r="M51" t="s">
        <v>2434</v>
      </c>
      <c r="N51" t="s">
        <v>2431</v>
      </c>
      <c r="O51" t="s">
        <v>2437</v>
      </c>
      <c r="P51" s="20" t="str">
        <f>VLOOKUP(B51,'Názvy KLINIK'!$A$4:$B$29,2)</f>
        <v>Klinika anesteziologie, resuscitace a intenzivní medicíny</v>
      </c>
      <c r="Q51" s="20">
        <f t="shared" si="0"/>
        <v>4</v>
      </c>
      <c r="R51" s="20">
        <f t="shared" si="1"/>
        <v>5</v>
      </c>
      <c r="S51" s="20">
        <f t="shared" si="2"/>
        <v>5</v>
      </c>
    </row>
    <row r="52" spans="1:19" x14ac:dyDescent="0.2">
      <c r="A52">
        <v>2016</v>
      </c>
      <c r="B52" s="1" t="s">
        <v>2488</v>
      </c>
      <c r="C52" s="1" t="s">
        <v>12</v>
      </c>
      <c r="D52" s="1" t="s">
        <v>165</v>
      </c>
      <c r="E52" t="s">
        <v>166</v>
      </c>
      <c r="F52" s="2">
        <v>42551.597222222219</v>
      </c>
      <c r="G52" s="2">
        <v>42556.351388888892</v>
      </c>
      <c r="H52">
        <v>5</v>
      </c>
      <c r="I52" s="1" t="s">
        <v>2433</v>
      </c>
      <c r="J52" t="s">
        <v>2434</v>
      </c>
      <c r="K52">
        <v>5</v>
      </c>
      <c r="L52" s="1" t="s">
        <v>2433</v>
      </c>
      <c r="M52" t="s">
        <v>2434</v>
      </c>
      <c r="N52" t="s">
        <v>2431</v>
      </c>
      <c r="O52" t="s">
        <v>2442</v>
      </c>
      <c r="P52" s="20" t="str">
        <f>VLOOKUP(B52,'Názvy KLINIK'!$A$4:$B$29,2)</f>
        <v>Klinika anesteziologie, resuscitace a intenzivní medicíny</v>
      </c>
      <c r="Q52" s="20">
        <f t="shared" si="0"/>
        <v>5</v>
      </c>
      <c r="R52" s="20">
        <f t="shared" si="1"/>
        <v>6</v>
      </c>
      <c r="S52" s="20">
        <f t="shared" si="2"/>
        <v>7</v>
      </c>
    </row>
    <row r="53" spans="1:19" x14ac:dyDescent="0.2">
      <c r="A53">
        <v>2016</v>
      </c>
      <c r="B53" s="1" t="s">
        <v>2488</v>
      </c>
      <c r="C53" s="1" t="s">
        <v>12</v>
      </c>
      <c r="D53" s="1" t="s">
        <v>167</v>
      </c>
      <c r="E53" t="s">
        <v>168</v>
      </c>
      <c r="F53" s="2">
        <v>42398.819444444445</v>
      </c>
      <c r="G53" s="2">
        <v>42414.417361111111</v>
      </c>
      <c r="H53">
        <v>6</v>
      </c>
      <c r="I53" s="1" t="s">
        <v>22</v>
      </c>
      <c r="J53" t="s">
        <v>23</v>
      </c>
      <c r="K53">
        <v>3</v>
      </c>
      <c r="L53" s="1" t="s">
        <v>21</v>
      </c>
      <c r="M53" t="s">
        <v>25</v>
      </c>
      <c r="N53" t="s">
        <v>2431</v>
      </c>
      <c r="O53" t="s">
        <v>2442</v>
      </c>
      <c r="P53" s="20" t="str">
        <f>VLOOKUP(B53,'Názvy KLINIK'!$A$4:$B$29,2)</f>
        <v>Klinika anesteziologie, resuscitace a intenzivní medicíny</v>
      </c>
      <c r="Q53" s="20">
        <f t="shared" si="0"/>
        <v>16</v>
      </c>
      <c r="R53" s="20">
        <f t="shared" si="1"/>
        <v>1</v>
      </c>
      <c r="S53" s="20">
        <f t="shared" si="2"/>
        <v>2</v>
      </c>
    </row>
    <row r="54" spans="1:19" x14ac:dyDescent="0.2">
      <c r="A54">
        <v>2016</v>
      </c>
      <c r="B54" s="1" t="s">
        <v>2488</v>
      </c>
      <c r="C54" s="1" t="s">
        <v>12</v>
      </c>
      <c r="D54" s="1" t="s">
        <v>167</v>
      </c>
      <c r="E54" t="s">
        <v>168</v>
      </c>
      <c r="F54" s="2">
        <v>42420.711111111108</v>
      </c>
      <c r="G54" s="2">
        <v>42457.512499999997</v>
      </c>
      <c r="H54">
        <v>6</v>
      </c>
      <c r="I54" s="1" t="s">
        <v>21</v>
      </c>
      <c r="J54" t="s">
        <v>25</v>
      </c>
      <c r="K54">
        <v>3</v>
      </c>
      <c r="L54" s="1" t="s">
        <v>21</v>
      </c>
      <c r="M54" t="s">
        <v>25</v>
      </c>
      <c r="N54" t="s">
        <v>2431</v>
      </c>
      <c r="O54" t="s">
        <v>2442</v>
      </c>
      <c r="P54" s="20" t="str">
        <f>VLOOKUP(B54,'Názvy KLINIK'!$A$4:$B$29,2)</f>
        <v>Klinika anesteziologie, resuscitace a intenzivní medicíny</v>
      </c>
      <c r="Q54" s="20">
        <f t="shared" si="0"/>
        <v>37</v>
      </c>
      <c r="R54" s="20">
        <f t="shared" si="1"/>
        <v>2</v>
      </c>
      <c r="S54" s="20">
        <f t="shared" si="2"/>
        <v>3</v>
      </c>
    </row>
    <row r="55" spans="1:19" x14ac:dyDescent="0.2">
      <c r="A55">
        <v>2016</v>
      </c>
      <c r="B55" s="1" t="s">
        <v>2488</v>
      </c>
      <c r="C55" s="1" t="s">
        <v>12</v>
      </c>
      <c r="D55" s="1" t="s">
        <v>169</v>
      </c>
      <c r="E55" t="s">
        <v>170</v>
      </c>
      <c r="F55" s="2">
        <v>42571.724305555559</v>
      </c>
      <c r="G55" s="2">
        <v>42574.569444444445</v>
      </c>
      <c r="H55">
        <v>2</v>
      </c>
      <c r="I55" s="1" t="s">
        <v>2433</v>
      </c>
      <c r="J55" t="s">
        <v>2434</v>
      </c>
      <c r="K55">
        <v>5</v>
      </c>
      <c r="L55" s="1" t="s">
        <v>2433</v>
      </c>
      <c r="M55" t="s">
        <v>2434</v>
      </c>
      <c r="N55" t="s">
        <v>2431</v>
      </c>
      <c r="O55" t="s">
        <v>2432</v>
      </c>
      <c r="P55" s="20" t="str">
        <f>VLOOKUP(B55,'Názvy KLINIK'!$A$4:$B$29,2)</f>
        <v>Klinika anesteziologie, resuscitace a intenzivní medicíny</v>
      </c>
      <c r="Q55" s="20">
        <f t="shared" si="0"/>
        <v>3</v>
      </c>
      <c r="R55" s="20">
        <f t="shared" si="1"/>
        <v>7</v>
      </c>
      <c r="S55" s="20">
        <f t="shared" si="2"/>
        <v>7</v>
      </c>
    </row>
    <row r="56" spans="1:19" x14ac:dyDescent="0.2">
      <c r="A56">
        <v>2016</v>
      </c>
      <c r="B56" s="1" t="s">
        <v>2488</v>
      </c>
      <c r="C56" s="1" t="s">
        <v>12</v>
      </c>
      <c r="D56" s="1" t="s">
        <v>171</v>
      </c>
      <c r="E56" t="s">
        <v>172</v>
      </c>
      <c r="F56" s="2">
        <v>42568.595138888886</v>
      </c>
      <c r="G56" s="2">
        <v>42571.490972222222</v>
      </c>
      <c r="H56">
        <v>2</v>
      </c>
      <c r="I56" s="1" t="s">
        <v>2433</v>
      </c>
      <c r="J56" t="s">
        <v>2434</v>
      </c>
      <c r="K56">
        <v>3</v>
      </c>
      <c r="L56" s="1" t="s">
        <v>18</v>
      </c>
      <c r="M56" t="s">
        <v>84</v>
      </c>
      <c r="N56" t="s">
        <v>2431</v>
      </c>
      <c r="O56" t="s">
        <v>2437</v>
      </c>
      <c r="P56" s="20" t="str">
        <f>VLOOKUP(B56,'Názvy KLINIK'!$A$4:$B$29,2)</f>
        <v>Klinika anesteziologie, resuscitace a intenzivní medicíny</v>
      </c>
      <c r="Q56" s="20">
        <f t="shared" si="0"/>
        <v>3</v>
      </c>
      <c r="R56" s="20">
        <f t="shared" si="1"/>
        <v>7</v>
      </c>
      <c r="S56" s="20">
        <f t="shared" si="2"/>
        <v>7</v>
      </c>
    </row>
    <row r="57" spans="1:19" x14ac:dyDescent="0.2">
      <c r="A57">
        <v>2016</v>
      </c>
      <c r="B57" s="1" t="s">
        <v>2488</v>
      </c>
      <c r="C57" s="1" t="s">
        <v>12</v>
      </c>
      <c r="D57" s="1" t="s">
        <v>173</v>
      </c>
      <c r="E57" t="s">
        <v>174</v>
      </c>
      <c r="F57" s="2">
        <v>42453.732638888891</v>
      </c>
      <c r="G57" s="2">
        <v>42459.92291666667</v>
      </c>
      <c r="H57">
        <v>6</v>
      </c>
      <c r="I57" s="1" t="s">
        <v>21</v>
      </c>
      <c r="J57" t="s">
        <v>25</v>
      </c>
      <c r="K57">
        <v>8</v>
      </c>
      <c r="L57" s="1" t="s">
        <v>2433</v>
      </c>
      <c r="M57" t="s">
        <v>2434</v>
      </c>
      <c r="N57" t="s">
        <v>2431</v>
      </c>
      <c r="O57" t="s">
        <v>2437</v>
      </c>
      <c r="P57" s="20" t="str">
        <f>VLOOKUP(B57,'Názvy KLINIK'!$A$4:$B$29,2)</f>
        <v>Klinika anesteziologie, resuscitace a intenzivní medicíny</v>
      </c>
      <c r="Q57" s="20">
        <f t="shared" si="0"/>
        <v>7</v>
      </c>
      <c r="R57" s="20">
        <f t="shared" si="1"/>
        <v>3</v>
      </c>
      <c r="S57" s="20">
        <f t="shared" si="2"/>
        <v>3</v>
      </c>
    </row>
    <row r="58" spans="1:19" x14ac:dyDescent="0.2">
      <c r="A58">
        <v>2016</v>
      </c>
      <c r="B58" s="1" t="s">
        <v>2488</v>
      </c>
      <c r="C58" s="1" t="s">
        <v>12</v>
      </c>
      <c r="D58" s="1" t="s">
        <v>175</v>
      </c>
      <c r="E58" t="s">
        <v>176</v>
      </c>
      <c r="F58" s="2">
        <v>42429.472222222219</v>
      </c>
      <c r="G58" s="2">
        <v>42434.594444444447</v>
      </c>
      <c r="H58">
        <v>6</v>
      </c>
      <c r="I58" s="1" t="s">
        <v>11</v>
      </c>
      <c r="J58" t="s">
        <v>62</v>
      </c>
      <c r="K58">
        <v>3</v>
      </c>
      <c r="L58" s="1" t="s">
        <v>11</v>
      </c>
      <c r="M58" t="s">
        <v>62</v>
      </c>
      <c r="N58" t="s">
        <v>2431</v>
      </c>
      <c r="O58" t="s">
        <v>2443</v>
      </c>
      <c r="P58" s="20" t="str">
        <f>VLOOKUP(B58,'Názvy KLINIK'!$A$4:$B$29,2)</f>
        <v>Klinika anesteziologie, resuscitace a intenzivní medicíny</v>
      </c>
      <c r="Q58" s="20">
        <f t="shared" si="0"/>
        <v>6</v>
      </c>
      <c r="R58" s="20">
        <f t="shared" si="1"/>
        <v>2</v>
      </c>
      <c r="S58" s="20">
        <f t="shared" si="2"/>
        <v>3</v>
      </c>
    </row>
    <row r="59" spans="1:19" x14ac:dyDescent="0.2">
      <c r="A59">
        <v>2016</v>
      </c>
      <c r="B59" s="1" t="s">
        <v>2488</v>
      </c>
      <c r="C59" s="1" t="s">
        <v>12</v>
      </c>
      <c r="D59" s="1" t="s">
        <v>177</v>
      </c>
      <c r="E59" t="s">
        <v>178</v>
      </c>
      <c r="F59" s="2">
        <v>42393.729166666664</v>
      </c>
      <c r="G59" s="2">
        <v>42396.625</v>
      </c>
      <c r="H59">
        <v>2</v>
      </c>
      <c r="I59" s="1" t="s">
        <v>2433</v>
      </c>
      <c r="J59" t="s">
        <v>2434</v>
      </c>
      <c r="K59">
        <v>8</v>
      </c>
      <c r="L59" s="1" t="s">
        <v>2433</v>
      </c>
      <c r="M59" t="s">
        <v>2434</v>
      </c>
      <c r="N59" t="s">
        <v>2431</v>
      </c>
      <c r="O59" t="s">
        <v>2432</v>
      </c>
      <c r="P59" s="20" t="str">
        <f>VLOOKUP(B59,'Názvy KLINIK'!$A$4:$B$29,2)</f>
        <v>Klinika anesteziologie, resuscitace a intenzivní medicíny</v>
      </c>
      <c r="Q59" s="20">
        <f t="shared" si="0"/>
        <v>3</v>
      </c>
      <c r="R59" s="20">
        <f t="shared" si="1"/>
        <v>1</v>
      </c>
      <c r="S59" s="20">
        <f t="shared" si="2"/>
        <v>1</v>
      </c>
    </row>
    <row r="60" spans="1:19" x14ac:dyDescent="0.2">
      <c r="A60">
        <v>2016</v>
      </c>
      <c r="B60" s="1" t="s">
        <v>2488</v>
      </c>
      <c r="C60" s="1" t="s">
        <v>12</v>
      </c>
      <c r="D60" s="1" t="s">
        <v>179</v>
      </c>
      <c r="E60" t="s">
        <v>180</v>
      </c>
      <c r="F60" s="2">
        <v>42701.62777777778</v>
      </c>
      <c r="G60" s="2">
        <v>42705.465277777781</v>
      </c>
      <c r="H60">
        <v>4</v>
      </c>
      <c r="I60" s="1" t="s">
        <v>2433</v>
      </c>
      <c r="J60" t="s">
        <v>2434</v>
      </c>
      <c r="K60">
        <v>3</v>
      </c>
      <c r="L60" s="1" t="s">
        <v>32</v>
      </c>
      <c r="M60" t="s">
        <v>93</v>
      </c>
      <c r="N60" t="s">
        <v>2431</v>
      </c>
      <c r="O60" t="s">
        <v>2437</v>
      </c>
      <c r="P60" s="20" t="str">
        <f>VLOOKUP(B60,'Názvy KLINIK'!$A$4:$B$29,2)</f>
        <v>Klinika anesteziologie, resuscitace a intenzivní medicíny</v>
      </c>
      <c r="Q60" s="20">
        <f t="shared" si="0"/>
        <v>4</v>
      </c>
      <c r="R60" s="20">
        <f t="shared" ref="R60:R123" si="3">MONTH(F60)</f>
        <v>11</v>
      </c>
      <c r="S60" s="20">
        <f t="shared" ref="S60:S123" si="4">MONTH(G60)</f>
        <v>12</v>
      </c>
    </row>
    <row r="61" spans="1:19" x14ac:dyDescent="0.2">
      <c r="A61">
        <v>2016</v>
      </c>
      <c r="B61" s="1" t="s">
        <v>2488</v>
      </c>
      <c r="C61" s="1" t="s">
        <v>12</v>
      </c>
      <c r="D61" s="1" t="s">
        <v>181</v>
      </c>
      <c r="E61" t="s">
        <v>182</v>
      </c>
      <c r="F61" s="2">
        <v>42480.902777777781</v>
      </c>
      <c r="G61" s="2">
        <v>42483.787499999999</v>
      </c>
      <c r="H61">
        <v>2</v>
      </c>
      <c r="I61" s="1" t="s">
        <v>2433</v>
      </c>
      <c r="J61" t="s">
        <v>2434</v>
      </c>
      <c r="K61">
        <v>3</v>
      </c>
      <c r="L61" s="1" t="s">
        <v>21</v>
      </c>
      <c r="M61" t="s">
        <v>25</v>
      </c>
      <c r="N61" t="s">
        <v>2431</v>
      </c>
      <c r="O61" t="s">
        <v>2437</v>
      </c>
      <c r="P61" s="20" t="str">
        <f>VLOOKUP(B61,'Názvy KLINIK'!$A$4:$B$29,2)</f>
        <v>Klinika anesteziologie, resuscitace a intenzivní medicíny</v>
      </c>
      <c r="Q61" s="20">
        <f t="shared" si="0"/>
        <v>3</v>
      </c>
      <c r="R61" s="20">
        <f t="shared" si="3"/>
        <v>4</v>
      </c>
      <c r="S61" s="20">
        <f t="shared" si="4"/>
        <v>4</v>
      </c>
    </row>
    <row r="62" spans="1:19" x14ac:dyDescent="0.2">
      <c r="A62">
        <v>2016</v>
      </c>
      <c r="B62" s="1" t="s">
        <v>2488</v>
      </c>
      <c r="C62" s="1" t="s">
        <v>12</v>
      </c>
      <c r="D62" s="1" t="s">
        <v>181</v>
      </c>
      <c r="E62" t="s">
        <v>182</v>
      </c>
      <c r="F62" s="2">
        <v>42484.632638888892</v>
      </c>
      <c r="G62" s="2">
        <v>42497.624305555553</v>
      </c>
      <c r="H62">
        <v>6</v>
      </c>
      <c r="I62" s="1" t="s">
        <v>21</v>
      </c>
      <c r="J62" t="s">
        <v>25</v>
      </c>
      <c r="K62">
        <v>5</v>
      </c>
      <c r="L62" s="1" t="s">
        <v>2433</v>
      </c>
      <c r="M62" t="s">
        <v>2434</v>
      </c>
      <c r="N62" t="s">
        <v>2431</v>
      </c>
      <c r="O62" t="s">
        <v>2437</v>
      </c>
      <c r="P62" s="20" t="str">
        <f>VLOOKUP(B62,'Názvy KLINIK'!$A$4:$B$29,2)</f>
        <v>Klinika anesteziologie, resuscitace a intenzivní medicíny</v>
      </c>
      <c r="Q62" s="20">
        <f t="shared" si="0"/>
        <v>13</v>
      </c>
      <c r="R62" s="20">
        <f t="shared" si="3"/>
        <v>4</v>
      </c>
      <c r="S62" s="20">
        <f t="shared" si="4"/>
        <v>5</v>
      </c>
    </row>
    <row r="63" spans="1:19" x14ac:dyDescent="0.2">
      <c r="A63">
        <v>2016</v>
      </c>
      <c r="B63" s="1" t="s">
        <v>2488</v>
      </c>
      <c r="C63" s="1" t="s">
        <v>12</v>
      </c>
      <c r="D63" s="1" t="s">
        <v>183</v>
      </c>
      <c r="E63" t="s">
        <v>184</v>
      </c>
      <c r="F63" s="2">
        <v>42538.418749999997</v>
      </c>
      <c r="G63" s="2">
        <v>42543.555555555555</v>
      </c>
      <c r="H63">
        <v>2</v>
      </c>
      <c r="I63" s="1" t="s">
        <v>2433</v>
      </c>
      <c r="J63" t="s">
        <v>2434</v>
      </c>
      <c r="K63">
        <v>5</v>
      </c>
      <c r="L63" s="1" t="s">
        <v>2433</v>
      </c>
      <c r="M63" t="s">
        <v>2434</v>
      </c>
      <c r="N63" t="s">
        <v>2435</v>
      </c>
      <c r="O63" t="s">
        <v>2436</v>
      </c>
      <c r="P63" s="20" t="str">
        <f>VLOOKUP(B63,'Názvy KLINIK'!$A$4:$B$29,2)</f>
        <v>Klinika anesteziologie, resuscitace a intenzivní medicíny</v>
      </c>
      <c r="Q63" s="20">
        <f t="shared" si="0"/>
        <v>6</v>
      </c>
      <c r="R63" s="20">
        <f t="shared" si="3"/>
        <v>6</v>
      </c>
      <c r="S63" s="20">
        <f t="shared" si="4"/>
        <v>6</v>
      </c>
    </row>
    <row r="64" spans="1:19" x14ac:dyDescent="0.2">
      <c r="A64">
        <v>2016</v>
      </c>
      <c r="B64" s="1" t="s">
        <v>2488</v>
      </c>
      <c r="C64" s="1" t="s">
        <v>12</v>
      </c>
      <c r="D64" s="1" t="s">
        <v>185</v>
      </c>
      <c r="E64" t="s">
        <v>186</v>
      </c>
      <c r="F64" s="2">
        <v>42509.136111111111</v>
      </c>
      <c r="G64" s="2">
        <v>42513.611805555556</v>
      </c>
      <c r="H64">
        <v>2</v>
      </c>
      <c r="I64" s="1" t="s">
        <v>2433</v>
      </c>
      <c r="J64" t="s">
        <v>2434</v>
      </c>
      <c r="K64">
        <v>3</v>
      </c>
      <c r="L64" s="1" t="s">
        <v>21</v>
      </c>
      <c r="M64" t="s">
        <v>25</v>
      </c>
      <c r="N64" t="s">
        <v>2435</v>
      </c>
      <c r="O64" t="s">
        <v>2436</v>
      </c>
      <c r="P64" s="20" t="str">
        <f>VLOOKUP(B64,'Názvy KLINIK'!$A$4:$B$29,2)</f>
        <v>Klinika anesteziologie, resuscitace a intenzivní medicíny</v>
      </c>
      <c r="Q64" s="20">
        <f t="shared" si="0"/>
        <v>5</v>
      </c>
      <c r="R64" s="20">
        <f t="shared" si="3"/>
        <v>5</v>
      </c>
      <c r="S64" s="20">
        <f t="shared" si="4"/>
        <v>5</v>
      </c>
    </row>
    <row r="65" spans="1:19" x14ac:dyDescent="0.2">
      <c r="A65">
        <v>2016</v>
      </c>
      <c r="B65" s="1" t="s">
        <v>2488</v>
      </c>
      <c r="C65" s="1" t="s">
        <v>12</v>
      </c>
      <c r="D65" s="1" t="s">
        <v>187</v>
      </c>
      <c r="E65" t="s">
        <v>188</v>
      </c>
      <c r="F65" s="2">
        <v>42660.876388888886</v>
      </c>
      <c r="G65" s="2">
        <v>42664.4375</v>
      </c>
      <c r="H65">
        <v>6</v>
      </c>
      <c r="I65" s="1" t="s">
        <v>22</v>
      </c>
      <c r="J65" t="s">
        <v>23</v>
      </c>
      <c r="K65">
        <v>3</v>
      </c>
      <c r="L65" s="1" t="s">
        <v>22</v>
      </c>
      <c r="M65" t="s">
        <v>23</v>
      </c>
      <c r="N65" t="s">
        <v>2431</v>
      </c>
      <c r="O65" t="s">
        <v>2437</v>
      </c>
      <c r="P65" s="20" t="str">
        <f>VLOOKUP(B65,'Názvy KLINIK'!$A$4:$B$29,2)</f>
        <v>Klinika anesteziologie, resuscitace a intenzivní medicíny</v>
      </c>
      <c r="Q65" s="20">
        <f t="shared" si="0"/>
        <v>4</v>
      </c>
      <c r="R65" s="20">
        <f t="shared" si="3"/>
        <v>10</v>
      </c>
      <c r="S65" s="20">
        <f t="shared" si="4"/>
        <v>10</v>
      </c>
    </row>
    <row r="66" spans="1:19" x14ac:dyDescent="0.2">
      <c r="A66">
        <v>2016</v>
      </c>
      <c r="B66" s="1" t="s">
        <v>2488</v>
      </c>
      <c r="C66" s="1" t="s">
        <v>12</v>
      </c>
      <c r="D66" s="1" t="s">
        <v>189</v>
      </c>
      <c r="E66" t="s">
        <v>190</v>
      </c>
      <c r="F66" s="2">
        <v>42639.572222222225</v>
      </c>
      <c r="G66" s="2">
        <v>42641.556250000001</v>
      </c>
      <c r="H66">
        <v>6</v>
      </c>
      <c r="I66" s="1" t="s">
        <v>12</v>
      </c>
      <c r="J66" t="s">
        <v>17</v>
      </c>
      <c r="K66">
        <v>3</v>
      </c>
      <c r="L66" s="1" t="s">
        <v>12</v>
      </c>
      <c r="M66" t="s">
        <v>17</v>
      </c>
      <c r="N66" t="s">
        <v>2431</v>
      </c>
      <c r="O66" t="s">
        <v>2437</v>
      </c>
      <c r="P66" s="20" t="str">
        <f>VLOOKUP(B66,'Názvy KLINIK'!$A$4:$B$29,2)</f>
        <v>Klinika anesteziologie, resuscitace a intenzivní medicíny</v>
      </c>
      <c r="Q66" s="20">
        <f t="shared" ref="Q66:Q129" si="5">CEILING(G66-F66,1)</f>
        <v>2</v>
      </c>
      <c r="R66" s="20">
        <f t="shared" si="3"/>
        <v>9</v>
      </c>
      <c r="S66" s="20">
        <f t="shared" si="4"/>
        <v>9</v>
      </c>
    </row>
    <row r="67" spans="1:19" x14ac:dyDescent="0.2">
      <c r="A67">
        <v>2016</v>
      </c>
      <c r="B67" s="1" t="s">
        <v>2488</v>
      </c>
      <c r="C67" s="1" t="s">
        <v>12</v>
      </c>
      <c r="D67" s="1" t="s">
        <v>191</v>
      </c>
      <c r="E67" t="s">
        <v>192</v>
      </c>
      <c r="F67" s="2">
        <v>42611.618055555555</v>
      </c>
      <c r="G67" s="2">
        <v>42616.55</v>
      </c>
      <c r="H67">
        <v>6</v>
      </c>
      <c r="I67" s="1" t="s">
        <v>22</v>
      </c>
      <c r="J67" t="s">
        <v>23</v>
      </c>
      <c r="K67">
        <v>3</v>
      </c>
      <c r="L67" s="1" t="s">
        <v>22</v>
      </c>
      <c r="M67" t="s">
        <v>23</v>
      </c>
      <c r="N67" t="s">
        <v>2431</v>
      </c>
      <c r="O67" t="s">
        <v>2437</v>
      </c>
      <c r="P67" s="20" t="str">
        <f>VLOOKUP(B67,'Názvy KLINIK'!$A$4:$B$29,2)</f>
        <v>Klinika anesteziologie, resuscitace a intenzivní medicíny</v>
      </c>
      <c r="Q67" s="20">
        <f t="shared" si="5"/>
        <v>5</v>
      </c>
      <c r="R67" s="20">
        <f t="shared" si="3"/>
        <v>8</v>
      </c>
      <c r="S67" s="20">
        <f t="shared" si="4"/>
        <v>9</v>
      </c>
    </row>
    <row r="68" spans="1:19" x14ac:dyDescent="0.2">
      <c r="A68">
        <v>2016</v>
      </c>
      <c r="B68" s="1" t="s">
        <v>2488</v>
      </c>
      <c r="C68" s="1" t="s">
        <v>12</v>
      </c>
      <c r="D68" s="1" t="s">
        <v>194</v>
      </c>
      <c r="E68" t="s">
        <v>193</v>
      </c>
      <c r="F68" s="2">
        <v>42439.59097222222</v>
      </c>
      <c r="G68" s="2">
        <v>42441.550694444442</v>
      </c>
      <c r="H68">
        <v>6</v>
      </c>
      <c r="I68" s="1" t="s">
        <v>35</v>
      </c>
      <c r="J68" t="s">
        <v>36</v>
      </c>
      <c r="K68">
        <v>3</v>
      </c>
      <c r="L68" s="1" t="s">
        <v>30</v>
      </c>
      <c r="M68" t="s">
        <v>31</v>
      </c>
      <c r="N68" t="s">
        <v>2451</v>
      </c>
      <c r="O68" t="s">
        <v>2452</v>
      </c>
      <c r="P68" s="20" t="str">
        <f>VLOOKUP(B68,'Názvy KLINIK'!$A$4:$B$29,2)</f>
        <v>Klinika anesteziologie, resuscitace a intenzivní medicíny</v>
      </c>
      <c r="Q68" s="20">
        <f t="shared" si="5"/>
        <v>2</v>
      </c>
      <c r="R68" s="20">
        <f t="shared" si="3"/>
        <v>3</v>
      </c>
      <c r="S68" s="20">
        <f t="shared" si="4"/>
        <v>3</v>
      </c>
    </row>
    <row r="69" spans="1:19" x14ac:dyDescent="0.2">
      <c r="A69">
        <v>2016</v>
      </c>
      <c r="B69" s="1" t="s">
        <v>2488</v>
      </c>
      <c r="C69" s="1" t="s">
        <v>12</v>
      </c>
      <c r="D69" s="1" t="s">
        <v>195</v>
      </c>
      <c r="E69" t="s">
        <v>196</v>
      </c>
      <c r="F69" s="2">
        <v>42563.831250000003</v>
      </c>
      <c r="G69" s="2">
        <v>42565.538194444445</v>
      </c>
      <c r="H69">
        <v>2</v>
      </c>
      <c r="I69" s="1" t="s">
        <v>2433</v>
      </c>
      <c r="J69" t="s">
        <v>2434</v>
      </c>
      <c r="K69">
        <v>5</v>
      </c>
      <c r="L69" s="1" t="s">
        <v>2433</v>
      </c>
      <c r="M69" t="s">
        <v>2434</v>
      </c>
      <c r="N69" t="s">
        <v>2431</v>
      </c>
      <c r="O69" t="s">
        <v>2437</v>
      </c>
      <c r="P69" s="20" t="str">
        <f>VLOOKUP(B69,'Názvy KLINIK'!$A$4:$B$29,2)</f>
        <v>Klinika anesteziologie, resuscitace a intenzivní medicíny</v>
      </c>
      <c r="Q69" s="20">
        <f t="shared" si="5"/>
        <v>2</v>
      </c>
      <c r="R69" s="20">
        <f t="shared" si="3"/>
        <v>7</v>
      </c>
      <c r="S69" s="20">
        <f t="shared" si="4"/>
        <v>7</v>
      </c>
    </row>
    <row r="70" spans="1:19" x14ac:dyDescent="0.2">
      <c r="A70">
        <v>2016</v>
      </c>
      <c r="B70" s="1" t="s">
        <v>2488</v>
      </c>
      <c r="C70" s="1" t="s">
        <v>12</v>
      </c>
      <c r="D70" s="1" t="s">
        <v>197</v>
      </c>
      <c r="E70" t="s">
        <v>198</v>
      </c>
      <c r="F70" s="2">
        <v>42706.982638888891</v>
      </c>
      <c r="G70" s="2">
        <v>42708.400694444441</v>
      </c>
      <c r="H70">
        <v>5</v>
      </c>
      <c r="I70" s="1" t="s">
        <v>2433</v>
      </c>
      <c r="J70" t="s">
        <v>2434</v>
      </c>
      <c r="K70">
        <v>5</v>
      </c>
      <c r="L70" s="1" t="s">
        <v>2433</v>
      </c>
      <c r="M70" t="s">
        <v>2434</v>
      </c>
      <c r="N70" t="s">
        <v>2431</v>
      </c>
      <c r="O70" t="s">
        <v>2437</v>
      </c>
      <c r="P70" s="20" t="str">
        <f>VLOOKUP(B70,'Názvy KLINIK'!$A$4:$B$29,2)</f>
        <v>Klinika anesteziologie, resuscitace a intenzivní medicíny</v>
      </c>
      <c r="Q70" s="20">
        <f t="shared" si="5"/>
        <v>2</v>
      </c>
      <c r="R70" s="20">
        <f t="shared" si="3"/>
        <v>12</v>
      </c>
      <c r="S70" s="20">
        <f t="shared" si="4"/>
        <v>12</v>
      </c>
    </row>
    <row r="71" spans="1:19" x14ac:dyDescent="0.2">
      <c r="A71">
        <v>2016</v>
      </c>
      <c r="B71" s="1" t="s">
        <v>2488</v>
      </c>
      <c r="C71" s="1" t="s">
        <v>12</v>
      </c>
      <c r="D71" s="1" t="s">
        <v>199</v>
      </c>
      <c r="E71" t="s">
        <v>200</v>
      </c>
      <c r="F71" s="2">
        <v>42476.678472222222</v>
      </c>
      <c r="G71" s="2">
        <v>42483.642361111109</v>
      </c>
      <c r="H71">
        <v>2</v>
      </c>
      <c r="I71" s="1" t="s">
        <v>2433</v>
      </c>
      <c r="J71" t="s">
        <v>2434</v>
      </c>
      <c r="K71">
        <v>3</v>
      </c>
      <c r="L71" s="1" t="s">
        <v>11</v>
      </c>
      <c r="M71" t="s">
        <v>62</v>
      </c>
      <c r="N71" t="s">
        <v>2431</v>
      </c>
      <c r="O71" t="s">
        <v>2439</v>
      </c>
      <c r="P71" s="20" t="str">
        <f>VLOOKUP(B71,'Názvy KLINIK'!$A$4:$B$29,2)</f>
        <v>Klinika anesteziologie, resuscitace a intenzivní medicíny</v>
      </c>
      <c r="Q71" s="20">
        <f t="shared" si="5"/>
        <v>7</v>
      </c>
      <c r="R71" s="20">
        <f t="shared" si="3"/>
        <v>4</v>
      </c>
      <c r="S71" s="20">
        <f t="shared" si="4"/>
        <v>4</v>
      </c>
    </row>
    <row r="72" spans="1:19" x14ac:dyDescent="0.2">
      <c r="A72">
        <v>2016</v>
      </c>
      <c r="B72" s="1" t="s">
        <v>2488</v>
      </c>
      <c r="C72" s="1" t="s">
        <v>12</v>
      </c>
      <c r="D72" s="1" t="s">
        <v>201</v>
      </c>
      <c r="E72" t="s">
        <v>202</v>
      </c>
      <c r="F72" s="2">
        <v>42575.71597222222</v>
      </c>
      <c r="G72" s="2">
        <v>42578.672222222223</v>
      </c>
      <c r="H72">
        <v>2</v>
      </c>
      <c r="I72" s="1" t="s">
        <v>2433</v>
      </c>
      <c r="J72" t="s">
        <v>2434</v>
      </c>
      <c r="K72">
        <v>5</v>
      </c>
      <c r="L72" s="1" t="s">
        <v>2433</v>
      </c>
      <c r="M72" t="s">
        <v>2434</v>
      </c>
      <c r="N72" t="s">
        <v>2440</v>
      </c>
      <c r="O72" t="s">
        <v>2461</v>
      </c>
      <c r="P72" s="20" t="str">
        <f>VLOOKUP(B72,'Názvy KLINIK'!$A$4:$B$29,2)</f>
        <v>Klinika anesteziologie, resuscitace a intenzivní medicíny</v>
      </c>
      <c r="Q72" s="20">
        <f t="shared" si="5"/>
        <v>3</v>
      </c>
      <c r="R72" s="20">
        <f t="shared" si="3"/>
        <v>7</v>
      </c>
      <c r="S72" s="20">
        <f t="shared" si="4"/>
        <v>7</v>
      </c>
    </row>
    <row r="73" spans="1:19" x14ac:dyDescent="0.2">
      <c r="A73">
        <v>2016</v>
      </c>
      <c r="B73" s="1" t="s">
        <v>2488</v>
      </c>
      <c r="C73" s="1" t="s">
        <v>12</v>
      </c>
      <c r="D73" s="1" t="s">
        <v>203</v>
      </c>
      <c r="E73" t="s">
        <v>204</v>
      </c>
      <c r="F73" s="2">
        <v>42536.005555555559</v>
      </c>
      <c r="G73" s="2">
        <v>42544.444444444445</v>
      </c>
      <c r="H73">
        <v>2</v>
      </c>
      <c r="I73" s="1" t="s">
        <v>2433</v>
      </c>
      <c r="J73" t="s">
        <v>2434</v>
      </c>
      <c r="K73">
        <v>3</v>
      </c>
      <c r="L73" s="1" t="s">
        <v>12</v>
      </c>
      <c r="M73" t="s">
        <v>17</v>
      </c>
      <c r="N73" t="s">
        <v>2431</v>
      </c>
      <c r="O73" t="s">
        <v>2443</v>
      </c>
      <c r="P73" s="20" t="str">
        <f>VLOOKUP(B73,'Názvy KLINIK'!$A$4:$B$29,2)</f>
        <v>Klinika anesteziologie, resuscitace a intenzivní medicíny</v>
      </c>
      <c r="Q73" s="20">
        <f t="shared" si="5"/>
        <v>9</v>
      </c>
      <c r="R73" s="20">
        <f t="shared" si="3"/>
        <v>6</v>
      </c>
      <c r="S73" s="20">
        <f t="shared" si="4"/>
        <v>6</v>
      </c>
    </row>
    <row r="74" spans="1:19" x14ac:dyDescent="0.2">
      <c r="A74">
        <v>2016</v>
      </c>
      <c r="B74" s="1" t="s">
        <v>2488</v>
      </c>
      <c r="C74" s="1" t="s">
        <v>12</v>
      </c>
      <c r="D74" s="1" t="s">
        <v>205</v>
      </c>
      <c r="E74" t="s">
        <v>206</v>
      </c>
      <c r="F74" s="2">
        <v>42534.793749999997</v>
      </c>
      <c r="G74" s="2">
        <v>42536.418749999997</v>
      </c>
      <c r="H74">
        <v>6</v>
      </c>
      <c r="I74" s="1" t="s">
        <v>2433</v>
      </c>
      <c r="J74" t="s">
        <v>2434</v>
      </c>
      <c r="K74">
        <v>3</v>
      </c>
      <c r="L74" s="1" t="s">
        <v>33</v>
      </c>
      <c r="M74" t="s">
        <v>34</v>
      </c>
      <c r="N74" t="s">
        <v>2431</v>
      </c>
      <c r="O74" t="s">
        <v>2437</v>
      </c>
      <c r="P74" s="20" t="str">
        <f>VLOOKUP(B74,'Názvy KLINIK'!$A$4:$B$29,2)</f>
        <v>Klinika anesteziologie, resuscitace a intenzivní medicíny</v>
      </c>
      <c r="Q74" s="20">
        <f t="shared" si="5"/>
        <v>2</v>
      </c>
      <c r="R74" s="20">
        <f t="shared" si="3"/>
        <v>6</v>
      </c>
      <c r="S74" s="20">
        <f t="shared" si="4"/>
        <v>6</v>
      </c>
    </row>
    <row r="75" spans="1:19" x14ac:dyDescent="0.2">
      <c r="A75">
        <v>2016</v>
      </c>
      <c r="B75" s="1" t="s">
        <v>2488</v>
      </c>
      <c r="C75" s="1" t="s">
        <v>12</v>
      </c>
      <c r="D75" s="1" t="s">
        <v>207</v>
      </c>
      <c r="E75" t="s">
        <v>208</v>
      </c>
      <c r="F75" s="2">
        <v>42640.493055555555</v>
      </c>
      <c r="G75" s="2">
        <v>42646.711805555555</v>
      </c>
      <c r="H75">
        <v>5</v>
      </c>
      <c r="I75" s="1" t="s">
        <v>2433</v>
      </c>
      <c r="J75" t="s">
        <v>2434</v>
      </c>
      <c r="K75">
        <v>5</v>
      </c>
      <c r="L75" s="1" t="s">
        <v>2433</v>
      </c>
      <c r="M75" t="s">
        <v>2434</v>
      </c>
      <c r="N75" t="s">
        <v>2431</v>
      </c>
      <c r="O75" t="s">
        <v>2442</v>
      </c>
      <c r="P75" s="20" t="str">
        <f>VLOOKUP(B75,'Názvy KLINIK'!$A$4:$B$29,2)</f>
        <v>Klinika anesteziologie, resuscitace a intenzivní medicíny</v>
      </c>
      <c r="Q75" s="20">
        <f t="shared" si="5"/>
        <v>7</v>
      </c>
      <c r="R75" s="20">
        <f t="shared" si="3"/>
        <v>9</v>
      </c>
      <c r="S75" s="20">
        <f t="shared" si="4"/>
        <v>10</v>
      </c>
    </row>
    <row r="76" spans="1:19" x14ac:dyDescent="0.2">
      <c r="A76">
        <v>2016</v>
      </c>
      <c r="B76" s="1" t="s">
        <v>2488</v>
      </c>
      <c r="C76" s="1" t="s">
        <v>12</v>
      </c>
      <c r="D76" s="1" t="s">
        <v>211</v>
      </c>
      <c r="E76" t="s">
        <v>212</v>
      </c>
      <c r="F76" s="2">
        <v>42589.868750000001</v>
      </c>
      <c r="G76" s="2">
        <v>42594.543749999997</v>
      </c>
      <c r="H76">
        <v>2</v>
      </c>
      <c r="I76" s="1" t="s">
        <v>2433</v>
      </c>
      <c r="J76" t="s">
        <v>2434</v>
      </c>
      <c r="K76">
        <v>3</v>
      </c>
      <c r="L76" s="1" t="s">
        <v>2433</v>
      </c>
      <c r="M76" t="s">
        <v>2434</v>
      </c>
      <c r="N76" t="s">
        <v>2449</v>
      </c>
      <c r="O76" t="s">
        <v>2449</v>
      </c>
      <c r="P76" s="20" t="str">
        <f>VLOOKUP(B76,'Názvy KLINIK'!$A$4:$B$29,2)</f>
        <v>Klinika anesteziologie, resuscitace a intenzivní medicíny</v>
      </c>
      <c r="Q76" s="20">
        <f t="shared" si="5"/>
        <v>5</v>
      </c>
      <c r="R76" s="20">
        <f t="shared" si="3"/>
        <v>8</v>
      </c>
      <c r="S76" s="20">
        <f t="shared" si="4"/>
        <v>8</v>
      </c>
    </row>
    <row r="77" spans="1:19" x14ac:dyDescent="0.2">
      <c r="A77">
        <v>2016</v>
      </c>
      <c r="B77" s="1" t="s">
        <v>2488</v>
      </c>
      <c r="C77" s="1" t="s">
        <v>12</v>
      </c>
      <c r="D77" s="1" t="s">
        <v>213</v>
      </c>
      <c r="E77" t="s">
        <v>214</v>
      </c>
      <c r="F77" s="2">
        <v>42540.447916666664</v>
      </c>
      <c r="G77" s="2">
        <v>42541.363194444442</v>
      </c>
      <c r="H77">
        <v>6</v>
      </c>
      <c r="I77" s="1" t="s">
        <v>21</v>
      </c>
      <c r="J77" t="s">
        <v>25</v>
      </c>
      <c r="K77">
        <v>3</v>
      </c>
      <c r="L77" s="1" t="s">
        <v>28</v>
      </c>
      <c r="M77" t="s">
        <v>29</v>
      </c>
      <c r="N77" t="s">
        <v>2431</v>
      </c>
      <c r="O77" t="s">
        <v>2432</v>
      </c>
      <c r="P77" s="20" t="str">
        <f>VLOOKUP(B77,'Názvy KLINIK'!$A$4:$B$29,2)</f>
        <v>Klinika anesteziologie, resuscitace a intenzivní medicíny</v>
      </c>
      <c r="Q77" s="20">
        <f t="shared" si="5"/>
        <v>1</v>
      </c>
      <c r="R77" s="20">
        <f t="shared" si="3"/>
        <v>6</v>
      </c>
      <c r="S77" s="20">
        <f t="shared" si="4"/>
        <v>6</v>
      </c>
    </row>
    <row r="78" spans="1:19" x14ac:dyDescent="0.2">
      <c r="A78">
        <v>2016</v>
      </c>
      <c r="B78" s="1" t="s">
        <v>2488</v>
      </c>
      <c r="C78" s="1" t="s">
        <v>12</v>
      </c>
      <c r="D78" s="1" t="s">
        <v>215</v>
      </c>
      <c r="E78" t="s">
        <v>216</v>
      </c>
      <c r="F78" s="2">
        <v>42597.833333333336</v>
      </c>
      <c r="G78" s="2">
        <v>42607.634722222225</v>
      </c>
      <c r="H78">
        <v>6</v>
      </c>
      <c r="I78" s="1" t="s">
        <v>30</v>
      </c>
      <c r="J78" t="s">
        <v>31</v>
      </c>
      <c r="K78">
        <v>3</v>
      </c>
      <c r="L78" s="1" t="s">
        <v>33</v>
      </c>
      <c r="M78" t="s">
        <v>34</v>
      </c>
      <c r="N78" t="s">
        <v>2431</v>
      </c>
      <c r="O78" t="s">
        <v>2437</v>
      </c>
      <c r="P78" s="20" t="str">
        <f>VLOOKUP(B78,'Názvy KLINIK'!$A$4:$B$29,2)</f>
        <v>Klinika anesteziologie, resuscitace a intenzivní medicíny</v>
      </c>
      <c r="Q78" s="20">
        <f t="shared" si="5"/>
        <v>10</v>
      </c>
      <c r="R78" s="20">
        <f t="shared" si="3"/>
        <v>8</v>
      </c>
      <c r="S78" s="20">
        <f t="shared" si="4"/>
        <v>8</v>
      </c>
    </row>
    <row r="79" spans="1:19" x14ac:dyDescent="0.2">
      <c r="A79">
        <v>2016</v>
      </c>
      <c r="B79" s="1" t="s">
        <v>2488</v>
      </c>
      <c r="C79" s="1" t="s">
        <v>12</v>
      </c>
      <c r="D79" s="1" t="s">
        <v>217</v>
      </c>
      <c r="E79" t="s">
        <v>218</v>
      </c>
      <c r="F79" s="2">
        <v>42566.980555555558</v>
      </c>
      <c r="G79" s="2">
        <v>42578.423611111109</v>
      </c>
      <c r="H79">
        <v>2</v>
      </c>
      <c r="I79" s="1" t="s">
        <v>2433</v>
      </c>
      <c r="J79" t="s">
        <v>2434</v>
      </c>
      <c r="K79">
        <v>7</v>
      </c>
      <c r="L79" s="1" t="s">
        <v>2433</v>
      </c>
      <c r="M79" t="s">
        <v>2434</v>
      </c>
      <c r="N79" t="s">
        <v>2431</v>
      </c>
      <c r="O79" t="s">
        <v>2437</v>
      </c>
      <c r="P79" s="20" t="str">
        <f>VLOOKUP(B79,'Názvy KLINIK'!$A$4:$B$29,2)</f>
        <v>Klinika anesteziologie, resuscitace a intenzivní medicíny</v>
      </c>
      <c r="Q79" s="20">
        <f t="shared" si="5"/>
        <v>12</v>
      </c>
      <c r="R79" s="20">
        <f t="shared" si="3"/>
        <v>7</v>
      </c>
      <c r="S79" s="20">
        <f t="shared" si="4"/>
        <v>7</v>
      </c>
    </row>
    <row r="80" spans="1:19" x14ac:dyDescent="0.2">
      <c r="A80">
        <v>2016</v>
      </c>
      <c r="B80" s="1" t="s">
        <v>2488</v>
      </c>
      <c r="C80" s="1" t="s">
        <v>12</v>
      </c>
      <c r="D80" s="1" t="s">
        <v>219</v>
      </c>
      <c r="E80" t="s">
        <v>220</v>
      </c>
      <c r="F80" s="2">
        <v>42411.371527777781</v>
      </c>
      <c r="G80" s="2">
        <v>42414.51666666667</v>
      </c>
      <c r="H80">
        <v>6</v>
      </c>
      <c r="I80" s="1" t="s">
        <v>45</v>
      </c>
      <c r="J80" t="s">
        <v>46</v>
      </c>
      <c r="K80">
        <v>3</v>
      </c>
      <c r="L80" s="1" t="s">
        <v>33</v>
      </c>
      <c r="M80" t="s">
        <v>34</v>
      </c>
      <c r="N80" t="s">
        <v>2431</v>
      </c>
      <c r="O80" t="s">
        <v>2432</v>
      </c>
      <c r="P80" s="20" t="str">
        <f>VLOOKUP(B80,'Názvy KLINIK'!$A$4:$B$29,2)</f>
        <v>Klinika anesteziologie, resuscitace a intenzivní medicíny</v>
      </c>
      <c r="Q80" s="20">
        <f t="shared" si="5"/>
        <v>4</v>
      </c>
      <c r="R80" s="20">
        <f t="shared" si="3"/>
        <v>2</v>
      </c>
      <c r="S80" s="20">
        <f t="shared" si="4"/>
        <v>2</v>
      </c>
    </row>
    <row r="81" spans="1:19" x14ac:dyDescent="0.2">
      <c r="A81">
        <v>2016</v>
      </c>
      <c r="B81" s="1" t="s">
        <v>2488</v>
      </c>
      <c r="C81" s="1" t="s">
        <v>12</v>
      </c>
      <c r="D81" s="1" t="s">
        <v>219</v>
      </c>
      <c r="E81" t="s">
        <v>220</v>
      </c>
      <c r="F81" s="2">
        <v>42420.63958333333</v>
      </c>
      <c r="G81" s="2">
        <v>42437.589583333334</v>
      </c>
      <c r="H81">
        <v>6</v>
      </c>
      <c r="I81" s="1" t="s">
        <v>33</v>
      </c>
      <c r="J81" t="s">
        <v>34</v>
      </c>
      <c r="K81">
        <v>5</v>
      </c>
      <c r="L81" s="1" t="s">
        <v>2433</v>
      </c>
      <c r="M81" t="s">
        <v>2434</v>
      </c>
      <c r="N81" t="s">
        <v>2431</v>
      </c>
      <c r="O81" t="s">
        <v>2432</v>
      </c>
      <c r="P81" s="20" t="str">
        <f>VLOOKUP(B81,'Názvy KLINIK'!$A$4:$B$29,2)</f>
        <v>Klinika anesteziologie, resuscitace a intenzivní medicíny</v>
      </c>
      <c r="Q81" s="20">
        <f t="shared" si="5"/>
        <v>17</v>
      </c>
      <c r="R81" s="20">
        <f t="shared" si="3"/>
        <v>2</v>
      </c>
      <c r="S81" s="20">
        <f t="shared" si="4"/>
        <v>3</v>
      </c>
    </row>
    <row r="82" spans="1:19" x14ac:dyDescent="0.2">
      <c r="A82">
        <v>2016</v>
      </c>
      <c r="B82" s="1" t="s">
        <v>2488</v>
      </c>
      <c r="C82" s="1" t="s">
        <v>12</v>
      </c>
      <c r="D82" s="1" t="s">
        <v>221</v>
      </c>
      <c r="E82" t="s">
        <v>222</v>
      </c>
      <c r="F82" s="2">
        <v>42643.570138888892</v>
      </c>
      <c r="G82" s="2">
        <v>42655.329861111109</v>
      </c>
      <c r="H82">
        <v>2</v>
      </c>
      <c r="I82" s="1" t="s">
        <v>2433</v>
      </c>
      <c r="J82" t="s">
        <v>2434</v>
      </c>
      <c r="K82">
        <v>5</v>
      </c>
      <c r="L82" s="1" t="s">
        <v>2433</v>
      </c>
      <c r="M82" t="s">
        <v>2434</v>
      </c>
      <c r="N82" t="s">
        <v>2431</v>
      </c>
      <c r="O82" t="s">
        <v>2437</v>
      </c>
      <c r="P82" s="20" t="str">
        <f>VLOOKUP(B82,'Názvy KLINIK'!$A$4:$B$29,2)</f>
        <v>Klinika anesteziologie, resuscitace a intenzivní medicíny</v>
      </c>
      <c r="Q82" s="20">
        <f t="shared" si="5"/>
        <v>12</v>
      </c>
      <c r="R82" s="20">
        <f t="shared" si="3"/>
        <v>9</v>
      </c>
      <c r="S82" s="20">
        <f t="shared" si="4"/>
        <v>10</v>
      </c>
    </row>
    <row r="83" spans="1:19" x14ac:dyDescent="0.2">
      <c r="A83">
        <v>2016</v>
      </c>
      <c r="B83" s="1" t="s">
        <v>2488</v>
      </c>
      <c r="C83" s="1" t="s">
        <v>12</v>
      </c>
      <c r="D83" s="1" t="s">
        <v>223</v>
      </c>
      <c r="E83" t="s">
        <v>224</v>
      </c>
      <c r="F83" s="2">
        <v>42387.354166666664</v>
      </c>
      <c r="G83" s="2">
        <v>42398.680555555555</v>
      </c>
      <c r="H83">
        <v>2</v>
      </c>
      <c r="I83" s="1" t="s">
        <v>2433</v>
      </c>
      <c r="J83" t="s">
        <v>2434</v>
      </c>
      <c r="K83">
        <v>5</v>
      </c>
      <c r="L83" s="1" t="s">
        <v>2433</v>
      </c>
      <c r="M83" t="s">
        <v>2434</v>
      </c>
      <c r="N83" t="s">
        <v>2431</v>
      </c>
      <c r="O83" t="s">
        <v>2442</v>
      </c>
      <c r="P83" s="20" t="str">
        <f>VLOOKUP(B83,'Názvy KLINIK'!$A$4:$B$29,2)</f>
        <v>Klinika anesteziologie, resuscitace a intenzivní medicíny</v>
      </c>
      <c r="Q83" s="20">
        <f t="shared" si="5"/>
        <v>12</v>
      </c>
      <c r="R83" s="20">
        <f t="shared" si="3"/>
        <v>1</v>
      </c>
      <c r="S83" s="20">
        <f t="shared" si="4"/>
        <v>1</v>
      </c>
    </row>
    <row r="84" spans="1:19" x14ac:dyDescent="0.2">
      <c r="A84">
        <v>2016</v>
      </c>
      <c r="B84" s="1" t="s">
        <v>2488</v>
      </c>
      <c r="C84" s="1" t="s">
        <v>12</v>
      </c>
      <c r="D84" s="1" t="s">
        <v>225</v>
      </c>
      <c r="E84" t="s">
        <v>226</v>
      </c>
      <c r="F84" s="2">
        <v>42438.510416666664</v>
      </c>
      <c r="G84" s="2">
        <v>42443.65625</v>
      </c>
      <c r="H84">
        <v>6</v>
      </c>
      <c r="I84" s="1" t="s">
        <v>45</v>
      </c>
      <c r="J84" t="s">
        <v>46</v>
      </c>
      <c r="K84">
        <v>5</v>
      </c>
      <c r="L84" s="1" t="s">
        <v>2433</v>
      </c>
      <c r="M84" t="s">
        <v>2434</v>
      </c>
      <c r="N84" t="s">
        <v>2431</v>
      </c>
      <c r="O84" t="s">
        <v>2442</v>
      </c>
      <c r="P84" s="20" t="str">
        <f>VLOOKUP(B84,'Názvy KLINIK'!$A$4:$B$29,2)</f>
        <v>Klinika anesteziologie, resuscitace a intenzivní medicíny</v>
      </c>
      <c r="Q84" s="20">
        <f t="shared" si="5"/>
        <v>6</v>
      </c>
      <c r="R84" s="20">
        <f t="shared" si="3"/>
        <v>3</v>
      </c>
      <c r="S84" s="20">
        <f t="shared" si="4"/>
        <v>3</v>
      </c>
    </row>
    <row r="85" spans="1:19" x14ac:dyDescent="0.2">
      <c r="A85">
        <v>2016</v>
      </c>
      <c r="B85" s="1" t="s">
        <v>2488</v>
      </c>
      <c r="C85" s="1" t="s">
        <v>12</v>
      </c>
      <c r="D85" s="1" t="s">
        <v>229</v>
      </c>
      <c r="E85" t="s">
        <v>230</v>
      </c>
      <c r="F85" s="2">
        <v>42564.569444444445</v>
      </c>
      <c r="G85" s="2">
        <v>42564.652777777781</v>
      </c>
      <c r="H85">
        <v>6</v>
      </c>
      <c r="I85" s="1" t="s">
        <v>15</v>
      </c>
      <c r="J85" t="s">
        <v>16</v>
      </c>
      <c r="K85">
        <v>7</v>
      </c>
      <c r="L85" s="1" t="s">
        <v>15</v>
      </c>
      <c r="M85" t="s">
        <v>16</v>
      </c>
      <c r="N85" t="s">
        <v>2431</v>
      </c>
      <c r="O85" t="s">
        <v>2437</v>
      </c>
      <c r="P85" s="20" t="str">
        <f>VLOOKUP(B85,'Názvy KLINIK'!$A$4:$B$29,2)</f>
        <v>Klinika anesteziologie, resuscitace a intenzivní medicíny</v>
      </c>
      <c r="Q85" s="20">
        <f t="shared" si="5"/>
        <v>1</v>
      </c>
      <c r="R85" s="20">
        <f t="shared" si="3"/>
        <v>7</v>
      </c>
      <c r="S85" s="20">
        <f t="shared" si="4"/>
        <v>7</v>
      </c>
    </row>
    <row r="86" spans="1:19" x14ac:dyDescent="0.2">
      <c r="A86">
        <v>2016</v>
      </c>
      <c r="B86" s="1" t="s">
        <v>2488</v>
      </c>
      <c r="C86" s="1" t="s">
        <v>12</v>
      </c>
      <c r="D86" s="1" t="s">
        <v>231</v>
      </c>
      <c r="E86" t="s">
        <v>232</v>
      </c>
      <c r="F86" s="2">
        <v>42540.534722222219</v>
      </c>
      <c r="G86" s="2">
        <v>42543.433333333334</v>
      </c>
      <c r="H86">
        <v>6</v>
      </c>
      <c r="I86" s="1" t="s">
        <v>21</v>
      </c>
      <c r="J86" t="s">
        <v>25</v>
      </c>
      <c r="K86">
        <v>3</v>
      </c>
      <c r="L86" s="1" t="s">
        <v>22</v>
      </c>
      <c r="M86" t="s">
        <v>23</v>
      </c>
      <c r="N86" t="s">
        <v>2431</v>
      </c>
      <c r="O86" t="s">
        <v>2437</v>
      </c>
      <c r="P86" s="20" t="str">
        <f>VLOOKUP(B86,'Názvy KLINIK'!$A$4:$B$29,2)</f>
        <v>Klinika anesteziologie, resuscitace a intenzivní medicíny</v>
      </c>
      <c r="Q86" s="20">
        <f t="shared" si="5"/>
        <v>3</v>
      </c>
      <c r="R86" s="20">
        <f t="shared" si="3"/>
        <v>6</v>
      </c>
      <c r="S86" s="20">
        <f t="shared" si="4"/>
        <v>6</v>
      </c>
    </row>
    <row r="87" spans="1:19" x14ac:dyDescent="0.2">
      <c r="A87">
        <v>2016</v>
      </c>
      <c r="B87" s="1" t="s">
        <v>2488</v>
      </c>
      <c r="C87" s="1" t="s">
        <v>12</v>
      </c>
      <c r="D87" s="1" t="s">
        <v>233</v>
      </c>
      <c r="E87" t="s">
        <v>234</v>
      </c>
      <c r="F87" s="2">
        <v>42533.625</v>
      </c>
      <c r="G87" s="2">
        <v>42536.678472222222</v>
      </c>
      <c r="H87">
        <v>2</v>
      </c>
      <c r="I87" s="1" t="s">
        <v>2433</v>
      </c>
      <c r="J87" t="s">
        <v>2434</v>
      </c>
      <c r="K87">
        <v>8</v>
      </c>
      <c r="L87" s="1" t="s">
        <v>2433</v>
      </c>
      <c r="M87" t="s">
        <v>2434</v>
      </c>
      <c r="N87" t="s">
        <v>2431</v>
      </c>
      <c r="O87" t="s">
        <v>2432</v>
      </c>
      <c r="P87" s="20" t="str">
        <f>VLOOKUP(B87,'Názvy KLINIK'!$A$4:$B$29,2)</f>
        <v>Klinika anesteziologie, resuscitace a intenzivní medicíny</v>
      </c>
      <c r="Q87" s="20">
        <f t="shared" si="5"/>
        <v>4</v>
      </c>
      <c r="R87" s="20">
        <f t="shared" si="3"/>
        <v>6</v>
      </c>
      <c r="S87" s="20">
        <f t="shared" si="4"/>
        <v>6</v>
      </c>
    </row>
    <row r="88" spans="1:19" x14ac:dyDescent="0.2">
      <c r="A88">
        <v>2016</v>
      </c>
      <c r="B88" s="1" t="s">
        <v>2488</v>
      </c>
      <c r="C88" s="1" t="s">
        <v>12</v>
      </c>
      <c r="D88" s="1" t="s">
        <v>235</v>
      </c>
      <c r="E88" t="s">
        <v>236</v>
      </c>
      <c r="F88" s="2">
        <v>42402.820833333331</v>
      </c>
      <c r="G88" s="2">
        <v>42411.457638888889</v>
      </c>
      <c r="H88">
        <v>6</v>
      </c>
      <c r="I88" s="1" t="s">
        <v>22</v>
      </c>
      <c r="J88" t="s">
        <v>23</v>
      </c>
      <c r="K88">
        <v>3</v>
      </c>
      <c r="L88" s="1" t="s">
        <v>22</v>
      </c>
      <c r="M88" t="s">
        <v>23</v>
      </c>
      <c r="N88" t="s">
        <v>2431</v>
      </c>
      <c r="O88" t="s">
        <v>2437</v>
      </c>
      <c r="P88" s="20" t="str">
        <f>VLOOKUP(B88,'Názvy KLINIK'!$A$4:$B$29,2)</f>
        <v>Klinika anesteziologie, resuscitace a intenzivní medicíny</v>
      </c>
      <c r="Q88" s="20">
        <f t="shared" si="5"/>
        <v>9</v>
      </c>
      <c r="R88" s="20">
        <f t="shared" si="3"/>
        <v>2</v>
      </c>
      <c r="S88" s="20">
        <f t="shared" si="4"/>
        <v>2</v>
      </c>
    </row>
    <row r="89" spans="1:19" x14ac:dyDescent="0.2">
      <c r="A89">
        <v>2016</v>
      </c>
      <c r="B89" s="1" t="s">
        <v>2488</v>
      </c>
      <c r="C89" s="1" t="s">
        <v>12</v>
      </c>
      <c r="D89" s="1" t="s">
        <v>237</v>
      </c>
      <c r="E89" t="s">
        <v>238</v>
      </c>
      <c r="F89" s="2">
        <v>42685.885416666664</v>
      </c>
      <c r="G89" s="2">
        <v>42700.557638888888</v>
      </c>
      <c r="H89">
        <v>6</v>
      </c>
      <c r="I89" s="1" t="s">
        <v>22</v>
      </c>
      <c r="J89" t="s">
        <v>23</v>
      </c>
      <c r="K89">
        <v>3</v>
      </c>
      <c r="L89" s="1" t="s">
        <v>45</v>
      </c>
      <c r="M89" t="s">
        <v>46</v>
      </c>
      <c r="N89" t="s">
        <v>2431</v>
      </c>
      <c r="O89" t="s">
        <v>2437</v>
      </c>
      <c r="P89" s="20" t="str">
        <f>VLOOKUP(B89,'Názvy KLINIK'!$A$4:$B$29,2)</f>
        <v>Klinika anesteziologie, resuscitace a intenzivní medicíny</v>
      </c>
      <c r="Q89" s="20">
        <f t="shared" si="5"/>
        <v>15</v>
      </c>
      <c r="R89" s="20">
        <f t="shared" si="3"/>
        <v>11</v>
      </c>
      <c r="S89" s="20">
        <f t="shared" si="4"/>
        <v>11</v>
      </c>
    </row>
    <row r="90" spans="1:19" x14ac:dyDescent="0.2">
      <c r="A90">
        <v>2016</v>
      </c>
      <c r="B90" s="1" t="s">
        <v>2488</v>
      </c>
      <c r="C90" s="1" t="s">
        <v>12</v>
      </c>
      <c r="D90" s="1" t="s">
        <v>239</v>
      </c>
      <c r="E90" t="s">
        <v>240</v>
      </c>
      <c r="F90" s="2">
        <v>42468.154166666667</v>
      </c>
      <c r="G90" s="2">
        <v>42480.474999999999</v>
      </c>
      <c r="H90">
        <v>2</v>
      </c>
      <c r="I90" s="1" t="s">
        <v>2433</v>
      </c>
      <c r="J90" t="s">
        <v>2434</v>
      </c>
      <c r="K90">
        <v>3</v>
      </c>
      <c r="L90" s="1" t="s">
        <v>12</v>
      </c>
      <c r="M90" t="s">
        <v>17</v>
      </c>
      <c r="N90" t="s">
        <v>2431</v>
      </c>
      <c r="O90" t="s">
        <v>2442</v>
      </c>
      <c r="P90" s="20" t="str">
        <f>VLOOKUP(B90,'Názvy KLINIK'!$A$4:$B$29,2)</f>
        <v>Klinika anesteziologie, resuscitace a intenzivní medicíny</v>
      </c>
      <c r="Q90" s="20">
        <f t="shared" si="5"/>
        <v>13</v>
      </c>
      <c r="R90" s="20">
        <f t="shared" si="3"/>
        <v>4</v>
      </c>
      <c r="S90" s="20">
        <f t="shared" si="4"/>
        <v>4</v>
      </c>
    </row>
    <row r="91" spans="1:19" x14ac:dyDescent="0.2">
      <c r="A91">
        <v>2016</v>
      </c>
      <c r="B91" s="1" t="s">
        <v>2488</v>
      </c>
      <c r="C91" s="1" t="s">
        <v>12</v>
      </c>
      <c r="D91" s="1" t="s">
        <v>241</v>
      </c>
      <c r="E91" t="s">
        <v>242</v>
      </c>
      <c r="F91" s="2">
        <v>42499.580555555556</v>
      </c>
      <c r="G91" s="2">
        <v>42506.433333333334</v>
      </c>
      <c r="H91">
        <v>6</v>
      </c>
      <c r="I91" s="1" t="s">
        <v>22</v>
      </c>
      <c r="J91" t="s">
        <v>23</v>
      </c>
      <c r="K91">
        <v>3</v>
      </c>
      <c r="L91" s="1" t="s">
        <v>22</v>
      </c>
      <c r="M91" t="s">
        <v>23</v>
      </c>
      <c r="N91" t="s">
        <v>2440</v>
      </c>
      <c r="O91" t="s">
        <v>2450</v>
      </c>
      <c r="P91" s="20" t="str">
        <f>VLOOKUP(B91,'Názvy KLINIK'!$A$4:$B$29,2)</f>
        <v>Klinika anesteziologie, resuscitace a intenzivní medicíny</v>
      </c>
      <c r="Q91" s="20">
        <f t="shared" si="5"/>
        <v>7</v>
      </c>
      <c r="R91" s="20">
        <f t="shared" si="3"/>
        <v>5</v>
      </c>
      <c r="S91" s="20">
        <f t="shared" si="4"/>
        <v>5</v>
      </c>
    </row>
    <row r="92" spans="1:19" x14ac:dyDescent="0.2">
      <c r="A92">
        <v>2016</v>
      </c>
      <c r="B92" s="1" t="s">
        <v>2488</v>
      </c>
      <c r="C92" s="1" t="s">
        <v>12</v>
      </c>
      <c r="D92" s="1" t="s">
        <v>243</v>
      </c>
      <c r="E92" t="s">
        <v>244</v>
      </c>
      <c r="F92" s="2">
        <v>42722.30972222222</v>
      </c>
      <c r="G92" s="2">
        <v>42725.536111111112</v>
      </c>
      <c r="H92">
        <v>5</v>
      </c>
      <c r="I92" s="1" t="s">
        <v>2433</v>
      </c>
      <c r="J92" t="s">
        <v>2434</v>
      </c>
      <c r="K92">
        <v>3</v>
      </c>
      <c r="L92" s="1" t="s">
        <v>11</v>
      </c>
      <c r="M92" t="s">
        <v>62</v>
      </c>
      <c r="N92" t="s">
        <v>2431</v>
      </c>
      <c r="O92" t="s">
        <v>2437</v>
      </c>
      <c r="P92" s="20" t="str">
        <f>VLOOKUP(B92,'Názvy KLINIK'!$A$4:$B$29,2)</f>
        <v>Klinika anesteziologie, resuscitace a intenzivní medicíny</v>
      </c>
      <c r="Q92" s="20">
        <f t="shared" si="5"/>
        <v>4</v>
      </c>
      <c r="R92" s="20">
        <f t="shared" si="3"/>
        <v>12</v>
      </c>
      <c r="S92" s="20">
        <f t="shared" si="4"/>
        <v>12</v>
      </c>
    </row>
    <row r="93" spans="1:19" x14ac:dyDescent="0.2">
      <c r="A93">
        <v>2016</v>
      </c>
      <c r="B93" s="1" t="s">
        <v>2488</v>
      </c>
      <c r="C93" s="1" t="s">
        <v>12</v>
      </c>
      <c r="D93" s="1" t="s">
        <v>248</v>
      </c>
      <c r="E93" t="s">
        <v>249</v>
      </c>
      <c r="F93" s="2">
        <v>42463.486805555556</v>
      </c>
      <c r="G93" s="2">
        <v>42467.418055555558</v>
      </c>
      <c r="H93">
        <v>6</v>
      </c>
      <c r="I93" s="1" t="s">
        <v>22</v>
      </c>
      <c r="J93" t="s">
        <v>23</v>
      </c>
      <c r="K93">
        <v>3</v>
      </c>
      <c r="L93" s="1" t="s">
        <v>21</v>
      </c>
      <c r="M93" t="s">
        <v>25</v>
      </c>
      <c r="N93" t="s">
        <v>2435</v>
      </c>
      <c r="O93" t="s">
        <v>2438</v>
      </c>
      <c r="P93" s="20" t="str">
        <f>VLOOKUP(B93,'Názvy KLINIK'!$A$4:$B$29,2)</f>
        <v>Klinika anesteziologie, resuscitace a intenzivní medicíny</v>
      </c>
      <c r="Q93" s="20">
        <f t="shared" si="5"/>
        <v>4</v>
      </c>
      <c r="R93" s="20">
        <f t="shared" si="3"/>
        <v>4</v>
      </c>
      <c r="S93" s="20">
        <f t="shared" si="4"/>
        <v>4</v>
      </c>
    </row>
    <row r="94" spans="1:19" x14ac:dyDescent="0.2">
      <c r="A94">
        <v>2016</v>
      </c>
      <c r="B94" s="1" t="s">
        <v>2488</v>
      </c>
      <c r="C94" s="1" t="s">
        <v>12</v>
      </c>
      <c r="D94" s="1" t="s">
        <v>250</v>
      </c>
      <c r="E94" t="s">
        <v>251</v>
      </c>
      <c r="F94" s="2">
        <v>42730.722222222219</v>
      </c>
      <c r="G94" s="2">
        <v>42753.418055555558</v>
      </c>
      <c r="H94">
        <v>2</v>
      </c>
      <c r="I94" s="1" t="s">
        <v>2433</v>
      </c>
      <c r="J94" t="s">
        <v>2434</v>
      </c>
      <c r="K94">
        <v>3</v>
      </c>
      <c r="L94" s="1" t="s">
        <v>45</v>
      </c>
      <c r="M94" t="s">
        <v>46</v>
      </c>
      <c r="N94" t="s">
        <v>2431</v>
      </c>
      <c r="O94" t="s">
        <v>2437</v>
      </c>
      <c r="P94" s="20" t="str">
        <f>VLOOKUP(B94,'Názvy KLINIK'!$A$4:$B$29,2)</f>
        <v>Klinika anesteziologie, resuscitace a intenzivní medicíny</v>
      </c>
      <c r="Q94" s="20">
        <f t="shared" si="5"/>
        <v>23</v>
      </c>
      <c r="R94" s="20">
        <f t="shared" si="3"/>
        <v>12</v>
      </c>
      <c r="S94" s="20">
        <f t="shared" si="4"/>
        <v>1</v>
      </c>
    </row>
    <row r="95" spans="1:19" x14ac:dyDescent="0.2">
      <c r="A95">
        <v>2016</v>
      </c>
      <c r="B95" s="1" t="s">
        <v>2488</v>
      </c>
      <c r="C95" s="1" t="s">
        <v>12</v>
      </c>
      <c r="D95" s="1" t="s">
        <v>252</v>
      </c>
      <c r="E95" t="s">
        <v>253</v>
      </c>
      <c r="F95" s="2">
        <v>42657.48333333333</v>
      </c>
      <c r="G95" s="2">
        <v>42657.643750000003</v>
      </c>
      <c r="H95">
        <v>2</v>
      </c>
      <c r="I95" s="1" t="s">
        <v>15</v>
      </c>
      <c r="J95" t="s">
        <v>16</v>
      </c>
      <c r="K95">
        <v>7</v>
      </c>
      <c r="L95" s="1" t="s">
        <v>15</v>
      </c>
      <c r="M95" t="s">
        <v>16</v>
      </c>
      <c r="N95" t="s">
        <v>2435</v>
      </c>
      <c r="O95" t="s">
        <v>2444</v>
      </c>
      <c r="P95" s="20" t="str">
        <f>VLOOKUP(B95,'Názvy KLINIK'!$A$4:$B$29,2)</f>
        <v>Klinika anesteziologie, resuscitace a intenzivní medicíny</v>
      </c>
      <c r="Q95" s="20">
        <f t="shared" si="5"/>
        <v>1</v>
      </c>
      <c r="R95" s="20">
        <f t="shared" si="3"/>
        <v>10</v>
      </c>
      <c r="S95" s="20">
        <f t="shared" si="4"/>
        <v>10</v>
      </c>
    </row>
    <row r="96" spans="1:19" x14ac:dyDescent="0.2">
      <c r="A96">
        <v>2016</v>
      </c>
      <c r="B96" s="1" t="s">
        <v>2488</v>
      </c>
      <c r="C96" s="1" t="s">
        <v>12</v>
      </c>
      <c r="D96" s="1" t="s">
        <v>254</v>
      </c>
      <c r="E96" t="s">
        <v>255</v>
      </c>
      <c r="F96" s="2">
        <v>42396.631944444445</v>
      </c>
      <c r="G96" s="2">
        <v>42404.341666666667</v>
      </c>
      <c r="H96">
        <v>2</v>
      </c>
      <c r="I96" s="1" t="s">
        <v>2433</v>
      </c>
      <c r="J96" t="s">
        <v>2434</v>
      </c>
      <c r="K96">
        <v>3</v>
      </c>
      <c r="L96" s="1" t="s">
        <v>30</v>
      </c>
      <c r="M96" t="s">
        <v>31</v>
      </c>
      <c r="N96" t="s">
        <v>2431</v>
      </c>
      <c r="O96" t="s">
        <v>2437</v>
      </c>
      <c r="P96" s="20" t="str">
        <f>VLOOKUP(B96,'Názvy KLINIK'!$A$4:$B$29,2)</f>
        <v>Klinika anesteziologie, resuscitace a intenzivní medicíny</v>
      </c>
      <c r="Q96" s="20">
        <f t="shared" si="5"/>
        <v>8</v>
      </c>
      <c r="R96" s="20">
        <f t="shared" si="3"/>
        <v>1</v>
      </c>
      <c r="S96" s="20">
        <f t="shared" si="4"/>
        <v>2</v>
      </c>
    </row>
    <row r="97" spans="1:19" x14ac:dyDescent="0.2">
      <c r="A97">
        <v>2016</v>
      </c>
      <c r="B97" s="1" t="s">
        <v>2488</v>
      </c>
      <c r="C97" s="1" t="s">
        <v>12</v>
      </c>
      <c r="D97" s="1" t="s">
        <v>256</v>
      </c>
      <c r="E97" t="s">
        <v>257</v>
      </c>
      <c r="F97" s="2">
        <v>42637.083333333336</v>
      </c>
      <c r="G97" s="2">
        <v>42644.604861111111</v>
      </c>
      <c r="H97">
        <v>6</v>
      </c>
      <c r="I97" s="1" t="s">
        <v>2433</v>
      </c>
      <c r="J97" t="s">
        <v>2434</v>
      </c>
      <c r="K97">
        <v>8</v>
      </c>
      <c r="L97" s="1" t="s">
        <v>2433</v>
      </c>
      <c r="M97" t="s">
        <v>2434</v>
      </c>
      <c r="N97" t="s">
        <v>2440</v>
      </c>
      <c r="O97" t="s">
        <v>2461</v>
      </c>
      <c r="P97" s="20" t="str">
        <f>VLOOKUP(B97,'Názvy KLINIK'!$A$4:$B$29,2)</f>
        <v>Klinika anesteziologie, resuscitace a intenzivní medicíny</v>
      </c>
      <c r="Q97" s="20">
        <f t="shared" si="5"/>
        <v>8</v>
      </c>
      <c r="R97" s="20">
        <f t="shared" si="3"/>
        <v>9</v>
      </c>
      <c r="S97" s="20">
        <f t="shared" si="4"/>
        <v>10</v>
      </c>
    </row>
    <row r="98" spans="1:19" x14ac:dyDescent="0.2">
      <c r="A98">
        <v>2016</v>
      </c>
      <c r="B98" s="1" t="s">
        <v>2488</v>
      </c>
      <c r="C98" s="1" t="s">
        <v>12</v>
      </c>
      <c r="D98" s="1" t="s">
        <v>260</v>
      </c>
      <c r="E98" t="s">
        <v>259</v>
      </c>
      <c r="F98" s="2">
        <v>42545.707638888889</v>
      </c>
      <c r="G98" s="2">
        <v>42551.590277777781</v>
      </c>
      <c r="H98">
        <v>6</v>
      </c>
      <c r="I98" s="1" t="s">
        <v>33</v>
      </c>
      <c r="J98" t="s">
        <v>34</v>
      </c>
      <c r="K98">
        <v>3</v>
      </c>
      <c r="L98" s="1" t="s">
        <v>33</v>
      </c>
      <c r="M98" t="s">
        <v>34</v>
      </c>
      <c r="N98" t="s">
        <v>2435</v>
      </c>
      <c r="O98" t="s">
        <v>2436</v>
      </c>
      <c r="P98" s="20" t="str">
        <f>VLOOKUP(B98,'Názvy KLINIK'!$A$4:$B$29,2)</f>
        <v>Klinika anesteziologie, resuscitace a intenzivní medicíny</v>
      </c>
      <c r="Q98" s="20">
        <f t="shared" si="5"/>
        <v>6</v>
      </c>
      <c r="R98" s="20">
        <f t="shared" si="3"/>
        <v>6</v>
      </c>
      <c r="S98" s="20">
        <f t="shared" si="4"/>
        <v>6</v>
      </c>
    </row>
    <row r="99" spans="1:19" x14ac:dyDescent="0.2">
      <c r="A99">
        <v>2016</v>
      </c>
      <c r="B99" s="1" t="s">
        <v>2488</v>
      </c>
      <c r="C99" s="1" t="s">
        <v>12</v>
      </c>
      <c r="D99" s="1" t="s">
        <v>261</v>
      </c>
      <c r="E99" t="s">
        <v>262</v>
      </c>
      <c r="F99" s="2">
        <v>42384.59375</v>
      </c>
      <c r="G99" s="2">
        <v>42405.713194444441</v>
      </c>
      <c r="H99">
        <v>6</v>
      </c>
      <c r="I99" s="1" t="s">
        <v>45</v>
      </c>
      <c r="J99" t="s">
        <v>46</v>
      </c>
      <c r="K99">
        <v>7</v>
      </c>
      <c r="L99" s="1" t="s">
        <v>2433</v>
      </c>
      <c r="M99" t="s">
        <v>2434</v>
      </c>
      <c r="N99" t="s">
        <v>2431</v>
      </c>
      <c r="O99" t="s">
        <v>2442</v>
      </c>
      <c r="P99" s="20" t="str">
        <f>VLOOKUP(B99,'Názvy KLINIK'!$A$4:$B$29,2)</f>
        <v>Klinika anesteziologie, resuscitace a intenzivní medicíny</v>
      </c>
      <c r="Q99" s="20">
        <f t="shared" si="5"/>
        <v>22</v>
      </c>
      <c r="R99" s="20">
        <f t="shared" si="3"/>
        <v>1</v>
      </c>
      <c r="S99" s="20">
        <f t="shared" si="4"/>
        <v>2</v>
      </c>
    </row>
    <row r="100" spans="1:19" x14ac:dyDescent="0.2">
      <c r="A100">
        <v>2016</v>
      </c>
      <c r="B100" s="1" t="s">
        <v>2488</v>
      </c>
      <c r="C100" s="1" t="s">
        <v>12</v>
      </c>
      <c r="D100" s="1" t="s">
        <v>263</v>
      </c>
      <c r="E100" t="s">
        <v>264</v>
      </c>
      <c r="F100" s="2">
        <v>42524.736111111109</v>
      </c>
      <c r="G100" s="2">
        <v>42527.056944444441</v>
      </c>
      <c r="H100">
        <v>5</v>
      </c>
      <c r="I100" s="1" t="s">
        <v>2433</v>
      </c>
      <c r="J100" t="s">
        <v>2434</v>
      </c>
      <c r="K100">
        <v>8</v>
      </c>
      <c r="L100" s="1" t="s">
        <v>2433</v>
      </c>
      <c r="M100" t="s">
        <v>2434</v>
      </c>
      <c r="N100" t="s">
        <v>2431</v>
      </c>
      <c r="O100" t="s">
        <v>2437</v>
      </c>
      <c r="P100" s="20" t="str">
        <f>VLOOKUP(B100,'Názvy KLINIK'!$A$4:$B$29,2)</f>
        <v>Klinika anesteziologie, resuscitace a intenzivní medicíny</v>
      </c>
      <c r="Q100" s="20">
        <f t="shared" si="5"/>
        <v>3</v>
      </c>
      <c r="R100" s="20">
        <f t="shared" si="3"/>
        <v>6</v>
      </c>
      <c r="S100" s="20">
        <f t="shared" si="4"/>
        <v>6</v>
      </c>
    </row>
    <row r="101" spans="1:19" x14ac:dyDescent="0.2">
      <c r="A101">
        <v>2016</v>
      </c>
      <c r="B101" s="1" t="s">
        <v>2488</v>
      </c>
      <c r="C101" s="1" t="s">
        <v>12</v>
      </c>
      <c r="D101" s="1" t="s">
        <v>265</v>
      </c>
      <c r="E101" t="s">
        <v>266</v>
      </c>
      <c r="F101" s="2">
        <v>42471.847222222219</v>
      </c>
      <c r="G101" s="2">
        <v>42476.456250000003</v>
      </c>
      <c r="H101">
        <v>2</v>
      </c>
      <c r="I101" s="1" t="s">
        <v>2433</v>
      </c>
      <c r="J101" t="s">
        <v>2434</v>
      </c>
      <c r="K101">
        <v>3</v>
      </c>
      <c r="L101" s="1" t="s">
        <v>41</v>
      </c>
      <c r="M101" t="s">
        <v>42</v>
      </c>
      <c r="N101" t="s">
        <v>2431</v>
      </c>
      <c r="O101" t="s">
        <v>2442</v>
      </c>
      <c r="P101" s="20" t="str">
        <f>VLOOKUP(B101,'Názvy KLINIK'!$A$4:$B$29,2)</f>
        <v>Klinika anesteziologie, resuscitace a intenzivní medicíny</v>
      </c>
      <c r="Q101" s="20">
        <f t="shared" si="5"/>
        <v>5</v>
      </c>
      <c r="R101" s="20">
        <f t="shared" si="3"/>
        <v>4</v>
      </c>
      <c r="S101" s="20">
        <f t="shared" si="4"/>
        <v>4</v>
      </c>
    </row>
    <row r="102" spans="1:19" x14ac:dyDescent="0.2">
      <c r="A102">
        <v>2016</v>
      </c>
      <c r="B102" s="1" t="s">
        <v>2488</v>
      </c>
      <c r="C102" s="1" t="s">
        <v>12</v>
      </c>
      <c r="D102" s="1" t="s">
        <v>267</v>
      </c>
      <c r="E102" t="s">
        <v>268</v>
      </c>
      <c r="F102" s="2">
        <v>42645.086111111108</v>
      </c>
      <c r="G102" s="2">
        <v>42654.597916666666</v>
      </c>
      <c r="H102">
        <v>2</v>
      </c>
      <c r="I102" s="1" t="s">
        <v>2433</v>
      </c>
      <c r="J102" t="s">
        <v>2434</v>
      </c>
      <c r="K102">
        <v>5</v>
      </c>
      <c r="L102" s="1" t="s">
        <v>2433</v>
      </c>
      <c r="M102" t="s">
        <v>2434</v>
      </c>
      <c r="N102" t="s">
        <v>2431</v>
      </c>
      <c r="O102" t="s">
        <v>2442</v>
      </c>
      <c r="P102" s="20" t="str">
        <f>VLOOKUP(B102,'Názvy KLINIK'!$A$4:$B$29,2)</f>
        <v>Klinika anesteziologie, resuscitace a intenzivní medicíny</v>
      </c>
      <c r="Q102" s="20">
        <f t="shared" si="5"/>
        <v>10</v>
      </c>
      <c r="R102" s="20">
        <f t="shared" si="3"/>
        <v>10</v>
      </c>
      <c r="S102" s="20">
        <f t="shared" si="4"/>
        <v>10</v>
      </c>
    </row>
    <row r="103" spans="1:19" x14ac:dyDescent="0.2">
      <c r="A103">
        <v>2016</v>
      </c>
      <c r="B103" s="1" t="s">
        <v>2488</v>
      </c>
      <c r="C103" s="1" t="s">
        <v>12</v>
      </c>
      <c r="D103" s="1" t="s">
        <v>269</v>
      </c>
      <c r="E103" t="s">
        <v>270</v>
      </c>
      <c r="F103" s="2">
        <v>42575.470833333333</v>
      </c>
      <c r="G103" s="2">
        <v>42580.720138888886</v>
      </c>
      <c r="H103">
        <v>2</v>
      </c>
      <c r="I103" s="1" t="s">
        <v>2433</v>
      </c>
      <c r="J103" t="s">
        <v>2434</v>
      </c>
      <c r="K103">
        <v>8</v>
      </c>
      <c r="L103" s="1" t="s">
        <v>2433</v>
      </c>
      <c r="M103" t="s">
        <v>2434</v>
      </c>
      <c r="N103" t="s">
        <v>2431</v>
      </c>
      <c r="O103" t="s">
        <v>2437</v>
      </c>
      <c r="P103" s="20" t="str">
        <f>VLOOKUP(B103,'Názvy KLINIK'!$A$4:$B$29,2)</f>
        <v>Klinika anesteziologie, resuscitace a intenzivní medicíny</v>
      </c>
      <c r="Q103" s="20">
        <f t="shared" si="5"/>
        <v>6</v>
      </c>
      <c r="R103" s="20">
        <f t="shared" si="3"/>
        <v>7</v>
      </c>
      <c r="S103" s="20">
        <f t="shared" si="4"/>
        <v>7</v>
      </c>
    </row>
    <row r="104" spans="1:19" x14ac:dyDescent="0.2">
      <c r="A104">
        <v>2016</v>
      </c>
      <c r="B104" s="1" t="s">
        <v>2488</v>
      </c>
      <c r="C104" s="1" t="s">
        <v>12</v>
      </c>
      <c r="D104" s="1" t="s">
        <v>271</v>
      </c>
      <c r="E104" t="s">
        <v>272</v>
      </c>
      <c r="F104" s="2">
        <v>42489.60833333333</v>
      </c>
      <c r="G104" s="2">
        <v>42489.742361111108</v>
      </c>
      <c r="H104">
        <v>2</v>
      </c>
      <c r="I104" s="1" t="s">
        <v>15</v>
      </c>
      <c r="J104" t="s">
        <v>16</v>
      </c>
      <c r="K104">
        <v>8</v>
      </c>
      <c r="L104" s="1" t="s">
        <v>15</v>
      </c>
      <c r="M104" t="s">
        <v>16</v>
      </c>
      <c r="N104" t="s">
        <v>2440</v>
      </c>
      <c r="O104" t="s">
        <v>2450</v>
      </c>
      <c r="P104" s="20" t="str">
        <f>VLOOKUP(B104,'Názvy KLINIK'!$A$4:$B$29,2)</f>
        <v>Klinika anesteziologie, resuscitace a intenzivní medicíny</v>
      </c>
      <c r="Q104" s="20">
        <f t="shared" si="5"/>
        <v>1</v>
      </c>
      <c r="R104" s="20">
        <f t="shared" si="3"/>
        <v>4</v>
      </c>
      <c r="S104" s="20">
        <f t="shared" si="4"/>
        <v>4</v>
      </c>
    </row>
    <row r="105" spans="1:19" x14ac:dyDescent="0.2">
      <c r="A105">
        <v>2016</v>
      </c>
      <c r="B105" s="1" t="s">
        <v>2488</v>
      </c>
      <c r="C105" s="1" t="s">
        <v>12</v>
      </c>
      <c r="D105" s="1" t="s">
        <v>274</v>
      </c>
      <c r="E105" t="s">
        <v>275</v>
      </c>
      <c r="F105" s="2">
        <v>42687.444444444445</v>
      </c>
      <c r="G105" s="2">
        <v>42688.415972222225</v>
      </c>
      <c r="H105">
        <v>2</v>
      </c>
      <c r="I105" s="1" t="s">
        <v>2433</v>
      </c>
      <c r="J105" t="s">
        <v>2434</v>
      </c>
      <c r="K105">
        <v>3</v>
      </c>
      <c r="L105" s="1" t="s">
        <v>19</v>
      </c>
      <c r="M105" t="s">
        <v>69</v>
      </c>
      <c r="N105" t="s">
        <v>2431</v>
      </c>
      <c r="O105" t="s">
        <v>2442</v>
      </c>
      <c r="P105" s="20" t="str">
        <f>VLOOKUP(B105,'Názvy KLINIK'!$A$4:$B$29,2)</f>
        <v>Klinika anesteziologie, resuscitace a intenzivní medicíny</v>
      </c>
      <c r="Q105" s="20">
        <f t="shared" si="5"/>
        <v>1</v>
      </c>
      <c r="R105" s="20">
        <f t="shared" si="3"/>
        <v>11</v>
      </c>
      <c r="S105" s="20">
        <f t="shared" si="4"/>
        <v>11</v>
      </c>
    </row>
    <row r="106" spans="1:19" x14ac:dyDescent="0.2">
      <c r="A106">
        <v>2016</v>
      </c>
      <c r="B106" s="1" t="s">
        <v>2488</v>
      </c>
      <c r="C106" s="1" t="s">
        <v>12</v>
      </c>
      <c r="D106" s="1" t="s">
        <v>276</v>
      </c>
      <c r="E106" t="s">
        <v>277</v>
      </c>
      <c r="F106" s="2">
        <v>42552.852777777778</v>
      </c>
      <c r="G106" s="2">
        <v>42554.920138888891</v>
      </c>
      <c r="H106">
        <v>2</v>
      </c>
      <c r="I106" s="1" t="s">
        <v>18</v>
      </c>
      <c r="J106" t="s">
        <v>84</v>
      </c>
      <c r="K106">
        <v>8</v>
      </c>
      <c r="L106" s="1" t="s">
        <v>2433</v>
      </c>
      <c r="M106" t="s">
        <v>2434</v>
      </c>
      <c r="N106" t="s">
        <v>2431</v>
      </c>
      <c r="O106" t="s">
        <v>2437</v>
      </c>
      <c r="P106" s="20" t="str">
        <f>VLOOKUP(B106,'Názvy KLINIK'!$A$4:$B$29,2)</f>
        <v>Klinika anesteziologie, resuscitace a intenzivní medicíny</v>
      </c>
      <c r="Q106" s="20">
        <f t="shared" si="5"/>
        <v>3</v>
      </c>
      <c r="R106" s="20">
        <f t="shared" si="3"/>
        <v>7</v>
      </c>
      <c r="S106" s="20">
        <f t="shared" si="4"/>
        <v>7</v>
      </c>
    </row>
    <row r="107" spans="1:19" x14ac:dyDescent="0.2">
      <c r="A107">
        <v>2016</v>
      </c>
      <c r="B107" s="1" t="s">
        <v>2488</v>
      </c>
      <c r="C107" s="1" t="s">
        <v>12</v>
      </c>
      <c r="D107" s="1" t="s">
        <v>278</v>
      </c>
      <c r="E107" t="s">
        <v>279</v>
      </c>
      <c r="F107" s="2">
        <v>42469.352777777778</v>
      </c>
      <c r="G107" s="2">
        <v>42480.395138888889</v>
      </c>
      <c r="H107">
        <v>6</v>
      </c>
      <c r="I107" s="1" t="s">
        <v>45</v>
      </c>
      <c r="J107" t="s">
        <v>46</v>
      </c>
      <c r="K107">
        <v>3</v>
      </c>
      <c r="L107" s="1" t="s">
        <v>45</v>
      </c>
      <c r="M107" t="s">
        <v>46</v>
      </c>
      <c r="N107" t="s">
        <v>2431</v>
      </c>
      <c r="O107" t="s">
        <v>2437</v>
      </c>
      <c r="P107" s="20" t="str">
        <f>VLOOKUP(B107,'Názvy KLINIK'!$A$4:$B$29,2)</f>
        <v>Klinika anesteziologie, resuscitace a intenzivní medicíny</v>
      </c>
      <c r="Q107" s="20">
        <f t="shared" si="5"/>
        <v>12</v>
      </c>
      <c r="R107" s="20">
        <f t="shared" si="3"/>
        <v>4</v>
      </c>
      <c r="S107" s="20">
        <f t="shared" si="4"/>
        <v>4</v>
      </c>
    </row>
    <row r="108" spans="1:19" x14ac:dyDescent="0.2">
      <c r="A108">
        <v>2016</v>
      </c>
      <c r="B108" s="1" t="s">
        <v>2488</v>
      </c>
      <c r="C108" s="1" t="s">
        <v>12</v>
      </c>
      <c r="D108" s="1" t="s">
        <v>280</v>
      </c>
      <c r="E108" t="s">
        <v>281</v>
      </c>
      <c r="F108" s="2">
        <v>42518.933333333334</v>
      </c>
      <c r="G108" s="2">
        <v>42520.48541666667</v>
      </c>
      <c r="H108">
        <v>6</v>
      </c>
      <c r="I108" s="1" t="s">
        <v>22</v>
      </c>
      <c r="J108" t="s">
        <v>23</v>
      </c>
      <c r="K108">
        <v>3</v>
      </c>
      <c r="L108" s="1" t="s">
        <v>22</v>
      </c>
      <c r="M108" t="s">
        <v>23</v>
      </c>
      <c r="N108" t="s">
        <v>2447</v>
      </c>
      <c r="O108" t="s">
        <v>2481</v>
      </c>
      <c r="P108" s="20" t="str">
        <f>VLOOKUP(B108,'Názvy KLINIK'!$A$4:$B$29,2)</f>
        <v>Klinika anesteziologie, resuscitace a intenzivní medicíny</v>
      </c>
      <c r="Q108" s="20">
        <f t="shared" si="5"/>
        <v>2</v>
      </c>
      <c r="R108" s="20">
        <f t="shared" si="3"/>
        <v>5</v>
      </c>
      <c r="S108" s="20">
        <f t="shared" si="4"/>
        <v>5</v>
      </c>
    </row>
    <row r="109" spans="1:19" x14ac:dyDescent="0.2">
      <c r="A109">
        <v>2016</v>
      </c>
      <c r="B109" s="1" t="s">
        <v>2488</v>
      </c>
      <c r="C109" s="1" t="s">
        <v>12</v>
      </c>
      <c r="D109" s="1" t="s">
        <v>282</v>
      </c>
      <c r="E109" t="s">
        <v>283</v>
      </c>
      <c r="F109" s="2">
        <v>42486.6875</v>
      </c>
      <c r="G109" s="2">
        <v>42513.493055555555</v>
      </c>
      <c r="H109">
        <v>6</v>
      </c>
      <c r="I109" s="1" t="s">
        <v>21</v>
      </c>
      <c r="J109" t="s">
        <v>25</v>
      </c>
      <c r="K109">
        <v>3</v>
      </c>
      <c r="L109" s="1" t="s">
        <v>21</v>
      </c>
      <c r="M109" t="s">
        <v>25</v>
      </c>
      <c r="N109" t="s">
        <v>2431</v>
      </c>
      <c r="O109" t="s">
        <v>2439</v>
      </c>
      <c r="P109" s="20" t="str">
        <f>VLOOKUP(B109,'Názvy KLINIK'!$A$4:$B$29,2)</f>
        <v>Klinika anesteziologie, resuscitace a intenzivní medicíny</v>
      </c>
      <c r="Q109" s="20">
        <f t="shared" si="5"/>
        <v>27</v>
      </c>
      <c r="R109" s="20">
        <f t="shared" si="3"/>
        <v>4</v>
      </c>
      <c r="S109" s="20">
        <f t="shared" si="4"/>
        <v>5</v>
      </c>
    </row>
    <row r="110" spans="1:19" x14ac:dyDescent="0.2">
      <c r="A110">
        <v>2016</v>
      </c>
      <c r="B110" s="1" t="s">
        <v>2488</v>
      </c>
      <c r="C110" s="1" t="s">
        <v>12</v>
      </c>
      <c r="D110" s="1" t="s">
        <v>282</v>
      </c>
      <c r="E110" t="s">
        <v>283</v>
      </c>
      <c r="F110" s="2">
        <v>42517.461805555555</v>
      </c>
      <c r="G110" s="2">
        <v>42527.510416666664</v>
      </c>
      <c r="H110">
        <v>6</v>
      </c>
      <c r="I110" s="1" t="s">
        <v>21</v>
      </c>
      <c r="J110" t="s">
        <v>25</v>
      </c>
      <c r="K110">
        <v>3</v>
      </c>
      <c r="L110" s="1" t="s">
        <v>30</v>
      </c>
      <c r="M110" t="s">
        <v>31</v>
      </c>
      <c r="N110" t="s">
        <v>2431</v>
      </c>
      <c r="O110" t="s">
        <v>2439</v>
      </c>
      <c r="P110" s="20" t="str">
        <f>VLOOKUP(B110,'Názvy KLINIK'!$A$4:$B$29,2)</f>
        <v>Klinika anesteziologie, resuscitace a intenzivní medicíny</v>
      </c>
      <c r="Q110" s="20">
        <f t="shared" si="5"/>
        <v>11</v>
      </c>
      <c r="R110" s="20">
        <f t="shared" si="3"/>
        <v>5</v>
      </c>
      <c r="S110" s="20">
        <f t="shared" si="4"/>
        <v>6</v>
      </c>
    </row>
    <row r="111" spans="1:19" x14ac:dyDescent="0.2">
      <c r="A111">
        <v>2016</v>
      </c>
      <c r="B111" s="1" t="s">
        <v>2488</v>
      </c>
      <c r="C111" s="1" t="s">
        <v>12</v>
      </c>
      <c r="D111" s="1" t="s">
        <v>284</v>
      </c>
      <c r="E111" t="s">
        <v>285</v>
      </c>
      <c r="F111" s="2">
        <v>42583.55</v>
      </c>
      <c r="G111" s="2">
        <v>42589.45208333333</v>
      </c>
      <c r="H111">
        <v>2</v>
      </c>
      <c r="I111" s="1" t="s">
        <v>2433</v>
      </c>
      <c r="J111" t="s">
        <v>2434</v>
      </c>
      <c r="K111">
        <v>7</v>
      </c>
      <c r="L111" s="1" t="s">
        <v>2433</v>
      </c>
      <c r="M111" t="s">
        <v>2434</v>
      </c>
      <c r="N111" t="s">
        <v>2477</v>
      </c>
      <c r="O111" t="s">
        <v>2486</v>
      </c>
      <c r="P111" s="20" t="str">
        <f>VLOOKUP(B111,'Názvy KLINIK'!$A$4:$B$29,2)</f>
        <v>Klinika anesteziologie, resuscitace a intenzivní medicíny</v>
      </c>
      <c r="Q111" s="20">
        <f t="shared" si="5"/>
        <v>6</v>
      </c>
      <c r="R111" s="20">
        <f t="shared" si="3"/>
        <v>8</v>
      </c>
      <c r="S111" s="20">
        <f t="shared" si="4"/>
        <v>8</v>
      </c>
    </row>
    <row r="112" spans="1:19" x14ac:dyDescent="0.2">
      <c r="A112">
        <v>2016</v>
      </c>
      <c r="B112" s="1" t="s">
        <v>2488</v>
      </c>
      <c r="C112" s="1" t="s">
        <v>12</v>
      </c>
      <c r="D112" s="1" t="s">
        <v>286</v>
      </c>
      <c r="E112" t="s">
        <v>287</v>
      </c>
      <c r="F112" s="2">
        <v>42590.548611111109</v>
      </c>
      <c r="G112" s="2">
        <v>42595.52847222222</v>
      </c>
      <c r="H112">
        <v>6</v>
      </c>
      <c r="I112" s="1" t="s">
        <v>21</v>
      </c>
      <c r="J112" t="s">
        <v>25</v>
      </c>
      <c r="K112">
        <v>3</v>
      </c>
      <c r="L112" s="1" t="s">
        <v>22</v>
      </c>
      <c r="M112" t="s">
        <v>23</v>
      </c>
      <c r="N112" t="s">
        <v>2431</v>
      </c>
      <c r="O112" t="s">
        <v>2437</v>
      </c>
      <c r="P112" s="20" t="str">
        <f>VLOOKUP(B112,'Názvy KLINIK'!$A$4:$B$29,2)</f>
        <v>Klinika anesteziologie, resuscitace a intenzivní medicíny</v>
      </c>
      <c r="Q112" s="20">
        <f t="shared" si="5"/>
        <v>5</v>
      </c>
      <c r="R112" s="20">
        <f t="shared" si="3"/>
        <v>8</v>
      </c>
      <c r="S112" s="20">
        <f t="shared" si="4"/>
        <v>8</v>
      </c>
    </row>
    <row r="113" spans="1:19" x14ac:dyDescent="0.2">
      <c r="A113">
        <v>2016</v>
      </c>
      <c r="B113" s="1" t="s">
        <v>2488</v>
      </c>
      <c r="C113" s="1" t="s">
        <v>12</v>
      </c>
      <c r="D113" s="1" t="s">
        <v>288</v>
      </c>
      <c r="E113" t="s">
        <v>289</v>
      </c>
      <c r="F113" s="2">
        <v>42420.429166666669</v>
      </c>
      <c r="G113" s="2">
        <v>42430.442361111112</v>
      </c>
      <c r="H113">
        <v>6</v>
      </c>
      <c r="I113" s="1" t="s">
        <v>33</v>
      </c>
      <c r="J113" t="s">
        <v>34</v>
      </c>
      <c r="K113">
        <v>3</v>
      </c>
      <c r="L113" s="1" t="s">
        <v>45</v>
      </c>
      <c r="M113" t="s">
        <v>46</v>
      </c>
      <c r="N113" t="s">
        <v>2440</v>
      </c>
      <c r="O113" t="s">
        <v>2445</v>
      </c>
      <c r="P113" s="20" t="str">
        <f>VLOOKUP(B113,'Názvy KLINIK'!$A$4:$B$29,2)</f>
        <v>Klinika anesteziologie, resuscitace a intenzivní medicíny</v>
      </c>
      <c r="Q113" s="20">
        <f t="shared" si="5"/>
        <v>11</v>
      </c>
      <c r="R113" s="20">
        <f t="shared" si="3"/>
        <v>2</v>
      </c>
      <c r="S113" s="20">
        <f t="shared" si="4"/>
        <v>3</v>
      </c>
    </row>
    <row r="114" spans="1:19" x14ac:dyDescent="0.2">
      <c r="A114">
        <v>2016</v>
      </c>
      <c r="B114" s="1" t="s">
        <v>2488</v>
      </c>
      <c r="C114" s="1" t="s">
        <v>12</v>
      </c>
      <c r="D114" s="1" t="s">
        <v>290</v>
      </c>
      <c r="E114" t="s">
        <v>291</v>
      </c>
      <c r="F114" s="2">
        <v>42597.770833333336</v>
      </c>
      <c r="G114" s="2">
        <v>42599.239583333336</v>
      </c>
      <c r="H114">
        <v>2</v>
      </c>
      <c r="I114" s="1" t="s">
        <v>2433</v>
      </c>
      <c r="J114" t="s">
        <v>2434</v>
      </c>
      <c r="K114">
        <v>7</v>
      </c>
      <c r="L114" s="1" t="s">
        <v>2433</v>
      </c>
      <c r="M114" t="s">
        <v>2434</v>
      </c>
      <c r="N114" t="s">
        <v>2431</v>
      </c>
      <c r="O114" t="s">
        <v>2442</v>
      </c>
      <c r="P114" s="20" t="str">
        <f>VLOOKUP(B114,'Názvy KLINIK'!$A$4:$B$29,2)</f>
        <v>Klinika anesteziologie, resuscitace a intenzivní medicíny</v>
      </c>
      <c r="Q114" s="20">
        <f t="shared" si="5"/>
        <v>2</v>
      </c>
      <c r="R114" s="20">
        <f t="shared" si="3"/>
        <v>8</v>
      </c>
      <c r="S114" s="20">
        <f t="shared" si="4"/>
        <v>8</v>
      </c>
    </row>
    <row r="115" spans="1:19" x14ac:dyDescent="0.2">
      <c r="A115">
        <v>2016</v>
      </c>
      <c r="B115" s="1" t="s">
        <v>2488</v>
      </c>
      <c r="C115" s="1" t="s">
        <v>12</v>
      </c>
      <c r="D115" s="1" t="s">
        <v>292</v>
      </c>
      <c r="E115" t="s">
        <v>293</v>
      </c>
      <c r="F115" s="2">
        <v>42374.717361111114</v>
      </c>
      <c r="G115" s="2">
        <v>42387.829861111109</v>
      </c>
      <c r="H115">
        <v>6</v>
      </c>
      <c r="I115" s="1" t="s">
        <v>45</v>
      </c>
      <c r="J115" t="s">
        <v>46</v>
      </c>
      <c r="K115">
        <v>8</v>
      </c>
      <c r="L115" s="1" t="s">
        <v>2433</v>
      </c>
      <c r="M115" t="s">
        <v>2434</v>
      </c>
      <c r="N115" t="s">
        <v>2431</v>
      </c>
      <c r="O115" t="s">
        <v>2439</v>
      </c>
      <c r="P115" s="20" t="str">
        <f>VLOOKUP(B115,'Názvy KLINIK'!$A$4:$B$29,2)</f>
        <v>Klinika anesteziologie, resuscitace a intenzivní medicíny</v>
      </c>
      <c r="Q115" s="20">
        <f t="shared" si="5"/>
        <v>14</v>
      </c>
      <c r="R115" s="20">
        <f t="shared" si="3"/>
        <v>1</v>
      </c>
      <c r="S115" s="20">
        <f t="shared" si="4"/>
        <v>1</v>
      </c>
    </row>
    <row r="116" spans="1:19" x14ac:dyDescent="0.2">
      <c r="A116">
        <v>2016</v>
      </c>
      <c r="B116" s="1" t="s">
        <v>2488</v>
      </c>
      <c r="C116" s="1" t="s">
        <v>12</v>
      </c>
      <c r="D116" s="1" t="s">
        <v>294</v>
      </c>
      <c r="E116" t="s">
        <v>295</v>
      </c>
      <c r="F116" s="2">
        <v>42667.1875</v>
      </c>
      <c r="G116" s="2">
        <v>42670.366666666669</v>
      </c>
      <c r="H116">
        <v>2</v>
      </c>
      <c r="I116" s="1" t="s">
        <v>2433</v>
      </c>
      <c r="J116" t="s">
        <v>2434</v>
      </c>
      <c r="K116">
        <v>3</v>
      </c>
      <c r="L116" s="1" t="s">
        <v>33</v>
      </c>
      <c r="M116" t="s">
        <v>34</v>
      </c>
      <c r="N116" t="s">
        <v>2431</v>
      </c>
      <c r="O116" t="s">
        <v>2437</v>
      </c>
      <c r="P116" s="20" t="str">
        <f>VLOOKUP(B116,'Názvy KLINIK'!$A$4:$B$29,2)</f>
        <v>Klinika anesteziologie, resuscitace a intenzivní medicíny</v>
      </c>
      <c r="Q116" s="20">
        <f t="shared" si="5"/>
        <v>4</v>
      </c>
      <c r="R116" s="20">
        <f t="shared" si="3"/>
        <v>10</v>
      </c>
      <c r="S116" s="20">
        <f t="shared" si="4"/>
        <v>10</v>
      </c>
    </row>
    <row r="117" spans="1:19" x14ac:dyDescent="0.2">
      <c r="A117">
        <v>2016</v>
      </c>
      <c r="B117" s="1" t="s">
        <v>2488</v>
      </c>
      <c r="C117" s="1" t="s">
        <v>12</v>
      </c>
      <c r="D117" s="1" t="s">
        <v>296</v>
      </c>
      <c r="E117" t="s">
        <v>297</v>
      </c>
      <c r="F117" s="2">
        <v>42502.524305555555</v>
      </c>
      <c r="G117" s="2">
        <v>42510.591666666667</v>
      </c>
      <c r="H117">
        <v>6</v>
      </c>
      <c r="I117" s="1" t="s">
        <v>18</v>
      </c>
      <c r="J117" t="s">
        <v>84</v>
      </c>
      <c r="K117">
        <v>5</v>
      </c>
      <c r="L117" s="1" t="s">
        <v>2433</v>
      </c>
      <c r="M117" t="s">
        <v>2434</v>
      </c>
      <c r="N117" t="s">
        <v>2431</v>
      </c>
      <c r="O117" t="s">
        <v>2437</v>
      </c>
      <c r="P117" s="20" t="str">
        <f>VLOOKUP(B117,'Názvy KLINIK'!$A$4:$B$29,2)</f>
        <v>Klinika anesteziologie, resuscitace a intenzivní medicíny</v>
      </c>
      <c r="Q117" s="20">
        <f t="shared" si="5"/>
        <v>9</v>
      </c>
      <c r="R117" s="20">
        <f t="shared" si="3"/>
        <v>5</v>
      </c>
      <c r="S117" s="20">
        <f t="shared" si="4"/>
        <v>5</v>
      </c>
    </row>
    <row r="118" spans="1:19" x14ac:dyDescent="0.2">
      <c r="A118">
        <v>2016</v>
      </c>
      <c r="B118" s="1" t="s">
        <v>2488</v>
      </c>
      <c r="C118" s="1" t="s">
        <v>12</v>
      </c>
      <c r="D118" s="1" t="s">
        <v>296</v>
      </c>
      <c r="E118" t="s">
        <v>297</v>
      </c>
      <c r="F118" s="2">
        <v>42517.38958333333</v>
      </c>
      <c r="G118" s="2">
        <v>42529.431944444441</v>
      </c>
      <c r="H118">
        <v>5</v>
      </c>
      <c r="I118" s="1" t="s">
        <v>2433</v>
      </c>
      <c r="J118" t="s">
        <v>2434</v>
      </c>
      <c r="K118">
        <v>5</v>
      </c>
      <c r="L118" s="1" t="s">
        <v>2433</v>
      </c>
      <c r="M118" t="s">
        <v>2434</v>
      </c>
      <c r="N118" t="s">
        <v>2431</v>
      </c>
      <c r="O118" t="s">
        <v>2437</v>
      </c>
      <c r="P118" s="20" t="str">
        <f>VLOOKUP(B118,'Názvy KLINIK'!$A$4:$B$29,2)</f>
        <v>Klinika anesteziologie, resuscitace a intenzivní medicíny</v>
      </c>
      <c r="Q118" s="20">
        <f t="shared" si="5"/>
        <v>13</v>
      </c>
      <c r="R118" s="20">
        <f t="shared" si="3"/>
        <v>5</v>
      </c>
      <c r="S118" s="20">
        <f t="shared" si="4"/>
        <v>6</v>
      </c>
    </row>
    <row r="119" spans="1:19" x14ac:dyDescent="0.2">
      <c r="A119">
        <v>2016</v>
      </c>
      <c r="B119" s="1" t="s">
        <v>2488</v>
      </c>
      <c r="C119" s="1" t="s">
        <v>12</v>
      </c>
      <c r="D119" s="1" t="s">
        <v>298</v>
      </c>
      <c r="E119" t="s">
        <v>299</v>
      </c>
      <c r="F119" s="2">
        <v>42652.461805555555</v>
      </c>
      <c r="G119" s="2">
        <v>42654.4375</v>
      </c>
      <c r="H119">
        <v>6</v>
      </c>
      <c r="I119" s="1" t="s">
        <v>45</v>
      </c>
      <c r="J119" t="s">
        <v>46</v>
      </c>
      <c r="K119">
        <v>5</v>
      </c>
      <c r="L119" s="1" t="s">
        <v>2433</v>
      </c>
      <c r="M119" t="s">
        <v>2434</v>
      </c>
      <c r="N119" t="s">
        <v>2431</v>
      </c>
      <c r="O119" t="s">
        <v>2437</v>
      </c>
      <c r="P119" s="20" t="str">
        <f>VLOOKUP(B119,'Názvy KLINIK'!$A$4:$B$29,2)</f>
        <v>Klinika anesteziologie, resuscitace a intenzivní medicíny</v>
      </c>
      <c r="Q119" s="20">
        <f t="shared" si="5"/>
        <v>2</v>
      </c>
      <c r="R119" s="20">
        <f t="shared" si="3"/>
        <v>10</v>
      </c>
      <c r="S119" s="20">
        <f t="shared" si="4"/>
        <v>10</v>
      </c>
    </row>
    <row r="120" spans="1:19" x14ac:dyDescent="0.2">
      <c r="A120">
        <v>2016</v>
      </c>
      <c r="B120" s="1" t="s">
        <v>2488</v>
      </c>
      <c r="C120" s="1" t="s">
        <v>12</v>
      </c>
      <c r="D120" s="1" t="s">
        <v>300</v>
      </c>
      <c r="E120" t="s">
        <v>301</v>
      </c>
      <c r="F120" s="2">
        <v>42675.584722222222</v>
      </c>
      <c r="G120" s="2">
        <v>42676.4375</v>
      </c>
      <c r="H120">
        <v>6</v>
      </c>
      <c r="I120" s="1" t="s">
        <v>54</v>
      </c>
      <c r="J120" t="s">
        <v>55</v>
      </c>
      <c r="K120">
        <v>3</v>
      </c>
      <c r="L120" s="1" t="s">
        <v>54</v>
      </c>
      <c r="M120" t="s">
        <v>55</v>
      </c>
      <c r="N120" t="s">
        <v>2447</v>
      </c>
      <c r="O120" t="s">
        <v>2467</v>
      </c>
      <c r="P120" s="20" t="str">
        <f>VLOOKUP(B120,'Názvy KLINIK'!$A$4:$B$29,2)</f>
        <v>Klinika anesteziologie, resuscitace a intenzivní medicíny</v>
      </c>
      <c r="Q120" s="20">
        <f t="shared" si="5"/>
        <v>1</v>
      </c>
      <c r="R120" s="20">
        <f t="shared" si="3"/>
        <v>11</v>
      </c>
      <c r="S120" s="20">
        <f t="shared" si="4"/>
        <v>11</v>
      </c>
    </row>
    <row r="121" spans="1:19" x14ac:dyDescent="0.2">
      <c r="A121">
        <v>2016</v>
      </c>
      <c r="B121" s="1" t="s">
        <v>2488</v>
      </c>
      <c r="C121" s="1" t="s">
        <v>12</v>
      </c>
      <c r="D121" s="1" t="s">
        <v>302</v>
      </c>
      <c r="E121" t="s">
        <v>303</v>
      </c>
      <c r="F121" s="2">
        <v>42561.513888888891</v>
      </c>
      <c r="G121" s="2">
        <v>42561.614583333336</v>
      </c>
      <c r="H121">
        <v>6</v>
      </c>
      <c r="I121" s="1" t="s">
        <v>11</v>
      </c>
      <c r="J121" t="s">
        <v>62</v>
      </c>
      <c r="K121">
        <v>7</v>
      </c>
      <c r="L121" s="1" t="s">
        <v>15</v>
      </c>
      <c r="M121" t="s">
        <v>16</v>
      </c>
      <c r="N121" t="s">
        <v>2447</v>
      </c>
      <c r="O121" t="s">
        <v>2481</v>
      </c>
      <c r="P121" s="20" t="str">
        <f>VLOOKUP(B121,'Názvy KLINIK'!$A$4:$B$29,2)</f>
        <v>Klinika anesteziologie, resuscitace a intenzivní medicíny</v>
      </c>
      <c r="Q121" s="20">
        <f t="shared" si="5"/>
        <v>1</v>
      </c>
      <c r="R121" s="20">
        <f t="shared" si="3"/>
        <v>7</v>
      </c>
      <c r="S121" s="20">
        <f t="shared" si="4"/>
        <v>7</v>
      </c>
    </row>
    <row r="122" spans="1:19" x14ac:dyDescent="0.2">
      <c r="A122">
        <v>2016</v>
      </c>
      <c r="B122" s="1" t="s">
        <v>2488</v>
      </c>
      <c r="C122" s="1" t="s">
        <v>12</v>
      </c>
      <c r="D122" s="1" t="s">
        <v>304</v>
      </c>
      <c r="E122" t="s">
        <v>305</v>
      </c>
      <c r="F122" s="2">
        <v>42498.475694444445</v>
      </c>
      <c r="G122" s="2">
        <v>42505.354166666664</v>
      </c>
      <c r="H122">
        <v>6</v>
      </c>
      <c r="I122" s="1" t="s">
        <v>45</v>
      </c>
      <c r="J122" t="s">
        <v>46</v>
      </c>
      <c r="K122">
        <v>7</v>
      </c>
      <c r="L122" s="1" t="s">
        <v>2433</v>
      </c>
      <c r="M122" t="s">
        <v>2434</v>
      </c>
      <c r="N122" t="s">
        <v>2431</v>
      </c>
      <c r="O122" t="s">
        <v>2442</v>
      </c>
      <c r="P122" s="20" t="str">
        <f>VLOOKUP(B122,'Názvy KLINIK'!$A$4:$B$29,2)</f>
        <v>Klinika anesteziologie, resuscitace a intenzivní medicíny</v>
      </c>
      <c r="Q122" s="20">
        <f t="shared" si="5"/>
        <v>7</v>
      </c>
      <c r="R122" s="20">
        <f t="shared" si="3"/>
        <v>5</v>
      </c>
      <c r="S122" s="20">
        <f t="shared" si="4"/>
        <v>5</v>
      </c>
    </row>
    <row r="123" spans="1:19" x14ac:dyDescent="0.2">
      <c r="A123">
        <v>2016</v>
      </c>
      <c r="B123" s="1" t="s">
        <v>2488</v>
      </c>
      <c r="C123" s="1" t="s">
        <v>12</v>
      </c>
      <c r="D123" s="1" t="s">
        <v>306</v>
      </c>
      <c r="E123" t="s">
        <v>307</v>
      </c>
      <c r="F123" s="2">
        <v>42662.041666666664</v>
      </c>
      <c r="G123" s="2">
        <v>42662.470833333333</v>
      </c>
      <c r="H123">
        <v>6</v>
      </c>
      <c r="I123" s="1" t="s">
        <v>15</v>
      </c>
      <c r="J123" t="s">
        <v>16</v>
      </c>
      <c r="K123">
        <v>5</v>
      </c>
      <c r="L123" s="1" t="s">
        <v>15</v>
      </c>
      <c r="M123" t="s">
        <v>16</v>
      </c>
      <c r="N123" t="s">
        <v>2431</v>
      </c>
      <c r="O123" t="s">
        <v>2432</v>
      </c>
      <c r="P123" s="20" t="str">
        <f>VLOOKUP(B123,'Názvy KLINIK'!$A$4:$B$29,2)</f>
        <v>Klinika anesteziologie, resuscitace a intenzivní medicíny</v>
      </c>
      <c r="Q123" s="20">
        <f t="shared" si="5"/>
        <v>1</v>
      </c>
      <c r="R123" s="20">
        <f t="shared" si="3"/>
        <v>10</v>
      </c>
      <c r="S123" s="20">
        <f t="shared" si="4"/>
        <v>10</v>
      </c>
    </row>
    <row r="124" spans="1:19" x14ac:dyDescent="0.2">
      <c r="A124">
        <v>2016</v>
      </c>
      <c r="B124" s="1" t="s">
        <v>2488</v>
      </c>
      <c r="C124" s="1" t="s">
        <v>12</v>
      </c>
      <c r="D124" s="1" t="s">
        <v>308</v>
      </c>
      <c r="E124" t="s">
        <v>309</v>
      </c>
      <c r="F124" s="2">
        <v>42530.527083333334</v>
      </c>
      <c r="G124" s="2">
        <v>42538.505555555559</v>
      </c>
      <c r="H124">
        <v>5</v>
      </c>
      <c r="I124" s="1" t="s">
        <v>2433</v>
      </c>
      <c r="J124" t="s">
        <v>2434</v>
      </c>
      <c r="K124">
        <v>5</v>
      </c>
      <c r="L124" s="1" t="s">
        <v>2433</v>
      </c>
      <c r="M124" t="s">
        <v>2434</v>
      </c>
      <c r="N124" t="s">
        <v>2431</v>
      </c>
      <c r="O124" t="s">
        <v>2443</v>
      </c>
      <c r="P124" s="20" t="str">
        <f>VLOOKUP(B124,'Názvy KLINIK'!$A$4:$B$29,2)</f>
        <v>Klinika anesteziologie, resuscitace a intenzivní medicíny</v>
      </c>
      <c r="Q124" s="20">
        <f t="shared" si="5"/>
        <v>8</v>
      </c>
      <c r="R124" s="20">
        <f t="shared" ref="R124:R187" si="6">MONTH(F124)</f>
        <v>6</v>
      </c>
      <c r="S124" s="20">
        <f t="shared" ref="S124:S187" si="7">MONTH(G124)</f>
        <v>6</v>
      </c>
    </row>
    <row r="125" spans="1:19" x14ac:dyDescent="0.2">
      <c r="A125">
        <v>2016</v>
      </c>
      <c r="B125" s="1" t="s">
        <v>2488</v>
      </c>
      <c r="C125" s="1" t="s">
        <v>12</v>
      </c>
      <c r="D125" s="1" t="s">
        <v>310</v>
      </c>
      <c r="E125" t="s">
        <v>311</v>
      </c>
      <c r="F125" s="2">
        <v>42489.529166666667</v>
      </c>
      <c r="G125" s="2">
        <v>42492.552083333336</v>
      </c>
      <c r="H125">
        <v>2</v>
      </c>
      <c r="I125" s="1" t="s">
        <v>2433</v>
      </c>
      <c r="J125" t="s">
        <v>2434</v>
      </c>
      <c r="K125">
        <v>8</v>
      </c>
      <c r="L125" s="1" t="s">
        <v>2433</v>
      </c>
      <c r="M125" t="s">
        <v>2434</v>
      </c>
      <c r="N125" t="s">
        <v>2431</v>
      </c>
      <c r="O125" t="s">
        <v>2439</v>
      </c>
      <c r="P125" s="20" t="str">
        <f>VLOOKUP(B125,'Názvy KLINIK'!$A$4:$B$29,2)</f>
        <v>Klinika anesteziologie, resuscitace a intenzivní medicíny</v>
      </c>
      <c r="Q125" s="20">
        <f t="shared" si="5"/>
        <v>4</v>
      </c>
      <c r="R125" s="20">
        <f t="shared" si="6"/>
        <v>4</v>
      </c>
      <c r="S125" s="20">
        <f t="shared" si="7"/>
        <v>5</v>
      </c>
    </row>
    <row r="126" spans="1:19" x14ac:dyDescent="0.2">
      <c r="A126">
        <v>2016</v>
      </c>
      <c r="B126" s="1" t="s">
        <v>2488</v>
      </c>
      <c r="C126" s="1" t="s">
        <v>12</v>
      </c>
      <c r="D126" s="1" t="s">
        <v>314</v>
      </c>
      <c r="E126" t="s">
        <v>315</v>
      </c>
      <c r="F126" s="2">
        <v>42523.583333333336</v>
      </c>
      <c r="G126" s="2">
        <v>42524.333333333336</v>
      </c>
      <c r="H126">
        <v>6</v>
      </c>
      <c r="I126" s="1" t="s">
        <v>78</v>
      </c>
      <c r="J126" t="s">
        <v>79</v>
      </c>
      <c r="K126">
        <v>7</v>
      </c>
      <c r="L126" s="1" t="s">
        <v>2433</v>
      </c>
      <c r="M126" t="s">
        <v>2434</v>
      </c>
      <c r="N126" t="s">
        <v>2440</v>
      </c>
      <c r="O126" t="s">
        <v>2445</v>
      </c>
      <c r="P126" s="20" t="str">
        <f>VLOOKUP(B126,'Názvy KLINIK'!$A$4:$B$29,2)</f>
        <v>Klinika anesteziologie, resuscitace a intenzivní medicíny</v>
      </c>
      <c r="Q126" s="20">
        <f t="shared" si="5"/>
        <v>1</v>
      </c>
      <c r="R126" s="20">
        <f t="shared" si="6"/>
        <v>6</v>
      </c>
      <c r="S126" s="20">
        <f t="shared" si="7"/>
        <v>6</v>
      </c>
    </row>
    <row r="127" spans="1:19" x14ac:dyDescent="0.2">
      <c r="A127">
        <v>2016</v>
      </c>
      <c r="B127" s="1" t="s">
        <v>2488</v>
      </c>
      <c r="C127" s="1" t="s">
        <v>12</v>
      </c>
      <c r="D127" s="1" t="s">
        <v>316</v>
      </c>
      <c r="E127" t="s">
        <v>317</v>
      </c>
      <c r="F127" s="2">
        <v>42712.881944444445</v>
      </c>
      <c r="G127" s="2">
        <v>42715.565972222219</v>
      </c>
      <c r="H127">
        <v>6</v>
      </c>
      <c r="I127" s="1" t="s">
        <v>22</v>
      </c>
      <c r="J127" t="s">
        <v>23</v>
      </c>
      <c r="K127">
        <v>3</v>
      </c>
      <c r="L127" s="1" t="s">
        <v>21</v>
      </c>
      <c r="M127" t="s">
        <v>25</v>
      </c>
      <c r="N127" t="s">
        <v>2453</v>
      </c>
      <c r="O127" t="s">
        <v>2475</v>
      </c>
      <c r="P127" s="20" t="str">
        <f>VLOOKUP(B127,'Názvy KLINIK'!$A$4:$B$29,2)</f>
        <v>Klinika anesteziologie, resuscitace a intenzivní medicíny</v>
      </c>
      <c r="Q127" s="20">
        <f t="shared" si="5"/>
        <v>3</v>
      </c>
      <c r="R127" s="20">
        <f t="shared" si="6"/>
        <v>12</v>
      </c>
      <c r="S127" s="20">
        <f t="shared" si="7"/>
        <v>12</v>
      </c>
    </row>
    <row r="128" spans="1:19" x14ac:dyDescent="0.2">
      <c r="A128">
        <v>2016</v>
      </c>
      <c r="B128" s="1" t="s">
        <v>2488</v>
      </c>
      <c r="C128" s="1" t="s">
        <v>12</v>
      </c>
      <c r="D128" s="1" t="s">
        <v>318</v>
      </c>
      <c r="E128" t="s">
        <v>319</v>
      </c>
      <c r="F128" s="2">
        <v>42688.502083333333</v>
      </c>
      <c r="G128" s="2">
        <v>42698.541666666664</v>
      </c>
      <c r="H128">
        <v>6</v>
      </c>
      <c r="I128" s="1" t="s">
        <v>30</v>
      </c>
      <c r="J128" t="s">
        <v>31</v>
      </c>
      <c r="K128">
        <v>3</v>
      </c>
      <c r="L128" s="1" t="s">
        <v>30</v>
      </c>
      <c r="M128" t="s">
        <v>31</v>
      </c>
      <c r="N128" t="s">
        <v>2431</v>
      </c>
      <c r="O128" t="s">
        <v>2442</v>
      </c>
      <c r="P128" s="20" t="str">
        <f>VLOOKUP(B128,'Názvy KLINIK'!$A$4:$B$29,2)</f>
        <v>Klinika anesteziologie, resuscitace a intenzivní medicíny</v>
      </c>
      <c r="Q128" s="20">
        <f t="shared" si="5"/>
        <v>11</v>
      </c>
      <c r="R128" s="20">
        <f t="shared" si="6"/>
        <v>11</v>
      </c>
      <c r="S128" s="20">
        <f t="shared" si="7"/>
        <v>11</v>
      </c>
    </row>
    <row r="129" spans="1:19" x14ac:dyDescent="0.2">
      <c r="A129">
        <v>2016</v>
      </c>
      <c r="B129" s="1" t="s">
        <v>2488</v>
      </c>
      <c r="C129" s="1" t="s">
        <v>12</v>
      </c>
      <c r="D129" s="1" t="s">
        <v>318</v>
      </c>
      <c r="E129" t="s">
        <v>319</v>
      </c>
      <c r="F129" s="2">
        <v>42698.865277777775</v>
      </c>
      <c r="G129" s="2">
        <v>42710.4375</v>
      </c>
      <c r="H129">
        <v>6</v>
      </c>
      <c r="I129" s="1" t="s">
        <v>30</v>
      </c>
      <c r="J129" t="s">
        <v>31</v>
      </c>
      <c r="K129">
        <v>3</v>
      </c>
      <c r="L129" s="1" t="s">
        <v>45</v>
      </c>
      <c r="M129" t="s">
        <v>46</v>
      </c>
      <c r="N129" t="s">
        <v>2431</v>
      </c>
      <c r="O129" t="s">
        <v>2442</v>
      </c>
      <c r="P129" s="20" t="str">
        <f>VLOOKUP(B129,'Názvy KLINIK'!$A$4:$B$29,2)</f>
        <v>Klinika anesteziologie, resuscitace a intenzivní medicíny</v>
      </c>
      <c r="Q129" s="20">
        <f t="shared" si="5"/>
        <v>12</v>
      </c>
      <c r="R129" s="20">
        <f t="shared" si="6"/>
        <v>11</v>
      </c>
      <c r="S129" s="20">
        <f t="shared" si="7"/>
        <v>12</v>
      </c>
    </row>
    <row r="130" spans="1:19" x14ac:dyDescent="0.2">
      <c r="A130">
        <v>2016</v>
      </c>
      <c r="B130" s="1" t="s">
        <v>2488</v>
      </c>
      <c r="C130" s="1" t="s">
        <v>12</v>
      </c>
      <c r="D130" s="1" t="s">
        <v>321</v>
      </c>
      <c r="E130" t="s">
        <v>322</v>
      </c>
      <c r="F130" s="2">
        <v>42600.947222222225</v>
      </c>
      <c r="G130" s="2">
        <v>42606.488194444442</v>
      </c>
      <c r="H130">
        <v>2</v>
      </c>
      <c r="I130" s="1" t="s">
        <v>2433</v>
      </c>
      <c r="J130" t="s">
        <v>2434</v>
      </c>
      <c r="K130">
        <v>5</v>
      </c>
      <c r="L130" s="1" t="s">
        <v>2433</v>
      </c>
      <c r="M130" t="s">
        <v>2434</v>
      </c>
      <c r="N130" t="s">
        <v>2431</v>
      </c>
      <c r="O130" t="s">
        <v>2442</v>
      </c>
      <c r="P130" s="20" t="str">
        <f>VLOOKUP(B130,'Názvy KLINIK'!$A$4:$B$29,2)</f>
        <v>Klinika anesteziologie, resuscitace a intenzivní medicíny</v>
      </c>
      <c r="Q130" s="20">
        <f t="shared" ref="Q130:Q193" si="8">CEILING(G130-F130,1)</f>
        <v>6</v>
      </c>
      <c r="R130" s="20">
        <f t="shared" si="6"/>
        <v>8</v>
      </c>
      <c r="S130" s="20">
        <f t="shared" si="7"/>
        <v>8</v>
      </c>
    </row>
    <row r="131" spans="1:19" x14ac:dyDescent="0.2">
      <c r="A131">
        <v>2016</v>
      </c>
      <c r="B131" s="1" t="s">
        <v>2488</v>
      </c>
      <c r="C131" s="1" t="s">
        <v>12</v>
      </c>
      <c r="D131" s="1" t="s">
        <v>325</v>
      </c>
      <c r="E131" t="s">
        <v>326</v>
      </c>
      <c r="F131" s="2">
        <v>42722.073611111111</v>
      </c>
      <c r="G131" s="2">
        <v>42725.413888888892</v>
      </c>
      <c r="H131">
        <v>2</v>
      </c>
      <c r="I131" s="1" t="s">
        <v>2433</v>
      </c>
      <c r="J131" t="s">
        <v>2434</v>
      </c>
      <c r="K131">
        <v>3</v>
      </c>
      <c r="L131" s="1" t="s">
        <v>32</v>
      </c>
      <c r="M131" t="s">
        <v>93</v>
      </c>
      <c r="N131" t="s">
        <v>2440</v>
      </c>
      <c r="O131" t="s">
        <v>2466</v>
      </c>
      <c r="P131" s="20" t="str">
        <f>VLOOKUP(B131,'Názvy KLINIK'!$A$4:$B$29,2)</f>
        <v>Klinika anesteziologie, resuscitace a intenzivní medicíny</v>
      </c>
      <c r="Q131" s="20">
        <f t="shared" si="8"/>
        <v>4</v>
      </c>
      <c r="R131" s="20">
        <f t="shared" si="6"/>
        <v>12</v>
      </c>
      <c r="S131" s="20">
        <f t="shared" si="7"/>
        <v>12</v>
      </c>
    </row>
    <row r="132" spans="1:19" x14ac:dyDescent="0.2">
      <c r="A132">
        <v>2016</v>
      </c>
      <c r="B132" s="1" t="s">
        <v>2488</v>
      </c>
      <c r="C132" s="1" t="s">
        <v>12</v>
      </c>
      <c r="D132" s="1" t="s">
        <v>327</v>
      </c>
      <c r="E132" t="s">
        <v>328</v>
      </c>
      <c r="F132" s="2">
        <v>42461.617361111108</v>
      </c>
      <c r="G132" s="2">
        <v>42468.384722222225</v>
      </c>
      <c r="H132">
        <v>6</v>
      </c>
      <c r="I132" s="1" t="s">
        <v>21</v>
      </c>
      <c r="J132" t="s">
        <v>25</v>
      </c>
      <c r="K132">
        <v>5</v>
      </c>
      <c r="L132" s="1" t="s">
        <v>2433</v>
      </c>
      <c r="M132" t="s">
        <v>2434</v>
      </c>
      <c r="N132" t="s">
        <v>2431</v>
      </c>
      <c r="O132" t="s">
        <v>2442</v>
      </c>
      <c r="P132" s="20" t="str">
        <f>VLOOKUP(B132,'Názvy KLINIK'!$A$4:$B$29,2)</f>
        <v>Klinika anesteziologie, resuscitace a intenzivní medicíny</v>
      </c>
      <c r="Q132" s="20">
        <f t="shared" si="8"/>
        <v>7</v>
      </c>
      <c r="R132" s="20">
        <f t="shared" si="6"/>
        <v>4</v>
      </c>
      <c r="S132" s="20">
        <f t="shared" si="7"/>
        <v>4</v>
      </c>
    </row>
    <row r="133" spans="1:19" x14ac:dyDescent="0.2">
      <c r="A133">
        <v>2016</v>
      </c>
      <c r="B133" s="1" t="s">
        <v>2488</v>
      </c>
      <c r="C133" s="1" t="s">
        <v>12</v>
      </c>
      <c r="D133" s="1" t="s">
        <v>329</v>
      </c>
      <c r="E133" t="s">
        <v>330</v>
      </c>
      <c r="F133" s="2">
        <v>42398.616666666669</v>
      </c>
      <c r="G133" s="2">
        <v>42401.431250000001</v>
      </c>
      <c r="H133">
        <v>2</v>
      </c>
      <c r="I133" s="1" t="s">
        <v>21</v>
      </c>
      <c r="J133" t="s">
        <v>25</v>
      </c>
      <c r="K133">
        <v>7</v>
      </c>
      <c r="L133" s="1" t="s">
        <v>2433</v>
      </c>
      <c r="M133" t="s">
        <v>2434</v>
      </c>
      <c r="N133" t="s">
        <v>2431</v>
      </c>
      <c r="O133" t="s">
        <v>2439</v>
      </c>
      <c r="P133" s="20" t="str">
        <f>VLOOKUP(B133,'Názvy KLINIK'!$A$4:$B$29,2)</f>
        <v>Klinika anesteziologie, resuscitace a intenzivní medicíny</v>
      </c>
      <c r="Q133" s="20">
        <f t="shared" si="8"/>
        <v>3</v>
      </c>
      <c r="R133" s="20">
        <f t="shared" si="6"/>
        <v>1</v>
      </c>
      <c r="S133" s="20">
        <f t="shared" si="7"/>
        <v>2</v>
      </c>
    </row>
    <row r="134" spans="1:19" x14ac:dyDescent="0.2">
      <c r="A134">
        <v>2016</v>
      </c>
      <c r="B134" s="1" t="s">
        <v>2488</v>
      </c>
      <c r="C134" s="1" t="s">
        <v>12</v>
      </c>
      <c r="D134" s="1" t="s">
        <v>331</v>
      </c>
      <c r="E134" t="s">
        <v>332</v>
      </c>
      <c r="F134" s="2">
        <v>42505.06527777778</v>
      </c>
      <c r="G134" s="2">
        <v>42513.720138888886</v>
      </c>
      <c r="H134">
        <v>6</v>
      </c>
      <c r="I134" s="1" t="s">
        <v>45</v>
      </c>
      <c r="J134" t="s">
        <v>46</v>
      </c>
      <c r="K134">
        <v>3</v>
      </c>
      <c r="L134" s="1" t="s">
        <v>35</v>
      </c>
      <c r="M134" t="s">
        <v>36</v>
      </c>
      <c r="N134" t="s">
        <v>2431</v>
      </c>
      <c r="O134" t="s">
        <v>2437</v>
      </c>
      <c r="P134" s="20" t="str">
        <f>VLOOKUP(B134,'Názvy KLINIK'!$A$4:$B$29,2)</f>
        <v>Klinika anesteziologie, resuscitace a intenzivní medicíny</v>
      </c>
      <c r="Q134" s="20">
        <f t="shared" si="8"/>
        <v>9</v>
      </c>
      <c r="R134" s="20">
        <f t="shared" si="6"/>
        <v>5</v>
      </c>
      <c r="S134" s="20">
        <f t="shared" si="7"/>
        <v>5</v>
      </c>
    </row>
    <row r="135" spans="1:19" x14ac:dyDescent="0.2">
      <c r="A135">
        <v>2016</v>
      </c>
      <c r="B135" s="1" t="s">
        <v>2488</v>
      </c>
      <c r="C135" s="1" t="s">
        <v>12</v>
      </c>
      <c r="D135" s="1" t="s">
        <v>331</v>
      </c>
      <c r="E135" t="s">
        <v>332</v>
      </c>
      <c r="F135" s="2">
        <v>42517.397222222222</v>
      </c>
      <c r="G135" s="2">
        <v>42535.479166666664</v>
      </c>
      <c r="H135">
        <v>6</v>
      </c>
      <c r="I135" s="1" t="s">
        <v>35</v>
      </c>
      <c r="J135" t="s">
        <v>36</v>
      </c>
      <c r="K135">
        <v>3</v>
      </c>
      <c r="L135" s="1" t="s">
        <v>45</v>
      </c>
      <c r="M135" t="s">
        <v>46</v>
      </c>
      <c r="N135" t="s">
        <v>2431</v>
      </c>
      <c r="O135" t="s">
        <v>2437</v>
      </c>
      <c r="P135" s="20" t="str">
        <f>VLOOKUP(B135,'Názvy KLINIK'!$A$4:$B$29,2)</f>
        <v>Klinika anesteziologie, resuscitace a intenzivní medicíny</v>
      </c>
      <c r="Q135" s="20">
        <f t="shared" si="8"/>
        <v>19</v>
      </c>
      <c r="R135" s="20">
        <f t="shared" si="6"/>
        <v>5</v>
      </c>
      <c r="S135" s="20">
        <f t="shared" si="7"/>
        <v>6</v>
      </c>
    </row>
    <row r="136" spans="1:19" x14ac:dyDescent="0.2">
      <c r="A136">
        <v>2016</v>
      </c>
      <c r="B136" s="1" t="s">
        <v>2488</v>
      </c>
      <c r="C136" s="1" t="s">
        <v>12</v>
      </c>
      <c r="D136" s="1" t="s">
        <v>333</v>
      </c>
      <c r="E136" t="s">
        <v>334</v>
      </c>
      <c r="F136" s="2">
        <v>42584.859722222223</v>
      </c>
      <c r="G136" s="2">
        <v>42584.933333333334</v>
      </c>
      <c r="H136">
        <v>2</v>
      </c>
      <c r="I136" s="1" t="s">
        <v>15</v>
      </c>
      <c r="J136" t="s">
        <v>16</v>
      </c>
      <c r="K136">
        <v>7</v>
      </c>
      <c r="L136" s="1" t="s">
        <v>15</v>
      </c>
      <c r="M136" t="s">
        <v>16</v>
      </c>
      <c r="N136" t="s">
        <v>2440</v>
      </c>
      <c r="O136" t="s">
        <v>2466</v>
      </c>
      <c r="P136" s="20" t="str">
        <f>VLOOKUP(B136,'Názvy KLINIK'!$A$4:$B$29,2)</f>
        <v>Klinika anesteziologie, resuscitace a intenzivní medicíny</v>
      </c>
      <c r="Q136" s="20">
        <f t="shared" si="8"/>
        <v>1</v>
      </c>
      <c r="R136" s="20">
        <f t="shared" si="6"/>
        <v>8</v>
      </c>
      <c r="S136" s="20">
        <f t="shared" si="7"/>
        <v>8</v>
      </c>
    </row>
    <row r="137" spans="1:19" x14ac:dyDescent="0.2">
      <c r="A137">
        <v>2016</v>
      </c>
      <c r="B137" s="1" t="s">
        <v>2488</v>
      </c>
      <c r="C137" s="1" t="s">
        <v>12</v>
      </c>
      <c r="D137" s="1" t="s">
        <v>335</v>
      </c>
      <c r="E137" t="s">
        <v>336</v>
      </c>
      <c r="F137" s="2">
        <v>42564.771527777775</v>
      </c>
      <c r="G137" s="2">
        <v>42566.40625</v>
      </c>
      <c r="H137">
        <v>2</v>
      </c>
      <c r="I137" s="1" t="s">
        <v>2433</v>
      </c>
      <c r="J137" t="s">
        <v>2434</v>
      </c>
      <c r="K137">
        <v>5</v>
      </c>
      <c r="L137" s="1" t="s">
        <v>2433</v>
      </c>
      <c r="M137" t="s">
        <v>2434</v>
      </c>
      <c r="N137" t="s">
        <v>2431</v>
      </c>
      <c r="O137" t="s">
        <v>2437</v>
      </c>
      <c r="P137" s="20" t="str">
        <f>VLOOKUP(B137,'Názvy KLINIK'!$A$4:$B$29,2)</f>
        <v>Klinika anesteziologie, resuscitace a intenzivní medicíny</v>
      </c>
      <c r="Q137" s="20">
        <f t="shared" si="8"/>
        <v>2</v>
      </c>
      <c r="R137" s="20">
        <f t="shared" si="6"/>
        <v>7</v>
      </c>
      <c r="S137" s="20">
        <f t="shared" si="7"/>
        <v>7</v>
      </c>
    </row>
    <row r="138" spans="1:19" x14ac:dyDescent="0.2">
      <c r="A138">
        <v>2016</v>
      </c>
      <c r="B138" s="1" t="s">
        <v>2488</v>
      </c>
      <c r="C138" s="1" t="s">
        <v>12</v>
      </c>
      <c r="D138" s="1" t="s">
        <v>337</v>
      </c>
      <c r="E138" t="s">
        <v>338</v>
      </c>
      <c r="F138" s="2">
        <v>42544.957638888889</v>
      </c>
      <c r="G138" s="2">
        <v>42551.500694444447</v>
      </c>
      <c r="H138">
        <v>6</v>
      </c>
      <c r="I138" s="1" t="s">
        <v>20</v>
      </c>
      <c r="J138" t="s">
        <v>65</v>
      </c>
      <c r="K138">
        <v>3</v>
      </c>
      <c r="L138" s="1" t="s">
        <v>20</v>
      </c>
      <c r="M138" t="s">
        <v>65</v>
      </c>
      <c r="N138" t="s">
        <v>2431</v>
      </c>
      <c r="O138" t="s">
        <v>2437</v>
      </c>
      <c r="P138" s="20" t="str">
        <f>VLOOKUP(B138,'Názvy KLINIK'!$A$4:$B$29,2)</f>
        <v>Klinika anesteziologie, resuscitace a intenzivní medicíny</v>
      </c>
      <c r="Q138" s="20">
        <f t="shared" si="8"/>
        <v>7</v>
      </c>
      <c r="R138" s="20">
        <f t="shared" si="6"/>
        <v>6</v>
      </c>
      <c r="S138" s="20">
        <f t="shared" si="7"/>
        <v>6</v>
      </c>
    </row>
    <row r="139" spans="1:19" x14ac:dyDescent="0.2">
      <c r="A139">
        <v>2016</v>
      </c>
      <c r="B139" s="1" t="s">
        <v>2488</v>
      </c>
      <c r="C139" s="1" t="s">
        <v>12</v>
      </c>
      <c r="D139" s="1" t="s">
        <v>340</v>
      </c>
      <c r="E139" t="s">
        <v>339</v>
      </c>
      <c r="F139" s="3">
        <v>42682.888194444444</v>
      </c>
      <c r="G139" s="3">
        <v>42693.065972222219</v>
      </c>
      <c r="H139">
        <v>2</v>
      </c>
      <c r="I139" s="1" t="s">
        <v>2433</v>
      </c>
      <c r="J139" t="s">
        <v>2434</v>
      </c>
      <c r="K139">
        <v>8</v>
      </c>
      <c r="L139" s="1" t="s">
        <v>2433</v>
      </c>
      <c r="M139" t="s">
        <v>2434</v>
      </c>
      <c r="N139" t="s">
        <v>2431</v>
      </c>
      <c r="O139" t="s">
        <v>2437</v>
      </c>
      <c r="P139" s="20" t="str">
        <f>VLOOKUP(B139,'Názvy KLINIK'!$A$4:$B$29,2)</f>
        <v>Klinika anesteziologie, resuscitace a intenzivní medicíny</v>
      </c>
      <c r="Q139" s="20">
        <f t="shared" si="8"/>
        <v>11</v>
      </c>
      <c r="R139" s="20">
        <f t="shared" si="6"/>
        <v>11</v>
      </c>
      <c r="S139" s="20">
        <f t="shared" si="7"/>
        <v>11</v>
      </c>
    </row>
    <row r="140" spans="1:19" x14ac:dyDescent="0.2">
      <c r="A140">
        <v>2016</v>
      </c>
      <c r="B140" s="1" t="s">
        <v>2488</v>
      </c>
      <c r="C140" s="1" t="s">
        <v>12</v>
      </c>
      <c r="D140" s="1" t="s">
        <v>341</v>
      </c>
      <c r="E140" t="s">
        <v>342</v>
      </c>
      <c r="F140" s="2">
        <v>42689.582638888889</v>
      </c>
      <c r="G140" s="2">
        <v>42699.51458333333</v>
      </c>
      <c r="H140">
        <v>6</v>
      </c>
      <c r="I140" s="1" t="s">
        <v>11</v>
      </c>
      <c r="J140" t="s">
        <v>62</v>
      </c>
      <c r="K140">
        <v>5</v>
      </c>
      <c r="L140" s="1" t="s">
        <v>2433</v>
      </c>
      <c r="M140" t="s">
        <v>2434</v>
      </c>
      <c r="N140" t="s">
        <v>2431</v>
      </c>
      <c r="O140" t="s">
        <v>2442</v>
      </c>
      <c r="P140" s="20" t="str">
        <f>VLOOKUP(B140,'Názvy KLINIK'!$A$4:$B$29,2)</f>
        <v>Klinika anesteziologie, resuscitace a intenzivní medicíny</v>
      </c>
      <c r="Q140" s="20">
        <f t="shared" si="8"/>
        <v>10</v>
      </c>
      <c r="R140" s="20">
        <f t="shared" si="6"/>
        <v>11</v>
      </c>
      <c r="S140" s="20">
        <f t="shared" si="7"/>
        <v>11</v>
      </c>
    </row>
    <row r="141" spans="1:19" x14ac:dyDescent="0.2">
      <c r="A141">
        <v>2016</v>
      </c>
      <c r="B141" s="1" t="s">
        <v>2488</v>
      </c>
      <c r="C141" s="1" t="s">
        <v>12</v>
      </c>
      <c r="D141" s="1" t="s">
        <v>343</v>
      </c>
      <c r="E141" t="s">
        <v>344</v>
      </c>
      <c r="F141" s="2">
        <v>42639.023611111108</v>
      </c>
      <c r="G141" s="2">
        <v>42642.340277777781</v>
      </c>
      <c r="H141">
        <v>2</v>
      </c>
      <c r="I141" s="1" t="s">
        <v>2433</v>
      </c>
      <c r="J141" t="s">
        <v>2434</v>
      </c>
      <c r="K141">
        <v>3</v>
      </c>
      <c r="L141" s="1" t="s">
        <v>12</v>
      </c>
      <c r="M141" t="s">
        <v>17</v>
      </c>
      <c r="N141" t="s">
        <v>2431</v>
      </c>
      <c r="O141" t="s">
        <v>2437</v>
      </c>
      <c r="P141" s="20" t="str">
        <f>VLOOKUP(B141,'Názvy KLINIK'!$A$4:$B$29,2)</f>
        <v>Klinika anesteziologie, resuscitace a intenzivní medicíny</v>
      </c>
      <c r="Q141" s="20">
        <f t="shared" si="8"/>
        <v>4</v>
      </c>
      <c r="R141" s="20">
        <f t="shared" si="6"/>
        <v>9</v>
      </c>
      <c r="S141" s="20">
        <f t="shared" si="7"/>
        <v>9</v>
      </c>
    </row>
    <row r="142" spans="1:19" x14ac:dyDescent="0.2">
      <c r="A142">
        <v>2016</v>
      </c>
      <c r="B142" s="1" t="s">
        <v>2488</v>
      </c>
      <c r="C142" s="1" t="s">
        <v>12</v>
      </c>
      <c r="D142" s="1" t="s">
        <v>345</v>
      </c>
      <c r="E142" t="s">
        <v>346</v>
      </c>
      <c r="F142" s="2">
        <v>42557.604166666664</v>
      </c>
      <c r="G142" s="2">
        <v>42558.541666666664</v>
      </c>
      <c r="H142">
        <v>6</v>
      </c>
      <c r="I142" s="1" t="s">
        <v>21</v>
      </c>
      <c r="J142" t="s">
        <v>25</v>
      </c>
      <c r="K142">
        <v>8</v>
      </c>
      <c r="L142" s="1" t="s">
        <v>2433</v>
      </c>
      <c r="M142" t="s">
        <v>2434</v>
      </c>
      <c r="N142" t="s">
        <v>2431</v>
      </c>
      <c r="O142" t="s">
        <v>2437</v>
      </c>
      <c r="P142" s="20" t="str">
        <f>VLOOKUP(B142,'Názvy KLINIK'!$A$4:$B$29,2)</f>
        <v>Klinika anesteziologie, resuscitace a intenzivní medicíny</v>
      </c>
      <c r="Q142" s="20">
        <f t="shared" si="8"/>
        <v>1</v>
      </c>
      <c r="R142" s="20">
        <f t="shared" si="6"/>
        <v>7</v>
      </c>
      <c r="S142" s="20">
        <f t="shared" si="7"/>
        <v>7</v>
      </c>
    </row>
    <row r="143" spans="1:19" x14ac:dyDescent="0.2">
      <c r="A143">
        <v>2016</v>
      </c>
      <c r="B143" s="1" t="s">
        <v>2488</v>
      </c>
      <c r="C143" s="1" t="s">
        <v>12</v>
      </c>
      <c r="D143" s="1" t="s">
        <v>347</v>
      </c>
      <c r="E143" t="s">
        <v>348</v>
      </c>
      <c r="F143" s="2">
        <v>42661.012499999997</v>
      </c>
      <c r="G143" s="2">
        <v>42675.427083333336</v>
      </c>
      <c r="H143">
        <v>4</v>
      </c>
      <c r="I143" s="1" t="s">
        <v>2433</v>
      </c>
      <c r="J143" t="s">
        <v>2434</v>
      </c>
      <c r="K143">
        <v>5</v>
      </c>
      <c r="L143" s="1" t="s">
        <v>2433</v>
      </c>
      <c r="M143" t="s">
        <v>2434</v>
      </c>
      <c r="N143" t="s">
        <v>2431</v>
      </c>
      <c r="O143" t="s">
        <v>2439</v>
      </c>
      <c r="P143" s="20" t="str">
        <f>VLOOKUP(B143,'Názvy KLINIK'!$A$4:$B$29,2)</f>
        <v>Klinika anesteziologie, resuscitace a intenzivní medicíny</v>
      </c>
      <c r="Q143" s="20">
        <f t="shared" si="8"/>
        <v>15</v>
      </c>
      <c r="R143" s="20">
        <f t="shared" si="6"/>
        <v>10</v>
      </c>
      <c r="S143" s="20">
        <f t="shared" si="7"/>
        <v>11</v>
      </c>
    </row>
    <row r="144" spans="1:19" x14ac:dyDescent="0.2">
      <c r="A144">
        <v>2016</v>
      </c>
      <c r="B144" s="1" t="s">
        <v>2488</v>
      </c>
      <c r="C144" s="1" t="s">
        <v>12</v>
      </c>
      <c r="D144" s="1" t="s">
        <v>351</v>
      </c>
      <c r="E144" t="s">
        <v>352</v>
      </c>
      <c r="F144" s="2">
        <v>42534.113888888889</v>
      </c>
      <c r="G144" s="2">
        <v>42535.751388888886</v>
      </c>
      <c r="H144">
        <v>2</v>
      </c>
      <c r="I144" s="1" t="s">
        <v>2433</v>
      </c>
      <c r="J144" t="s">
        <v>2434</v>
      </c>
      <c r="K144">
        <v>7</v>
      </c>
      <c r="L144" s="1" t="s">
        <v>2433</v>
      </c>
      <c r="M144" t="s">
        <v>2434</v>
      </c>
      <c r="N144" t="s">
        <v>2464</v>
      </c>
      <c r="O144" t="s">
        <v>2489</v>
      </c>
      <c r="P144" s="20" t="str">
        <f>VLOOKUP(B144,'Názvy KLINIK'!$A$4:$B$29,2)</f>
        <v>Klinika anesteziologie, resuscitace a intenzivní medicíny</v>
      </c>
      <c r="Q144" s="20">
        <f t="shared" si="8"/>
        <v>2</v>
      </c>
      <c r="R144" s="20">
        <f t="shared" si="6"/>
        <v>6</v>
      </c>
      <c r="S144" s="20">
        <f t="shared" si="7"/>
        <v>6</v>
      </c>
    </row>
    <row r="145" spans="1:19" x14ac:dyDescent="0.2">
      <c r="A145">
        <v>2016</v>
      </c>
      <c r="B145" s="1" t="s">
        <v>2488</v>
      </c>
      <c r="C145" s="1" t="s">
        <v>12</v>
      </c>
      <c r="D145" s="1" t="s">
        <v>353</v>
      </c>
      <c r="E145" t="s">
        <v>354</v>
      </c>
      <c r="F145" s="2">
        <v>42732.405555555553</v>
      </c>
      <c r="G145" s="2">
        <v>42743.370138888888</v>
      </c>
      <c r="H145">
        <v>6</v>
      </c>
      <c r="I145" s="1" t="s">
        <v>18</v>
      </c>
      <c r="J145" t="s">
        <v>84</v>
      </c>
      <c r="K145">
        <v>3</v>
      </c>
      <c r="L145" s="1" t="s">
        <v>18</v>
      </c>
      <c r="M145" t="s">
        <v>84</v>
      </c>
      <c r="N145" t="s">
        <v>2431</v>
      </c>
      <c r="O145" t="s">
        <v>2437</v>
      </c>
      <c r="P145" s="20" t="str">
        <f>VLOOKUP(B145,'Názvy KLINIK'!$A$4:$B$29,2)</f>
        <v>Klinika anesteziologie, resuscitace a intenzivní medicíny</v>
      </c>
      <c r="Q145" s="20">
        <f t="shared" si="8"/>
        <v>11</v>
      </c>
      <c r="R145" s="20">
        <f t="shared" si="6"/>
        <v>12</v>
      </c>
      <c r="S145" s="20">
        <f t="shared" si="7"/>
        <v>1</v>
      </c>
    </row>
    <row r="146" spans="1:19" x14ac:dyDescent="0.2">
      <c r="A146">
        <v>2016</v>
      </c>
      <c r="B146" s="1" t="s">
        <v>2488</v>
      </c>
      <c r="C146" s="1" t="s">
        <v>12</v>
      </c>
      <c r="D146" s="1" t="s">
        <v>355</v>
      </c>
      <c r="E146" t="s">
        <v>356</v>
      </c>
      <c r="F146" s="2">
        <v>42668.795138888891</v>
      </c>
      <c r="G146" s="2">
        <v>42688.405555555553</v>
      </c>
      <c r="H146">
        <v>5</v>
      </c>
      <c r="I146" s="1" t="s">
        <v>2433</v>
      </c>
      <c r="J146" t="s">
        <v>2434</v>
      </c>
      <c r="K146">
        <v>3</v>
      </c>
      <c r="L146" s="1" t="s">
        <v>18</v>
      </c>
      <c r="M146" t="s">
        <v>84</v>
      </c>
      <c r="N146" t="s">
        <v>2431</v>
      </c>
      <c r="O146" t="s">
        <v>2437</v>
      </c>
      <c r="P146" s="20" t="str">
        <f>VLOOKUP(B146,'Názvy KLINIK'!$A$4:$B$29,2)</f>
        <v>Klinika anesteziologie, resuscitace a intenzivní medicíny</v>
      </c>
      <c r="Q146" s="20">
        <f t="shared" si="8"/>
        <v>20</v>
      </c>
      <c r="R146" s="20">
        <f t="shared" si="6"/>
        <v>10</v>
      </c>
      <c r="S146" s="20">
        <f t="shared" si="7"/>
        <v>11</v>
      </c>
    </row>
    <row r="147" spans="1:19" x14ac:dyDescent="0.2">
      <c r="A147">
        <v>2016</v>
      </c>
      <c r="B147" s="1" t="s">
        <v>2488</v>
      </c>
      <c r="C147" s="1" t="s">
        <v>12</v>
      </c>
      <c r="D147" s="1" t="s">
        <v>355</v>
      </c>
      <c r="E147" t="s">
        <v>356</v>
      </c>
      <c r="F147" s="2">
        <v>42693.121527777781</v>
      </c>
      <c r="G147" s="2">
        <v>42696.545138888891</v>
      </c>
      <c r="H147">
        <v>6</v>
      </c>
      <c r="I147" s="1" t="s">
        <v>18</v>
      </c>
      <c r="J147" t="s">
        <v>84</v>
      </c>
      <c r="K147">
        <v>3</v>
      </c>
      <c r="L147" s="1" t="s">
        <v>18</v>
      </c>
      <c r="M147" t="s">
        <v>84</v>
      </c>
      <c r="N147" t="s">
        <v>2431</v>
      </c>
      <c r="O147" t="s">
        <v>2437</v>
      </c>
      <c r="P147" s="20" t="str">
        <f>VLOOKUP(B147,'Názvy KLINIK'!$A$4:$B$29,2)</f>
        <v>Klinika anesteziologie, resuscitace a intenzivní medicíny</v>
      </c>
      <c r="Q147" s="20">
        <f t="shared" si="8"/>
        <v>4</v>
      </c>
      <c r="R147" s="20">
        <f t="shared" si="6"/>
        <v>11</v>
      </c>
      <c r="S147" s="20">
        <f t="shared" si="7"/>
        <v>11</v>
      </c>
    </row>
    <row r="148" spans="1:19" x14ac:dyDescent="0.2">
      <c r="A148">
        <v>2016</v>
      </c>
      <c r="B148" s="1" t="s">
        <v>2488</v>
      </c>
      <c r="C148" s="1" t="s">
        <v>12</v>
      </c>
      <c r="D148" s="1" t="s">
        <v>355</v>
      </c>
      <c r="E148" t="s">
        <v>356</v>
      </c>
      <c r="F148" s="2">
        <v>42711.393750000003</v>
      </c>
      <c r="G148" s="2">
        <v>42715.384027777778</v>
      </c>
      <c r="H148">
        <v>6</v>
      </c>
      <c r="I148" s="1" t="s">
        <v>18</v>
      </c>
      <c r="J148" t="s">
        <v>84</v>
      </c>
      <c r="K148">
        <v>3</v>
      </c>
      <c r="L148" s="1" t="s">
        <v>21</v>
      </c>
      <c r="M148" t="s">
        <v>25</v>
      </c>
      <c r="N148" t="s">
        <v>2431</v>
      </c>
      <c r="O148" t="s">
        <v>2437</v>
      </c>
      <c r="P148" s="20" t="str">
        <f>VLOOKUP(B148,'Názvy KLINIK'!$A$4:$B$29,2)</f>
        <v>Klinika anesteziologie, resuscitace a intenzivní medicíny</v>
      </c>
      <c r="Q148" s="20">
        <f t="shared" si="8"/>
        <v>4</v>
      </c>
      <c r="R148" s="20">
        <f t="shared" si="6"/>
        <v>12</v>
      </c>
      <c r="S148" s="20">
        <f t="shared" si="7"/>
        <v>12</v>
      </c>
    </row>
    <row r="149" spans="1:19" x14ac:dyDescent="0.2">
      <c r="A149">
        <v>2016</v>
      </c>
      <c r="B149" s="1" t="s">
        <v>2488</v>
      </c>
      <c r="C149" s="1" t="s">
        <v>12</v>
      </c>
      <c r="D149" s="1" t="s">
        <v>355</v>
      </c>
      <c r="E149" t="s">
        <v>356</v>
      </c>
      <c r="F149" s="2">
        <v>42723.557638888888</v>
      </c>
      <c r="G149" s="2">
        <v>42730.472916666666</v>
      </c>
      <c r="H149">
        <v>6</v>
      </c>
      <c r="I149" s="1" t="s">
        <v>21</v>
      </c>
      <c r="J149" t="s">
        <v>25</v>
      </c>
      <c r="K149">
        <v>3</v>
      </c>
      <c r="L149" s="1" t="s">
        <v>30</v>
      </c>
      <c r="M149" t="s">
        <v>31</v>
      </c>
      <c r="N149" t="s">
        <v>2431</v>
      </c>
      <c r="O149" t="s">
        <v>2437</v>
      </c>
      <c r="P149" s="20" t="str">
        <f>VLOOKUP(B149,'Názvy KLINIK'!$A$4:$B$29,2)</f>
        <v>Klinika anesteziologie, resuscitace a intenzivní medicíny</v>
      </c>
      <c r="Q149" s="20">
        <f t="shared" si="8"/>
        <v>7</v>
      </c>
      <c r="R149" s="20">
        <f t="shared" si="6"/>
        <v>12</v>
      </c>
      <c r="S149" s="20">
        <f t="shared" si="7"/>
        <v>12</v>
      </c>
    </row>
    <row r="150" spans="1:19" x14ac:dyDescent="0.2">
      <c r="A150">
        <v>2016</v>
      </c>
      <c r="B150" s="1" t="s">
        <v>2488</v>
      </c>
      <c r="C150" s="1" t="s">
        <v>12</v>
      </c>
      <c r="D150" s="1" t="s">
        <v>357</v>
      </c>
      <c r="E150" t="s">
        <v>358</v>
      </c>
      <c r="F150" s="2">
        <v>42436.615972222222</v>
      </c>
      <c r="G150" s="2">
        <v>42437.587500000001</v>
      </c>
      <c r="H150">
        <v>6</v>
      </c>
      <c r="I150" s="1" t="s">
        <v>2433</v>
      </c>
      <c r="J150" t="s">
        <v>2434</v>
      </c>
      <c r="K150">
        <v>5</v>
      </c>
      <c r="L150" s="1" t="s">
        <v>2433</v>
      </c>
      <c r="M150" t="s">
        <v>2434</v>
      </c>
      <c r="N150" t="s">
        <v>2431</v>
      </c>
      <c r="O150" t="s">
        <v>2437</v>
      </c>
      <c r="P150" s="20" t="str">
        <f>VLOOKUP(B150,'Názvy KLINIK'!$A$4:$B$29,2)</f>
        <v>Klinika anesteziologie, resuscitace a intenzivní medicíny</v>
      </c>
      <c r="Q150" s="20">
        <f t="shared" si="8"/>
        <v>1</v>
      </c>
      <c r="R150" s="20">
        <f t="shared" si="6"/>
        <v>3</v>
      </c>
      <c r="S150" s="20">
        <f t="shared" si="7"/>
        <v>3</v>
      </c>
    </row>
    <row r="151" spans="1:19" x14ac:dyDescent="0.2">
      <c r="A151">
        <v>2016</v>
      </c>
      <c r="B151" s="1" t="s">
        <v>2488</v>
      </c>
      <c r="C151" s="1" t="s">
        <v>12</v>
      </c>
      <c r="D151" s="1" t="s">
        <v>359</v>
      </c>
      <c r="E151" t="s">
        <v>360</v>
      </c>
      <c r="F151" s="2">
        <v>42443.541666666664</v>
      </c>
      <c r="G151" s="2">
        <v>42444.431944444441</v>
      </c>
      <c r="H151">
        <v>6</v>
      </c>
      <c r="I151" s="1" t="s">
        <v>2433</v>
      </c>
      <c r="J151" t="s">
        <v>2434</v>
      </c>
      <c r="K151">
        <v>3</v>
      </c>
      <c r="L151" s="1" t="s">
        <v>12</v>
      </c>
      <c r="M151" t="s">
        <v>17</v>
      </c>
      <c r="N151" t="s">
        <v>2440</v>
      </c>
      <c r="O151" t="s">
        <v>2450</v>
      </c>
      <c r="P151" s="20" t="str">
        <f>VLOOKUP(B151,'Názvy KLINIK'!$A$4:$B$29,2)</f>
        <v>Klinika anesteziologie, resuscitace a intenzivní medicíny</v>
      </c>
      <c r="Q151" s="20">
        <f t="shared" si="8"/>
        <v>1</v>
      </c>
      <c r="R151" s="20">
        <f t="shared" si="6"/>
        <v>3</v>
      </c>
      <c r="S151" s="20">
        <f t="shared" si="7"/>
        <v>3</v>
      </c>
    </row>
    <row r="152" spans="1:19" x14ac:dyDescent="0.2">
      <c r="A152">
        <v>2016</v>
      </c>
      <c r="B152" s="1" t="s">
        <v>2488</v>
      </c>
      <c r="C152" s="1" t="s">
        <v>12</v>
      </c>
      <c r="D152" s="1" t="s">
        <v>362</v>
      </c>
      <c r="E152" t="s">
        <v>363</v>
      </c>
      <c r="F152" s="2">
        <v>42726.920138888891</v>
      </c>
      <c r="G152" s="2">
        <v>42728.648611111108</v>
      </c>
      <c r="H152">
        <v>6</v>
      </c>
      <c r="I152" s="1" t="s">
        <v>12</v>
      </c>
      <c r="J152" t="s">
        <v>17</v>
      </c>
      <c r="K152">
        <v>3</v>
      </c>
      <c r="L152" s="1" t="s">
        <v>32</v>
      </c>
      <c r="M152" t="s">
        <v>93</v>
      </c>
      <c r="N152" t="s">
        <v>2431</v>
      </c>
      <c r="O152" t="s">
        <v>2439</v>
      </c>
      <c r="P152" s="20" t="str">
        <f>VLOOKUP(B152,'Názvy KLINIK'!$A$4:$B$29,2)</f>
        <v>Klinika anesteziologie, resuscitace a intenzivní medicíny</v>
      </c>
      <c r="Q152" s="20">
        <f t="shared" si="8"/>
        <v>2</v>
      </c>
      <c r="R152" s="20">
        <f t="shared" si="6"/>
        <v>12</v>
      </c>
      <c r="S152" s="20">
        <f t="shared" si="7"/>
        <v>12</v>
      </c>
    </row>
    <row r="153" spans="1:19" x14ac:dyDescent="0.2">
      <c r="A153">
        <v>2016</v>
      </c>
      <c r="B153" s="1" t="s">
        <v>2488</v>
      </c>
      <c r="C153" s="1" t="s">
        <v>12</v>
      </c>
      <c r="D153" s="1" t="s">
        <v>364</v>
      </c>
      <c r="E153" t="s">
        <v>365</v>
      </c>
      <c r="F153" s="2">
        <v>42698.463888888888</v>
      </c>
      <c r="G153" s="2">
        <v>42713.494444444441</v>
      </c>
      <c r="H153">
        <v>6</v>
      </c>
      <c r="I153" s="1" t="s">
        <v>33</v>
      </c>
      <c r="J153" t="s">
        <v>34</v>
      </c>
      <c r="K153">
        <v>3</v>
      </c>
      <c r="L153" s="1" t="s">
        <v>30</v>
      </c>
      <c r="M153" t="s">
        <v>31</v>
      </c>
      <c r="N153" t="s">
        <v>2431</v>
      </c>
      <c r="O153" t="s">
        <v>2437</v>
      </c>
      <c r="P153" s="20" t="str">
        <f>VLOOKUP(B153,'Názvy KLINIK'!$A$4:$B$29,2)</f>
        <v>Klinika anesteziologie, resuscitace a intenzivní medicíny</v>
      </c>
      <c r="Q153" s="20">
        <f t="shared" si="8"/>
        <v>16</v>
      </c>
      <c r="R153" s="20">
        <f t="shared" si="6"/>
        <v>11</v>
      </c>
      <c r="S153" s="20">
        <f t="shared" si="7"/>
        <v>12</v>
      </c>
    </row>
    <row r="154" spans="1:19" x14ac:dyDescent="0.2">
      <c r="A154">
        <v>2016</v>
      </c>
      <c r="B154" s="1" t="s">
        <v>2488</v>
      </c>
      <c r="C154" s="1" t="s">
        <v>12</v>
      </c>
      <c r="D154" s="1" t="s">
        <v>366</v>
      </c>
      <c r="E154" t="s">
        <v>367</v>
      </c>
      <c r="F154" s="2">
        <v>42404.599305555559</v>
      </c>
      <c r="G154" s="2">
        <v>42404.722222222219</v>
      </c>
      <c r="H154">
        <v>6</v>
      </c>
      <c r="I154" s="1" t="s">
        <v>15</v>
      </c>
      <c r="J154" t="s">
        <v>16</v>
      </c>
      <c r="K154">
        <v>8</v>
      </c>
      <c r="L154" s="1" t="s">
        <v>15</v>
      </c>
      <c r="M154" t="s">
        <v>16</v>
      </c>
      <c r="N154" t="s">
        <v>2431</v>
      </c>
      <c r="O154" t="s">
        <v>2432</v>
      </c>
      <c r="P154" s="20" t="str">
        <f>VLOOKUP(B154,'Názvy KLINIK'!$A$4:$B$29,2)</f>
        <v>Klinika anesteziologie, resuscitace a intenzivní medicíny</v>
      </c>
      <c r="Q154" s="20">
        <f t="shared" si="8"/>
        <v>1</v>
      </c>
      <c r="R154" s="20">
        <f t="shared" si="6"/>
        <v>2</v>
      </c>
      <c r="S154" s="20">
        <f t="shared" si="7"/>
        <v>2</v>
      </c>
    </row>
    <row r="155" spans="1:19" x14ac:dyDescent="0.2">
      <c r="A155">
        <v>2016</v>
      </c>
      <c r="B155" s="1" t="s">
        <v>2488</v>
      </c>
      <c r="C155" s="1" t="s">
        <v>12</v>
      </c>
      <c r="D155" s="1" t="s">
        <v>368</v>
      </c>
      <c r="E155" t="s">
        <v>369</v>
      </c>
      <c r="F155" s="2">
        <v>42370.915972222225</v>
      </c>
      <c r="G155" s="2">
        <v>42372.59375</v>
      </c>
      <c r="H155">
        <v>6</v>
      </c>
      <c r="I155" s="1" t="s">
        <v>22</v>
      </c>
      <c r="J155" t="s">
        <v>23</v>
      </c>
      <c r="K155">
        <v>3</v>
      </c>
      <c r="L155" s="1" t="s">
        <v>22</v>
      </c>
      <c r="M155" t="s">
        <v>23</v>
      </c>
      <c r="N155" t="s">
        <v>2431</v>
      </c>
      <c r="O155" t="s">
        <v>2437</v>
      </c>
      <c r="P155" s="20" t="str">
        <f>VLOOKUP(B155,'Názvy KLINIK'!$A$4:$B$29,2)</f>
        <v>Klinika anesteziologie, resuscitace a intenzivní medicíny</v>
      </c>
      <c r="Q155" s="20">
        <f t="shared" si="8"/>
        <v>2</v>
      </c>
      <c r="R155" s="20">
        <f t="shared" si="6"/>
        <v>1</v>
      </c>
      <c r="S155" s="20">
        <f t="shared" si="7"/>
        <v>1</v>
      </c>
    </row>
    <row r="156" spans="1:19" x14ac:dyDescent="0.2">
      <c r="A156">
        <v>2016</v>
      </c>
      <c r="B156" s="1" t="s">
        <v>2488</v>
      </c>
      <c r="C156" s="1" t="s">
        <v>12</v>
      </c>
      <c r="D156" s="1" t="s">
        <v>370</v>
      </c>
      <c r="E156" t="s">
        <v>371</v>
      </c>
      <c r="F156" s="2">
        <v>42542.395833333336</v>
      </c>
      <c r="G156" s="2">
        <v>42543.857638888891</v>
      </c>
      <c r="H156">
        <v>6</v>
      </c>
      <c r="I156" s="1" t="s">
        <v>45</v>
      </c>
      <c r="J156" t="s">
        <v>46</v>
      </c>
      <c r="K156">
        <v>8</v>
      </c>
      <c r="L156" s="1" t="s">
        <v>2433</v>
      </c>
      <c r="M156" t="s">
        <v>2434</v>
      </c>
      <c r="N156" t="s">
        <v>2431</v>
      </c>
      <c r="O156" t="s">
        <v>2432</v>
      </c>
      <c r="P156" s="20" t="str">
        <f>VLOOKUP(B156,'Názvy KLINIK'!$A$4:$B$29,2)</f>
        <v>Klinika anesteziologie, resuscitace a intenzivní medicíny</v>
      </c>
      <c r="Q156" s="20">
        <f t="shared" si="8"/>
        <v>2</v>
      </c>
      <c r="R156" s="20">
        <f t="shared" si="6"/>
        <v>6</v>
      </c>
      <c r="S156" s="20">
        <f t="shared" si="7"/>
        <v>6</v>
      </c>
    </row>
    <row r="157" spans="1:19" x14ac:dyDescent="0.2">
      <c r="A157">
        <v>2016</v>
      </c>
      <c r="B157" s="1" t="s">
        <v>2488</v>
      </c>
      <c r="C157" s="1" t="s">
        <v>12</v>
      </c>
      <c r="D157" s="1" t="s">
        <v>372</v>
      </c>
      <c r="E157" t="s">
        <v>373</v>
      </c>
      <c r="F157" s="2">
        <v>42404.572916666664</v>
      </c>
      <c r="G157" s="2">
        <v>42414.704861111109</v>
      </c>
      <c r="H157">
        <v>6</v>
      </c>
      <c r="I157" s="1" t="s">
        <v>45</v>
      </c>
      <c r="J157" t="s">
        <v>46</v>
      </c>
      <c r="K157">
        <v>3</v>
      </c>
      <c r="L157" s="1" t="s">
        <v>21</v>
      </c>
      <c r="M157" t="s">
        <v>25</v>
      </c>
      <c r="N157" t="s">
        <v>2431</v>
      </c>
      <c r="O157" t="s">
        <v>2437</v>
      </c>
      <c r="P157" s="20" t="str">
        <f>VLOOKUP(B157,'Názvy KLINIK'!$A$4:$B$29,2)</f>
        <v>Klinika anesteziologie, resuscitace a intenzivní medicíny</v>
      </c>
      <c r="Q157" s="20">
        <f t="shared" si="8"/>
        <v>11</v>
      </c>
      <c r="R157" s="20">
        <f t="shared" si="6"/>
        <v>2</v>
      </c>
      <c r="S157" s="20">
        <f t="shared" si="7"/>
        <v>2</v>
      </c>
    </row>
    <row r="158" spans="1:19" x14ac:dyDescent="0.2">
      <c r="A158">
        <v>2016</v>
      </c>
      <c r="B158" s="1" t="s">
        <v>2488</v>
      </c>
      <c r="C158" s="1" t="s">
        <v>12</v>
      </c>
      <c r="D158" s="1" t="s">
        <v>372</v>
      </c>
      <c r="E158" t="s">
        <v>373</v>
      </c>
      <c r="F158" s="2">
        <v>42420.529861111114</v>
      </c>
      <c r="G158" s="2">
        <v>42432.611111111109</v>
      </c>
      <c r="H158">
        <v>6</v>
      </c>
      <c r="I158" s="1" t="s">
        <v>21</v>
      </c>
      <c r="J158" t="s">
        <v>25</v>
      </c>
      <c r="K158">
        <v>3</v>
      </c>
      <c r="L158" s="1" t="s">
        <v>45</v>
      </c>
      <c r="M158" t="s">
        <v>46</v>
      </c>
      <c r="N158" t="s">
        <v>2431</v>
      </c>
      <c r="O158" t="s">
        <v>2437</v>
      </c>
      <c r="P158" s="20" t="str">
        <f>VLOOKUP(B158,'Názvy KLINIK'!$A$4:$B$29,2)</f>
        <v>Klinika anesteziologie, resuscitace a intenzivní medicíny</v>
      </c>
      <c r="Q158" s="20">
        <f t="shared" si="8"/>
        <v>13</v>
      </c>
      <c r="R158" s="20">
        <f t="shared" si="6"/>
        <v>2</v>
      </c>
      <c r="S158" s="20">
        <f t="shared" si="7"/>
        <v>3</v>
      </c>
    </row>
    <row r="159" spans="1:19" x14ac:dyDescent="0.2">
      <c r="A159">
        <v>2016</v>
      </c>
      <c r="B159" s="1" t="s">
        <v>2488</v>
      </c>
      <c r="C159" s="1" t="s">
        <v>12</v>
      </c>
      <c r="D159" s="1" t="s">
        <v>372</v>
      </c>
      <c r="E159" t="s">
        <v>373</v>
      </c>
      <c r="F159" s="2">
        <v>42438.356944444444</v>
      </c>
      <c r="G159" s="2">
        <v>42439.413194444445</v>
      </c>
      <c r="H159">
        <v>6</v>
      </c>
      <c r="I159" s="1" t="s">
        <v>45</v>
      </c>
      <c r="J159" t="s">
        <v>46</v>
      </c>
      <c r="K159">
        <v>3</v>
      </c>
      <c r="L159" s="1" t="s">
        <v>30</v>
      </c>
      <c r="M159" t="s">
        <v>31</v>
      </c>
      <c r="N159" t="s">
        <v>2431</v>
      </c>
      <c r="O159" t="s">
        <v>2437</v>
      </c>
      <c r="P159" s="20" t="str">
        <f>VLOOKUP(B159,'Názvy KLINIK'!$A$4:$B$29,2)</f>
        <v>Klinika anesteziologie, resuscitace a intenzivní medicíny</v>
      </c>
      <c r="Q159" s="20">
        <f t="shared" si="8"/>
        <v>2</v>
      </c>
      <c r="R159" s="20">
        <f t="shared" si="6"/>
        <v>3</v>
      </c>
      <c r="S159" s="20">
        <f t="shared" si="7"/>
        <v>3</v>
      </c>
    </row>
    <row r="160" spans="1:19" x14ac:dyDescent="0.2">
      <c r="A160">
        <v>2016</v>
      </c>
      <c r="B160" s="1" t="s">
        <v>2488</v>
      </c>
      <c r="C160" s="1" t="s">
        <v>12</v>
      </c>
      <c r="D160" s="1" t="s">
        <v>374</v>
      </c>
      <c r="E160" t="s">
        <v>375</v>
      </c>
      <c r="F160" s="2">
        <v>42432.415277777778</v>
      </c>
      <c r="G160" s="2">
        <v>42436.462500000001</v>
      </c>
      <c r="H160">
        <v>2</v>
      </c>
      <c r="I160" s="1" t="s">
        <v>2433</v>
      </c>
      <c r="J160" t="s">
        <v>2434</v>
      </c>
      <c r="K160">
        <v>3</v>
      </c>
      <c r="L160" s="1" t="s">
        <v>30</v>
      </c>
      <c r="M160" t="s">
        <v>31</v>
      </c>
      <c r="N160" t="s">
        <v>2431</v>
      </c>
      <c r="O160" t="s">
        <v>2437</v>
      </c>
      <c r="P160" s="20" t="str">
        <f>VLOOKUP(B160,'Názvy KLINIK'!$A$4:$B$29,2)</f>
        <v>Klinika anesteziologie, resuscitace a intenzivní medicíny</v>
      </c>
      <c r="Q160" s="20">
        <f t="shared" si="8"/>
        <v>5</v>
      </c>
      <c r="R160" s="20">
        <f t="shared" si="6"/>
        <v>3</v>
      </c>
      <c r="S160" s="20">
        <f t="shared" si="7"/>
        <v>3</v>
      </c>
    </row>
    <row r="161" spans="1:19" x14ac:dyDescent="0.2">
      <c r="A161">
        <v>2016</v>
      </c>
      <c r="B161" s="1" t="s">
        <v>2488</v>
      </c>
      <c r="C161" s="1" t="s">
        <v>12</v>
      </c>
      <c r="D161" s="1" t="s">
        <v>376</v>
      </c>
      <c r="E161" t="s">
        <v>377</v>
      </c>
      <c r="F161" s="2">
        <v>42622.817361111112</v>
      </c>
      <c r="G161" s="2">
        <v>42625.552083333336</v>
      </c>
      <c r="H161">
        <v>6</v>
      </c>
      <c r="I161" s="1" t="s">
        <v>12</v>
      </c>
      <c r="J161" t="s">
        <v>17</v>
      </c>
      <c r="K161">
        <v>3</v>
      </c>
      <c r="L161" s="1" t="s">
        <v>21</v>
      </c>
      <c r="M161" t="s">
        <v>25</v>
      </c>
      <c r="N161" t="s">
        <v>2435</v>
      </c>
      <c r="O161" t="s">
        <v>2438</v>
      </c>
      <c r="P161" s="20" t="str">
        <f>VLOOKUP(B161,'Názvy KLINIK'!$A$4:$B$29,2)</f>
        <v>Klinika anesteziologie, resuscitace a intenzivní medicíny</v>
      </c>
      <c r="Q161" s="20">
        <f t="shared" si="8"/>
        <v>3</v>
      </c>
      <c r="R161" s="20">
        <f t="shared" si="6"/>
        <v>9</v>
      </c>
      <c r="S161" s="20">
        <f t="shared" si="7"/>
        <v>9</v>
      </c>
    </row>
    <row r="162" spans="1:19" x14ac:dyDescent="0.2">
      <c r="A162">
        <v>2016</v>
      </c>
      <c r="B162" s="1" t="s">
        <v>2488</v>
      </c>
      <c r="C162" s="1" t="s">
        <v>12</v>
      </c>
      <c r="D162" s="1" t="s">
        <v>376</v>
      </c>
      <c r="E162" t="s">
        <v>377</v>
      </c>
      <c r="F162" s="2">
        <v>42629.540277777778</v>
      </c>
      <c r="G162" s="2">
        <v>42640.415972222225</v>
      </c>
      <c r="H162">
        <v>6</v>
      </c>
      <c r="I162" s="1" t="s">
        <v>21</v>
      </c>
      <c r="J162" t="s">
        <v>25</v>
      </c>
      <c r="K162">
        <v>5</v>
      </c>
      <c r="L162" s="1" t="s">
        <v>2433</v>
      </c>
      <c r="M162" t="s">
        <v>2434</v>
      </c>
      <c r="N162" t="s">
        <v>2435</v>
      </c>
      <c r="O162" t="s">
        <v>2438</v>
      </c>
      <c r="P162" s="20" t="str">
        <f>VLOOKUP(B162,'Názvy KLINIK'!$A$4:$B$29,2)</f>
        <v>Klinika anesteziologie, resuscitace a intenzivní medicíny</v>
      </c>
      <c r="Q162" s="20">
        <f t="shared" si="8"/>
        <v>11</v>
      </c>
      <c r="R162" s="20">
        <f t="shared" si="6"/>
        <v>9</v>
      </c>
      <c r="S162" s="20">
        <f t="shared" si="7"/>
        <v>9</v>
      </c>
    </row>
    <row r="163" spans="1:19" x14ac:dyDescent="0.2">
      <c r="A163">
        <v>2016</v>
      </c>
      <c r="B163" s="1" t="s">
        <v>2488</v>
      </c>
      <c r="C163" s="1" t="s">
        <v>12</v>
      </c>
      <c r="D163" s="1" t="s">
        <v>378</v>
      </c>
      <c r="E163" t="s">
        <v>379</v>
      </c>
      <c r="F163" s="2">
        <v>42466.551388888889</v>
      </c>
      <c r="G163" s="2">
        <v>42471.924305555556</v>
      </c>
      <c r="H163">
        <v>6</v>
      </c>
      <c r="I163" s="1" t="s">
        <v>21</v>
      </c>
      <c r="J163" t="s">
        <v>25</v>
      </c>
      <c r="K163">
        <v>3</v>
      </c>
      <c r="L163" s="1" t="s">
        <v>22</v>
      </c>
      <c r="M163" t="s">
        <v>23</v>
      </c>
      <c r="N163" t="s">
        <v>2431</v>
      </c>
      <c r="O163" t="s">
        <v>2437</v>
      </c>
      <c r="P163" s="20" t="str">
        <f>VLOOKUP(B163,'Názvy KLINIK'!$A$4:$B$29,2)</f>
        <v>Klinika anesteziologie, resuscitace a intenzivní medicíny</v>
      </c>
      <c r="Q163" s="20">
        <f t="shared" si="8"/>
        <v>6</v>
      </c>
      <c r="R163" s="20">
        <f t="shared" si="6"/>
        <v>4</v>
      </c>
      <c r="S163" s="20">
        <f t="shared" si="7"/>
        <v>4</v>
      </c>
    </row>
    <row r="164" spans="1:19" x14ac:dyDescent="0.2">
      <c r="A164">
        <v>2016</v>
      </c>
      <c r="B164" s="1" t="s">
        <v>2488</v>
      </c>
      <c r="C164" s="1" t="s">
        <v>12</v>
      </c>
      <c r="D164" s="1" t="s">
        <v>380</v>
      </c>
      <c r="E164" t="s">
        <v>381</v>
      </c>
      <c r="F164" s="2">
        <v>42445.034722222219</v>
      </c>
      <c r="G164" s="2">
        <v>42463.177083333336</v>
      </c>
      <c r="H164">
        <v>6</v>
      </c>
      <c r="I164" s="1" t="s">
        <v>45</v>
      </c>
      <c r="J164" t="s">
        <v>46</v>
      </c>
      <c r="K164">
        <v>8</v>
      </c>
      <c r="L164" s="1" t="s">
        <v>2433</v>
      </c>
      <c r="M164" t="s">
        <v>2434</v>
      </c>
      <c r="N164" t="s">
        <v>2431</v>
      </c>
      <c r="O164" t="s">
        <v>2437</v>
      </c>
      <c r="P164" s="20" t="str">
        <f>VLOOKUP(B164,'Názvy KLINIK'!$A$4:$B$29,2)</f>
        <v>Klinika anesteziologie, resuscitace a intenzivní medicíny</v>
      </c>
      <c r="Q164" s="20">
        <f t="shared" si="8"/>
        <v>19</v>
      </c>
      <c r="R164" s="20">
        <f t="shared" si="6"/>
        <v>3</v>
      </c>
      <c r="S164" s="20">
        <f t="shared" si="7"/>
        <v>4</v>
      </c>
    </row>
    <row r="165" spans="1:19" x14ac:dyDescent="0.2">
      <c r="A165">
        <v>2016</v>
      </c>
      <c r="B165" s="1" t="s">
        <v>2488</v>
      </c>
      <c r="C165" s="1" t="s">
        <v>12</v>
      </c>
      <c r="D165" s="1" t="s">
        <v>382</v>
      </c>
      <c r="E165" t="s">
        <v>383</v>
      </c>
      <c r="F165" s="2">
        <v>42674.381944444445</v>
      </c>
      <c r="G165" s="2">
        <v>42677.407638888886</v>
      </c>
      <c r="H165">
        <v>6</v>
      </c>
      <c r="I165" s="1" t="s">
        <v>21</v>
      </c>
      <c r="J165" t="s">
        <v>25</v>
      </c>
      <c r="K165">
        <v>5</v>
      </c>
      <c r="L165" s="1" t="s">
        <v>2433</v>
      </c>
      <c r="M165" t="s">
        <v>2434</v>
      </c>
      <c r="N165" t="s">
        <v>2431</v>
      </c>
      <c r="O165" t="s">
        <v>2432</v>
      </c>
      <c r="P165" s="20" t="str">
        <f>VLOOKUP(B165,'Názvy KLINIK'!$A$4:$B$29,2)</f>
        <v>Klinika anesteziologie, resuscitace a intenzivní medicíny</v>
      </c>
      <c r="Q165" s="20">
        <f t="shared" si="8"/>
        <v>4</v>
      </c>
      <c r="R165" s="20">
        <f t="shared" si="6"/>
        <v>10</v>
      </c>
      <c r="S165" s="20">
        <f t="shared" si="7"/>
        <v>11</v>
      </c>
    </row>
    <row r="166" spans="1:19" x14ac:dyDescent="0.2">
      <c r="A166">
        <v>2016</v>
      </c>
      <c r="B166" s="1" t="s">
        <v>2488</v>
      </c>
      <c r="C166" s="1" t="s">
        <v>12</v>
      </c>
      <c r="D166" s="1" t="s">
        <v>384</v>
      </c>
      <c r="E166" t="s">
        <v>385</v>
      </c>
      <c r="F166" s="2">
        <v>42471.508333333331</v>
      </c>
      <c r="G166" s="2">
        <v>42480.573611111111</v>
      </c>
      <c r="H166">
        <v>6</v>
      </c>
      <c r="I166" s="1" t="s">
        <v>21</v>
      </c>
      <c r="J166" t="s">
        <v>25</v>
      </c>
      <c r="K166">
        <v>3</v>
      </c>
      <c r="L166" s="1" t="s">
        <v>21</v>
      </c>
      <c r="M166" t="s">
        <v>25</v>
      </c>
      <c r="N166" t="s">
        <v>2431</v>
      </c>
      <c r="O166" t="s">
        <v>2437</v>
      </c>
      <c r="P166" s="20" t="str">
        <f>VLOOKUP(B166,'Názvy KLINIK'!$A$4:$B$29,2)</f>
        <v>Klinika anesteziologie, resuscitace a intenzivní medicíny</v>
      </c>
      <c r="Q166" s="20">
        <f t="shared" si="8"/>
        <v>10</v>
      </c>
      <c r="R166" s="20">
        <f t="shared" si="6"/>
        <v>4</v>
      </c>
      <c r="S166" s="20">
        <f t="shared" si="7"/>
        <v>4</v>
      </c>
    </row>
    <row r="167" spans="1:19" x14ac:dyDescent="0.2">
      <c r="A167">
        <v>2016</v>
      </c>
      <c r="B167" s="1" t="s">
        <v>2488</v>
      </c>
      <c r="C167" s="1" t="s">
        <v>12</v>
      </c>
      <c r="D167" s="1" t="s">
        <v>391</v>
      </c>
      <c r="E167" t="s">
        <v>392</v>
      </c>
      <c r="F167" s="2">
        <v>42479.61041666667</v>
      </c>
      <c r="G167" s="2">
        <v>42496.461805555555</v>
      </c>
      <c r="H167">
        <v>4</v>
      </c>
      <c r="I167" s="1" t="s">
        <v>2433</v>
      </c>
      <c r="J167" t="s">
        <v>2434</v>
      </c>
      <c r="K167">
        <v>3</v>
      </c>
      <c r="L167" s="1" t="s">
        <v>30</v>
      </c>
      <c r="M167" t="s">
        <v>31</v>
      </c>
      <c r="N167" t="s">
        <v>2431</v>
      </c>
      <c r="O167" t="s">
        <v>2437</v>
      </c>
      <c r="P167" s="20" t="str">
        <f>VLOOKUP(B167,'Názvy KLINIK'!$A$4:$B$29,2)</f>
        <v>Klinika anesteziologie, resuscitace a intenzivní medicíny</v>
      </c>
      <c r="Q167" s="20">
        <f t="shared" si="8"/>
        <v>17</v>
      </c>
      <c r="R167" s="20">
        <f t="shared" si="6"/>
        <v>4</v>
      </c>
      <c r="S167" s="20">
        <f t="shared" si="7"/>
        <v>5</v>
      </c>
    </row>
    <row r="168" spans="1:19" x14ac:dyDescent="0.2">
      <c r="A168">
        <v>2016</v>
      </c>
      <c r="B168" s="1" t="s">
        <v>2488</v>
      </c>
      <c r="C168" s="1" t="s">
        <v>12</v>
      </c>
      <c r="D168" s="1" t="s">
        <v>393</v>
      </c>
      <c r="E168" t="s">
        <v>394</v>
      </c>
      <c r="F168" s="2">
        <v>42674.981944444444</v>
      </c>
      <c r="G168" s="2">
        <v>42676.465277777781</v>
      </c>
      <c r="H168">
        <v>6</v>
      </c>
      <c r="I168" s="1" t="s">
        <v>22</v>
      </c>
      <c r="J168" t="s">
        <v>23</v>
      </c>
      <c r="K168">
        <v>3</v>
      </c>
      <c r="L168" s="1" t="s">
        <v>22</v>
      </c>
      <c r="M168" t="s">
        <v>23</v>
      </c>
      <c r="N168" t="s">
        <v>2440</v>
      </c>
      <c r="O168" t="s">
        <v>2445</v>
      </c>
      <c r="P168" s="20" t="str">
        <f>VLOOKUP(B168,'Názvy KLINIK'!$A$4:$B$29,2)</f>
        <v>Klinika anesteziologie, resuscitace a intenzivní medicíny</v>
      </c>
      <c r="Q168" s="20">
        <f t="shared" si="8"/>
        <v>2</v>
      </c>
      <c r="R168" s="20">
        <f t="shared" si="6"/>
        <v>10</v>
      </c>
      <c r="S168" s="20">
        <f t="shared" si="7"/>
        <v>11</v>
      </c>
    </row>
    <row r="169" spans="1:19" x14ac:dyDescent="0.2">
      <c r="A169">
        <v>2016</v>
      </c>
      <c r="B169" s="1" t="s">
        <v>2488</v>
      </c>
      <c r="C169" s="1" t="s">
        <v>12</v>
      </c>
      <c r="D169" s="1" t="s">
        <v>395</v>
      </c>
      <c r="E169" t="s">
        <v>396</v>
      </c>
      <c r="F169" s="2">
        <v>42485.429166666669</v>
      </c>
      <c r="G169" s="2">
        <v>42488.602083333331</v>
      </c>
      <c r="H169">
        <v>6</v>
      </c>
      <c r="I169" s="1" t="s">
        <v>22</v>
      </c>
      <c r="J169" t="s">
        <v>23</v>
      </c>
      <c r="K169">
        <v>3</v>
      </c>
      <c r="L169" s="1" t="s">
        <v>22</v>
      </c>
      <c r="M169" t="s">
        <v>23</v>
      </c>
      <c r="N169" t="s">
        <v>2431</v>
      </c>
      <c r="O169" t="s">
        <v>2437</v>
      </c>
      <c r="P169" s="20" t="str">
        <f>VLOOKUP(B169,'Názvy KLINIK'!$A$4:$B$29,2)</f>
        <v>Klinika anesteziologie, resuscitace a intenzivní medicíny</v>
      </c>
      <c r="Q169" s="20">
        <f t="shared" si="8"/>
        <v>4</v>
      </c>
      <c r="R169" s="20">
        <f t="shared" si="6"/>
        <v>4</v>
      </c>
      <c r="S169" s="20">
        <f t="shared" si="7"/>
        <v>4</v>
      </c>
    </row>
    <row r="170" spans="1:19" x14ac:dyDescent="0.2">
      <c r="A170">
        <v>2016</v>
      </c>
      <c r="B170" s="1" t="s">
        <v>2488</v>
      </c>
      <c r="C170" s="1" t="s">
        <v>12</v>
      </c>
      <c r="D170" s="1" t="s">
        <v>397</v>
      </c>
      <c r="E170" t="s">
        <v>398</v>
      </c>
      <c r="F170" s="2">
        <v>42722.551388888889</v>
      </c>
      <c r="G170" s="2">
        <v>42723.352083333331</v>
      </c>
      <c r="H170">
        <v>6</v>
      </c>
      <c r="I170" s="1" t="s">
        <v>21</v>
      </c>
      <c r="J170" t="s">
        <v>25</v>
      </c>
      <c r="K170">
        <v>8</v>
      </c>
      <c r="L170" s="1" t="s">
        <v>2433</v>
      </c>
      <c r="M170" t="s">
        <v>2434</v>
      </c>
      <c r="N170" t="s">
        <v>2431</v>
      </c>
      <c r="O170" t="s">
        <v>2437</v>
      </c>
      <c r="P170" s="20" t="str">
        <f>VLOOKUP(B170,'Názvy KLINIK'!$A$4:$B$29,2)</f>
        <v>Klinika anesteziologie, resuscitace a intenzivní medicíny</v>
      </c>
      <c r="Q170" s="20">
        <f t="shared" si="8"/>
        <v>1</v>
      </c>
      <c r="R170" s="20">
        <f t="shared" si="6"/>
        <v>12</v>
      </c>
      <c r="S170" s="20">
        <f t="shared" si="7"/>
        <v>12</v>
      </c>
    </row>
    <row r="171" spans="1:19" x14ac:dyDescent="0.2">
      <c r="A171">
        <v>2016</v>
      </c>
      <c r="B171" s="1" t="s">
        <v>2488</v>
      </c>
      <c r="C171" s="1" t="s">
        <v>12</v>
      </c>
      <c r="D171" s="1" t="s">
        <v>399</v>
      </c>
      <c r="E171" t="s">
        <v>400</v>
      </c>
      <c r="F171" s="2">
        <v>42428.753472222219</v>
      </c>
      <c r="G171" s="2">
        <v>42429.001388888886</v>
      </c>
      <c r="H171">
        <v>6</v>
      </c>
      <c r="I171" s="1" t="s">
        <v>35</v>
      </c>
      <c r="J171" t="s">
        <v>36</v>
      </c>
      <c r="K171">
        <v>8</v>
      </c>
      <c r="L171" s="1" t="s">
        <v>2433</v>
      </c>
      <c r="M171" t="s">
        <v>2434</v>
      </c>
      <c r="N171" t="s">
        <v>2431</v>
      </c>
      <c r="O171" t="s">
        <v>2437</v>
      </c>
      <c r="P171" s="20" t="str">
        <f>VLOOKUP(B171,'Názvy KLINIK'!$A$4:$B$29,2)</f>
        <v>Klinika anesteziologie, resuscitace a intenzivní medicíny</v>
      </c>
      <c r="Q171" s="20">
        <f t="shared" si="8"/>
        <v>1</v>
      </c>
      <c r="R171" s="20">
        <f t="shared" si="6"/>
        <v>2</v>
      </c>
      <c r="S171" s="20">
        <f t="shared" si="7"/>
        <v>2</v>
      </c>
    </row>
    <row r="172" spans="1:19" x14ac:dyDescent="0.2">
      <c r="A172">
        <v>2016</v>
      </c>
      <c r="B172" s="1" t="s">
        <v>2488</v>
      </c>
      <c r="C172" s="1" t="s">
        <v>12</v>
      </c>
      <c r="D172" s="1" t="s">
        <v>401</v>
      </c>
      <c r="E172" t="s">
        <v>402</v>
      </c>
      <c r="F172" s="2">
        <v>42373.662499999999</v>
      </c>
      <c r="G172" s="2">
        <v>42377.430555555555</v>
      </c>
      <c r="H172">
        <v>6</v>
      </c>
      <c r="I172" s="1" t="s">
        <v>22</v>
      </c>
      <c r="J172" t="s">
        <v>23</v>
      </c>
      <c r="K172">
        <v>3</v>
      </c>
      <c r="L172" s="1" t="s">
        <v>21</v>
      </c>
      <c r="M172" t="s">
        <v>25</v>
      </c>
      <c r="N172" t="s">
        <v>2431</v>
      </c>
      <c r="O172" t="s">
        <v>2439</v>
      </c>
      <c r="P172" s="20" t="str">
        <f>VLOOKUP(B172,'Názvy KLINIK'!$A$4:$B$29,2)</f>
        <v>Klinika anesteziologie, resuscitace a intenzivní medicíny</v>
      </c>
      <c r="Q172" s="20">
        <f t="shared" si="8"/>
        <v>4</v>
      </c>
      <c r="R172" s="20">
        <f t="shared" si="6"/>
        <v>1</v>
      </c>
      <c r="S172" s="20">
        <f t="shared" si="7"/>
        <v>1</v>
      </c>
    </row>
    <row r="173" spans="1:19" x14ac:dyDescent="0.2">
      <c r="A173">
        <v>2016</v>
      </c>
      <c r="B173" s="1" t="s">
        <v>2488</v>
      </c>
      <c r="C173" s="1" t="s">
        <v>12</v>
      </c>
      <c r="D173" s="1" t="s">
        <v>401</v>
      </c>
      <c r="E173" t="s">
        <v>402</v>
      </c>
      <c r="F173" s="2">
        <v>42378.521527777775</v>
      </c>
      <c r="G173" s="2">
        <v>42385.436805555553</v>
      </c>
      <c r="H173">
        <v>6</v>
      </c>
      <c r="I173" s="1" t="s">
        <v>21</v>
      </c>
      <c r="J173" t="s">
        <v>25</v>
      </c>
      <c r="K173">
        <v>3</v>
      </c>
      <c r="L173" s="1" t="s">
        <v>22</v>
      </c>
      <c r="M173" t="s">
        <v>23</v>
      </c>
      <c r="N173" t="s">
        <v>2431</v>
      </c>
      <c r="O173" t="s">
        <v>2439</v>
      </c>
      <c r="P173" s="20" t="str">
        <f>VLOOKUP(B173,'Názvy KLINIK'!$A$4:$B$29,2)</f>
        <v>Klinika anesteziologie, resuscitace a intenzivní medicíny</v>
      </c>
      <c r="Q173" s="20">
        <f t="shared" si="8"/>
        <v>7</v>
      </c>
      <c r="R173" s="20">
        <f t="shared" si="6"/>
        <v>1</v>
      </c>
      <c r="S173" s="20">
        <f t="shared" si="7"/>
        <v>1</v>
      </c>
    </row>
    <row r="174" spans="1:19" x14ac:dyDescent="0.2">
      <c r="A174">
        <v>2016</v>
      </c>
      <c r="B174" s="1" t="s">
        <v>2488</v>
      </c>
      <c r="C174" s="1" t="s">
        <v>12</v>
      </c>
      <c r="D174" s="1" t="s">
        <v>403</v>
      </c>
      <c r="E174" t="s">
        <v>404</v>
      </c>
      <c r="F174" s="2">
        <v>42411.525000000001</v>
      </c>
      <c r="G174" s="2">
        <v>42412.695833333331</v>
      </c>
      <c r="H174">
        <v>6</v>
      </c>
      <c r="I174" s="1" t="s">
        <v>45</v>
      </c>
      <c r="J174" t="s">
        <v>46</v>
      </c>
      <c r="K174">
        <v>5</v>
      </c>
      <c r="L174" s="1" t="s">
        <v>2433</v>
      </c>
      <c r="M174" t="s">
        <v>2434</v>
      </c>
      <c r="N174" t="s">
        <v>2431</v>
      </c>
      <c r="O174" t="s">
        <v>2437</v>
      </c>
      <c r="P174" s="20" t="str">
        <f>VLOOKUP(B174,'Názvy KLINIK'!$A$4:$B$29,2)</f>
        <v>Klinika anesteziologie, resuscitace a intenzivní medicíny</v>
      </c>
      <c r="Q174" s="20">
        <f t="shared" si="8"/>
        <v>2</v>
      </c>
      <c r="R174" s="20">
        <f t="shared" si="6"/>
        <v>2</v>
      </c>
      <c r="S174" s="20">
        <f t="shared" si="7"/>
        <v>2</v>
      </c>
    </row>
    <row r="175" spans="1:19" x14ac:dyDescent="0.2">
      <c r="A175">
        <v>2016</v>
      </c>
      <c r="B175" s="1" t="s">
        <v>2488</v>
      </c>
      <c r="C175" s="1" t="s">
        <v>12</v>
      </c>
      <c r="D175" s="1" t="s">
        <v>405</v>
      </c>
      <c r="E175" t="s">
        <v>406</v>
      </c>
      <c r="F175" s="2">
        <v>42622.453472222223</v>
      </c>
      <c r="G175" s="2">
        <v>42625.354166666664</v>
      </c>
      <c r="H175">
        <v>2</v>
      </c>
      <c r="I175" s="1" t="s">
        <v>2433</v>
      </c>
      <c r="J175" t="s">
        <v>2434</v>
      </c>
      <c r="K175">
        <v>3</v>
      </c>
      <c r="L175" s="1" t="s">
        <v>21</v>
      </c>
      <c r="M175" t="s">
        <v>25</v>
      </c>
      <c r="N175" t="s">
        <v>2431</v>
      </c>
      <c r="O175" t="s">
        <v>2437</v>
      </c>
      <c r="P175" s="20" t="str">
        <f>VLOOKUP(B175,'Názvy KLINIK'!$A$4:$B$29,2)</f>
        <v>Klinika anesteziologie, resuscitace a intenzivní medicíny</v>
      </c>
      <c r="Q175" s="20">
        <f t="shared" si="8"/>
        <v>3</v>
      </c>
      <c r="R175" s="20">
        <f t="shared" si="6"/>
        <v>9</v>
      </c>
      <c r="S175" s="20">
        <f t="shared" si="7"/>
        <v>9</v>
      </c>
    </row>
    <row r="176" spans="1:19" x14ac:dyDescent="0.2">
      <c r="A176">
        <v>2016</v>
      </c>
      <c r="B176" s="1" t="s">
        <v>2488</v>
      </c>
      <c r="C176" s="1" t="s">
        <v>12</v>
      </c>
      <c r="D176" s="1" t="s">
        <v>405</v>
      </c>
      <c r="E176" t="s">
        <v>406</v>
      </c>
      <c r="F176" s="2">
        <v>42629.416666666664</v>
      </c>
      <c r="G176" s="2">
        <v>42640.342361111114</v>
      </c>
      <c r="H176">
        <v>6</v>
      </c>
      <c r="I176" s="1" t="s">
        <v>21</v>
      </c>
      <c r="J176" t="s">
        <v>25</v>
      </c>
      <c r="K176">
        <v>3</v>
      </c>
      <c r="L176" s="1" t="s">
        <v>21</v>
      </c>
      <c r="M176" t="s">
        <v>25</v>
      </c>
      <c r="N176" t="s">
        <v>2431</v>
      </c>
      <c r="O176" t="s">
        <v>2437</v>
      </c>
      <c r="P176" s="20" t="str">
        <f>VLOOKUP(B176,'Názvy KLINIK'!$A$4:$B$29,2)</f>
        <v>Klinika anesteziologie, resuscitace a intenzivní medicíny</v>
      </c>
      <c r="Q176" s="20">
        <f t="shared" si="8"/>
        <v>11</v>
      </c>
      <c r="R176" s="20">
        <f t="shared" si="6"/>
        <v>9</v>
      </c>
      <c r="S176" s="20">
        <f t="shared" si="7"/>
        <v>9</v>
      </c>
    </row>
    <row r="177" spans="1:19" x14ac:dyDescent="0.2">
      <c r="A177">
        <v>2016</v>
      </c>
      <c r="B177" s="1" t="s">
        <v>2488</v>
      </c>
      <c r="C177" s="1" t="s">
        <v>12</v>
      </c>
      <c r="D177" s="1" t="s">
        <v>409</v>
      </c>
      <c r="E177" t="s">
        <v>410</v>
      </c>
      <c r="F177" s="2">
        <v>42601.597916666666</v>
      </c>
      <c r="G177" s="2">
        <v>42605.410416666666</v>
      </c>
      <c r="H177">
        <v>6</v>
      </c>
      <c r="I177" s="1" t="s">
        <v>22</v>
      </c>
      <c r="J177" t="s">
        <v>23</v>
      </c>
      <c r="K177">
        <v>3</v>
      </c>
      <c r="L177" s="1" t="s">
        <v>22</v>
      </c>
      <c r="M177" t="s">
        <v>23</v>
      </c>
      <c r="N177" t="s">
        <v>2431</v>
      </c>
      <c r="O177" t="s">
        <v>2437</v>
      </c>
      <c r="P177" s="20" t="str">
        <f>VLOOKUP(B177,'Názvy KLINIK'!$A$4:$B$29,2)</f>
        <v>Klinika anesteziologie, resuscitace a intenzivní medicíny</v>
      </c>
      <c r="Q177" s="20">
        <f t="shared" si="8"/>
        <v>4</v>
      </c>
      <c r="R177" s="20">
        <f t="shared" si="6"/>
        <v>8</v>
      </c>
      <c r="S177" s="20">
        <f t="shared" si="7"/>
        <v>8</v>
      </c>
    </row>
    <row r="178" spans="1:19" x14ac:dyDescent="0.2">
      <c r="A178">
        <v>2016</v>
      </c>
      <c r="B178" s="1" t="s">
        <v>2488</v>
      </c>
      <c r="C178" s="1" t="s">
        <v>12</v>
      </c>
      <c r="D178" s="1" t="s">
        <v>411</v>
      </c>
      <c r="E178" t="s">
        <v>412</v>
      </c>
      <c r="F178" s="2">
        <v>42466.70208333333</v>
      </c>
      <c r="G178" s="2">
        <v>42478.875</v>
      </c>
      <c r="H178">
        <v>6</v>
      </c>
      <c r="I178" s="1" t="s">
        <v>21</v>
      </c>
      <c r="J178" t="s">
        <v>25</v>
      </c>
      <c r="K178">
        <v>8</v>
      </c>
      <c r="L178" s="1" t="s">
        <v>2433</v>
      </c>
      <c r="M178" t="s">
        <v>2434</v>
      </c>
      <c r="N178" t="s">
        <v>2431</v>
      </c>
      <c r="O178" t="s">
        <v>2437</v>
      </c>
      <c r="P178" s="20" t="str">
        <f>VLOOKUP(B178,'Názvy KLINIK'!$A$4:$B$29,2)</f>
        <v>Klinika anesteziologie, resuscitace a intenzivní medicíny</v>
      </c>
      <c r="Q178" s="20">
        <f t="shared" si="8"/>
        <v>13</v>
      </c>
      <c r="R178" s="20">
        <f t="shared" si="6"/>
        <v>4</v>
      </c>
      <c r="S178" s="20">
        <f t="shared" si="7"/>
        <v>4</v>
      </c>
    </row>
    <row r="179" spans="1:19" x14ac:dyDescent="0.2">
      <c r="A179">
        <v>2016</v>
      </c>
      <c r="B179" s="1" t="s">
        <v>2488</v>
      </c>
      <c r="C179" s="1" t="s">
        <v>12</v>
      </c>
      <c r="D179" s="1" t="s">
        <v>413</v>
      </c>
      <c r="E179" t="s">
        <v>414</v>
      </c>
      <c r="F179" s="2">
        <v>42444.65</v>
      </c>
      <c r="G179" s="2">
        <v>42449.443749999999</v>
      </c>
      <c r="H179">
        <v>6</v>
      </c>
      <c r="I179" s="1" t="s">
        <v>22</v>
      </c>
      <c r="J179" t="s">
        <v>23</v>
      </c>
      <c r="K179">
        <v>3</v>
      </c>
      <c r="L179" s="1" t="s">
        <v>22</v>
      </c>
      <c r="M179" t="s">
        <v>23</v>
      </c>
      <c r="N179" t="s">
        <v>2431</v>
      </c>
      <c r="O179" t="s">
        <v>2439</v>
      </c>
      <c r="P179" s="20" t="str">
        <f>VLOOKUP(B179,'Názvy KLINIK'!$A$4:$B$29,2)</f>
        <v>Klinika anesteziologie, resuscitace a intenzivní medicíny</v>
      </c>
      <c r="Q179" s="20">
        <f t="shared" si="8"/>
        <v>5</v>
      </c>
      <c r="R179" s="20">
        <f t="shared" si="6"/>
        <v>3</v>
      </c>
      <c r="S179" s="20">
        <f t="shared" si="7"/>
        <v>3</v>
      </c>
    </row>
    <row r="180" spans="1:19" x14ac:dyDescent="0.2">
      <c r="A180">
        <v>2016</v>
      </c>
      <c r="B180" s="1" t="s">
        <v>2488</v>
      </c>
      <c r="C180" s="1" t="s">
        <v>12</v>
      </c>
      <c r="D180" s="1" t="s">
        <v>413</v>
      </c>
      <c r="E180" t="s">
        <v>414</v>
      </c>
      <c r="F180" s="2">
        <v>42457.449305555558</v>
      </c>
      <c r="G180" s="2">
        <v>42485.505555555559</v>
      </c>
      <c r="H180">
        <v>6</v>
      </c>
      <c r="I180" s="1" t="s">
        <v>21</v>
      </c>
      <c r="J180" t="s">
        <v>25</v>
      </c>
      <c r="K180">
        <v>3</v>
      </c>
      <c r="L180" s="1" t="s">
        <v>22</v>
      </c>
      <c r="M180" t="s">
        <v>23</v>
      </c>
      <c r="N180" t="s">
        <v>2431</v>
      </c>
      <c r="O180" t="s">
        <v>2439</v>
      </c>
      <c r="P180" s="20" t="str">
        <f>VLOOKUP(B180,'Názvy KLINIK'!$A$4:$B$29,2)</f>
        <v>Klinika anesteziologie, resuscitace a intenzivní medicíny</v>
      </c>
      <c r="Q180" s="20">
        <f t="shared" si="8"/>
        <v>29</v>
      </c>
      <c r="R180" s="20">
        <f t="shared" si="6"/>
        <v>3</v>
      </c>
      <c r="S180" s="20">
        <f t="shared" si="7"/>
        <v>4</v>
      </c>
    </row>
    <row r="181" spans="1:19" x14ac:dyDescent="0.2">
      <c r="A181">
        <v>2016</v>
      </c>
      <c r="B181" s="1" t="s">
        <v>2488</v>
      </c>
      <c r="C181" s="1" t="s">
        <v>12</v>
      </c>
      <c r="D181" s="1" t="s">
        <v>413</v>
      </c>
      <c r="E181" t="s">
        <v>414</v>
      </c>
      <c r="F181" s="2">
        <v>42488.617361111108</v>
      </c>
      <c r="G181" s="2">
        <v>42507.631249999999</v>
      </c>
      <c r="H181">
        <v>6</v>
      </c>
      <c r="I181" s="1" t="s">
        <v>22</v>
      </c>
      <c r="J181" t="s">
        <v>23</v>
      </c>
      <c r="K181">
        <v>3</v>
      </c>
      <c r="L181" s="1" t="s">
        <v>22</v>
      </c>
      <c r="M181" t="s">
        <v>23</v>
      </c>
      <c r="N181" t="s">
        <v>2431</v>
      </c>
      <c r="O181" t="s">
        <v>2439</v>
      </c>
      <c r="P181" s="20" t="str">
        <f>VLOOKUP(B181,'Názvy KLINIK'!$A$4:$B$29,2)</f>
        <v>Klinika anesteziologie, resuscitace a intenzivní medicíny</v>
      </c>
      <c r="Q181" s="20">
        <f t="shared" si="8"/>
        <v>20</v>
      </c>
      <c r="R181" s="20">
        <f t="shared" si="6"/>
        <v>4</v>
      </c>
      <c r="S181" s="20">
        <f t="shared" si="7"/>
        <v>5</v>
      </c>
    </row>
    <row r="182" spans="1:19" x14ac:dyDescent="0.2">
      <c r="A182">
        <v>2016</v>
      </c>
      <c r="B182" s="1" t="s">
        <v>2488</v>
      </c>
      <c r="C182" s="1" t="s">
        <v>12</v>
      </c>
      <c r="D182" s="1" t="s">
        <v>416</v>
      </c>
      <c r="E182" t="s">
        <v>417</v>
      </c>
      <c r="F182" s="2">
        <v>42735.809027777781</v>
      </c>
      <c r="G182" s="2">
        <v>42748.680555555555</v>
      </c>
      <c r="H182">
        <v>4</v>
      </c>
      <c r="I182" s="1" t="s">
        <v>2433</v>
      </c>
      <c r="J182" t="s">
        <v>2434</v>
      </c>
      <c r="K182">
        <v>8</v>
      </c>
      <c r="L182" s="1" t="s">
        <v>2433</v>
      </c>
      <c r="M182" t="s">
        <v>2434</v>
      </c>
      <c r="N182" t="s">
        <v>2431</v>
      </c>
      <c r="O182" t="s">
        <v>2437</v>
      </c>
      <c r="P182" s="20" t="str">
        <f>VLOOKUP(B182,'Názvy KLINIK'!$A$4:$B$29,2)</f>
        <v>Klinika anesteziologie, resuscitace a intenzivní medicíny</v>
      </c>
      <c r="Q182" s="20">
        <f t="shared" si="8"/>
        <v>13</v>
      </c>
      <c r="R182" s="20">
        <f t="shared" si="6"/>
        <v>12</v>
      </c>
      <c r="S182" s="20">
        <f t="shared" si="7"/>
        <v>1</v>
      </c>
    </row>
    <row r="183" spans="1:19" x14ac:dyDescent="0.2">
      <c r="A183">
        <v>2016</v>
      </c>
      <c r="B183" s="1" t="s">
        <v>2488</v>
      </c>
      <c r="C183" s="1" t="s">
        <v>12</v>
      </c>
      <c r="D183" s="1" t="s">
        <v>418</v>
      </c>
      <c r="E183" t="s">
        <v>419</v>
      </c>
      <c r="F183" s="2">
        <v>42703.375</v>
      </c>
      <c r="G183" s="2">
        <v>42715.486805555556</v>
      </c>
      <c r="H183">
        <v>2</v>
      </c>
      <c r="I183" s="1" t="s">
        <v>2433</v>
      </c>
      <c r="J183" t="s">
        <v>2434</v>
      </c>
      <c r="K183">
        <v>3</v>
      </c>
      <c r="L183" s="1" t="s">
        <v>11</v>
      </c>
      <c r="M183" t="s">
        <v>62</v>
      </c>
      <c r="N183" t="s">
        <v>2431</v>
      </c>
      <c r="O183" t="s">
        <v>2439</v>
      </c>
      <c r="P183" s="20" t="str">
        <f>VLOOKUP(B183,'Názvy KLINIK'!$A$4:$B$29,2)</f>
        <v>Klinika anesteziologie, resuscitace a intenzivní medicíny</v>
      </c>
      <c r="Q183" s="20">
        <f t="shared" si="8"/>
        <v>13</v>
      </c>
      <c r="R183" s="20">
        <f t="shared" si="6"/>
        <v>11</v>
      </c>
      <c r="S183" s="20">
        <f t="shared" si="7"/>
        <v>12</v>
      </c>
    </row>
    <row r="184" spans="1:19" x14ac:dyDescent="0.2">
      <c r="A184">
        <v>2016</v>
      </c>
      <c r="B184" s="1" t="s">
        <v>2488</v>
      </c>
      <c r="C184" s="1" t="s">
        <v>12</v>
      </c>
      <c r="D184" s="1" t="s">
        <v>418</v>
      </c>
      <c r="E184" t="s">
        <v>419</v>
      </c>
      <c r="F184" s="2">
        <v>42721.451388888891</v>
      </c>
      <c r="G184" s="2">
        <v>42734.458333333336</v>
      </c>
      <c r="H184">
        <v>6</v>
      </c>
      <c r="I184" s="1" t="s">
        <v>21</v>
      </c>
      <c r="J184" t="s">
        <v>25</v>
      </c>
      <c r="K184">
        <v>5</v>
      </c>
      <c r="L184" s="1" t="s">
        <v>2433</v>
      </c>
      <c r="M184" t="s">
        <v>2434</v>
      </c>
      <c r="N184" t="s">
        <v>2431</v>
      </c>
      <c r="O184" t="s">
        <v>2439</v>
      </c>
      <c r="P184" s="20" t="str">
        <f>VLOOKUP(B184,'Názvy KLINIK'!$A$4:$B$29,2)</f>
        <v>Klinika anesteziologie, resuscitace a intenzivní medicíny</v>
      </c>
      <c r="Q184" s="20">
        <f t="shared" si="8"/>
        <v>14</v>
      </c>
      <c r="R184" s="20">
        <f t="shared" si="6"/>
        <v>12</v>
      </c>
      <c r="S184" s="20">
        <f t="shared" si="7"/>
        <v>12</v>
      </c>
    </row>
    <row r="185" spans="1:19" x14ac:dyDescent="0.2">
      <c r="A185">
        <v>2016</v>
      </c>
      <c r="B185" s="1" t="s">
        <v>2488</v>
      </c>
      <c r="C185" s="1" t="s">
        <v>12</v>
      </c>
      <c r="D185" s="1" t="s">
        <v>420</v>
      </c>
      <c r="E185" t="s">
        <v>421</v>
      </c>
      <c r="F185" s="2">
        <v>42721.674305555556</v>
      </c>
      <c r="G185" s="2">
        <v>42726.882638888892</v>
      </c>
      <c r="H185">
        <v>6</v>
      </c>
      <c r="I185" s="1" t="s">
        <v>21</v>
      </c>
      <c r="J185" t="s">
        <v>25</v>
      </c>
      <c r="K185">
        <v>8</v>
      </c>
      <c r="L185" s="1" t="s">
        <v>2433</v>
      </c>
      <c r="M185" t="s">
        <v>2434</v>
      </c>
      <c r="N185" t="s">
        <v>2431</v>
      </c>
      <c r="O185" t="s">
        <v>2439</v>
      </c>
      <c r="P185" s="20" t="str">
        <f>VLOOKUP(B185,'Názvy KLINIK'!$A$4:$B$29,2)</f>
        <v>Klinika anesteziologie, resuscitace a intenzivní medicíny</v>
      </c>
      <c r="Q185" s="20">
        <f t="shared" si="8"/>
        <v>6</v>
      </c>
      <c r="R185" s="20">
        <f t="shared" si="6"/>
        <v>12</v>
      </c>
      <c r="S185" s="20">
        <f t="shared" si="7"/>
        <v>12</v>
      </c>
    </row>
    <row r="186" spans="1:19" x14ac:dyDescent="0.2">
      <c r="A186">
        <v>2016</v>
      </c>
      <c r="B186" s="1" t="s">
        <v>2488</v>
      </c>
      <c r="C186" s="1" t="s">
        <v>12</v>
      </c>
      <c r="D186" s="1" t="s">
        <v>422</v>
      </c>
      <c r="E186" t="s">
        <v>423</v>
      </c>
      <c r="F186" s="2">
        <v>42439.629166666666</v>
      </c>
      <c r="G186" s="2">
        <v>42446.384027777778</v>
      </c>
      <c r="H186">
        <v>6</v>
      </c>
      <c r="I186" s="1" t="s">
        <v>22</v>
      </c>
      <c r="J186" t="s">
        <v>23</v>
      </c>
      <c r="K186">
        <v>3</v>
      </c>
      <c r="L186" s="1" t="s">
        <v>21</v>
      </c>
      <c r="M186" t="s">
        <v>25</v>
      </c>
      <c r="N186" t="s">
        <v>2431</v>
      </c>
      <c r="O186" t="s">
        <v>2437</v>
      </c>
      <c r="P186" s="20" t="str">
        <f>VLOOKUP(B186,'Názvy KLINIK'!$A$4:$B$29,2)</f>
        <v>Klinika anesteziologie, resuscitace a intenzivní medicíny</v>
      </c>
      <c r="Q186" s="20">
        <f t="shared" si="8"/>
        <v>7</v>
      </c>
      <c r="R186" s="20">
        <f t="shared" si="6"/>
        <v>3</v>
      </c>
      <c r="S186" s="20">
        <f t="shared" si="7"/>
        <v>3</v>
      </c>
    </row>
    <row r="187" spans="1:19" x14ac:dyDescent="0.2">
      <c r="A187">
        <v>2016</v>
      </c>
      <c r="B187" s="1" t="s">
        <v>2488</v>
      </c>
      <c r="C187" s="1" t="s">
        <v>12</v>
      </c>
      <c r="D187" s="1" t="s">
        <v>424</v>
      </c>
      <c r="E187" t="s">
        <v>425</v>
      </c>
      <c r="F187" s="2">
        <v>42730.964583333334</v>
      </c>
      <c r="G187" s="2">
        <v>42734.461805555555</v>
      </c>
      <c r="H187">
        <v>6</v>
      </c>
      <c r="I187" s="1" t="s">
        <v>22</v>
      </c>
      <c r="J187" t="s">
        <v>23</v>
      </c>
      <c r="K187">
        <v>3</v>
      </c>
      <c r="L187" s="1" t="s">
        <v>21</v>
      </c>
      <c r="M187" t="s">
        <v>25</v>
      </c>
      <c r="N187" t="s">
        <v>2431</v>
      </c>
      <c r="O187" t="s">
        <v>2437</v>
      </c>
      <c r="P187" s="20" t="str">
        <f>VLOOKUP(B187,'Názvy KLINIK'!$A$4:$B$29,2)</f>
        <v>Klinika anesteziologie, resuscitace a intenzivní medicíny</v>
      </c>
      <c r="Q187" s="20">
        <f t="shared" si="8"/>
        <v>4</v>
      </c>
      <c r="R187" s="20">
        <f t="shared" si="6"/>
        <v>12</v>
      </c>
      <c r="S187" s="20">
        <f t="shared" si="7"/>
        <v>12</v>
      </c>
    </row>
    <row r="188" spans="1:19" x14ac:dyDescent="0.2">
      <c r="A188">
        <v>2016</v>
      </c>
      <c r="B188" s="1" t="s">
        <v>2488</v>
      </c>
      <c r="C188" s="1" t="s">
        <v>12</v>
      </c>
      <c r="D188" s="1" t="s">
        <v>426</v>
      </c>
      <c r="E188" t="s">
        <v>427</v>
      </c>
      <c r="F188" s="2">
        <v>42517.552083333336</v>
      </c>
      <c r="G188" s="2">
        <v>42522.386111111111</v>
      </c>
      <c r="H188">
        <v>6</v>
      </c>
      <c r="I188" s="1" t="s">
        <v>21</v>
      </c>
      <c r="J188" t="s">
        <v>25</v>
      </c>
      <c r="K188">
        <v>3</v>
      </c>
      <c r="L188" s="1" t="s">
        <v>45</v>
      </c>
      <c r="M188" t="s">
        <v>46</v>
      </c>
      <c r="N188" t="s">
        <v>2431</v>
      </c>
      <c r="O188" t="s">
        <v>2437</v>
      </c>
      <c r="P188" s="20" t="str">
        <f>VLOOKUP(B188,'Názvy KLINIK'!$A$4:$B$29,2)</f>
        <v>Klinika anesteziologie, resuscitace a intenzivní medicíny</v>
      </c>
      <c r="Q188" s="20">
        <f t="shared" si="8"/>
        <v>5</v>
      </c>
      <c r="R188" s="20">
        <f t="shared" ref="R188:R251" si="9">MONTH(F188)</f>
        <v>5</v>
      </c>
      <c r="S188" s="20">
        <f t="shared" ref="S188:S251" si="10">MONTH(G188)</f>
        <v>6</v>
      </c>
    </row>
    <row r="189" spans="1:19" x14ac:dyDescent="0.2">
      <c r="A189">
        <v>2016</v>
      </c>
      <c r="B189" s="1" t="s">
        <v>2488</v>
      </c>
      <c r="C189" s="1" t="s">
        <v>12</v>
      </c>
      <c r="D189" s="1" t="s">
        <v>428</v>
      </c>
      <c r="E189" t="s">
        <v>429</v>
      </c>
      <c r="F189" s="2">
        <v>42523.897916666669</v>
      </c>
      <c r="G189" s="2">
        <v>42525.572916666664</v>
      </c>
      <c r="H189">
        <v>6</v>
      </c>
      <c r="I189" s="1" t="s">
        <v>2433</v>
      </c>
      <c r="J189" t="s">
        <v>2434</v>
      </c>
      <c r="K189">
        <v>3</v>
      </c>
      <c r="L189" s="1" t="s">
        <v>30</v>
      </c>
      <c r="M189" t="s">
        <v>31</v>
      </c>
      <c r="N189" t="s">
        <v>2431</v>
      </c>
      <c r="O189" t="s">
        <v>2437</v>
      </c>
      <c r="P189" s="20" t="str">
        <f>VLOOKUP(B189,'Názvy KLINIK'!$A$4:$B$29,2)</f>
        <v>Klinika anesteziologie, resuscitace a intenzivní medicíny</v>
      </c>
      <c r="Q189" s="20">
        <f t="shared" si="8"/>
        <v>2</v>
      </c>
      <c r="R189" s="20">
        <f t="shared" si="9"/>
        <v>6</v>
      </c>
      <c r="S189" s="20">
        <f t="shared" si="10"/>
        <v>6</v>
      </c>
    </row>
    <row r="190" spans="1:19" x14ac:dyDescent="0.2">
      <c r="A190">
        <v>2016</v>
      </c>
      <c r="B190" s="1" t="s">
        <v>2488</v>
      </c>
      <c r="C190" s="1" t="s">
        <v>12</v>
      </c>
      <c r="D190" s="1" t="s">
        <v>428</v>
      </c>
      <c r="E190" t="s">
        <v>429</v>
      </c>
      <c r="F190" s="2">
        <v>42527.5</v>
      </c>
      <c r="G190" s="2">
        <v>42532.443055555559</v>
      </c>
      <c r="H190">
        <v>6</v>
      </c>
      <c r="I190" s="1" t="s">
        <v>30</v>
      </c>
      <c r="J190" t="s">
        <v>31</v>
      </c>
      <c r="K190">
        <v>3</v>
      </c>
      <c r="L190" s="1" t="s">
        <v>30</v>
      </c>
      <c r="M190" t="s">
        <v>31</v>
      </c>
      <c r="N190" t="s">
        <v>2431</v>
      </c>
      <c r="O190" t="s">
        <v>2437</v>
      </c>
      <c r="P190" s="20" t="str">
        <f>VLOOKUP(B190,'Názvy KLINIK'!$A$4:$B$29,2)</f>
        <v>Klinika anesteziologie, resuscitace a intenzivní medicíny</v>
      </c>
      <c r="Q190" s="20">
        <f t="shared" si="8"/>
        <v>5</v>
      </c>
      <c r="R190" s="20">
        <f t="shared" si="9"/>
        <v>6</v>
      </c>
      <c r="S190" s="20">
        <f t="shared" si="10"/>
        <v>6</v>
      </c>
    </row>
    <row r="191" spans="1:19" x14ac:dyDescent="0.2">
      <c r="A191">
        <v>2016</v>
      </c>
      <c r="B191" s="1" t="s">
        <v>2488</v>
      </c>
      <c r="C191" s="1" t="s">
        <v>12</v>
      </c>
      <c r="D191" s="1" t="s">
        <v>430</v>
      </c>
      <c r="E191" t="s">
        <v>431</v>
      </c>
      <c r="F191" s="2">
        <v>42730.459722222222</v>
      </c>
      <c r="G191" s="2">
        <v>42732.988888888889</v>
      </c>
      <c r="H191">
        <v>6</v>
      </c>
      <c r="I191" s="1" t="s">
        <v>18</v>
      </c>
      <c r="J191" t="s">
        <v>84</v>
      </c>
      <c r="K191">
        <v>7</v>
      </c>
      <c r="L191" s="1" t="s">
        <v>2433</v>
      </c>
      <c r="M191" t="s">
        <v>2434</v>
      </c>
      <c r="N191" t="s">
        <v>2431</v>
      </c>
      <c r="O191" t="s">
        <v>2437</v>
      </c>
      <c r="P191" s="20" t="str">
        <f>VLOOKUP(B191,'Názvy KLINIK'!$A$4:$B$29,2)</f>
        <v>Klinika anesteziologie, resuscitace a intenzivní medicíny</v>
      </c>
      <c r="Q191" s="20">
        <f t="shared" si="8"/>
        <v>3</v>
      </c>
      <c r="R191" s="20">
        <f t="shared" si="9"/>
        <v>12</v>
      </c>
      <c r="S191" s="20">
        <f t="shared" si="10"/>
        <v>12</v>
      </c>
    </row>
    <row r="192" spans="1:19" x14ac:dyDescent="0.2">
      <c r="A192">
        <v>2016</v>
      </c>
      <c r="B192" s="1" t="s">
        <v>2488</v>
      </c>
      <c r="C192" s="1" t="s">
        <v>12</v>
      </c>
      <c r="D192" s="1" t="s">
        <v>433</v>
      </c>
      <c r="E192" t="s">
        <v>434</v>
      </c>
      <c r="F192" s="2">
        <v>42599.739583333336</v>
      </c>
      <c r="G192" s="2">
        <v>42602.583333333336</v>
      </c>
      <c r="H192">
        <v>6</v>
      </c>
      <c r="I192" s="1" t="s">
        <v>2433</v>
      </c>
      <c r="J192" t="s">
        <v>2434</v>
      </c>
      <c r="K192">
        <v>3</v>
      </c>
      <c r="L192" s="1" t="s">
        <v>32</v>
      </c>
      <c r="M192" t="s">
        <v>93</v>
      </c>
      <c r="N192" t="s">
        <v>2431</v>
      </c>
      <c r="O192" t="s">
        <v>2437</v>
      </c>
      <c r="P192" s="20" t="str">
        <f>VLOOKUP(B192,'Názvy KLINIK'!$A$4:$B$29,2)</f>
        <v>Klinika anesteziologie, resuscitace a intenzivní medicíny</v>
      </c>
      <c r="Q192" s="20">
        <f t="shared" si="8"/>
        <v>3</v>
      </c>
      <c r="R192" s="20">
        <f t="shared" si="9"/>
        <v>8</v>
      </c>
      <c r="S192" s="20">
        <f t="shared" si="10"/>
        <v>8</v>
      </c>
    </row>
    <row r="193" spans="1:19" x14ac:dyDescent="0.2">
      <c r="A193">
        <v>2016</v>
      </c>
      <c r="B193" s="1" t="s">
        <v>2488</v>
      </c>
      <c r="C193" s="1" t="s">
        <v>12</v>
      </c>
      <c r="D193" s="1" t="s">
        <v>435</v>
      </c>
      <c r="E193" t="s">
        <v>436</v>
      </c>
      <c r="F193" s="2">
        <v>42552.425000000003</v>
      </c>
      <c r="G193" s="2">
        <v>42558.534722222219</v>
      </c>
      <c r="H193">
        <v>6</v>
      </c>
      <c r="I193" s="1" t="s">
        <v>32</v>
      </c>
      <c r="J193" t="s">
        <v>93</v>
      </c>
      <c r="K193">
        <v>3</v>
      </c>
      <c r="L193" s="1" t="s">
        <v>30</v>
      </c>
      <c r="M193" t="s">
        <v>31</v>
      </c>
      <c r="N193" t="s">
        <v>2431</v>
      </c>
      <c r="O193" t="s">
        <v>2437</v>
      </c>
      <c r="P193" s="20" t="str">
        <f>VLOOKUP(B193,'Názvy KLINIK'!$A$4:$B$29,2)</f>
        <v>Klinika anesteziologie, resuscitace a intenzivní medicíny</v>
      </c>
      <c r="Q193" s="20">
        <f t="shared" si="8"/>
        <v>7</v>
      </c>
      <c r="R193" s="20">
        <f t="shared" si="9"/>
        <v>7</v>
      </c>
      <c r="S193" s="20">
        <f t="shared" si="10"/>
        <v>7</v>
      </c>
    </row>
    <row r="194" spans="1:19" x14ac:dyDescent="0.2">
      <c r="A194">
        <v>2016</v>
      </c>
      <c r="B194" s="1" t="s">
        <v>2488</v>
      </c>
      <c r="C194" s="1" t="s">
        <v>12</v>
      </c>
      <c r="D194" s="1" t="s">
        <v>435</v>
      </c>
      <c r="E194" t="s">
        <v>436</v>
      </c>
      <c r="F194" s="2">
        <v>42564.902777777781</v>
      </c>
      <c r="G194" s="2">
        <v>42571.530555555553</v>
      </c>
      <c r="H194">
        <v>6</v>
      </c>
      <c r="I194" s="1" t="s">
        <v>30</v>
      </c>
      <c r="J194" t="s">
        <v>31</v>
      </c>
      <c r="K194">
        <v>3</v>
      </c>
      <c r="L194" s="1" t="s">
        <v>45</v>
      </c>
      <c r="M194" t="s">
        <v>46</v>
      </c>
      <c r="N194" t="s">
        <v>2431</v>
      </c>
      <c r="O194" t="s">
        <v>2437</v>
      </c>
      <c r="P194" s="20" t="str">
        <f>VLOOKUP(B194,'Názvy KLINIK'!$A$4:$B$29,2)</f>
        <v>Klinika anesteziologie, resuscitace a intenzivní medicíny</v>
      </c>
      <c r="Q194" s="20">
        <f t="shared" ref="Q194:Q257" si="11">CEILING(G194-F194,1)</f>
        <v>7</v>
      </c>
      <c r="R194" s="20">
        <f t="shared" si="9"/>
        <v>7</v>
      </c>
      <c r="S194" s="20">
        <f t="shared" si="10"/>
        <v>7</v>
      </c>
    </row>
    <row r="195" spans="1:19" x14ac:dyDescent="0.2">
      <c r="A195">
        <v>2016</v>
      </c>
      <c r="B195" s="1" t="s">
        <v>2488</v>
      </c>
      <c r="C195" s="1" t="s">
        <v>12</v>
      </c>
      <c r="D195" s="1" t="s">
        <v>437</v>
      </c>
      <c r="E195" t="s">
        <v>438</v>
      </c>
      <c r="F195" s="2">
        <v>42684.175694444442</v>
      </c>
      <c r="G195" s="2">
        <v>42684.378472222219</v>
      </c>
      <c r="H195">
        <v>6</v>
      </c>
      <c r="I195" s="1" t="s">
        <v>30</v>
      </c>
      <c r="J195" t="s">
        <v>31</v>
      </c>
      <c r="K195">
        <v>7</v>
      </c>
      <c r="L195" s="1" t="s">
        <v>15</v>
      </c>
      <c r="M195" t="s">
        <v>16</v>
      </c>
      <c r="N195" t="s">
        <v>2431</v>
      </c>
      <c r="O195" t="s">
        <v>2437</v>
      </c>
      <c r="P195" s="20" t="str">
        <f>VLOOKUP(B195,'Názvy KLINIK'!$A$4:$B$29,2)</f>
        <v>Klinika anesteziologie, resuscitace a intenzivní medicíny</v>
      </c>
      <c r="Q195" s="20">
        <f t="shared" si="11"/>
        <v>1</v>
      </c>
      <c r="R195" s="20">
        <f t="shared" si="9"/>
        <v>11</v>
      </c>
      <c r="S195" s="20">
        <f t="shared" si="10"/>
        <v>11</v>
      </c>
    </row>
    <row r="196" spans="1:19" x14ac:dyDescent="0.2">
      <c r="A196">
        <v>2016</v>
      </c>
      <c r="B196" s="1" t="s">
        <v>2488</v>
      </c>
      <c r="C196" s="1" t="s">
        <v>12</v>
      </c>
      <c r="D196" s="1" t="s">
        <v>441</v>
      </c>
      <c r="E196" t="s">
        <v>442</v>
      </c>
      <c r="F196" s="2">
        <v>42688.75</v>
      </c>
      <c r="G196" s="2">
        <v>42690.751388888886</v>
      </c>
      <c r="H196">
        <v>2</v>
      </c>
      <c r="I196" s="1" t="s">
        <v>2433</v>
      </c>
      <c r="J196" t="s">
        <v>2434</v>
      </c>
      <c r="K196">
        <v>3</v>
      </c>
      <c r="L196" s="1" t="s">
        <v>30</v>
      </c>
      <c r="M196" t="s">
        <v>31</v>
      </c>
      <c r="N196" t="s">
        <v>2431</v>
      </c>
      <c r="O196" t="s">
        <v>2437</v>
      </c>
      <c r="P196" s="20" t="str">
        <f>VLOOKUP(B196,'Názvy KLINIK'!$A$4:$B$29,2)</f>
        <v>Klinika anesteziologie, resuscitace a intenzivní medicíny</v>
      </c>
      <c r="Q196" s="20">
        <f t="shared" si="11"/>
        <v>3</v>
      </c>
      <c r="R196" s="20">
        <f t="shared" si="9"/>
        <v>11</v>
      </c>
      <c r="S196" s="20">
        <f t="shared" si="10"/>
        <v>11</v>
      </c>
    </row>
    <row r="197" spans="1:19" x14ac:dyDescent="0.2">
      <c r="A197">
        <v>2016</v>
      </c>
      <c r="B197" s="1" t="s">
        <v>2488</v>
      </c>
      <c r="C197" s="1" t="s">
        <v>12</v>
      </c>
      <c r="D197" s="1" t="s">
        <v>443</v>
      </c>
      <c r="E197" t="s">
        <v>444</v>
      </c>
      <c r="F197" s="2">
        <v>42686.338194444441</v>
      </c>
      <c r="G197" s="2">
        <v>42688.59375</v>
      </c>
      <c r="H197">
        <v>2</v>
      </c>
      <c r="I197" s="1" t="s">
        <v>2433</v>
      </c>
      <c r="J197" t="s">
        <v>2434</v>
      </c>
      <c r="K197">
        <v>3</v>
      </c>
      <c r="L197" s="1" t="s">
        <v>30</v>
      </c>
      <c r="M197" t="s">
        <v>31</v>
      </c>
      <c r="N197" t="s">
        <v>2431</v>
      </c>
      <c r="O197" t="s">
        <v>2437</v>
      </c>
      <c r="P197" s="20" t="str">
        <f>VLOOKUP(B197,'Názvy KLINIK'!$A$4:$B$29,2)</f>
        <v>Klinika anesteziologie, resuscitace a intenzivní medicíny</v>
      </c>
      <c r="Q197" s="20">
        <f t="shared" si="11"/>
        <v>3</v>
      </c>
      <c r="R197" s="20">
        <f t="shared" si="9"/>
        <v>11</v>
      </c>
      <c r="S197" s="20">
        <f t="shared" si="10"/>
        <v>11</v>
      </c>
    </row>
    <row r="198" spans="1:19" x14ac:dyDescent="0.2">
      <c r="A198">
        <v>2016</v>
      </c>
      <c r="B198" s="1" t="s">
        <v>2488</v>
      </c>
      <c r="C198" s="1" t="s">
        <v>12</v>
      </c>
      <c r="D198" s="1" t="s">
        <v>445</v>
      </c>
      <c r="E198" t="s">
        <v>446</v>
      </c>
      <c r="F198" s="2">
        <v>42386.51666666667</v>
      </c>
      <c r="G198" s="2">
        <v>42395.477083333331</v>
      </c>
      <c r="H198">
        <v>2</v>
      </c>
      <c r="I198" s="1" t="s">
        <v>2433</v>
      </c>
      <c r="J198" t="s">
        <v>2434</v>
      </c>
      <c r="K198">
        <v>5</v>
      </c>
      <c r="L198" s="1" t="s">
        <v>2433</v>
      </c>
      <c r="M198" t="s">
        <v>2434</v>
      </c>
      <c r="N198" t="s">
        <v>2431</v>
      </c>
      <c r="O198" t="s">
        <v>2437</v>
      </c>
      <c r="P198" s="20" t="str">
        <f>VLOOKUP(B198,'Názvy KLINIK'!$A$4:$B$29,2)</f>
        <v>Klinika anesteziologie, resuscitace a intenzivní medicíny</v>
      </c>
      <c r="Q198" s="20">
        <f t="shared" si="11"/>
        <v>9</v>
      </c>
      <c r="R198" s="20">
        <f t="shared" si="9"/>
        <v>1</v>
      </c>
      <c r="S198" s="20">
        <f t="shared" si="10"/>
        <v>1</v>
      </c>
    </row>
    <row r="199" spans="1:19" x14ac:dyDescent="0.2">
      <c r="A199">
        <v>2016</v>
      </c>
      <c r="B199" s="1" t="s">
        <v>2488</v>
      </c>
      <c r="C199" s="1" t="s">
        <v>12</v>
      </c>
      <c r="D199" s="1" t="s">
        <v>449</v>
      </c>
      <c r="E199" t="s">
        <v>450</v>
      </c>
      <c r="F199" s="2">
        <v>42657.444444444445</v>
      </c>
      <c r="G199" s="2">
        <v>42667.047222222223</v>
      </c>
      <c r="H199">
        <v>6</v>
      </c>
      <c r="I199" s="1" t="s">
        <v>21</v>
      </c>
      <c r="J199" t="s">
        <v>25</v>
      </c>
      <c r="K199">
        <v>8</v>
      </c>
      <c r="L199" s="1" t="s">
        <v>2433</v>
      </c>
      <c r="M199" t="s">
        <v>2434</v>
      </c>
      <c r="N199" t="s">
        <v>2431</v>
      </c>
      <c r="O199" t="s">
        <v>2437</v>
      </c>
      <c r="P199" s="20" t="str">
        <f>VLOOKUP(B199,'Názvy KLINIK'!$A$4:$B$29,2)</f>
        <v>Klinika anesteziologie, resuscitace a intenzivní medicíny</v>
      </c>
      <c r="Q199" s="20">
        <f t="shared" si="11"/>
        <v>10</v>
      </c>
      <c r="R199" s="20">
        <f t="shared" si="9"/>
        <v>10</v>
      </c>
      <c r="S199" s="20">
        <f t="shared" si="10"/>
        <v>10</v>
      </c>
    </row>
    <row r="200" spans="1:19" x14ac:dyDescent="0.2">
      <c r="A200">
        <v>2016</v>
      </c>
      <c r="B200" s="1" t="s">
        <v>2488</v>
      </c>
      <c r="C200" s="1" t="s">
        <v>12</v>
      </c>
      <c r="D200" s="1" t="s">
        <v>451</v>
      </c>
      <c r="E200" t="s">
        <v>452</v>
      </c>
      <c r="F200" s="2">
        <v>42439.432638888888</v>
      </c>
      <c r="G200" s="2">
        <v>42442.601388888892</v>
      </c>
      <c r="H200">
        <v>6</v>
      </c>
      <c r="I200" s="1" t="s">
        <v>33</v>
      </c>
      <c r="J200" t="s">
        <v>34</v>
      </c>
      <c r="K200">
        <v>3</v>
      </c>
      <c r="L200" s="1" t="s">
        <v>33</v>
      </c>
      <c r="M200" t="s">
        <v>34</v>
      </c>
      <c r="N200" t="s">
        <v>2431</v>
      </c>
      <c r="O200" t="s">
        <v>2437</v>
      </c>
      <c r="P200" s="20" t="str">
        <f>VLOOKUP(B200,'Názvy KLINIK'!$A$4:$B$29,2)</f>
        <v>Klinika anesteziologie, resuscitace a intenzivní medicíny</v>
      </c>
      <c r="Q200" s="20">
        <f t="shared" si="11"/>
        <v>4</v>
      </c>
      <c r="R200" s="20">
        <f t="shared" si="9"/>
        <v>3</v>
      </c>
      <c r="S200" s="20">
        <f t="shared" si="10"/>
        <v>3</v>
      </c>
    </row>
    <row r="201" spans="1:19" x14ac:dyDescent="0.2">
      <c r="A201">
        <v>2016</v>
      </c>
      <c r="B201" s="1" t="s">
        <v>2488</v>
      </c>
      <c r="C201" s="1" t="s">
        <v>12</v>
      </c>
      <c r="D201" s="1" t="s">
        <v>453</v>
      </c>
      <c r="E201" t="s">
        <v>454</v>
      </c>
      <c r="F201" s="2">
        <v>42441.959722222222</v>
      </c>
      <c r="G201" s="2">
        <v>42444.46875</v>
      </c>
      <c r="H201">
        <v>2</v>
      </c>
      <c r="I201" s="1" t="s">
        <v>2433</v>
      </c>
      <c r="J201" t="s">
        <v>2434</v>
      </c>
      <c r="K201">
        <v>3</v>
      </c>
      <c r="L201" s="1" t="s">
        <v>30</v>
      </c>
      <c r="M201" t="s">
        <v>31</v>
      </c>
      <c r="N201" t="s">
        <v>2431</v>
      </c>
      <c r="O201" t="s">
        <v>2437</v>
      </c>
      <c r="P201" s="20" t="str">
        <f>VLOOKUP(B201,'Názvy KLINIK'!$A$4:$B$29,2)</f>
        <v>Klinika anesteziologie, resuscitace a intenzivní medicíny</v>
      </c>
      <c r="Q201" s="20">
        <f t="shared" si="11"/>
        <v>3</v>
      </c>
      <c r="R201" s="20">
        <f t="shared" si="9"/>
        <v>3</v>
      </c>
      <c r="S201" s="20">
        <f t="shared" si="10"/>
        <v>3</v>
      </c>
    </row>
    <row r="202" spans="1:19" x14ac:dyDescent="0.2">
      <c r="A202">
        <v>2016</v>
      </c>
      <c r="B202" s="1" t="s">
        <v>2488</v>
      </c>
      <c r="C202" s="1" t="s">
        <v>12</v>
      </c>
      <c r="D202" s="1" t="s">
        <v>455</v>
      </c>
      <c r="E202" t="s">
        <v>456</v>
      </c>
      <c r="F202" s="2">
        <v>42590.567361111112</v>
      </c>
      <c r="G202" s="2">
        <v>42592.440972222219</v>
      </c>
      <c r="H202">
        <v>6</v>
      </c>
      <c r="I202" s="1" t="s">
        <v>54</v>
      </c>
      <c r="J202" t="s">
        <v>55</v>
      </c>
      <c r="K202">
        <v>3</v>
      </c>
      <c r="L202" s="1" t="s">
        <v>54</v>
      </c>
      <c r="M202" t="s">
        <v>55</v>
      </c>
      <c r="N202" t="s">
        <v>2431</v>
      </c>
      <c r="O202" t="s">
        <v>2439</v>
      </c>
      <c r="P202" s="20" t="str">
        <f>VLOOKUP(B202,'Názvy KLINIK'!$A$4:$B$29,2)</f>
        <v>Klinika anesteziologie, resuscitace a intenzivní medicíny</v>
      </c>
      <c r="Q202" s="20">
        <f t="shared" si="11"/>
        <v>2</v>
      </c>
      <c r="R202" s="20">
        <f t="shared" si="9"/>
        <v>8</v>
      </c>
      <c r="S202" s="20">
        <f t="shared" si="10"/>
        <v>8</v>
      </c>
    </row>
    <row r="203" spans="1:19" x14ac:dyDescent="0.2">
      <c r="A203">
        <v>2016</v>
      </c>
      <c r="B203" s="1" t="s">
        <v>2488</v>
      </c>
      <c r="C203" s="1" t="s">
        <v>12</v>
      </c>
      <c r="D203" s="1" t="s">
        <v>457</v>
      </c>
      <c r="E203" t="s">
        <v>458</v>
      </c>
      <c r="F203" s="2">
        <v>42408.961111111108</v>
      </c>
      <c r="G203" s="2">
        <v>42414.568055555559</v>
      </c>
      <c r="H203">
        <v>6</v>
      </c>
      <c r="I203" s="1" t="s">
        <v>2433</v>
      </c>
      <c r="J203" t="s">
        <v>2434</v>
      </c>
      <c r="K203">
        <v>3</v>
      </c>
      <c r="L203" s="1" t="s">
        <v>21</v>
      </c>
      <c r="M203" t="s">
        <v>25</v>
      </c>
      <c r="N203" t="s">
        <v>2447</v>
      </c>
      <c r="O203" t="s">
        <v>2448</v>
      </c>
      <c r="P203" s="20" t="str">
        <f>VLOOKUP(B203,'Názvy KLINIK'!$A$4:$B$29,2)</f>
        <v>Klinika anesteziologie, resuscitace a intenzivní medicíny</v>
      </c>
      <c r="Q203" s="20">
        <f t="shared" si="11"/>
        <v>6</v>
      </c>
      <c r="R203" s="20">
        <f t="shared" si="9"/>
        <v>2</v>
      </c>
      <c r="S203" s="20">
        <f t="shared" si="10"/>
        <v>2</v>
      </c>
    </row>
    <row r="204" spans="1:19" x14ac:dyDescent="0.2">
      <c r="A204">
        <v>2016</v>
      </c>
      <c r="B204" s="1" t="s">
        <v>2488</v>
      </c>
      <c r="C204" s="1" t="s">
        <v>12</v>
      </c>
      <c r="D204" s="1" t="s">
        <v>457</v>
      </c>
      <c r="E204" t="s">
        <v>458</v>
      </c>
      <c r="F204" s="2">
        <v>42422.525000000001</v>
      </c>
      <c r="G204" s="2">
        <v>42422.670138888891</v>
      </c>
      <c r="H204">
        <v>6</v>
      </c>
      <c r="I204" s="1" t="s">
        <v>15</v>
      </c>
      <c r="J204" t="s">
        <v>16</v>
      </c>
      <c r="K204">
        <v>8</v>
      </c>
      <c r="L204" s="1" t="s">
        <v>15</v>
      </c>
      <c r="M204" t="s">
        <v>16</v>
      </c>
      <c r="N204" t="s">
        <v>2447</v>
      </c>
      <c r="O204" t="s">
        <v>2448</v>
      </c>
      <c r="P204" s="20" t="str">
        <f>VLOOKUP(B204,'Názvy KLINIK'!$A$4:$B$29,2)</f>
        <v>Klinika anesteziologie, resuscitace a intenzivní medicíny</v>
      </c>
      <c r="Q204" s="20">
        <f t="shared" si="11"/>
        <v>1</v>
      </c>
      <c r="R204" s="20">
        <f t="shared" si="9"/>
        <v>2</v>
      </c>
      <c r="S204" s="20">
        <f t="shared" si="10"/>
        <v>2</v>
      </c>
    </row>
    <row r="205" spans="1:19" x14ac:dyDescent="0.2">
      <c r="A205">
        <v>2016</v>
      </c>
      <c r="B205" s="1" t="s">
        <v>2488</v>
      </c>
      <c r="C205" s="1" t="s">
        <v>12</v>
      </c>
      <c r="D205" s="1" t="s">
        <v>459</v>
      </c>
      <c r="E205" t="s">
        <v>460</v>
      </c>
      <c r="F205" s="2">
        <v>42480.441666666666</v>
      </c>
      <c r="G205" s="3">
        <v>42486.399305555555</v>
      </c>
      <c r="H205">
        <v>6</v>
      </c>
      <c r="I205" s="1" t="s">
        <v>33</v>
      </c>
      <c r="J205" t="s">
        <v>34</v>
      </c>
      <c r="K205">
        <v>3</v>
      </c>
      <c r="L205" s="1" t="s">
        <v>45</v>
      </c>
      <c r="M205" t="s">
        <v>46</v>
      </c>
      <c r="N205" t="s">
        <v>2431</v>
      </c>
      <c r="O205" t="s">
        <v>2437</v>
      </c>
      <c r="P205" s="20" t="str">
        <f>VLOOKUP(B205,'Názvy KLINIK'!$A$4:$B$29,2)</f>
        <v>Klinika anesteziologie, resuscitace a intenzivní medicíny</v>
      </c>
      <c r="Q205" s="20">
        <f t="shared" si="11"/>
        <v>6</v>
      </c>
      <c r="R205" s="20">
        <f t="shared" si="9"/>
        <v>4</v>
      </c>
      <c r="S205" s="20">
        <f t="shared" si="10"/>
        <v>4</v>
      </c>
    </row>
    <row r="206" spans="1:19" x14ac:dyDescent="0.2">
      <c r="A206">
        <v>2016</v>
      </c>
      <c r="B206" s="1" t="s">
        <v>2488</v>
      </c>
      <c r="C206" s="1" t="s">
        <v>12</v>
      </c>
      <c r="D206" s="1" t="s">
        <v>461</v>
      </c>
      <c r="E206" t="s">
        <v>462</v>
      </c>
      <c r="F206" s="2">
        <v>42408.45</v>
      </c>
      <c r="G206" s="2">
        <v>42414.620138888888</v>
      </c>
      <c r="H206">
        <v>2</v>
      </c>
      <c r="I206" s="1" t="s">
        <v>20</v>
      </c>
      <c r="J206" t="s">
        <v>65</v>
      </c>
      <c r="K206">
        <v>3</v>
      </c>
      <c r="L206" s="1" t="s">
        <v>21</v>
      </c>
      <c r="M206" t="s">
        <v>25</v>
      </c>
      <c r="N206" t="s">
        <v>2431</v>
      </c>
      <c r="O206" t="s">
        <v>2437</v>
      </c>
      <c r="P206" s="20" t="str">
        <f>VLOOKUP(B206,'Názvy KLINIK'!$A$4:$B$29,2)</f>
        <v>Klinika anesteziologie, resuscitace a intenzivní medicíny</v>
      </c>
      <c r="Q206" s="20">
        <f t="shared" si="11"/>
        <v>7</v>
      </c>
      <c r="R206" s="20">
        <f t="shared" si="9"/>
        <v>2</v>
      </c>
      <c r="S206" s="20">
        <f t="shared" si="10"/>
        <v>2</v>
      </c>
    </row>
    <row r="207" spans="1:19" x14ac:dyDescent="0.2">
      <c r="A207">
        <v>2016</v>
      </c>
      <c r="B207" s="1" t="s">
        <v>2488</v>
      </c>
      <c r="C207" s="1" t="s">
        <v>12</v>
      </c>
      <c r="D207" s="1" t="s">
        <v>463</v>
      </c>
      <c r="E207" t="s">
        <v>464</v>
      </c>
      <c r="F207" s="2">
        <v>42675.470833333333</v>
      </c>
      <c r="G207" s="2">
        <v>42675.553472222222</v>
      </c>
      <c r="H207">
        <v>6</v>
      </c>
      <c r="I207" s="1" t="s">
        <v>15</v>
      </c>
      <c r="J207" t="s">
        <v>16</v>
      </c>
      <c r="K207">
        <v>7</v>
      </c>
      <c r="L207" s="1" t="s">
        <v>15</v>
      </c>
      <c r="M207" t="s">
        <v>16</v>
      </c>
      <c r="N207" t="s">
        <v>2435</v>
      </c>
      <c r="O207" t="s">
        <v>2438</v>
      </c>
      <c r="P207" s="20" t="str">
        <f>VLOOKUP(B207,'Názvy KLINIK'!$A$4:$B$29,2)</f>
        <v>Klinika anesteziologie, resuscitace a intenzivní medicíny</v>
      </c>
      <c r="Q207" s="20">
        <f t="shared" si="11"/>
        <v>1</v>
      </c>
      <c r="R207" s="20">
        <f t="shared" si="9"/>
        <v>11</v>
      </c>
      <c r="S207" s="20">
        <f t="shared" si="10"/>
        <v>11</v>
      </c>
    </row>
    <row r="208" spans="1:19" x14ac:dyDescent="0.2">
      <c r="A208">
        <v>2016</v>
      </c>
      <c r="B208" s="1" t="s">
        <v>2488</v>
      </c>
      <c r="C208" s="1" t="s">
        <v>12</v>
      </c>
      <c r="D208" s="1" t="s">
        <v>465</v>
      </c>
      <c r="E208" t="s">
        <v>466</v>
      </c>
      <c r="F208" s="2">
        <v>42574.625</v>
      </c>
      <c r="G208" s="2">
        <v>42579.458333333336</v>
      </c>
      <c r="H208">
        <v>2</v>
      </c>
      <c r="I208" s="1" t="s">
        <v>2433</v>
      </c>
      <c r="J208" t="s">
        <v>2434</v>
      </c>
      <c r="K208">
        <v>5</v>
      </c>
      <c r="L208" s="1" t="s">
        <v>2433</v>
      </c>
      <c r="M208" t="s">
        <v>2434</v>
      </c>
      <c r="N208" t="s">
        <v>2435</v>
      </c>
      <c r="O208" t="s">
        <v>2438</v>
      </c>
      <c r="P208" s="20" t="str">
        <f>VLOOKUP(B208,'Názvy KLINIK'!$A$4:$B$29,2)</f>
        <v>Klinika anesteziologie, resuscitace a intenzivní medicíny</v>
      </c>
      <c r="Q208" s="20">
        <f t="shared" si="11"/>
        <v>5</v>
      </c>
      <c r="R208" s="20">
        <f t="shared" si="9"/>
        <v>7</v>
      </c>
      <c r="S208" s="20">
        <f t="shared" si="10"/>
        <v>7</v>
      </c>
    </row>
    <row r="209" spans="1:19" x14ac:dyDescent="0.2">
      <c r="A209">
        <v>2016</v>
      </c>
      <c r="B209" s="1" t="s">
        <v>2488</v>
      </c>
      <c r="C209" s="1" t="s">
        <v>12</v>
      </c>
      <c r="D209" s="1" t="s">
        <v>467</v>
      </c>
      <c r="E209" t="s">
        <v>468</v>
      </c>
      <c r="F209" s="2">
        <v>42700.75</v>
      </c>
      <c r="G209" s="2">
        <v>42704.351388888892</v>
      </c>
      <c r="H209">
        <v>2</v>
      </c>
      <c r="I209" s="1" t="s">
        <v>2433</v>
      </c>
      <c r="J209" t="s">
        <v>2434</v>
      </c>
      <c r="K209">
        <v>3</v>
      </c>
      <c r="L209" s="1" t="s">
        <v>41</v>
      </c>
      <c r="M209" t="s">
        <v>42</v>
      </c>
      <c r="N209" t="s">
        <v>2431</v>
      </c>
      <c r="O209" t="s">
        <v>2437</v>
      </c>
      <c r="P209" s="20" t="str">
        <f>VLOOKUP(B209,'Názvy KLINIK'!$A$4:$B$29,2)</f>
        <v>Klinika anesteziologie, resuscitace a intenzivní medicíny</v>
      </c>
      <c r="Q209" s="20">
        <f t="shared" si="11"/>
        <v>4</v>
      </c>
      <c r="R209" s="20">
        <f t="shared" si="9"/>
        <v>11</v>
      </c>
      <c r="S209" s="20">
        <f t="shared" si="10"/>
        <v>11</v>
      </c>
    </row>
    <row r="210" spans="1:19" x14ac:dyDescent="0.2">
      <c r="A210">
        <v>2016</v>
      </c>
      <c r="B210" s="1" t="s">
        <v>2488</v>
      </c>
      <c r="C210" s="1" t="s">
        <v>12</v>
      </c>
      <c r="D210" s="1" t="s">
        <v>469</v>
      </c>
      <c r="E210" t="s">
        <v>470</v>
      </c>
      <c r="F210" s="2">
        <v>42483.729166666664</v>
      </c>
      <c r="G210" s="2">
        <v>42484.357638888891</v>
      </c>
      <c r="H210">
        <v>6</v>
      </c>
      <c r="I210" s="1" t="s">
        <v>19</v>
      </c>
      <c r="J210" t="s">
        <v>69</v>
      </c>
      <c r="K210">
        <v>7</v>
      </c>
      <c r="L210" s="1" t="s">
        <v>2433</v>
      </c>
      <c r="M210" t="s">
        <v>2434</v>
      </c>
      <c r="N210" t="s">
        <v>2431</v>
      </c>
      <c r="O210" t="s">
        <v>2432</v>
      </c>
      <c r="P210" s="20" t="str">
        <f>VLOOKUP(B210,'Názvy KLINIK'!$A$4:$B$29,2)</f>
        <v>Klinika anesteziologie, resuscitace a intenzivní medicíny</v>
      </c>
      <c r="Q210" s="20">
        <f t="shared" si="11"/>
        <v>1</v>
      </c>
      <c r="R210" s="20">
        <f t="shared" si="9"/>
        <v>4</v>
      </c>
      <c r="S210" s="20">
        <f t="shared" si="10"/>
        <v>4</v>
      </c>
    </row>
    <row r="211" spans="1:19" x14ac:dyDescent="0.2">
      <c r="A211">
        <v>2016</v>
      </c>
      <c r="B211" s="1" t="s">
        <v>2488</v>
      </c>
      <c r="C211" s="1" t="s">
        <v>12</v>
      </c>
      <c r="D211" s="1" t="s">
        <v>471</v>
      </c>
      <c r="E211" t="s">
        <v>472</v>
      </c>
      <c r="F211" s="2">
        <v>42568.322916666664</v>
      </c>
      <c r="G211" s="2">
        <v>42571.524305555555</v>
      </c>
      <c r="H211">
        <v>6</v>
      </c>
      <c r="I211" s="1" t="s">
        <v>22</v>
      </c>
      <c r="J211" t="s">
        <v>23</v>
      </c>
      <c r="K211">
        <v>3</v>
      </c>
      <c r="L211" s="1" t="s">
        <v>22</v>
      </c>
      <c r="M211" t="s">
        <v>23</v>
      </c>
      <c r="N211" t="s">
        <v>2431</v>
      </c>
      <c r="O211" t="s">
        <v>2437</v>
      </c>
      <c r="P211" s="20" t="str">
        <f>VLOOKUP(B211,'Názvy KLINIK'!$A$4:$B$29,2)</f>
        <v>Klinika anesteziologie, resuscitace a intenzivní medicíny</v>
      </c>
      <c r="Q211" s="20">
        <f t="shared" si="11"/>
        <v>4</v>
      </c>
      <c r="R211" s="20">
        <f t="shared" si="9"/>
        <v>7</v>
      </c>
      <c r="S211" s="20">
        <f t="shared" si="10"/>
        <v>7</v>
      </c>
    </row>
    <row r="212" spans="1:19" x14ac:dyDescent="0.2">
      <c r="A212">
        <v>2016</v>
      </c>
      <c r="B212" s="1" t="s">
        <v>2488</v>
      </c>
      <c r="C212" s="1" t="s">
        <v>12</v>
      </c>
      <c r="D212" s="1" t="s">
        <v>473</v>
      </c>
      <c r="E212" t="s">
        <v>474</v>
      </c>
      <c r="F212" s="2">
        <v>42559.5</v>
      </c>
      <c r="G212" s="2">
        <v>42562.633333333331</v>
      </c>
      <c r="H212">
        <v>6</v>
      </c>
      <c r="I212" s="1" t="s">
        <v>2433</v>
      </c>
      <c r="J212" t="s">
        <v>2434</v>
      </c>
      <c r="K212">
        <v>7</v>
      </c>
      <c r="L212" s="1" t="s">
        <v>2433</v>
      </c>
      <c r="M212" t="s">
        <v>2434</v>
      </c>
      <c r="N212" t="s">
        <v>2431</v>
      </c>
      <c r="O212" t="s">
        <v>2442</v>
      </c>
      <c r="P212" s="20" t="str">
        <f>VLOOKUP(B212,'Názvy KLINIK'!$A$4:$B$29,2)</f>
        <v>Klinika anesteziologie, resuscitace a intenzivní medicíny</v>
      </c>
      <c r="Q212" s="20">
        <f t="shared" si="11"/>
        <v>4</v>
      </c>
      <c r="R212" s="20">
        <f t="shared" si="9"/>
        <v>7</v>
      </c>
      <c r="S212" s="20">
        <f t="shared" si="10"/>
        <v>7</v>
      </c>
    </row>
    <row r="213" spans="1:19" x14ac:dyDescent="0.2">
      <c r="A213">
        <v>2016</v>
      </c>
      <c r="B213" s="1" t="s">
        <v>2488</v>
      </c>
      <c r="C213" s="1" t="s">
        <v>12</v>
      </c>
      <c r="D213" s="1" t="s">
        <v>475</v>
      </c>
      <c r="E213" t="s">
        <v>476</v>
      </c>
      <c r="F213" s="2">
        <v>42595.929861111108</v>
      </c>
      <c r="G213" s="2">
        <v>42604.45208333333</v>
      </c>
      <c r="H213">
        <v>2</v>
      </c>
      <c r="I213" s="1" t="s">
        <v>2433</v>
      </c>
      <c r="J213" t="s">
        <v>2434</v>
      </c>
      <c r="K213">
        <v>3</v>
      </c>
      <c r="L213" s="1" t="s">
        <v>45</v>
      </c>
      <c r="M213" t="s">
        <v>46</v>
      </c>
      <c r="N213" t="s">
        <v>2431</v>
      </c>
      <c r="O213" t="s">
        <v>2437</v>
      </c>
      <c r="P213" s="20" t="str">
        <f>VLOOKUP(B213,'Názvy KLINIK'!$A$4:$B$29,2)</f>
        <v>Klinika anesteziologie, resuscitace a intenzivní medicíny</v>
      </c>
      <c r="Q213" s="20">
        <f t="shared" si="11"/>
        <v>9</v>
      </c>
      <c r="R213" s="20">
        <f t="shared" si="9"/>
        <v>8</v>
      </c>
      <c r="S213" s="20">
        <f t="shared" si="10"/>
        <v>8</v>
      </c>
    </row>
    <row r="214" spans="1:19" x14ac:dyDescent="0.2">
      <c r="A214">
        <v>2016</v>
      </c>
      <c r="B214" s="1" t="s">
        <v>2488</v>
      </c>
      <c r="C214" s="1" t="s">
        <v>12</v>
      </c>
      <c r="D214" s="1" t="s">
        <v>477</v>
      </c>
      <c r="E214" t="s">
        <v>478</v>
      </c>
      <c r="F214" s="2">
        <v>42735.732638888891</v>
      </c>
      <c r="G214" s="2">
        <v>42736.411111111112</v>
      </c>
      <c r="H214">
        <v>6</v>
      </c>
      <c r="I214" s="1" t="s">
        <v>18</v>
      </c>
      <c r="J214" t="s">
        <v>84</v>
      </c>
      <c r="K214">
        <v>8</v>
      </c>
      <c r="L214" s="1" t="s">
        <v>2433</v>
      </c>
      <c r="M214" t="s">
        <v>2434</v>
      </c>
      <c r="N214" t="s">
        <v>2431</v>
      </c>
      <c r="O214" t="s">
        <v>2442</v>
      </c>
      <c r="P214" s="20" t="str">
        <f>VLOOKUP(B214,'Názvy KLINIK'!$A$4:$B$29,2)</f>
        <v>Klinika anesteziologie, resuscitace a intenzivní medicíny</v>
      </c>
      <c r="Q214" s="20">
        <f t="shared" si="11"/>
        <v>1</v>
      </c>
      <c r="R214" s="20">
        <f t="shared" si="9"/>
        <v>12</v>
      </c>
      <c r="S214" s="20">
        <f t="shared" si="10"/>
        <v>1</v>
      </c>
    </row>
    <row r="215" spans="1:19" x14ac:dyDescent="0.2">
      <c r="A215">
        <v>2016</v>
      </c>
      <c r="B215" s="1" t="s">
        <v>2488</v>
      </c>
      <c r="C215" s="1" t="s">
        <v>12</v>
      </c>
      <c r="D215" s="1" t="s">
        <v>479</v>
      </c>
      <c r="E215" t="s">
        <v>480</v>
      </c>
      <c r="F215" s="2">
        <v>42662.96597222222</v>
      </c>
      <c r="G215" s="2">
        <v>42667.392361111109</v>
      </c>
      <c r="H215">
        <v>2</v>
      </c>
      <c r="I215" s="1" t="s">
        <v>2433</v>
      </c>
      <c r="J215" t="s">
        <v>2434</v>
      </c>
      <c r="K215">
        <v>3</v>
      </c>
      <c r="L215" s="1" t="s">
        <v>30</v>
      </c>
      <c r="M215" t="s">
        <v>31</v>
      </c>
      <c r="N215" t="s">
        <v>2431</v>
      </c>
      <c r="O215" t="s">
        <v>2437</v>
      </c>
      <c r="P215" s="20" t="str">
        <f>VLOOKUP(B215,'Názvy KLINIK'!$A$4:$B$29,2)</f>
        <v>Klinika anesteziologie, resuscitace a intenzivní medicíny</v>
      </c>
      <c r="Q215" s="20">
        <f t="shared" si="11"/>
        <v>5</v>
      </c>
      <c r="R215" s="20">
        <f t="shared" si="9"/>
        <v>10</v>
      </c>
      <c r="S215" s="20">
        <f t="shared" si="10"/>
        <v>10</v>
      </c>
    </row>
    <row r="216" spans="1:19" x14ac:dyDescent="0.2">
      <c r="A216">
        <v>2016</v>
      </c>
      <c r="B216" s="1" t="s">
        <v>2488</v>
      </c>
      <c r="C216" s="1" t="s">
        <v>12</v>
      </c>
      <c r="D216" s="1" t="s">
        <v>481</v>
      </c>
      <c r="E216" t="s">
        <v>482</v>
      </c>
      <c r="F216" s="2">
        <v>42543.762499999997</v>
      </c>
      <c r="G216" s="2">
        <v>42544.375</v>
      </c>
      <c r="H216">
        <v>6</v>
      </c>
      <c r="I216" s="1" t="s">
        <v>12</v>
      </c>
      <c r="J216" t="s">
        <v>17</v>
      </c>
      <c r="K216">
        <v>3</v>
      </c>
      <c r="L216" s="1" t="s">
        <v>12</v>
      </c>
      <c r="M216" t="s">
        <v>17</v>
      </c>
      <c r="N216" t="s">
        <v>2431</v>
      </c>
      <c r="O216" t="s">
        <v>2443</v>
      </c>
      <c r="P216" s="20" t="str">
        <f>VLOOKUP(B216,'Názvy KLINIK'!$A$4:$B$29,2)</f>
        <v>Klinika anesteziologie, resuscitace a intenzivní medicíny</v>
      </c>
      <c r="Q216" s="20">
        <f t="shared" si="11"/>
        <v>1</v>
      </c>
      <c r="R216" s="20">
        <f t="shared" si="9"/>
        <v>6</v>
      </c>
      <c r="S216" s="20">
        <f t="shared" si="10"/>
        <v>6</v>
      </c>
    </row>
    <row r="217" spans="1:19" x14ac:dyDescent="0.2">
      <c r="A217">
        <v>2016</v>
      </c>
      <c r="B217" s="1" t="s">
        <v>2488</v>
      </c>
      <c r="C217" s="1" t="s">
        <v>12</v>
      </c>
      <c r="D217" s="1" t="s">
        <v>483</v>
      </c>
      <c r="E217" t="s">
        <v>484</v>
      </c>
      <c r="F217" s="2">
        <v>42611.793055555558</v>
      </c>
      <c r="G217" s="2">
        <v>42614.381944444445</v>
      </c>
      <c r="H217">
        <v>2</v>
      </c>
      <c r="I217" s="1" t="s">
        <v>2433</v>
      </c>
      <c r="J217" t="s">
        <v>2434</v>
      </c>
      <c r="K217">
        <v>5</v>
      </c>
      <c r="L217" s="1" t="s">
        <v>2433</v>
      </c>
      <c r="M217" t="s">
        <v>2434</v>
      </c>
      <c r="N217" t="s">
        <v>2431</v>
      </c>
      <c r="O217" t="s">
        <v>2442</v>
      </c>
      <c r="P217" s="20" t="str">
        <f>VLOOKUP(B217,'Názvy KLINIK'!$A$4:$B$29,2)</f>
        <v>Klinika anesteziologie, resuscitace a intenzivní medicíny</v>
      </c>
      <c r="Q217" s="20">
        <f t="shared" si="11"/>
        <v>3</v>
      </c>
      <c r="R217" s="20">
        <f t="shared" si="9"/>
        <v>8</v>
      </c>
      <c r="S217" s="20">
        <f t="shared" si="10"/>
        <v>9</v>
      </c>
    </row>
    <row r="218" spans="1:19" x14ac:dyDescent="0.2">
      <c r="A218">
        <v>2016</v>
      </c>
      <c r="B218" s="1" t="s">
        <v>2488</v>
      </c>
      <c r="C218" s="1" t="s">
        <v>12</v>
      </c>
      <c r="D218" s="1" t="s">
        <v>485</v>
      </c>
      <c r="E218" t="s">
        <v>486</v>
      </c>
      <c r="F218" s="2">
        <v>42471.956250000003</v>
      </c>
      <c r="G218" s="2">
        <v>42487.601388888892</v>
      </c>
      <c r="H218">
        <v>6</v>
      </c>
      <c r="I218" s="1" t="s">
        <v>2433</v>
      </c>
      <c r="J218" t="s">
        <v>2434</v>
      </c>
      <c r="K218">
        <v>5</v>
      </c>
      <c r="L218" s="1" t="s">
        <v>2433</v>
      </c>
      <c r="M218" t="s">
        <v>2434</v>
      </c>
      <c r="N218" t="s">
        <v>2435</v>
      </c>
      <c r="O218" t="s">
        <v>2456</v>
      </c>
      <c r="P218" s="20" t="str">
        <f>VLOOKUP(B218,'Názvy KLINIK'!$A$4:$B$29,2)</f>
        <v>Klinika anesteziologie, resuscitace a intenzivní medicíny</v>
      </c>
      <c r="Q218" s="20">
        <f t="shared" si="11"/>
        <v>16</v>
      </c>
      <c r="R218" s="20">
        <f t="shared" si="9"/>
        <v>4</v>
      </c>
      <c r="S218" s="20">
        <f t="shared" si="10"/>
        <v>4</v>
      </c>
    </row>
    <row r="219" spans="1:19" x14ac:dyDescent="0.2">
      <c r="A219">
        <v>2016</v>
      </c>
      <c r="B219" s="1" t="s">
        <v>2488</v>
      </c>
      <c r="C219" s="1" t="s">
        <v>12</v>
      </c>
      <c r="D219" s="1" t="s">
        <v>487</v>
      </c>
      <c r="E219" t="s">
        <v>488</v>
      </c>
      <c r="F219" s="2">
        <v>42517.5625</v>
      </c>
      <c r="G219" s="2">
        <v>42528.460416666669</v>
      </c>
      <c r="H219">
        <v>6</v>
      </c>
      <c r="I219" s="1" t="s">
        <v>2433</v>
      </c>
      <c r="J219" t="s">
        <v>2434</v>
      </c>
      <c r="K219">
        <v>3</v>
      </c>
      <c r="L219" s="1" t="s">
        <v>12</v>
      </c>
      <c r="M219" t="s">
        <v>17</v>
      </c>
      <c r="N219" t="s">
        <v>2431</v>
      </c>
      <c r="O219" t="s">
        <v>2432</v>
      </c>
      <c r="P219" s="20" t="str">
        <f>VLOOKUP(B219,'Názvy KLINIK'!$A$4:$B$29,2)</f>
        <v>Klinika anesteziologie, resuscitace a intenzivní medicíny</v>
      </c>
      <c r="Q219" s="20">
        <f t="shared" si="11"/>
        <v>11</v>
      </c>
      <c r="R219" s="20">
        <f t="shared" si="9"/>
        <v>5</v>
      </c>
      <c r="S219" s="20">
        <f t="shared" si="10"/>
        <v>6</v>
      </c>
    </row>
    <row r="220" spans="1:19" x14ac:dyDescent="0.2">
      <c r="A220">
        <v>2016</v>
      </c>
      <c r="B220" s="1" t="s">
        <v>2488</v>
      </c>
      <c r="C220" s="1" t="s">
        <v>12</v>
      </c>
      <c r="D220" s="1" t="s">
        <v>489</v>
      </c>
      <c r="E220" t="s">
        <v>490</v>
      </c>
      <c r="F220" s="2">
        <v>42649.625</v>
      </c>
      <c r="G220" s="2">
        <v>42661.541666666664</v>
      </c>
      <c r="H220">
        <v>6</v>
      </c>
      <c r="I220" s="1" t="s">
        <v>2433</v>
      </c>
      <c r="J220" t="s">
        <v>2434</v>
      </c>
      <c r="K220">
        <v>3</v>
      </c>
      <c r="L220" s="1" t="s">
        <v>12</v>
      </c>
      <c r="M220" t="s">
        <v>17</v>
      </c>
      <c r="N220" t="s">
        <v>2431</v>
      </c>
      <c r="O220" t="s">
        <v>2442</v>
      </c>
      <c r="P220" s="20" t="str">
        <f>VLOOKUP(B220,'Názvy KLINIK'!$A$4:$B$29,2)</f>
        <v>Klinika anesteziologie, resuscitace a intenzivní medicíny</v>
      </c>
      <c r="Q220" s="20">
        <f t="shared" si="11"/>
        <v>12</v>
      </c>
      <c r="R220" s="20">
        <f t="shared" si="9"/>
        <v>10</v>
      </c>
      <c r="S220" s="20">
        <f t="shared" si="10"/>
        <v>10</v>
      </c>
    </row>
    <row r="221" spans="1:19" x14ac:dyDescent="0.2">
      <c r="A221">
        <v>2016</v>
      </c>
      <c r="B221" s="1" t="s">
        <v>2488</v>
      </c>
      <c r="C221" s="1" t="s">
        <v>12</v>
      </c>
      <c r="D221" s="1" t="s">
        <v>491</v>
      </c>
      <c r="E221" t="s">
        <v>492</v>
      </c>
      <c r="F221" s="2">
        <v>42498.599305555559</v>
      </c>
      <c r="G221" s="2">
        <v>42502.604166666664</v>
      </c>
      <c r="H221">
        <v>2</v>
      </c>
      <c r="I221" s="1" t="s">
        <v>2433</v>
      </c>
      <c r="J221" t="s">
        <v>2434</v>
      </c>
      <c r="K221">
        <v>3</v>
      </c>
      <c r="L221" s="1" t="s">
        <v>45</v>
      </c>
      <c r="M221" t="s">
        <v>46</v>
      </c>
      <c r="N221" t="s">
        <v>2435</v>
      </c>
      <c r="O221" t="s">
        <v>2438</v>
      </c>
      <c r="P221" s="20" t="str">
        <f>VLOOKUP(B221,'Názvy KLINIK'!$A$4:$B$29,2)</f>
        <v>Klinika anesteziologie, resuscitace a intenzivní medicíny</v>
      </c>
      <c r="Q221" s="20">
        <f t="shared" si="11"/>
        <v>5</v>
      </c>
      <c r="R221" s="20">
        <f t="shared" si="9"/>
        <v>5</v>
      </c>
      <c r="S221" s="20">
        <f t="shared" si="10"/>
        <v>5</v>
      </c>
    </row>
    <row r="222" spans="1:19" x14ac:dyDescent="0.2">
      <c r="A222">
        <v>2016</v>
      </c>
      <c r="B222" s="1" t="s">
        <v>2488</v>
      </c>
      <c r="C222" s="1" t="s">
        <v>12</v>
      </c>
      <c r="D222" s="1" t="s">
        <v>495</v>
      </c>
      <c r="E222" t="s">
        <v>496</v>
      </c>
      <c r="F222" s="2">
        <v>42444.109027777777</v>
      </c>
      <c r="G222" s="2">
        <v>42444.225694444445</v>
      </c>
      <c r="H222">
        <v>6</v>
      </c>
      <c r="I222" s="1" t="s">
        <v>15</v>
      </c>
      <c r="J222" t="s">
        <v>16</v>
      </c>
      <c r="K222">
        <v>7</v>
      </c>
      <c r="L222" s="1" t="s">
        <v>15</v>
      </c>
      <c r="M222" t="s">
        <v>16</v>
      </c>
      <c r="N222" t="s">
        <v>2431</v>
      </c>
      <c r="O222" t="s">
        <v>2437</v>
      </c>
      <c r="P222" s="20" t="str">
        <f>VLOOKUP(B222,'Názvy KLINIK'!$A$4:$B$29,2)</f>
        <v>Klinika anesteziologie, resuscitace a intenzivní medicíny</v>
      </c>
      <c r="Q222" s="20">
        <f t="shared" si="11"/>
        <v>1</v>
      </c>
      <c r="R222" s="20">
        <f t="shared" si="9"/>
        <v>3</v>
      </c>
      <c r="S222" s="20">
        <f t="shared" si="10"/>
        <v>3</v>
      </c>
    </row>
    <row r="223" spans="1:19" x14ac:dyDescent="0.2">
      <c r="A223">
        <v>2016</v>
      </c>
      <c r="B223" s="1" t="s">
        <v>2488</v>
      </c>
      <c r="C223" s="1" t="s">
        <v>12</v>
      </c>
      <c r="D223" s="1" t="s">
        <v>497</v>
      </c>
      <c r="E223" t="s">
        <v>498</v>
      </c>
      <c r="F223" s="2">
        <v>42383.759722222225</v>
      </c>
      <c r="G223" s="2">
        <v>42390.311805555553</v>
      </c>
      <c r="H223">
        <v>2</v>
      </c>
      <c r="I223" s="1" t="s">
        <v>2433</v>
      </c>
      <c r="J223" t="s">
        <v>2434</v>
      </c>
      <c r="K223">
        <v>3</v>
      </c>
      <c r="L223" s="1" t="s">
        <v>45</v>
      </c>
      <c r="M223" t="s">
        <v>46</v>
      </c>
      <c r="N223" t="s">
        <v>2431</v>
      </c>
      <c r="O223" t="s">
        <v>2437</v>
      </c>
      <c r="P223" s="20" t="str">
        <f>VLOOKUP(B223,'Názvy KLINIK'!$A$4:$B$29,2)</f>
        <v>Klinika anesteziologie, resuscitace a intenzivní medicíny</v>
      </c>
      <c r="Q223" s="20">
        <f t="shared" si="11"/>
        <v>7</v>
      </c>
      <c r="R223" s="20">
        <f t="shared" si="9"/>
        <v>1</v>
      </c>
      <c r="S223" s="20">
        <f t="shared" si="10"/>
        <v>1</v>
      </c>
    </row>
    <row r="224" spans="1:19" x14ac:dyDescent="0.2">
      <c r="A224">
        <v>2016</v>
      </c>
      <c r="B224" s="1" t="s">
        <v>2488</v>
      </c>
      <c r="C224" s="1" t="s">
        <v>12</v>
      </c>
      <c r="D224" s="1" t="s">
        <v>499</v>
      </c>
      <c r="E224" t="s">
        <v>500</v>
      </c>
      <c r="F224" s="2">
        <v>42606.636111111111</v>
      </c>
      <c r="G224" s="2">
        <v>42612.424305555556</v>
      </c>
      <c r="H224">
        <v>6</v>
      </c>
      <c r="I224" s="1" t="s">
        <v>22</v>
      </c>
      <c r="J224" t="s">
        <v>23</v>
      </c>
      <c r="K224">
        <v>3</v>
      </c>
      <c r="L224" s="1" t="s">
        <v>22</v>
      </c>
      <c r="M224" t="s">
        <v>23</v>
      </c>
      <c r="N224" t="s">
        <v>2435</v>
      </c>
      <c r="O224" t="s">
        <v>2436</v>
      </c>
      <c r="P224" s="20" t="str">
        <f>VLOOKUP(B224,'Názvy KLINIK'!$A$4:$B$29,2)</f>
        <v>Klinika anesteziologie, resuscitace a intenzivní medicíny</v>
      </c>
      <c r="Q224" s="20">
        <f t="shared" si="11"/>
        <v>6</v>
      </c>
      <c r="R224" s="20">
        <f t="shared" si="9"/>
        <v>8</v>
      </c>
      <c r="S224" s="20">
        <f t="shared" si="10"/>
        <v>8</v>
      </c>
    </row>
    <row r="225" spans="1:19" x14ac:dyDescent="0.2">
      <c r="A225">
        <v>2016</v>
      </c>
      <c r="B225" s="1" t="s">
        <v>2488</v>
      </c>
      <c r="C225" s="1" t="s">
        <v>12</v>
      </c>
      <c r="D225" s="1" t="s">
        <v>501</v>
      </c>
      <c r="E225" t="s">
        <v>502</v>
      </c>
      <c r="F225" s="2">
        <v>42589.70416666667</v>
      </c>
      <c r="G225" s="2">
        <v>42594.381944444445</v>
      </c>
      <c r="H225">
        <v>2</v>
      </c>
      <c r="I225" s="1" t="s">
        <v>2433</v>
      </c>
      <c r="J225" t="s">
        <v>2434</v>
      </c>
      <c r="K225">
        <v>5</v>
      </c>
      <c r="L225" s="1" t="s">
        <v>2433</v>
      </c>
      <c r="M225" t="s">
        <v>2434</v>
      </c>
      <c r="N225" t="s">
        <v>2431</v>
      </c>
      <c r="O225" t="s">
        <v>2432</v>
      </c>
      <c r="P225" s="20" t="str">
        <f>VLOOKUP(B225,'Názvy KLINIK'!$A$4:$B$29,2)</f>
        <v>Klinika anesteziologie, resuscitace a intenzivní medicíny</v>
      </c>
      <c r="Q225" s="20">
        <f t="shared" si="11"/>
        <v>5</v>
      </c>
      <c r="R225" s="20">
        <f t="shared" si="9"/>
        <v>8</v>
      </c>
      <c r="S225" s="20">
        <f t="shared" si="10"/>
        <v>8</v>
      </c>
    </row>
    <row r="226" spans="1:19" x14ac:dyDescent="0.2">
      <c r="A226">
        <v>2016</v>
      </c>
      <c r="B226" s="1" t="s">
        <v>2488</v>
      </c>
      <c r="C226" s="1" t="s">
        <v>12</v>
      </c>
      <c r="D226" s="1" t="s">
        <v>503</v>
      </c>
      <c r="E226" t="s">
        <v>504</v>
      </c>
      <c r="F226" s="2">
        <v>42653.743055555555</v>
      </c>
      <c r="G226" s="2">
        <v>42661.459722222222</v>
      </c>
      <c r="H226">
        <v>2</v>
      </c>
      <c r="I226" s="1" t="s">
        <v>2433</v>
      </c>
      <c r="J226" t="s">
        <v>2434</v>
      </c>
      <c r="K226">
        <v>3</v>
      </c>
      <c r="L226" s="1" t="s">
        <v>30</v>
      </c>
      <c r="M226" t="s">
        <v>31</v>
      </c>
      <c r="N226" t="s">
        <v>2431</v>
      </c>
      <c r="O226" t="s">
        <v>2437</v>
      </c>
      <c r="P226" s="20" t="str">
        <f>VLOOKUP(B226,'Názvy KLINIK'!$A$4:$B$29,2)</f>
        <v>Klinika anesteziologie, resuscitace a intenzivní medicíny</v>
      </c>
      <c r="Q226" s="20">
        <f t="shared" si="11"/>
        <v>8</v>
      </c>
      <c r="R226" s="20">
        <f t="shared" si="9"/>
        <v>10</v>
      </c>
      <c r="S226" s="20">
        <f t="shared" si="10"/>
        <v>10</v>
      </c>
    </row>
    <row r="227" spans="1:19" x14ac:dyDescent="0.2">
      <c r="A227">
        <v>2016</v>
      </c>
      <c r="B227" s="1" t="s">
        <v>2488</v>
      </c>
      <c r="C227" s="1" t="s">
        <v>12</v>
      </c>
      <c r="D227" s="1" t="s">
        <v>505</v>
      </c>
      <c r="E227" t="s">
        <v>506</v>
      </c>
      <c r="F227" s="2">
        <v>42382.417361111111</v>
      </c>
      <c r="G227" s="2">
        <v>42386.137499999997</v>
      </c>
      <c r="H227">
        <v>6</v>
      </c>
      <c r="I227" s="1" t="s">
        <v>18</v>
      </c>
      <c r="J227" t="s">
        <v>84</v>
      </c>
      <c r="K227">
        <v>8</v>
      </c>
      <c r="L227" s="1" t="s">
        <v>2433</v>
      </c>
      <c r="M227" t="s">
        <v>2434</v>
      </c>
      <c r="N227" t="s">
        <v>2431</v>
      </c>
      <c r="O227" t="s">
        <v>2437</v>
      </c>
      <c r="P227" s="20" t="str">
        <f>VLOOKUP(B227,'Názvy KLINIK'!$A$4:$B$29,2)</f>
        <v>Klinika anesteziologie, resuscitace a intenzivní medicíny</v>
      </c>
      <c r="Q227" s="20">
        <f t="shared" si="11"/>
        <v>4</v>
      </c>
      <c r="R227" s="20">
        <f t="shared" si="9"/>
        <v>1</v>
      </c>
      <c r="S227" s="20">
        <f t="shared" si="10"/>
        <v>1</v>
      </c>
    </row>
    <row r="228" spans="1:19" x14ac:dyDescent="0.2">
      <c r="A228">
        <v>2016</v>
      </c>
      <c r="B228" s="1" t="s">
        <v>2488</v>
      </c>
      <c r="C228" s="1" t="s">
        <v>12</v>
      </c>
      <c r="D228" s="1" t="s">
        <v>507</v>
      </c>
      <c r="E228" t="s">
        <v>508</v>
      </c>
      <c r="F228" s="2">
        <v>42556.636805555558</v>
      </c>
      <c r="G228" s="2">
        <v>42565.748611111114</v>
      </c>
      <c r="H228">
        <v>2</v>
      </c>
      <c r="I228" s="1" t="s">
        <v>2433</v>
      </c>
      <c r="J228" t="s">
        <v>2434</v>
      </c>
      <c r="K228">
        <v>5</v>
      </c>
      <c r="L228" s="1" t="s">
        <v>2433</v>
      </c>
      <c r="M228" t="s">
        <v>2434</v>
      </c>
      <c r="N228" t="s">
        <v>2431</v>
      </c>
      <c r="O228" t="s">
        <v>2442</v>
      </c>
      <c r="P228" s="20" t="str">
        <f>VLOOKUP(B228,'Názvy KLINIK'!$A$4:$B$29,2)</f>
        <v>Klinika anesteziologie, resuscitace a intenzivní medicíny</v>
      </c>
      <c r="Q228" s="20">
        <f t="shared" si="11"/>
        <v>10</v>
      </c>
      <c r="R228" s="20">
        <f t="shared" si="9"/>
        <v>7</v>
      </c>
      <c r="S228" s="20">
        <f t="shared" si="10"/>
        <v>7</v>
      </c>
    </row>
    <row r="229" spans="1:19" x14ac:dyDescent="0.2">
      <c r="A229">
        <v>2016</v>
      </c>
      <c r="B229" s="1" t="s">
        <v>2488</v>
      </c>
      <c r="C229" s="1" t="s">
        <v>12</v>
      </c>
      <c r="D229" s="1" t="s">
        <v>509</v>
      </c>
      <c r="E229" t="s">
        <v>510</v>
      </c>
      <c r="F229" s="2">
        <v>42630.993055555555</v>
      </c>
      <c r="G229" s="2">
        <v>42655.559027777781</v>
      </c>
      <c r="H229">
        <v>2</v>
      </c>
      <c r="I229" s="1" t="s">
        <v>2433</v>
      </c>
      <c r="J229" t="s">
        <v>2434</v>
      </c>
      <c r="K229">
        <v>3</v>
      </c>
      <c r="L229" s="1" t="s">
        <v>21</v>
      </c>
      <c r="M229" t="s">
        <v>25</v>
      </c>
      <c r="N229" t="s">
        <v>2471</v>
      </c>
      <c r="O229" t="s">
        <v>2472</v>
      </c>
      <c r="P229" s="20" t="str">
        <f>VLOOKUP(B229,'Názvy KLINIK'!$A$4:$B$29,2)</f>
        <v>Klinika anesteziologie, resuscitace a intenzivní medicíny</v>
      </c>
      <c r="Q229" s="20">
        <f t="shared" si="11"/>
        <v>25</v>
      </c>
      <c r="R229" s="20">
        <f t="shared" si="9"/>
        <v>9</v>
      </c>
      <c r="S229" s="20">
        <f t="shared" si="10"/>
        <v>10</v>
      </c>
    </row>
    <row r="230" spans="1:19" x14ac:dyDescent="0.2">
      <c r="A230">
        <v>2016</v>
      </c>
      <c r="B230" s="1" t="s">
        <v>2488</v>
      </c>
      <c r="C230" s="1" t="s">
        <v>12</v>
      </c>
      <c r="D230" s="1" t="s">
        <v>511</v>
      </c>
      <c r="E230" t="s">
        <v>512</v>
      </c>
      <c r="F230" s="2">
        <v>42460.486805555556</v>
      </c>
      <c r="G230" s="2">
        <v>42461.409722222219</v>
      </c>
      <c r="H230">
        <v>6</v>
      </c>
      <c r="I230" s="1" t="s">
        <v>45</v>
      </c>
      <c r="J230" t="s">
        <v>46</v>
      </c>
      <c r="K230">
        <v>3</v>
      </c>
      <c r="L230" s="1" t="s">
        <v>45</v>
      </c>
      <c r="M230" t="s">
        <v>46</v>
      </c>
      <c r="N230" t="s">
        <v>2469</v>
      </c>
      <c r="O230" t="s">
        <v>2470</v>
      </c>
      <c r="P230" s="20" t="str">
        <f>VLOOKUP(B230,'Názvy KLINIK'!$A$4:$B$29,2)</f>
        <v>Klinika anesteziologie, resuscitace a intenzivní medicíny</v>
      </c>
      <c r="Q230" s="20">
        <f t="shared" si="11"/>
        <v>1</v>
      </c>
      <c r="R230" s="20">
        <f t="shared" si="9"/>
        <v>3</v>
      </c>
      <c r="S230" s="20">
        <f t="shared" si="10"/>
        <v>4</v>
      </c>
    </row>
    <row r="231" spans="1:19" x14ac:dyDescent="0.2">
      <c r="A231">
        <v>2016</v>
      </c>
      <c r="B231" s="1" t="s">
        <v>2488</v>
      </c>
      <c r="C231" s="1" t="s">
        <v>12</v>
      </c>
      <c r="D231" s="1" t="s">
        <v>513</v>
      </c>
      <c r="E231" t="s">
        <v>514</v>
      </c>
      <c r="F231" s="2">
        <v>42545.554861111108</v>
      </c>
      <c r="G231" s="2">
        <v>42561.455555555556</v>
      </c>
      <c r="H231">
        <v>6</v>
      </c>
      <c r="I231" s="1" t="s">
        <v>30</v>
      </c>
      <c r="J231" t="s">
        <v>31</v>
      </c>
      <c r="K231">
        <v>3</v>
      </c>
      <c r="L231" s="1" t="s">
        <v>30</v>
      </c>
      <c r="M231" t="s">
        <v>31</v>
      </c>
      <c r="N231" t="s">
        <v>2454</v>
      </c>
      <c r="O231" t="s">
        <v>2455</v>
      </c>
      <c r="P231" s="20" t="str">
        <f>VLOOKUP(B231,'Názvy KLINIK'!$A$4:$B$29,2)</f>
        <v>Klinika anesteziologie, resuscitace a intenzivní medicíny</v>
      </c>
      <c r="Q231" s="20">
        <f t="shared" si="11"/>
        <v>16</v>
      </c>
      <c r="R231" s="20">
        <f t="shared" si="9"/>
        <v>6</v>
      </c>
      <c r="S231" s="20">
        <f t="shared" si="10"/>
        <v>7</v>
      </c>
    </row>
    <row r="232" spans="1:19" x14ac:dyDescent="0.2">
      <c r="A232">
        <v>2016</v>
      </c>
      <c r="B232" s="1" t="s">
        <v>2488</v>
      </c>
      <c r="C232" s="1" t="s">
        <v>12</v>
      </c>
      <c r="D232" s="1" t="s">
        <v>515</v>
      </c>
      <c r="E232" t="s">
        <v>516</v>
      </c>
      <c r="F232" s="3">
        <v>42464.441666666666</v>
      </c>
      <c r="G232" s="3">
        <v>42465.614583333336</v>
      </c>
      <c r="H232">
        <v>2</v>
      </c>
      <c r="I232" s="1" t="s">
        <v>2433</v>
      </c>
      <c r="J232" t="s">
        <v>2434</v>
      </c>
      <c r="K232">
        <v>5</v>
      </c>
      <c r="L232" s="1" t="s">
        <v>2433</v>
      </c>
      <c r="M232" t="s">
        <v>2434</v>
      </c>
      <c r="N232" t="s">
        <v>2454</v>
      </c>
      <c r="O232" t="s">
        <v>2465</v>
      </c>
      <c r="P232" s="20" t="str">
        <f>VLOOKUP(B232,'Názvy KLINIK'!$A$4:$B$29,2)</f>
        <v>Klinika anesteziologie, resuscitace a intenzivní medicíny</v>
      </c>
      <c r="Q232" s="20">
        <f t="shared" si="11"/>
        <v>2</v>
      </c>
      <c r="R232" s="20">
        <f t="shared" si="9"/>
        <v>4</v>
      </c>
      <c r="S232" s="20">
        <f t="shared" si="10"/>
        <v>4</v>
      </c>
    </row>
    <row r="233" spans="1:19" x14ac:dyDescent="0.2">
      <c r="A233">
        <v>2016</v>
      </c>
      <c r="B233" s="1" t="s">
        <v>2488</v>
      </c>
      <c r="C233" s="1" t="s">
        <v>12</v>
      </c>
      <c r="D233" s="1" t="s">
        <v>518</v>
      </c>
      <c r="E233" t="s">
        <v>519</v>
      </c>
      <c r="F233" s="2">
        <v>42394.905555555553</v>
      </c>
      <c r="G233" s="2">
        <v>42401.520138888889</v>
      </c>
      <c r="H233">
        <v>5</v>
      </c>
      <c r="I233" s="1" t="s">
        <v>2433</v>
      </c>
      <c r="J233" t="s">
        <v>2434</v>
      </c>
      <c r="K233">
        <v>5</v>
      </c>
      <c r="L233" s="1" t="s">
        <v>2433</v>
      </c>
      <c r="M233" t="s">
        <v>2434</v>
      </c>
      <c r="N233" t="s">
        <v>2440</v>
      </c>
      <c r="O233" t="s">
        <v>2461</v>
      </c>
      <c r="P233" s="20" t="str">
        <f>VLOOKUP(B233,'Názvy KLINIK'!$A$4:$B$29,2)</f>
        <v>Klinika anesteziologie, resuscitace a intenzivní medicíny</v>
      </c>
      <c r="Q233" s="20">
        <f t="shared" si="11"/>
        <v>7</v>
      </c>
      <c r="R233" s="20">
        <f t="shared" si="9"/>
        <v>1</v>
      </c>
      <c r="S233" s="20">
        <f t="shared" si="10"/>
        <v>2</v>
      </c>
    </row>
    <row r="234" spans="1:19" x14ac:dyDescent="0.2">
      <c r="A234">
        <v>2016</v>
      </c>
      <c r="B234" s="1" t="s">
        <v>2488</v>
      </c>
      <c r="C234" s="1" t="s">
        <v>12</v>
      </c>
      <c r="D234" s="1" t="s">
        <v>520</v>
      </c>
      <c r="E234" t="s">
        <v>521</v>
      </c>
      <c r="F234" s="2">
        <v>42706.640277777777</v>
      </c>
      <c r="G234" s="2">
        <v>42706.729166666664</v>
      </c>
      <c r="H234">
        <v>2</v>
      </c>
      <c r="I234" s="1" t="s">
        <v>15</v>
      </c>
      <c r="J234" t="s">
        <v>16</v>
      </c>
      <c r="K234">
        <v>7</v>
      </c>
      <c r="L234" s="1" t="s">
        <v>15</v>
      </c>
      <c r="M234" t="s">
        <v>16</v>
      </c>
      <c r="N234" t="s">
        <v>2435</v>
      </c>
      <c r="O234" t="s">
        <v>2438</v>
      </c>
      <c r="P234" s="20" t="str">
        <f>VLOOKUP(B234,'Názvy KLINIK'!$A$4:$B$29,2)</f>
        <v>Klinika anesteziologie, resuscitace a intenzivní medicíny</v>
      </c>
      <c r="Q234" s="20">
        <f t="shared" si="11"/>
        <v>1</v>
      </c>
      <c r="R234" s="20">
        <f t="shared" si="9"/>
        <v>12</v>
      </c>
      <c r="S234" s="20">
        <f t="shared" si="10"/>
        <v>12</v>
      </c>
    </row>
    <row r="235" spans="1:19" x14ac:dyDescent="0.2">
      <c r="A235">
        <v>2016</v>
      </c>
      <c r="B235" s="1" t="s">
        <v>2488</v>
      </c>
      <c r="C235" s="1" t="s">
        <v>12</v>
      </c>
      <c r="D235" s="1" t="s">
        <v>522</v>
      </c>
      <c r="E235" t="s">
        <v>523</v>
      </c>
      <c r="F235" s="2">
        <v>42657.914583333331</v>
      </c>
      <c r="G235" s="2">
        <v>42664.460416666669</v>
      </c>
      <c r="H235">
        <v>6</v>
      </c>
      <c r="I235" s="1" t="s">
        <v>22</v>
      </c>
      <c r="J235" t="s">
        <v>23</v>
      </c>
      <c r="K235">
        <v>3</v>
      </c>
      <c r="L235" s="1" t="s">
        <v>21</v>
      </c>
      <c r="M235" t="s">
        <v>25</v>
      </c>
      <c r="N235" t="s">
        <v>2431</v>
      </c>
      <c r="O235" t="s">
        <v>2437</v>
      </c>
      <c r="P235" s="20" t="str">
        <f>VLOOKUP(B235,'Názvy KLINIK'!$A$4:$B$29,2)</f>
        <v>Klinika anesteziologie, resuscitace a intenzivní medicíny</v>
      </c>
      <c r="Q235" s="20">
        <f t="shared" si="11"/>
        <v>7</v>
      </c>
      <c r="R235" s="20">
        <f t="shared" si="9"/>
        <v>10</v>
      </c>
      <c r="S235" s="20">
        <f t="shared" si="10"/>
        <v>10</v>
      </c>
    </row>
    <row r="236" spans="1:19" x14ac:dyDescent="0.2">
      <c r="A236">
        <v>2016</v>
      </c>
      <c r="B236" s="1" t="s">
        <v>2488</v>
      </c>
      <c r="C236" s="1" t="s">
        <v>12</v>
      </c>
      <c r="D236" s="1" t="s">
        <v>524</v>
      </c>
      <c r="E236" t="s">
        <v>525</v>
      </c>
      <c r="F236" s="2">
        <v>42467.451388888891</v>
      </c>
      <c r="G236" s="2">
        <v>42502.458333333336</v>
      </c>
      <c r="H236">
        <v>6</v>
      </c>
      <c r="I236" s="1" t="s">
        <v>20</v>
      </c>
      <c r="J236" t="s">
        <v>65</v>
      </c>
      <c r="K236">
        <v>3</v>
      </c>
      <c r="L236" s="1" t="s">
        <v>20</v>
      </c>
      <c r="M236" t="s">
        <v>65</v>
      </c>
      <c r="N236" t="s">
        <v>2440</v>
      </c>
      <c r="O236" t="s">
        <v>2450</v>
      </c>
      <c r="P236" s="20" t="str">
        <f>VLOOKUP(B236,'Názvy KLINIK'!$A$4:$B$29,2)</f>
        <v>Klinika anesteziologie, resuscitace a intenzivní medicíny</v>
      </c>
      <c r="Q236" s="20">
        <f t="shared" si="11"/>
        <v>36</v>
      </c>
      <c r="R236" s="20">
        <f t="shared" si="9"/>
        <v>4</v>
      </c>
      <c r="S236" s="20">
        <f t="shared" si="10"/>
        <v>5</v>
      </c>
    </row>
    <row r="237" spans="1:19" x14ac:dyDescent="0.2">
      <c r="A237">
        <v>2016</v>
      </c>
      <c r="B237" s="1" t="s">
        <v>2488</v>
      </c>
      <c r="C237" s="1" t="s">
        <v>12</v>
      </c>
      <c r="D237" s="1" t="s">
        <v>524</v>
      </c>
      <c r="E237" t="s">
        <v>526</v>
      </c>
      <c r="F237" s="2">
        <v>42611.004166666666</v>
      </c>
      <c r="G237" s="2">
        <v>42625.634027777778</v>
      </c>
      <c r="H237">
        <v>6</v>
      </c>
      <c r="I237" s="1" t="s">
        <v>20</v>
      </c>
      <c r="J237" t="s">
        <v>65</v>
      </c>
      <c r="K237">
        <v>3</v>
      </c>
      <c r="L237" s="1" t="s">
        <v>21</v>
      </c>
      <c r="M237" t="s">
        <v>25</v>
      </c>
      <c r="N237" t="s">
        <v>2440</v>
      </c>
      <c r="O237" t="s">
        <v>2450</v>
      </c>
      <c r="P237" s="20" t="str">
        <f>VLOOKUP(B237,'Názvy KLINIK'!$A$4:$B$29,2)</f>
        <v>Klinika anesteziologie, resuscitace a intenzivní medicíny</v>
      </c>
      <c r="Q237" s="20">
        <f t="shared" si="11"/>
        <v>15</v>
      </c>
      <c r="R237" s="20">
        <f t="shared" si="9"/>
        <v>8</v>
      </c>
      <c r="S237" s="20">
        <f t="shared" si="10"/>
        <v>9</v>
      </c>
    </row>
    <row r="238" spans="1:19" x14ac:dyDescent="0.2">
      <c r="A238">
        <v>2016</v>
      </c>
      <c r="B238" s="1" t="s">
        <v>2488</v>
      </c>
      <c r="C238" s="1" t="s">
        <v>12</v>
      </c>
      <c r="D238" s="1" t="s">
        <v>524</v>
      </c>
      <c r="E238" t="s">
        <v>526</v>
      </c>
      <c r="F238" s="2">
        <v>42629.513194444444</v>
      </c>
      <c r="G238" s="2">
        <v>42656.298611111109</v>
      </c>
      <c r="H238">
        <v>6</v>
      </c>
      <c r="I238" s="1" t="s">
        <v>21</v>
      </c>
      <c r="J238" t="s">
        <v>25</v>
      </c>
      <c r="K238">
        <v>8</v>
      </c>
      <c r="L238" s="1" t="s">
        <v>2433</v>
      </c>
      <c r="M238" t="s">
        <v>2434</v>
      </c>
      <c r="N238" t="s">
        <v>2440</v>
      </c>
      <c r="O238" t="s">
        <v>2450</v>
      </c>
      <c r="P238" s="20" t="str">
        <f>VLOOKUP(B238,'Názvy KLINIK'!$A$4:$B$29,2)</f>
        <v>Klinika anesteziologie, resuscitace a intenzivní medicíny</v>
      </c>
      <c r="Q238" s="20">
        <f t="shared" si="11"/>
        <v>27</v>
      </c>
      <c r="R238" s="20">
        <f t="shared" si="9"/>
        <v>9</v>
      </c>
      <c r="S238" s="20">
        <f t="shared" si="10"/>
        <v>10</v>
      </c>
    </row>
    <row r="239" spans="1:19" x14ac:dyDescent="0.2">
      <c r="A239">
        <v>2016</v>
      </c>
      <c r="B239" s="1" t="s">
        <v>2488</v>
      </c>
      <c r="C239" s="1" t="s">
        <v>12</v>
      </c>
      <c r="D239" s="1" t="s">
        <v>527</v>
      </c>
      <c r="E239" t="s">
        <v>528</v>
      </c>
      <c r="F239" s="2">
        <v>42398.75277777778</v>
      </c>
      <c r="G239" s="2">
        <v>42408.784722222219</v>
      </c>
      <c r="H239">
        <v>5</v>
      </c>
      <c r="I239" s="1" t="s">
        <v>2433</v>
      </c>
      <c r="J239" t="s">
        <v>2434</v>
      </c>
      <c r="K239">
        <v>8</v>
      </c>
      <c r="L239" s="1" t="s">
        <v>2433</v>
      </c>
      <c r="M239" t="s">
        <v>2434</v>
      </c>
      <c r="N239" t="s">
        <v>2431</v>
      </c>
      <c r="O239" t="s">
        <v>2432</v>
      </c>
      <c r="P239" s="20" t="str">
        <f>VLOOKUP(B239,'Názvy KLINIK'!$A$4:$B$29,2)</f>
        <v>Klinika anesteziologie, resuscitace a intenzivní medicíny</v>
      </c>
      <c r="Q239" s="20">
        <f t="shared" si="11"/>
        <v>11</v>
      </c>
      <c r="R239" s="20">
        <f t="shared" si="9"/>
        <v>1</v>
      </c>
      <c r="S239" s="20">
        <f t="shared" si="10"/>
        <v>2</v>
      </c>
    </row>
    <row r="240" spans="1:19" x14ac:dyDescent="0.2">
      <c r="A240">
        <v>2016</v>
      </c>
      <c r="B240" s="1" t="s">
        <v>2488</v>
      </c>
      <c r="C240" s="1" t="s">
        <v>12</v>
      </c>
      <c r="D240" s="1" t="s">
        <v>529</v>
      </c>
      <c r="E240" t="s">
        <v>530</v>
      </c>
      <c r="F240" s="2">
        <v>42714.923611111109</v>
      </c>
      <c r="G240" s="2">
        <v>42715.461805555555</v>
      </c>
      <c r="H240">
        <v>6</v>
      </c>
      <c r="I240" s="1" t="s">
        <v>45</v>
      </c>
      <c r="J240" t="s">
        <v>46</v>
      </c>
      <c r="K240">
        <v>3</v>
      </c>
      <c r="L240" s="1" t="s">
        <v>21</v>
      </c>
      <c r="M240" t="s">
        <v>25</v>
      </c>
      <c r="N240" t="s">
        <v>2431</v>
      </c>
      <c r="O240" t="s">
        <v>2437</v>
      </c>
      <c r="P240" s="20" t="str">
        <f>VLOOKUP(B240,'Názvy KLINIK'!$A$4:$B$29,2)</f>
        <v>Klinika anesteziologie, resuscitace a intenzivní medicíny</v>
      </c>
      <c r="Q240" s="20">
        <f t="shared" si="11"/>
        <v>1</v>
      </c>
      <c r="R240" s="20">
        <f t="shared" si="9"/>
        <v>12</v>
      </c>
      <c r="S240" s="20">
        <f t="shared" si="10"/>
        <v>12</v>
      </c>
    </row>
    <row r="241" spans="1:19" x14ac:dyDescent="0.2">
      <c r="A241">
        <v>2016</v>
      </c>
      <c r="B241" s="1" t="s">
        <v>2488</v>
      </c>
      <c r="C241" s="1" t="s">
        <v>12</v>
      </c>
      <c r="D241" s="1" t="s">
        <v>531</v>
      </c>
      <c r="E241" t="s">
        <v>532</v>
      </c>
      <c r="F241" s="2">
        <v>42497.340277777781</v>
      </c>
      <c r="G241" s="2">
        <v>42504.426388888889</v>
      </c>
      <c r="H241">
        <v>6</v>
      </c>
      <c r="I241" s="1" t="s">
        <v>45</v>
      </c>
      <c r="J241" t="s">
        <v>46</v>
      </c>
      <c r="K241">
        <v>3</v>
      </c>
      <c r="L241" s="1" t="s">
        <v>45</v>
      </c>
      <c r="M241" t="s">
        <v>46</v>
      </c>
      <c r="N241" t="s">
        <v>2440</v>
      </c>
      <c r="O241" t="s">
        <v>2450</v>
      </c>
      <c r="P241" s="20" t="str">
        <f>VLOOKUP(B241,'Názvy KLINIK'!$A$4:$B$29,2)</f>
        <v>Klinika anesteziologie, resuscitace a intenzivní medicíny</v>
      </c>
      <c r="Q241" s="20">
        <f t="shared" si="11"/>
        <v>8</v>
      </c>
      <c r="R241" s="20">
        <f t="shared" si="9"/>
        <v>5</v>
      </c>
      <c r="S241" s="20">
        <f t="shared" si="10"/>
        <v>5</v>
      </c>
    </row>
    <row r="242" spans="1:19" x14ac:dyDescent="0.2">
      <c r="A242">
        <v>2016</v>
      </c>
      <c r="B242" s="1" t="s">
        <v>2488</v>
      </c>
      <c r="C242" s="1" t="s">
        <v>12</v>
      </c>
      <c r="D242" s="1" t="s">
        <v>535</v>
      </c>
      <c r="E242" t="s">
        <v>536</v>
      </c>
      <c r="F242" s="2">
        <v>42640.352777777778</v>
      </c>
      <c r="G242" s="2">
        <v>42643.45</v>
      </c>
      <c r="H242">
        <v>6</v>
      </c>
      <c r="I242" s="1" t="s">
        <v>21</v>
      </c>
      <c r="J242" t="s">
        <v>25</v>
      </c>
      <c r="K242">
        <v>3</v>
      </c>
      <c r="L242" s="1" t="s">
        <v>30</v>
      </c>
      <c r="M242" t="s">
        <v>31</v>
      </c>
      <c r="N242" t="s">
        <v>2431</v>
      </c>
      <c r="O242" t="s">
        <v>2437</v>
      </c>
      <c r="P242" s="20" t="str">
        <f>VLOOKUP(B242,'Názvy KLINIK'!$A$4:$B$29,2)</f>
        <v>Klinika anesteziologie, resuscitace a intenzivní medicíny</v>
      </c>
      <c r="Q242" s="20">
        <f t="shared" si="11"/>
        <v>4</v>
      </c>
      <c r="R242" s="20">
        <f t="shared" si="9"/>
        <v>9</v>
      </c>
      <c r="S242" s="20">
        <f t="shared" si="10"/>
        <v>9</v>
      </c>
    </row>
    <row r="243" spans="1:19" x14ac:dyDescent="0.2">
      <c r="A243">
        <v>2016</v>
      </c>
      <c r="B243" s="1" t="s">
        <v>2488</v>
      </c>
      <c r="C243" s="1" t="s">
        <v>12</v>
      </c>
      <c r="D243" s="1" t="s">
        <v>537</v>
      </c>
      <c r="E243" t="s">
        <v>538</v>
      </c>
      <c r="F243" s="2">
        <v>42520.760416666664</v>
      </c>
      <c r="G243" s="2">
        <v>42522.463194444441</v>
      </c>
      <c r="H243">
        <v>2</v>
      </c>
      <c r="I243" s="1" t="s">
        <v>2433</v>
      </c>
      <c r="J243" t="s">
        <v>2434</v>
      </c>
      <c r="K243">
        <v>3</v>
      </c>
      <c r="L243" s="1" t="s">
        <v>12</v>
      </c>
      <c r="M243" t="s">
        <v>17</v>
      </c>
      <c r="N243" t="s">
        <v>2435</v>
      </c>
      <c r="O243" t="s">
        <v>2444</v>
      </c>
      <c r="P243" s="20" t="str">
        <f>VLOOKUP(B243,'Názvy KLINIK'!$A$4:$B$29,2)</f>
        <v>Klinika anesteziologie, resuscitace a intenzivní medicíny</v>
      </c>
      <c r="Q243" s="20">
        <f t="shared" si="11"/>
        <v>2</v>
      </c>
      <c r="R243" s="20">
        <f t="shared" si="9"/>
        <v>5</v>
      </c>
      <c r="S243" s="20">
        <f t="shared" si="10"/>
        <v>6</v>
      </c>
    </row>
    <row r="244" spans="1:19" x14ac:dyDescent="0.2">
      <c r="A244">
        <v>2016</v>
      </c>
      <c r="B244" s="1" t="s">
        <v>2488</v>
      </c>
      <c r="C244" s="1" t="s">
        <v>12</v>
      </c>
      <c r="D244" s="1" t="s">
        <v>539</v>
      </c>
      <c r="E244" t="s">
        <v>540</v>
      </c>
      <c r="F244" s="2">
        <v>42596.634722222225</v>
      </c>
      <c r="G244" s="2">
        <v>42596.71875</v>
      </c>
      <c r="H244">
        <v>6</v>
      </c>
      <c r="I244" s="1" t="s">
        <v>15</v>
      </c>
      <c r="J244" t="s">
        <v>16</v>
      </c>
      <c r="K244">
        <v>7</v>
      </c>
      <c r="L244" s="1" t="s">
        <v>15</v>
      </c>
      <c r="M244" t="s">
        <v>16</v>
      </c>
      <c r="N244" t="s">
        <v>2431</v>
      </c>
      <c r="O244" t="s">
        <v>2432</v>
      </c>
      <c r="P244" s="20" t="str">
        <f>VLOOKUP(B244,'Názvy KLINIK'!$A$4:$B$29,2)</f>
        <v>Klinika anesteziologie, resuscitace a intenzivní medicíny</v>
      </c>
      <c r="Q244" s="20">
        <f t="shared" si="11"/>
        <v>1</v>
      </c>
      <c r="R244" s="20">
        <f t="shared" si="9"/>
        <v>8</v>
      </c>
      <c r="S244" s="20">
        <f t="shared" si="10"/>
        <v>8</v>
      </c>
    </row>
    <row r="245" spans="1:19" x14ac:dyDescent="0.2">
      <c r="A245">
        <v>2016</v>
      </c>
      <c r="B245" s="1" t="s">
        <v>2488</v>
      </c>
      <c r="C245" s="1" t="s">
        <v>12</v>
      </c>
      <c r="D245" s="1" t="s">
        <v>541</v>
      </c>
      <c r="E245" t="s">
        <v>542</v>
      </c>
      <c r="F245" s="2">
        <v>42638.019444444442</v>
      </c>
      <c r="G245" s="2">
        <v>42669.529861111114</v>
      </c>
      <c r="H245">
        <v>2</v>
      </c>
      <c r="I245" s="1" t="s">
        <v>11</v>
      </c>
      <c r="J245" t="s">
        <v>62</v>
      </c>
      <c r="K245">
        <v>5</v>
      </c>
      <c r="L245" s="1" t="s">
        <v>2433</v>
      </c>
      <c r="M245" t="s">
        <v>2434</v>
      </c>
      <c r="N245" t="s">
        <v>2431</v>
      </c>
      <c r="O245" t="s">
        <v>2432</v>
      </c>
      <c r="P245" s="20" t="str">
        <f>VLOOKUP(B245,'Názvy KLINIK'!$A$4:$B$29,2)</f>
        <v>Klinika anesteziologie, resuscitace a intenzivní medicíny</v>
      </c>
      <c r="Q245" s="20">
        <f t="shared" si="11"/>
        <v>32</v>
      </c>
      <c r="R245" s="20">
        <f t="shared" si="9"/>
        <v>9</v>
      </c>
      <c r="S245" s="20">
        <f t="shared" si="10"/>
        <v>10</v>
      </c>
    </row>
    <row r="246" spans="1:19" x14ac:dyDescent="0.2">
      <c r="A246">
        <v>2016</v>
      </c>
      <c r="B246" s="1" t="s">
        <v>2488</v>
      </c>
      <c r="C246" s="1" t="s">
        <v>12</v>
      </c>
      <c r="D246" s="1" t="s">
        <v>543</v>
      </c>
      <c r="E246" t="s">
        <v>544</v>
      </c>
      <c r="F246" s="2">
        <v>42517.689583333333</v>
      </c>
      <c r="G246" s="2">
        <v>42519.630555555559</v>
      </c>
      <c r="H246">
        <v>6</v>
      </c>
      <c r="I246" s="1" t="s">
        <v>54</v>
      </c>
      <c r="J246" t="s">
        <v>55</v>
      </c>
      <c r="K246">
        <v>3</v>
      </c>
      <c r="L246" s="1" t="s">
        <v>54</v>
      </c>
      <c r="M246" t="s">
        <v>55</v>
      </c>
      <c r="N246" t="s">
        <v>2431</v>
      </c>
      <c r="O246" t="s">
        <v>2432</v>
      </c>
      <c r="P246" s="20" t="str">
        <f>VLOOKUP(B246,'Názvy KLINIK'!$A$4:$B$29,2)</f>
        <v>Klinika anesteziologie, resuscitace a intenzivní medicíny</v>
      </c>
      <c r="Q246" s="20">
        <f t="shared" si="11"/>
        <v>2</v>
      </c>
      <c r="R246" s="20">
        <f t="shared" si="9"/>
        <v>5</v>
      </c>
      <c r="S246" s="20">
        <f t="shared" si="10"/>
        <v>5</v>
      </c>
    </row>
    <row r="247" spans="1:19" x14ac:dyDescent="0.2">
      <c r="A247">
        <v>2016</v>
      </c>
      <c r="B247" s="1" t="s">
        <v>2488</v>
      </c>
      <c r="C247" s="1" t="s">
        <v>12</v>
      </c>
      <c r="D247" s="1" t="s">
        <v>545</v>
      </c>
      <c r="E247" t="s">
        <v>546</v>
      </c>
      <c r="F247" s="2">
        <v>42728.305555555555</v>
      </c>
      <c r="G247" s="2">
        <v>42729.618055555555</v>
      </c>
      <c r="H247">
        <v>6</v>
      </c>
      <c r="I247" s="1" t="s">
        <v>18</v>
      </c>
      <c r="J247" t="s">
        <v>84</v>
      </c>
      <c r="K247">
        <v>8</v>
      </c>
      <c r="L247" s="1" t="s">
        <v>2433</v>
      </c>
      <c r="M247" t="s">
        <v>2434</v>
      </c>
      <c r="N247" t="s">
        <v>2431</v>
      </c>
      <c r="O247" t="s">
        <v>2437</v>
      </c>
      <c r="P247" s="20" t="str">
        <f>VLOOKUP(B247,'Názvy KLINIK'!$A$4:$B$29,2)</f>
        <v>Klinika anesteziologie, resuscitace a intenzivní medicíny</v>
      </c>
      <c r="Q247" s="20">
        <f t="shared" si="11"/>
        <v>2</v>
      </c>
      <c r="R247" s="20">
        <f t="shared" si="9"/>
        <v>12</v>
      </c>
      <c r="S247" s="20">
        <f t="shared" si="10"/>
        <v>12</v>
      </c>
    </row>
    <row r="248" spans="1:19" x14ac:dyDescent="0.2">
      <c r="A248">
        <v>2016</v>
      </c>
      <c r="B248" s="1" t="s">
        <v>2488</v>
      </c>
      <c r="C248" s="1" t="s">
        <v>12</v>
      </c>
      <c r="D248" s="1" t="s">
        <v>547</v>
      </c>
      <c r="E248" t="s">
        <v>548</v>
      </c>
      <c r="F248" s="2">
        <v>42631.520833333336</v>
      </c>
      <c r="G248" s="2">
        <v>42634.432638888888</v>
      </c>
      <c r="H248">
        <v>2</v>
      </c>
      <c r="I248" s="1" t="s">
        <v>2433</v>
      </c>
      <c r="J248" t="s">
        <v>2434</v>
      </c>
      <c r="K248">
        <v>3</v>
      </c>
      <c r="L248" s="1" t="s">
        <v>12</v>
      </c>
      <c r="M248" t="s">
        <v>17</v>
      </c>
      <c r="N248" t="s">
        <v>2431</v>
      </c>
      <c r="O248" t="s">
        <v>2439</v>
      </c>
      <c r="P248" s="20" t="str">
        <f>VLOOKUP(B248,'Názvy KLINIK'!$A$4:$B$29,2)</f>
        <v>Klinika anesteziologie, resuscitace a intenzivní medicíny</v>
      </c>
      <c r="Q248" s="20">
        <f t="shared" si="11"/>
        <v>3</v>
      </c>
      <c r="R248" s="20">
        <f t="shared" si="9"/>
        <v>9</v>
      </c>
      <c r="S248" s="20">
        <f t="shared" si="10"/>
        <v>9</v>
      </c>
    </row>
    <row r="249" spans="1:19" x14ac:dyDescent="0.2">
      <c r="A249">
        <v>2016</v>
      </c>
      <c r="B249" s="1" t="s">
        <v>2488</v>
      </c>
      <c r="C249" s="1" t="s">
        <v>12</v>
      </c>
      <c r="D249" s="1" t="s">
        <v>549</v>
      </c>
      <c r="E249" t="s">
        <v>550</v>
      </c>
      <c r="F249" s="2">
        <v>42396.470138888886</v>
      </c>
      <c r="G249" s="2">
        <v>42414.59375</v>
      </c>
      <c r="H249">
        <v>6</v>
      </c>
      <c r="I249" s="1" t="s">
        <v>21</v>
      </c>
      <c r="J249" t="s">
        <v>25</v>
      </c>
      <c r="K249">
        <v>3</v>
      </c>
      <c r="L249" s="1" t="s">
        <v>21</v>
      </c>
      <c r="M249" t="s">
        <v>25</v>
      </c>
      <c r="N249" t="s">
        <v>2431</v>
      </c>
      <c r="O249" t="s">
        <v>2437</v>
      </c>
      <c r="P249" s="20" t="str">
        <f>VLOOKUP(B249,'Názvy KLINIK'!$A$4:$B$29,2)</f>
        <v>Klinika anesteziologie, resuscitace a intenzivní medicíny</v>
      </c>
      <c r="Q249" s="20">
        <f t="shared" si="11"/>
        <v>19</v>
      </c>
      <c r="R249" s="20">
        <f t="shared" si="9"/>
        <v>1</v>
      </c>
      <c r="S249" s="20">
        <f t="shared" si="10"/>
        <v>2</v>
      </c>
    </row>
    <row r="250" spans="1:19" x14ac:dyDescent="0.2">
      <c r="A250">
        <v>2016</v>
      </c>
      <c r="B250" s="1" t="s">
        <v>2488</v>
      </c>
      <c r="C250" s="1" t="s">
        <v>12</v>
      </c>
      <c r="D250" s="1" t="s">
        <v>551</v>
      </c>
      <c r="E250" t="s">
        <v>552</v>
      </c>
      <c r="F250" s="2">
        <v>42731.572222222225</v>
      </c>
      <c r="G250" s="2">
        <v>42746.545138888891</v>
      </c>
      <c r="H250">
        <v>6</v>
      </c>
      <c r="I250" s="1" t="s">
        <v>33</v>
      </c>
      <c r="J250" t="s">
        <v>34</v>
      </c>
      <c r="K250">
        <v>3</v>
      </c>
      <c r="L250" s="1" t="s">
        <v>32</v>
      </c>
      <c r="M250" t="s">
        <v>93</v>
      </c>
      <c r="N250" t="s">
        <v>2431</v>
      </c>
      <c r="O250" t="s">
        <v>2437</v>
      </c>
      <c r="P250" s="20" t="str">
        <f>VLOOKUP(B250,'Názvy KLINIK'!$A$4:$B$29,2)</f>
        <v>Klinika anesteziologie, resuscitace a intenzivní medicíny</v>
      </c>
      <c r="Q250" s="20">
        <f t="shared" si="11"/>
        <v>15</v>
      </c>
      <c r="R250" s="20">
        <f t="shared" si="9"/>
        <v>12</v>
      </c>
      <c r="S250" s="20">
        <f t="shared" si="10"/>
        <v>1</v>
      </c>
    </row>
    <row r="251" spans="1:19" x14ac:dyDescent="0.2">
      <c r="A251">
        <v>2016</v>
      </c>
      <c r="B251" s="1" t="s">
        <v>2488</v>
      </c>
      <c r="C251" s="1" t="s">
        <v>12</v>
      </c>
      <c r="D251" s="1" t="s">
        <v>553</v>
      </c>
      <c r="E251" t="s">
        <v>554</v>
      </c>
      <c r="F251" s="2">
        <v>42572.102777777778</v>
      </c>
      <c r="G251" s="2">
        <v>42580.557638888888</v>
      </c>
      <c r="H251">
        <v>4</v>
      </c>
      <c r="I251" s="1" t="s">
        <v>2433</v>
      </c>
      <c r="J251" t="s">
        <v>2434</v>
      </c>
      <c r="K251">
        <v>3</v>
      </c>
      <c r="L251" s="1" t="s">
        <v>18</v>
      </c>
      <c r="M251" t="s">
        <v>84</v>
      </c>
      <c r="N251" t="s">
        <v>2431</v>
      </c>
      <c r="O251" t="s">
        <v>2437</v>
      </c>
      <c r="P251" s="20" t="str">
        <f>VLOOKUP(B251,'Názvy KLINIK'!$A$4:$B$29,2)</f>
        <v>Klinika anesteziologie, resuscitace a intenzivní medicíny</v>
      </c>
      <c r="Q251" s="20">
        <f t="shared" si="11"/>
        <v>9</v>
      </c>
      <c r="R251" s="20">
        <f t="shared" si="9"/>
        <v>7</v>
      </c>
      <c r="S251" s="20">
        <f t="shared" si="10"/>
        <v>7</v>
      </c>
    </row>
    <row r="252" spans="1:19" x14ac:dyDescent="0.2">
      <c r="A252">
        <v>2016</v>
      </c>
      <c r="B252" s="1" t="s">
        <v>2488</v>
      </c>
      <c r="C252" s="1" t="s">
        <v>12</v>
      </c>
      <c r="D252" s="1" t="s">
        <v>555</v>
      </c>
      <c r="E252" t="s">
        <v>556</v>
      </c>
      <c r="F252" s="2">
        <v>42614.38958333333</v>
      </c>
      <c r="G252" s="2">
        <v>42625.45</v>
      </c>
      <c r="H252">
        <v>6</v>
      </c>
      <c r="I252" s="1" t="s">
        <v>20</v>
      </c>
      <c r="J252" t="s">
        <v>65</v>
      </c>
      <c r="K252">
        <v>3</v>
      </c>
      <c r="L252" s="1" t="s">
        <v>32</v>
      </c>
      <c r="M252" t="s">
        <v>93</v>
      </c>
      <c r="N252" t="s">
        <v>2431</v>
      </c>
      <c r="O252" t="s">
        <v>2437</v>
      </c>
      <c r="P252" s="20" t="str">
        <f>VLOOKUP(B252,'Názvy KLINIK'!$A$4:$B$29,2)</f>
        <v>Klinika anesteziologie, resuscitace a intenzivní medicíny</v>
      </c>
      <c r="Q252" s="20">
        <f t="shared" si="11"/>
        <v>12</v>
      </c>
      <c r="R252" s="20">
        <f t="shared" ref="R252:R315" si="12">MONTH(F252)</f>
        <v>9</v>
      </c>
      <c r="S252" s="20">
        <f t="shared" ref="S252:S315" si="13">MONTH(G252)</f>
        <v>9</v>
      </c>
    </row>
    <row r="253" spans="1:19" x14ac:dyDescent="0.2">
      <c r="A253">
        <v>2016</v>
      </c>
      <c r="B253" s="1" t="s">
        <v>2488</v>
      </c>
      <c r="C253" s="1" t="s">
        <v>12</v>
      </c>
      <c r="D253" s="1" t="s">
        <v>557</v>
      </c>
      <c r="E253" t="s">
        <v>558</v>
      </c>
      <c r="F253" s="2">
        <v>42392.704861111109</v>
      </c>
      <c r="G253" s="2">
        <v>42397.630555555559</v>
      </c>
      <c r="H253">
        <v>2</v>
      </c>
      <c r="I253" s="1" t="s">
        <v>2433</v>
      </c>
      <c r="J253" t="s">
        <v>2434</v>
      </c>
      <c r="K253">
        <v>3</v>
      </c>
      <c r="L253" s="1" t="s">
        <v>11</v>
      </c>
      <c r="M253" t="s">
        <v>62</v>
      </c>
      <c r="N253" t="s">
        <v>2431</v>
      </c>
      <c r="O253" t="s">
        <v>2437</v>
      </c>
      <c r="P253" s="20" t="str">
        <f>VLOOKUP(B253,'Názvy KLINIK'!$A$4:$B$29,2)</f>
        <v>Klinika anesteziologie, resuscitace a intenzivní medicíny</v>
      </c>
      <c r="Q253" s="20">
        <f t="shared" si="11"/>
        <v>5</v>
      </c>
      <c r="R253" s="20">
        <f t="shared" si="12"/>
        <v>1</v>
      </c>
      <c r="S253" s="20">
        <f t="shared" si="13"/>
        <v>1</v>
      </c>
    </row>
    <row r="254" spans="1:19" x14ac:dyDescent="0.2">
      <c r="A254">
        <v>2016</v>
      </c>
      <c r="B254" s="1" t="s">
        <v>2488</v>
      </c>
      <c r="C254" s="1" t="s">
        <v>12</v>
      </c>
      <c r="D254" s="1" t="s">
        <v>559</v>
      </c>
      <c r="E254" t="s">
        <v>560</v>
      </c>
      <c r="F254" s="2">
        <v>42676.927083333336</v>
      </c>
      <c r="G254" s="2">
        <v>42678</v>
      </c>
      <c r="H254">
        <v>4</v>
      </c>
      <c r="I254" s="1" t="s">
        <v>2433</v>
      </c>
      <c r="J254" t="s">
        <v>2434</v>
      </c>
      <c r="K254">
        <v>3</v>
      </c>
      <c r="L254" s="1" t="s">
        <v>12</v>
      </c>
      <c r="M254" t="s">
        <v>17</v>
      </c>
      <c r="N254" t="s">
        <v>2431</v>
      </c>
      <c r="O254" t="s">
        <v>2442</v>
      </c>
      <c r="P254" s="20" t="str">
        <f>VLOOKUP(B254,'Názvy KLINIK'!$A$4:$B$29,2)</f>
        <v>Klinika anesteziologie, resuscitace a intenzivní medicíny</v>
      </c>
      <c r="Q254" s="20">
        <f t="shared" si="11"/>
        <v>2</v>
      </c>
      <c r="R254" s="20">
        <f t="shared" si="12"/>
        <v>11</v>
      </c>
      <c r="S254" s="20">
        <f t="shared" si="13"/>
        <v>11</v>
      </c>
    </row>
    <row r="255" spans="1:19" x14ac:dyDescent="0.2">
      <c r="A255">
        <v>2016</v>
      </c>
      <c r="B255" s="1" t="s">
        <v>2488</v>
      </c>
      <c r="C255" s="1" t="s">
        <v>12</v>
      </c>
      <c r="D255" s="1" t="s">
        <v>564</v>
      </c>
      <c r="E255" t="s">
        <v>565</v>
      </c>
      <c r="F255" s="2">
        <v>42728.637499999997</v>
      </c>
      <c r="G255" s="2">
        <v>42729.465277777781</v>
      </c>
      <c r="H255">
        <v>6</v>
      </c>
      <c r="I255" s="1" t="s">
        <v>41</v>
      </c>
      <c r="J255" t="s">
        <v>42</v>
      </c>
      <c r="K255">
        <v>3</v>
      </c>
      <c r="L255" s="1" t="s">
        <v>41</v>
      </c>
      <c r="M255" t="s">
        <v>42</v>
      </c>
      <c r="N255" t="s">
        <v>2431</v>
      </c>
      <c r="O255" t="s">
        <v>2432</v>
      </c>
      <c r="P255" s="20" t="str">
        <f>VLOOKUP(B255,'Názvy KLINIK'!$A$4:$B$29,2)</f>
        <v>Klinika anesteziologie, resuscitace a intenzivní medicíny</v>
      </c>
      <c r="Q255" s="20">
        <f t="shared" si="11"/>
        <v>1</v>
      </c>
      <c r="R255" s="20">
        <f t="shared" si="12"/>
        <v>12</v>
      </c>
      <c r="S255" s="20">
        <f t="shared" si="13"/>
        <v>12</v>
      </c>
    </row>
    <row r="256" spans="1:19" x14ac:dyDescent="0.2">
      <c r="A256">
        <v>2016</v>
      </c>
      <c r="B256" s="1" t="s">
        <v>2488</v>
      </c>
      <c r="C256" s="1" t="s">
        <v>12</v>
      </c>
      <c r="D256" s="1" t="s">
        <v>566</v>
      </c>
      <c r="E256" t="s">
        <v>567</v>
      </c>
      <c r="F256" s="2">
        <v>42443.715277777781</v>
      </c>
      <c r="G256" s="2">
        <v>42445.356249999997</v>
      </c>
      <c r="H256">
        <v>6</v>
      </c>
      <c r="I256" s="1" t="s">
        <v>22</v>
      </c>
      <c r="J256" t="s">
        <v>23</v>
      </c>
      <c r="K256">
        <v>3</v>
      </c>
      <c r="L256" s="1" t="s">
        <v>22</v>
      </c>
      <c r="M256" t="s">
        <v>23</v>
      </c>
      <c r="N256" t="s">
        <v>2440</v>
      </c>
      <c r="O256" t="s">
        <v>2450</v>
      </c>
      <c r="P256" s="20" t="str">
        <f>VLOOKUP(B256,'Názvy KLINIK'!$A$4:$B$29,2)</f>
        <v>Klinika anesteziologie, resuscitace a intenzivní medicíny</v>
      </c>
      <c r="Q256" s="20">
        <f t="shared" si="11"/>
        <v>2</v>
      </c>
      <c r="R256" s="20">
        <f t="shared" si="12"/>
        <v>3</v>
      </c>
      <c r="S256" s="20">
        <f t="shared" si="13"/>
        <v>3</v>
      </c>
    </row>
    <row r="257" spans="1:19" x14ac:dyDescent="0.2">
      <c r="A257">
        <v>2016</v>
      </c>
      <c r="B257" s="1" t="s">
        <v>2488</v>
      </c>
      <c r="C257" s="1" t="s">
        <v>12</v>
      </c>
      <c r="D257" s="1" t="s">
        <v>568</v>
      </c>
      <c r="E257" t="s">
        <v>569</v>
      </c>
      <c r="F257" s="2">
        <v>42610.004861111112</v>
      </c>
      <c r="G257" s="2">
        <v>42611.940972222219</v>
      </c>
      <c r="H257">
        <v>6</v>
      </c>
      <c r="I257" s="1" t="s">
        <v>18</v>
      </c>
      <c r="J257" t="s">
        <v>84</v>
      </c>
      <c r="K257">
        <v>7</v>
      </c>
      <c r="L257" s="1" t="s">
        <v>2433</v>
      </c>
      <c r="M257" t="s">
        <v>2434</v>
      </c>
      <c r="N257" t="s">
        <v>2431</v>
      </c>
      <c r="O257" t="s">
        <v>2437</v>
      </c>
      <c r="P257" s="20" t="str">
        <f>VLOOKUP(B257,'Názvy KLINIK'!$A$4:$B$29,2)</f>
        <v>Klinika anesteziologie, resuscitace a intenzivní medicíny</v>
      </c>
      <c r="Q257" s="20">
        <f t="shared" si="11"/>
        <v>2</v>
      </c>
      <c r="R257" s="20">
        <f t="shared" si="12"/>
        <v>8</v>
      </c>
      <c r="S257" s="20">
        <f t="shared" si="13"/>
        <v>8</v>
      </c>
    </row>
    <row r="258" spans="1:19" x14ac:dyDescent="0.2">
      <c r="A258">
        <v>2016</v>
      </c>
      <c r="B258" s="1" t="s">
        <v>2488</v>
      </c>
      <c r="C258" s="1" t="s">
        <v>12</v>
      </c>
      <c r="D258" s="1" t="s">
        <v>571</v>
      </c>
      <c r="E258" t="s">
        <v>572</v>
      </c>
      <c r="F258" s="2">
        <v>42724.802777777775</v>
      </c>
      <c r="G258" s="2">
        <v>42726.715277777781</v>
      </c>
      <c r="H258">
        <v>2</v>
      </c>
      <c r="I258" s="1" t="s">
        <v>2433</v>
      </c>
      <c r="J258" t="s">
        <v>2434</v>
      </c>
      <c r="K258">
        <v>3</v>
      </c>
      <c r="L258" s="1" t="s">
        <v>32</v>
      </c>
      <c r="M258" t="s">
        <v>93</v>
      </c>
      <c r="N258" t="s">
        <v>2431</v>
      </c>
      <c r="O258" t="s">
        <v>2437</v>
      </c>
      <c r="P258" s="20" t="str">
        <f>VLOOKUP(B258,'Názvy KLINIK'!$A$4:$B$29,2)</f>
        <v>Klinika anesteziologie, resuscitace a intenzivní medicíny</v>
      </c>
      <c r="Q258" s="20">
        <f t="shared" ref="Q258:Q321" si="14">CEILING(G258-F258,1)</f>
        <v>2</v>
      </c>
      <c r="R258" s="20">
        <f t="shared" si="12"/>
        <v>12</v>
      </c>
      <c r="S258" s="20">
        <f t="shared" si="13"/>
        <v>12</v>
      </c>
    </row>
    <row r="259" spans="1:19" x14ac:dyDescent="0.2">
      <c r="A259">
        <v>2016</v>
      </c>
      <c r="B259" s="1" t="s">
        <v>2488</v>
      </c>
      <c r="C259" s="1" t="s">
        <v>12</v>
      </c>
      <c r="D259" s="1" t="s">
        <v>573</v>
      </c>
      <c r="E259" t="s">
        <v>574</v>
      </c>
      <c r="F259" s="2">
        <v>42565.429166666669</v>
      </c>
      <c r="G259" s="2">
        <v>42573.572916666664</v>
      </c>
      <c r="H259">
        <v>6</v>
      </c>
      <c r="I259" s="1" t="s">
        <v>45</v>
      </c>
      <c r="J259" t="s">
        <v>46</v>
      </c>
      <c r="K259">
        <v>5</v>
      </c>
      <c r="L259" s="1" t="s">
        <v>2433</v>
      </c>
      <c r="M259" t="s">
        <v>2434</v>
      </c>
      <c r="N259" t="s">
        <v>2469</v>
      </c>
      <c r="O259" t="s">
        <v>2490</v>
      </c>
      <c r="P259" s="20" t="str">
        <f>VLOOKUP(B259,'Názvy KLINIK'!$A$4:$B$29,2)</f>
        <v>Klinika anesteziologie, resuscitace a intenzivní medicíny</v>
      </c>
      <c r="Q259" s="20">
        <f t="shared" si="14"/>
        <v>9</v>
      </c>
      <c r="R259" s="20">
        <f t="shared" si="12"/>
        <v>7</v>
      </c>
      <c r="S259" s="20">
        <f t="shared" si="13"/>
        <v>7</v>
      </c>
    </row>
    <row r="260" spans="1:19" x14ac:dyDescent="0.2">
      <c r="A260">
        <v>2016</v>
      </c>
      <c r="B260" s="1" t="s">
        <v>2488</v>
      </c>
      <c r="C260" s="1" t="s">
        <v>12</v>
      </c>
      <c r="D260" s="1" t="s">
        <v>575</v>
      </c>
      <c r="E260" t="s">
        <v>576</v>
      </c>
      <c r="F260" s="2">
        <v>42466.603472222225</v>
      </c>
      <c r="G260" s="2">
        <v>42467.652777777781</v>
      </c>
      <c r="H260">
        <v>2</v>
      </c>
      <c r="I260" s="1" t="s">
        <v>2433</v>
      </c>
      <c r="J260" t="s">
        <v>2434</v>
      </c>
      <c r="K260">
        <v>8</v>
      </c>
      <c r="L260" s="1" t="s">
        <v>2433</v>
      </c>
      <c r="M260" t="s">
        <v>2434</v>
      </c>
      <c r="N260" t="s">
        <v>2431</v>
      </c>
      <c r="O260" t="s">
        <v>2437</v>
      </c>
      <c r="P260" s="20" t="str">
        <f>VLOOKUP(B260,'Názvy KLINIK'!$A$4:$B$29,2)</f>
        <v>Klinika anesteziologie, resuscitace a intenzivní medicíny</v>
      </c>
      <c r="Q260" s="20">
        <f t="shared" si="14"/>
        <v>2</v>
      </c>
      <c r="R260" s="20">
        <f t="shared" si="12"/>
        <v>4</v>
      </c>
      <c r="S260" s="20">
        <f t="shared" si="13"/>
        <v>4</v>
      </c>
    </row>
    <row r="261" spans="1:19" x14ac:dyDescent="0.2">
      <c r="A261">
        <v>2016</v>
      </c>
      <c r="B261" s="1" t="s">
        <v>2488</v>
      </c>
      <c r="C261" s="1" t="s">
        <v>12</v>
      </c>
      <c r="D261" s="1" t="s">
        <v>577</v>
      </c>
      <c r="E261" t="s">
        <v>578</v>
      </c>
      <c r="F261" s="2">
        <v>42587.434027777781</v>
      </c>
      <c r="G261" s="2">
        <v>42589.624305555553</v>
      </c>
      <c r="H261">
        <v>6</v>
      </c>
      <c r="I261" s="1" t="s">
        <v>2433</v>
      </c>
      <c r="J261" t="s">
        <v>2434</v>
      </c>
      <c r="K261">
        <v>3</v>
      </c>
      <c r="L261" s="1" t="s">
        <v>35</v>
      </c>
      <c r="M261" t="s">
        <v>36</v>
      </c>
      <c r="N261" t="s">
        <v>2431</v>
      </c>
      <c r="O261" t="s">
        <v>2437</v>
      </c>
      <c r="P261" s="20" t="str">
        <f>VLOOKUP(B261,'Názvy KLINIK'!$A$4:$B$29,2)</f>
        <v>Klinika anesteziologie, resuscitace a intenzivní medicíny</v>
      </c>
      <c r="Q261" s="20">
        <f t="shared" si="14"/>
        <v>3</v>
      </c>
      <c r="R261" s="20">
        <f t="shared" si="12"/>
        <v>8</v>
      </c>
      <c r="S261" s="20">
        <f t="shared" si="13"/>
        <v>8</v>
      </c>
    </row>
    <row r="262" spans="1:19" x14ac:dyDescent="0.2">
      <c r="A262">
        <v>2016</v>
      </c>
      <c r="B262" s="1" t="s">
        <v>2488</v>
      </c>
      <c r="C262" s="1" t="s">
        <v>12</v>
      </c>
      <c r="D262" s="1" t="s">
        <v>580</v>
      </c>
      <c r="E262" t="s">
        <v>581</v>
      </c>
      <c r="F262" s="2">
        <v>42685.693055555559</v>
      </c>
      <c r="G262" s="2">
        <v>42686.699305555558</v>
      </c>
      <c r="H262">
        <v>6</v>
      </c>
      <c r="I262" s="1" t="s">
        <v>22</v>
      </c>
      <c r="J262" t="s">
        <v>23</v>
      </c>
      <c r="K262">
        <v>3</v>
      </c>
      <c r="L262" s="1" t="s">
        <v>22</v>
      </c>
      <c r="M262" t="s">
        <v>23</v>
      </c>
      <c r="N262" t="s">
        <v>2431</v>
      </c>
      <c r="O262" t="s">
        <v>2437</v>
      </c>
      <c r="P262" s="20" t="str">
        <f>VLOOKUP(B262,'Názvy KLINIK'!$A$4:$B$29,2)</f>
        <v>Klinika anesteziologie, resuscitace a intenzivní medicíny</v>
      </c>
      <c r="Q262" s="20">
        <f t="shared" si="14"/>
        <v>2</v>
      </c>
      <c r="R262" s="20">
        <f t="shared" si="12"/>
        <v>11</v>
      </c>
      <c r="S262" s="20">
        <f t="shared" si="13"/>
        <v>11</v>
      </c>
    </row>
    <row r="263" spans="1:19" x14ac:dyDescent="0.2">
      <c r="A263">
        <v>2016</v>
      </c>
      <c r="B263" s="1" t="s">
        <v>2488</v>
      </c>
      <c r="C263" s="1" t="s">
        <v>12</v>
      </c>
      <c r="D263" s="1" t="s">
        <v>582</v>
      </c>
      <c r="E263" t="s">
        <v>583</v>
      </c>
      <c r="F263" s="2">
        <v>42697.488194444442</v>
      </c>
      <c r="G263" s="2">
        <v>42699.517361111109</v>
      </c>
      <c r="H263">
        <v>6</v>
      </c>
      <c r="I263" s="1" t="s">
        <v>2433</v>
      </c>
      <c r="J263" t="s">
        <v>2434</v>
      </c>
      <c r="K263">
        <v>5</v>
      </c>
      <c r="L263" s="1" t="s">
        <v>2433</v>
      </c>
      <c r="M263" t="s">
        <v>2434</v>
      </c>
      <c r="N263" t="s">
        <v>2431</v>
      </c>
      <c r="O263" t="s">
        <v>2437</v>
      </c>
      <c r="P263" s="20" t="str">
        <f>VLOOKUP(B263,'Názvy KLINIK'!$A$4:$B$29,2)</f>
        <v>Klinika anesteziologie, resuscitace a intenzivní medicíny</v>
      </c>
      <c r="Q263" s="20">
        <f t="shared" si="14"/>
        <v>3</v>
      </c>
      <c r="R263" s="20">
        <f t="shared" si="12"/>
        <v>11</v>
      </c>
      <c r="S263" s="20">
        <f t="shared" si="13"/>
        <v>11</v>
      </c>
    </row>
    <row r="264" spans="1:19" x14ac:dyDescent="0.2">
      <c r="A264">
        <v>2016</v>
      </c>
      <c r="B264" s="1" t="s">
        <v>2488</v>
      </c>
      <c r="C264" s="1" t="s">
        <v>12</v>
      </c>
      <c r="D264" s="1" t="s">
        <v>584</v>
      </c>
      <c r="E264" t="s">
        <v>585</v>
      </c>
      <c r="F264" s="2">
        <v>42465.818749999999</v>
      </c>
      <c r="G264" s="2">
        <v>42468.386805555558</v>
      </c>
      <c r="H264">
        <v>6</v>
      </c>
      <c r="I264" s="1" t="s">
        <v>41</v>
      </c>
      <c r="J264" t="s">
        <v>42</v>
      </c>
      <c r="K264">
        <v>3</v>
      </c>
      <c r="L264" s="1" t="s">
        <v>41</v>
      </c>
      <c r="M264" t="s">
        <v>42</v>
      </c>
      <c r="N264" t="s">
        <v>2431</v>
      </c>
      <c r="O264" t="s">
        <v>2437</v>
      </c>
      <c r="P264" s="20" t="str">
        <f>VLOOKUP(B264,'Názvy KLINIK'!$A$4:$B$29,2)</f>
        <v>Klinika anesteziologie, resuscitace a intenzivní medicíny</v>
      </c>
      <c r="Q264" s="20">
        <f t="shared" si="14"/>
        <v>3</v>
      </c>
      <c r="R264" s="20">
        <f t="shared" si="12"/>
        <v>4</v>
      </c>
      <c r="S264" s="20">
        <f t="shared" si="13"/>
        <v>4</v>
      </c>
    </row>
    <row r="265" spans="1:19" x14ac:dyDescent="0.2">
      <c r="A265">
        <v>2016</v>
      </c>
      <c r="B265" s="1" t="s">
        <v>2488</v>
      </c>
      <c r="C265" s="1" t="s">
        <v>12</v>
      </c>
      <c r="D265" s="1" t="s">
        <v>586</v>
      </c>
      <c r="E265" t="s">
        <v>587</v>
      </c>
      <c r="F265" s="2">
        <v>42409.909722222219</v>
      </c>
      <c r="G265" s="2">
        <v>42414.47152777778</v>
      </c>
      <c r="H265">
        <v>6</v>
      </c>
      <c r="I265" s="1" t="s">
        <v>30</v>
      </c>
      <c r="J265" t="s">
        <v>31</v>
      </c>
      <c r="K265">
        <v>3</v>
      </c>
      <c r="L265" s="1" t="s">
        <v>21</v>
      </c>
      <c r="M265" t="s">
        <v>25</v>
      </c>
      <c r="N265" t="s">
        <v>2431</v>
      </c>
      <c r="O265" t="s">
        <v>2437</v>
      </c>
      <c r="P265" s="20" t="str">
        <f>VLOOKUP(B265,'Názvy KLINIK'!$A$4:$B$29,2)</f>
        <v>Klinika anesteziologie, resuscitace a intenzivní medicíny</v>
      </c>
      <c r="Q265" s="20">
        <f t="shared" si="14"/>
        <v>5</v>
      </c>
      <c r="R265" s="20">
        <f t="shared" si="12"/>
        <v>2</v>
      </c>
      <c r="S265" s="20">
        <f t="shared" si="13"/>
        <v>2</v>
      </c>
    </row>
    <row r="266" spans="1:19" x14ac:dyDescent="0.2">
      <c r="A266">
        <v>2016</v>
      </c>
      <c r="B266" s="1" t="s">
        <v>2488</v>
      </c>
      <c r="C266" s="1" t="s">
        <v>12</v>
      </c>
      <c r="D266" s="1" t="s">
        <v>586</v>
      </c>
      <c r="E266" t="s">
        <v>587</v>
      </c>
      <c r="F266" s="2">
        <v>42421.482638888891</v>
      </c>
      <c r="G266" s="2">
        <v>42422.583333333336</v>
      </c>
      <c r="H266">
        <v>6</v>
      </c>
      <c r="I266" s="1" t="s">
        <v>21</v>
      </c>
      <c r="J266" t="s">
        <v>25</v>
      </c>
      <c r="K266">
        <v>5</v>
      </c>
      <c r="L266" s="1" t="s">
        <v>2433</v>
      </c>
      <c r="M266" t="s">
        <v>2434</v>
      </c>
      <c r="N266" t="s">
        <v>2431</v>
      </c>
      <c r="O266" t="s">
        <v>2437</v>
      </c>
      <c r="P266" s="20" t="str">
        <f>VLOOKUP(B266,'Názvy KLINIK'!$A$4:$B$29,2)</f>
        <v>Klinika anesteziologie, resuscitace a intenzivní medicíny</v>
      </c>
      <c r="Q266" s="20">
        <f t="shared" si="14"/>
        <v>2</v>
      </c>
      <c r="R266" s="20">
        <f t="shared" si="12"/>
        <v>2</v>
      </c>
      <c r="S266" s="20">
        <f t="shared" si="13"/>
        <v>2</v>
      </c>
    </row>
    <row r="267" spans="1:19" x14ac:dyDescent="0.2">
      <c r="A267">
        <v>2016</v>
      </c>
      <c r="B267" s="1" t="s">
        <v>2488</v>
      </c>
      <c r="C267" s="1" t="s">
        <v>12</v>
      </c>
      <c r="D267" s="1" t="s">
        <v>588</v>
      </c>
      <c r="E267" t="s">
        <v>589</v>
      </c>
      <c r="F267" s="2">
        <v>42524.625</v>
      </c>
      <c r="G267" s="2">
        <v>42527.334722222222</v>
      </c>
      <c r="H267">
        <v>6</v>
      </c>
      <c r="I267" s="1" t="s">
        <v>28</v>
      </c>
      <c r="J267" t="s">
        <v>29</v>
      </c>
      <c r="K267">
        <v>3</v>
      </c>
      <c r="L267" s="1" t="s">
        <v>28</v>
      </c>
      <c r="M267" t="s">
        <v>29</v>
      </c>
      <c r="N267" t="s">
        <v>2431</v>
      </c>
      <c r="O267" t="s">
        <v>2442</v>
      </c>
      <c r="P267" s="20" t="str">
        <f>VLOOKUP(B267,'Názvy KLINIK'!$A$4:$B$29,2)</f>
        <v>Klinika anesteziologie, resuscitace a intenzivní medicíny</v>
      </c>
      <c r="Q267" s="20">
        <f t="shared" si="14"/>
        <v>3</v>
      </c>
      <c r="R267" s="20">
        <f t="shared" si="12"/>
        <v>6</v>
      </c>
      <c r="S267" s="20">
        <f t="shared" si="13"/>
        <v>6</v>
      </c>
    </row>
    <row r="268" spans="1:19" x14ac:dyDescent="0.2">
      <c r="A268">
        <v>2016</v>
      </c>
      <c r="B268" s="1" t="s">
        <v>2488</v>
      </c>
      <c r="C268" s="1" t="s">
        <v>12</v>
      </c>
      <c r="D268" s="1" t="s">
        <v>590</v>
      </c>
      <c r="E268" t="s">
        <v>591</v>
      </c>
      <c r="F268" s="2">
        <v>42573.594444444447</v>
      </c>
      <c r="G268" s="2">
        <v>42577.4</v>
      </c>
      <c r="H268">
        <v>6</v>
      </c>
      <c r="I268" s="1" t="s">
        <v>19</v>
      </c>
      <c r="J268" t="s">
        <v>69</v>
      </c>
      <c r="K268">
        <v>5</v>
      </c>
      <c r="L268" s="1" t="s">
        <v>2433</v>
      </c>
      <c r="M268" t="s">
        <v>2434</v>
      </c>
      <c r="N268" t="s">
        <v>2440</v>
      </c>
      <c r="O268" t="s">
        <v>2450</v>
      </c>
      <c r="P268" s="20" t="str">
        <f>VLOOKUP(B268,'Názvy KLINIK'!$A$4:$B$29,2)</f>
        <v>Klinika anesteziologie, resuscitace a intenzivní medicíny</v>
      </c>
      <c r="Q268" s="20">
        <f t="shared" si="14"/>
        <v>4</v>
      </c>
      <c r="R268" s="20">
        <f t="shared" si="12"/>
        <v>7</v>
      </c>
      <c r="S268" s="20">
        <f t="shared" si="13"/>
        <v>7</v>
      </c>
    </row>
    <row r="269" spans="1:19" x14ac:dyDescent="0.2">
      <c r="A269">
        <v>2016</v>
      </c>
      <c r="B269" s="1" t="s">
        <v>2488</v>
      </c>
      <c r="C269" s="1" t="s">
        <v>12</v>
      </c>
      <c r="D269" s="1" t="s">
        <v>592</v>
      </c>
      <c r="E269" t="s">
        <v>593</v>
      </c>
      <c r="F269" s="2">
        <v>42572.459027777775</v>
      </c>
      <c r="G269" s="2">
        <v>42579.413194444445</v>
      </c>
      <c r="H269">
        <v>6</v>
      </c>
      <c r="I269" s="1" t="s">
        <v>21</v>
      </c>
      <c r="J269" t="s">
        <v>25</v>
      </c>
      <c r="K269">
        <v>3</v>
      </c>
      <c r="L269" s="1" t="s">
        <v>12</v>
      </c>
      <c r="M269" t="s">
        <v>17</v>
      </c>
      <c r="N269" t="s">
        <v>2431</v>
      </c>
      <c r="O269" t="s">
        <v>2437</v>
      </c>
      <c r="P269" s="20" t="str">
        <f>VLOOKUP(B269,'Názvy KLINIK'!$A$4:$B$29,2)</f>
        <v>Klinika anesteziologie, resuscitace a intenzivní medicíny</v>
      </c>
      <c r="Q269" s="20">
        <f t="shared" si="14"/>
        <v>7</v>
      </c>
      <c r="R269" s="20">
        <f t="shared" si="12"/>
        <v>7</v>
      </c>
      <c r="S269" s="20">
        <f t="shared" si="13"/>
        <v>7</v>
      </c>
    </row>
    <row r="270" spans="1:19" x14ac:dyDescent="0.2">
      <c r="A270">
        <v>2016</v>
      </c>
      <c r="B270" s="1" t="s">
        <v>2488</v>
      </c>
      <c r="C270" s="1" t="s">
        <v>12</v>
      </c>
      <c r="D270" s="1" t="s">
        <v>596</v>
      </c>
      <c r="E270" t="s">
        <v>597</v>
      </c>
      <c r="F270" s="2">
        <v>42708.886111111111</v>
      </c>
      <c r="G270" s="2">
        <v>42710.458333333336</v>
      </c>
      <c r="H270">
        <v>6</v>
      </c>
      <c r="I270" s="1" t="s">
        <v>2433</v>
      </c>
      <c r="J270" t="s">
        <v>2434</v>
      </c>
      <c r="K270">
        <v>3</v>
      </c>
      <c r="L270" s="1" t="s">
        <v>18</v>
      </c>
      <c r="M270" t="s">
        <v>84</v>
      </c>
      <c r="N270" t="s">
        <v>2431</v>
      </c>
      <c r="O270" t="s">
        <v>2437</v>
      </c>
      <c r="P270" s="20" t="str">
        <f>VLOOKUP(B270,'Názvy KLINIK'!$A$4:$B$29,2)</f>
        <v>Klinika anesteziologie, resuscitace a intenzivní medicíny</v>
      </c>
      <c r="Q270" s="20">
        <f t="shared" si="14"/>
        <v>2</v>
      </c>
      <c r="R270" s="20">
        <f t="shared" si="12"/>
        <v>12</v>
      </c>
      <c r="S270" s="20">
        <f t="shared" si="13"/>
        <v>12</v>
      </c>
    </row>
    <row r="271" spans="1:19" x14ac:dyDescent="0.2">
      <c r="A271">
        <v>2016</v>
      </c>
      <c r="B271" s="1" t="s">
        <v>2488</v>
      </c>
      <c r="C271" s="1" t="s">
        <v>12</v>
      </c>
      <c r="D271" s="1" t="s">
        <v>598</v>
      </c>
      <c r="E271" t="s">
        <v>599</v>
      </c>
      <c r="F271" s="2">
        <v>42483.861805555556</v>
      </c>
      <c r="G271" s="2">
        <v>42483.863888888889</v>
      </c>
      <c r="H271">
        <v>6</v>
      </c>
      <c r="I271" s="1" t="s">
        <v>11</v>
      </c>
      <c r="J271" t="s">
        <v>62</v>
      </c>
      <c r="K271">
        <v>7</v>
      </c>
      <c r="L271" s="1" t="s">
        <v>15</v>
      </c>
      <c r="M271" t="s">
        <v>16</v>
      </c>
      <c r="N271" t="s">
        <v>2431</v>
      </c>
      <c r="O271" t="s">
        <v>2437</v>
      </c>
      <c r="P271" s="20" t="str">
        <f>VLOOKUP(B271,'Názvy KLINIK'!$A$4:$B$29,2)</f>
        <v>Klinika anesteziologie, resuscitace a intenzivní medicíny</v>
      </c>
      <c r="Q271" s="20">
        <f t="shared" si="14"/>
        <v>1</v>
      </c>
      <c r="R271" s="20">
        <f t="shared" si="12"/>
        <v>4</v>
      </c>
      <c r="S271" s="20">
        <f t="shared" si="13"/>
        <v>4</v>
      </c>
    </row>
    <row r="272" spans="1:19" x14ac:dyDescent="0.2">
      <c r="A272">
        <v>2016</v>
      </c>
      <c r="B272" s="1" t="s">
        <v>2488</v>
      </c>
      <c r="C272" s="1" t="s">
        <v>12</v>
      </c>
      <c r="D272" s="1" t="s">
        <v>600</v>
      </c>
      <c r="E272" t="s">
        <v>601</v>
      </c>
      <c r="F272" s="2">
        <v>42703.720833333333</v>
      </c>
      <c r="G272" s="2">
        <v>42715.425694444442</v>
      </c>
      <c r="H272">
        <v>6</v>
      </c>
      <c r="I272" s="1" t="s">
        <v>22</v>
      </c>
      <c r="J272" t="s">
        <v>23</v>
      </c>
      <c r="K272">
        <v>3</v>
      </c>
      <c r="L272" s="1" t="s">
        <v>35</v>
      </c>
      <c r="M272" t="s">
        <v>36</v>
      </c>
      <c r="N272" t="s">
        <v>2431</v>
      </c>
      <c r="O272" t="s">
        <v>2439</v>
      </c>
      <c r="P272" s="20" t="str">
        <f>VLOOKUP(B272,'Názvy KLINIK'!$A$4:$B$29,2)</f>
        <v>Klinika anesteziologie, resuscitace a intenzivní medicíny</v>
      </c>
      <c r="Q272" s="20">
        <f t="shared" si="14"/>
        <v>12</v>
      </c>
      <c r="R272" s="20">
        <f t="shared" si="12"/>
        <v>11</v>
      </c>
      <c r="S272" s="20">
        <f t="shared" si="13"/>
        <v>12</v>
      </c>
    </row>
    <row r="273" spans="1:19" x14ac:dyDescent="0.2">
      <c r="A273">
        <v>2016</v>
      </c>
      <c r="B273" s="1" t="s">
        <v>2488</v>
      </c>
      <c r="C273" s="1" t="s">
        <v>12</v>
      </c>
      <c r="D273" s="1" t="s">
        <v>600</v>
      </c>
      <c r="E273" t="s">
        <v>601</v>
      </c>
      <c r="F273" s="2">
        <v>42721.561111111114</v>
      </c>
      <c r="G273" s="2">
        <v>42723.430555555555</v>
      </c>
      <c r="H273">
        <v>6</v>
      </c>
      <c r="I273" s="1" t="s">
        <v>35</v>
      </c>
      <c r="J273" t="s">
        <v>36</v>
      </c>
      <c r="K273">
        <v>7</v>
      </c>
      <c r="L273" s="1" t="s">
        <v>2433</v>
      </c>
      <c r="M273" t="s">
        <v>2434</v>
      </c>
      <c r="N273" t="s">
        <v>2431</v>
      </c>
      <c r="O273" t="s">
        <v>2439</v>
      </c>
      <c r="P273" s="20" t="str">
        <f>VLOOKUP(B273,'Názvy KLINIK'!$A$4:$B$29,2)</f>
        <v>Klinika anesteziologie, resuscitace a intenzivní medicíny</v>
      </c>
      <c r="Q273" s="20">
        <f t="shared" si="14"/>
        <v>2</v>
      </c>
      <c r="R273" s="20">
        <f t="shared" si="12"/>
        <v>12</v>
      </c>
      <c r="S273" s="20">
        <f t="shared" si="13"/>
        <v>12</v>
      </c>
    </row>
    <row r="274" spans="1:19" x14ac:dyDescent="0.2">
      <c r="A274">
        <v>2016</v>
      </c>
      <c r="B274" s="1" t="s">
        <v>2488</v>
      </c>
      <c r="C274" s="1" t="s">
        <v>12</v>
      </c>
      <c r="D274" s="1" t="s">
        <v>602</v>
      </c>
      <c r="E274" t="s">
        <v>603</v>
      </c>
      <c r="F274" s="2">
        <v>42634.395138888889</v>
      </c>
      <c r="G274" s="2">
        <v>42638.488888888889</v>
      </c>
      <c r="H274">
        <v>6</v>
      </c>
      <c r="I274" s="1" t="s">
        <v>22</v>
      </c>
      <c r="J274" t="s">
        <v>23</v>
      </c>
      <c r="K274">
        <v>3</v>
      </c>
      <c r="L274" s="1" t="s">
        <v>22</v>
      </c>
      <c r="M274" t="s">
        <v>23</v>
      </c>
      <c r="N274" t="s">
        <v>2431</v>
      </c>
      <c r="O274" t="s">
        <v>2437</v>
      </c>
      <c r="P274" s="20" t="str">
        <f>VLOOKUP(B274,'Názvy KLINIK'!$A$4:$B$29,2)</f>
        <v>Klinika anesteziologie, resuscitace a intenzivní medicíny</v>
      </c>
      <c r="Q274" s="20">
        <f t="shared" si="14"/>
        <v>5</v>
      </c>
      <c r="R274" s="20">
        <f t="shared" si="12"/>
        <v>9</v>
      </c>
      <c r="S274" s="20">
        <f t="shared" si="13"/>
        <v>9</v>
      </c>
    </row>
    <row r="275" spans="1:19" x14ac:dyDescent="0.2">
      <c r="A275">
        <v>2016</v>
      </c>
      <c r="B275" s="1" t="s">
        <v>2488</v>
      </c>
      <c r="C275" s="1" t="s">
        <v>12</v>
      </c>
      <c r="D275" s="1" t="s">
        <v>604</v>
      </c>
      <c r="E275" t="s">
        <v>605</v>
      </c>
      <c r="F275" s="2">
        <v>42618.631944444445</v>
      </c>
      <c r="G275" s="2">
        <v>42620.659722222219</v>
      </c>
      <c r="H275">
        <v>6</v>
      </c>
      <c r="I275" s="1" t="s">
        <v>22</v>
      </c>
      <c r="J275" t="s">
        <v>23</v>
      </c>
      <c r="K275">
        <v>3</v>
      </c>
      <c r="L275" s="1" t="s">
        <v>22</v>
      </c>
      <c r="M275" t="s">
        <v>23</v>
      </c>
      <c r="N275" t="s">
        <v>2440</v>
      </c>
      <c r="O275" t="s">
        <v>2450</v>
      </c>
      <c r="P275" s="20" t="str">
        <f>VLOOKUP(B275,'Názvy KLINIK'!$A$4:$B$29,2)</f>
        <v>Klinika anesteziologie, resuscitace a intenzivní medicíny</v>
      </c>
      <c r="Q275" s="20">
        <f t="shared" si="14"/>
        <v>3</v>
      </c>
      <c r="R275" s="20">
        <f t="shared" si="12"/>
        <v>9</v>
      </c>
      <c r="S275" s="20">
        <f t="shared" si="13"/>
        <v>9</v>
      </c>
    </row>
    <row r="276" spans="1:19" x14ac:dyDescent="0.2">
      <c r="A276">
        <v>2016</v>
      </c>
      <c r="B276" s="1" t="s">
        <v>2488</v>
      </c>
      <c r="C276" s="1" t="s">
        <v>12</v>
      </c>
      <c r="D276" s="1" t="s">
        <v>606</v>
      </c>
      <c r="E276" t="s">
        <v>607</v>
      </c>
      <c r="F276" s="2">
        <v>42733.368055555555</v>
      </c>
      <c r="G276" s="2">
        <v>42735.654166666667</v>
      </c>
      <c r="H276">
        <v>2</v>
      </c>
      <c r="I276" s="1" t="s">
        <v>2433</v>
      </c>
      <c r="J276" t="s">
        <v>2434</v>
      </c>
      <c r="K276">
        <v>5</v>
      </c>
      <c r="L276" s="1" t="s">
        <v>2433</v>
      </c>
      <c r="M276" t="s">
        <v>2434</v>
      </c>
      <c r="N276" t="s">
        <v>2431</v>
      </c>
      <c r="O276" t="s">
        <v>2439</v>
      </c>
      <c r="P276" s="20" t="str">
        <f>VLOOKUP(B276,'Názvy KLINIK'!$A$4:$B$29,2)</f>
        <v>Klinika anesteziologie, resuscitace a intenzivní medicíny</v>
      </c>
      <c r="Q276" s="20">
        <f t="shared" si="14"/>
        <v>3</v>
      </c>
      <c r="R276" s="20">
        <f t="shared" si="12"/>
        <v>12</v>
      </c>
      <c r="S276" s="20">
        <f t="shared" si="13"/>
        <v>12</v>
      </c>
    </row>
    <row r="277" spans="1:19" x14ac:dyDescent="0.2">
      <c r="A277">
        <v>2016</v>
      </c>
      <c r="B277" s="1" t="s">
        <v>2488</v>
      </c>
      <c r="C277" s="1" t="s">
        <v>12</v>
      </c>
      <c r="D277" s="1" t="s">
        <v>608</v>
      </c>
      <c r="E277" t="s">
        <v>609</v>
      </c>
      <c r="F277" s="2">
        <v>42545.82916666667</v>
      </c>
      <c r="G277" s="2">
        <v>42555.636805555558</v>
      </c>
      <c r="H277">
        <v>6</v>
      </c>
      <c r="I277" s="1" t="s">
        <v>45</v>
      </c>
      <c r="J277" t="s">
        <v>46</v>
      </c>
      <c r="K277">
        <v>5</v>
      </c>
      <c r="L277" s="1" t="s">
        <v>2433</v>
      </c>
      <c r="M277" t="s">
        <v>2434</v>
      </c>
      <c r="N277" t="s">
        <v>2431</v>
      </c>
      <c r="O277" t="s">
        <v>2432</v>
      </c>
      <c r="P277" s="20" t="str">
        <f>VLOOKUP(B277,'Názvy KLINIK'!$A$4:$B$29,2)</f>
        <v>Klinika anesteziologie, resuscitace a intenzivní medicíny</v>
      </c>
      <c r="Q277" s="20">
        <f t="shared" si="14"/>
        <v>10</v>
      </c>
      <c r="R277" s="20">
        <f t="shared" si="12"/>
        <v>6</v>
      </c>
      <c r="S277" s="20">
        <f t="shared" si="13"/>
        <v>7</v>
      </c>
    </row>
    <row r="278" spans="1:19" x14ac:dyDescent="0.2">
      <c r="A278">
        <v>2016</v>
      </c>
      <c r="B278" s="1" t="s">
        <v>2488</v>
      </c>
      <c r="C278" s="1" t="s">
        <v>12</v>
      </c>
      <c r="D278" s="1" t="s">
        <v>610</v>
      </c>
      <c r="E278" t="s">
        <v>611</v>
      </c>
      <c r="F278" s="2">
        <v>42450.398611111108</v>
      </c>
      <c r="G278" s="2">
        <v>42459.586111111108</v>
      </c>
      <c r="H278">
        <v>2</v>
      </c>
      <c r="I278" s="1" t="s">
        <v>2433</v>
      </c>
      <c r="J278" t="s">
        <v>2434</v>
      </c>
      <c r="K278">
        <v>5</v>
      </c>
      <c r="L278" s="1" t="s">
        <v>2433</v>
      </c>
      <c r="M278" t="s">
        <v>2434</v>
      </c>
      <c r="N278" t="s">
        <v>2431</v>
      </c>
      <c r="O278" t="s">
        <v>2432</v>
      </c>
      <c r="P278" s="20" t="str">
        <f>VLOOKUP(B278,'Názvy KLINIK'!$A$4:$B$29,2)</f>
        <v>Klinika anesteziologie, resuscitace a intenzivní medicíny</v>
      </c>
      <c r="Q278" s="20">
        <f t="shared" si="14"/>
        <v>10</v>
      </c>
      <c r="R278" s="20">
        <f t="shared" si="12"/>
        <v>3</v>
      </c>
      <c r="S278" s="20">
        <f t="shared" si="13"/>
        <v>3</v>
      </c>
    </row>
    <row r="279" spans="1:19" x14ac:dyDescent="0.2">
      <c r="A279">
        <v>2016</v>
      </c>
      <c r="B279" s="1" t="s">
        <v>2488</v>
      </c>
      <c r="C279" s="1" t="s">
        <v>12</v>
      </c>
      <c r="D279" s="1" t="s">
        <v>612</v>
      </c>
      <c r="E279" t="s">
        <v>613</v>
      </c>
      <c r="F279" s="2">
        <v>42461.648611111108</v>
      </c>
      <c r="G279" s="2">
        <v>42462.427777777775</v>
      </c>
      <c r="H279">
        <v>2</v>
      </c>
      <c r="I279" s="1" t="s">
        <v>2433</v>
      </c>
      <c r="J279" t="s">
        <v>2434</v>
      </c>
      <c r="K279">
        <v>5</v>
      </c>
      <c r="L279" s="1" t="s">
        <v>2433</v>
      </c>
      <c r="M279" t="s">
        <v>2434</v>
      </c>
      <c r="N279" t="s">
        <v>2435</v>
      </c>
      <c r="O279" t="s">
        <v>2460</v>
      </c>
      <c r="P279" s="20" t="str">
        <f>VLOOKUP(B279,'Názvy KLINIK'!$A$4:$B$29,2)</f>
        <v>Klinika anesteziologie, resuscitace a intenzivní medicíny</v>
      </c>
      <c r="Q279" s="20">
        <f t="shared" si="14"/>
        <v>1</v>
      </c>
      <c r="R279" s="20">
        <f t="shared" si="12"/>
        <v>4</v>
      </c>
      <c r="S279" s="20">
        <f t="shared" si="13"/>
        <v>4</v>
      </c>
    </row>
    <row r="280" spans="1:19" x14ac:dyDescent="0.2">
      <c r="A280">
        <v>2016</v>
      </c>
      <c r="B280" s="1" t="s">
        <v>2488</v>
      </c>
      <c r="C280" s="1" t="s">
        <v>12</v>
      </c>
      <c r="D280" s="1" t="s">
        <v>614</v>
      </c>
      <c r="E280" t="s">
        <v>615</v>
      </c>
      <c r="F280" s="2">
        <v>42659.115277777775</v>
      </c>
      <c r="G280" s="2">
        <v>42660.59375</v>
      </c>
      <c r="H280">
        <v>2</v>
      </c>
      <c r="I280" s="1" t="s">
        <v>2433</v>
      </c>
      <c r="J280" t="s">
        <v>2434</v>
      </c>
      <c r="K280">
        <v>7</v>
      </c>
      <c r="L280" s="1" t="s">
        <v>2433</v>
      </c>
      <c r="M280" t="s">
        <v>2434</v>
      </c>
      <c r="N280" t="s">
        <v>2431</v>
      </c>
      <c r="O280" t="s">
        <v>2442</v>
      </c>
      <c r="P280" s="20" t="str">
        <f>VLOOKUP(B280,'Názvy KLINIK'!$A$4:$B$29,2)</f>
        <v>Klinika anesteziologie, resuscitace a intenzivní medicíny</v>
      </c>
      <c r="Q280" s="20">
        <f t="shared" si="14"/>
        <v>2</v>
      </c>
      <c r="R280" s="20">
        <f t="shared" si="12"/>
        <v>10</v>
      </c>
      <c r="S280" s="20">
        <f t="shared" si="13"/>
        <v>10</v>
      </c>
    </row>
    <row r="281" spans="1:19" x14ac:dyDescent="0.2">
      <c r="A281">
        <v>2016</v>
      </c>
      <c r="B281" s="1" t="s">
        <v>2488</v>
      </c>
      <c r="C281" s="1" t="s">
        <v>12</v>
      </c>
      <c r="D281" s="1" t="s">
        <v>616</v>
      </c>
      <c r="E281" t="s">
        <v>617</v>
      </c>
      <c r="F281" s="2">
        <v>42373.868055555555</v>
      </c>
      <c r="G281" s="2">
        <v>42391.159722222219</v>
      </c>
      <c r="H281">
        <v>6</v>
      </c>
      <c r="I281" s="1" t="s">
        <v>11</v>
      </c>
      <c r="J281" t="s">
        <v>62</v>
      </c>
      <c r="K281">
        <v>8</v>
      </c>
      <c r="L281" s="1" t="s">
        <v>2433</v>
      </c>
      <c r="M281" t="s">
        <v>2434</v>
      </c>
      <c r="N281" t="s">
        <v>2431</v>
      </c>
      <c r="O281" t="s">
        <v>2437</v>
      </c>
      <c r="P281" s="20" t="str">
        <f>VLOOKUP(B281,'Názvy KLINIK'!$A$4:$B$29,2)</f>
        <v>Klinika anesteziologie, resuscitace a intenzivní medicíny</v>
      </c>
      <c r="Q281" s="20">
        <f t="shared" si="14"/>
        <v>18</v>
      </c>
      <c r="R281" s="20">
        <f t="shared" si="12"/>
        <v>1</v>
      </c>
      <c r="S281" s="20">
        <f t="shared" si="13"/>
        <v>1</v>
      </c>
    </row>
    <row r="282" spans="1:19" x14ac:dyDescent="0.2">
      <c r="A282">
        <v>2016</v>
      </c>
      <c r="B282" s="1" t="s">
        <v>2488</v>
      </c>
      <c r="C282" s="1" t="s">
        <v>12</v>
      </c>
      <c r="D282" s="1" t="s">
        <v>618</v>
      </c>
      <c r="E282" t="s">
        <v>619</v>
      </c>
      <c r="F282" s="2">
        <v>42425.40625</v>
      </c>
      <c r="G282" s="2">
        <v>42431.442361111112</v>
      </c>
      <c r="H282">
        <v>6</v>
      </c>
      <c r="I282" s="1" t="s">
        <v>30</v>
      </c>
      <c r="J282" t="s">
        <v>31</v>
      </c>
      <c r="K282">
        <v>3</v>
      </c>
      <c r="L282" s="1" t="s">
        <v>30</v>
      </c>
      <c r="M282" t="s">
        <v>31</v>
      </c>
      <c r="N282" t="s">
        <v>2431</v>
      </c>
      <c r="O282" t="s">
        <v>2437</v>
      </c>
      <c r="P282" s="20" t="str">
        <f>VLOOKUP(B282,'Názvy KLINIK'!$A$4:$B$29,2)</f>
        <v>Klinika anesteziologie, resuscitace a intenzivní medicíny</v>
      </c>
      <c r="Q282" s="20">
        <f t="shared" si="14"/>
        <v>7</v>
      </c>
      <c r="R282" s="20">
        <f t="shared" si="12"/>
        <v>2</v>
      </c>
      <c r="S282" s="20">
        <f t="shared" si="13"/>
        <v>3</v>
      </c>
    </row>
    <row r="283" spans="1:19" x14ac:dyDescent="0.2">
      <c r="A283">
        <v>2016</v>
      </c>
      <c r="B283" s="1" t="s">
        <v>2488</v>
      </c>
      <c r="C283" s="1" t="s">
        <v>12</v>
      </c>
      <c r="D283" s="1" t="s">
        <v>618</v>
      </c>
      <c r="E283" t="s">
        <v>619</v>
      </c>
      <c r="F283" s="2">
        <v>42435.377083333333</v>
      </c>
      <c r="G283" s="2">
        <v>42450.600694444445</v>
      </c>
      <c r="H283">
        <v>6</v>
      </c>
      <c r="I283" s="1" t="s">
        <v>30</v>
      </c>
      <c r="J283" t="s">
        <v>31</v>
      </c>
      <c r="K283">
        <v>3</v>
      </c>
      <c r="L283" s="1" t="s">
        <v>30</v>
      </c>
      <c r="M283" t="s">
        <v>31</v>
      </c>
      <c r="N283" t="s">
        <v>2431</v>
      </c>
      <c r="O283" t="s">
        <v>2437</v>
      </c>
      <c r="P283" s="20" t="str">
        <f>VLOOKUP(B283,'Názvy KLINIK'!$A$4:$B$29,2)</f>
        <v>Klinika anesteziologie, resuscitace a intenzivní medicíny</v>
      </c>
      <c r="Q283" s="20">
        <f t="shared" si="14"/>
        <v>16</v>
      </c>
      <c r="R283" s="20">
        <f t="shared" si="12"/>
        <v>3</v>
      </c>
      <c r="S283" s="20">
        <f t="shared" si="13"/>
        <v>3</v>
      </c>
    </row>
    <row r="284" spans="1:19" x14ac:dyDescent="0.2">
      <c r="A284">
        <v>2016</v>
      </c>
      <c r="B284" s="1" t="s">
        <v>2488</v>
      </c>
      <c r="C284" s="1" t="s">
        <v>12</v>
      </c>
      <c r="D284" s="1" t="s">
        <v>620</v>
      </c>
      <c r="E284" t="s">
        <v>621</v>
      </c>
      <c r="F284" s="2">
        <v>42544.649305555555</v>
      </c>
      <c r="G284" s="2">
        <v>42546.688888888886</v>
      </c>
      <c r="H284">
        <v>6</v>
      </c>
      <c r="I284" s="1" t="s">
        <v>30</v>
      </c>
      <c r="J284" t="s">
        <v>31</v>
      </c>
      <c r="K284">
        <v>3</v>
      </c>
      <c r="L284" s="1" t="s">
        <v>30</v>
      </c>
      <c r="M284" t="s">
        <v>31</v>
      </c>
      <c r="N284" t="s">
        <v>2431</v>
      </c>
      <c r="O284" t="s">
        <v>2437</v>
      </c>
      <c r="P284" s="20" t="str">
        <f>VLOOKUP(B284,'Názvy KLINIK'!$A$4:$B$29,2)</f>
        <v>Klinika anesteziologie, resuscitace a intenzivní medicíny</v>
      </c>
      <c r="Q284" s="20">
        <f t="shared" si="14"/>
        <v>3</v>
      </c>
      <c r="R284" s="20">
        <f t="shared" si="12"/>
        <v>6</v>
      </c>
      <c r="S284" s="20">
        <f t="shared" si="13"/>
        <v>6</v>
      </c>
    </row>
    <row r="285" spans="1:19" x14ac:dyDescent="0.2">
      <c r="A285">
        <v>2016</v>
      </c>
      <c r="B285" s="1" t="s">
        <v>2488</v>
      </c>
      <c r="C285" s="1" t="s">
        <v>12</v>
      </c>
      <c r="D285" s="1" t="s">
        <v>622</v>
      </c>
      <c r="E285" t="s">
        <v>623</v>
      </c>
      <c r="F285" s="3">
        <v>42555.395833333336</v>
      </c>
      <c r="G285" s="2">
        <v>42559.4375</v>
      </c>
      <c r="H285">
        <v>6</v>
      </c>
      <c r="I285" s="1" t="s">
        <v>35</v>
      </c>
      <c r="J285" t="s">
        <v>36</v>
      </c>
      <c r="K285">
        <v>3</v>
      </c>
      <c r="L285" s="1" t="s">
        <v>33</v>
      </c>
      <c r="M285" t="s">
        <v>34</v>
      </c>
      <c r="N285" t="s">
        <v>2431</v>
      </c>
      <c r="O285" t="s">
        <v>2432</v>
      </c>
      <c r="P285" s="20" t="str">
        <f>VLOOKUP(B285,'Názvy KLINIK'!$A$4:$B$29,2)</f>
        <v>Klinika anesteziologie, resuscitace a intenzivní medicíny</v>
      </c>
      <c r="Q285" s="20">
        <f t="shared" si="14"/>
        <v>5</v>
      </c>
      <c r="R285" s="20">
        <f t="shared" si="12"/>
        <v>7</v>
      </c>
      <c r="S285" s="20">
        <f t="shared" si="13"/>
        <v>7</v>
      </c>
    </row>
    <row r="286" spans="1:19" x14ac:dyDescent="0.2">
      <c r="A286">
        <v>2016</v>
      </c>
      <c r="B286" s="1" t="s">
        <v>2488</v>
      </c>
      <c r="C286" s="1" t="s">
        <v>12</v>
      </c>
      <c r="D286" s="1" t="s">
        <v>624</v>
      </c>
      <c r="E286" t="s">
        <v>625</v>
      </c>
      <c r="F286" s="3">
        <v>42395.902777777781</v>
      </c>
      <c r="G286" s="2">
        <v>42395.963888888888</v>
      </c>
      <c r="H286">
        <v>5</v>
      </c>
      <c r="I286" s="1" t="s">
        <v>15</v>
      </c>
      <c r="J286" t="s">
        <v>16</v>
      </c>
      <c r="K286">
        <v>7</v>
      </c>
      <c r="L286" s="1" t="s">
        <v>15</v>
      </c>
      <c r="M286" t="s">
        <v>16</v>
      </c>
      <c r="N286" t="s">
        <v>2435</v>
      </c>
      <c r="O286" t="s">
        <v>2444</v>
      </c>
      <c r="P286" s="20" t="str">
        <f>VLOOKUP(B286,'Názvy KLINIK'!$A$4:$B$29,2)</f>
        <v>Klinika anesteziologie, resuscitace a intenzivní medicíny</v>
      </c>
      <c r="Q286" s="20">
        <f t="shared" si="14"/>
        <v>1</v>
      </c>
      <c r="R286" s="20">
        <f t="shared" si="12"/>
        <v>1</v>
      </c>
      <c r="S286" s="20">
        <f t="shared" si="13"/>
        <v>1</v>
      </c>
    </row>
    <row r="287" spans="1:19" x14ac:dyDescent="0.2">
      <c r="A287">
        <v>2016</v>
      </c>
      <c r="B287" s="1" t="s">
        <v>2488</v>
      </c>
      <c r="C287" s="1" t="s">
        <v>12</v>
      </c>
      <c r="D287" s="1" t="s">
        <v>627</v>
      </c>
      <c r="E287" t="s">
        <v>628</v>
      </c>
      <c r="F287" s="2">
        <v>42424.461805555555</v>
      </c>
      <c r="G287" s="2">
        <v>42429.489583333336</v>
      </c>
      <c r="H287">
        <v>6</v>
      </c>
      <c r="I287" s="1" t="s">
        <v>33</v>
      </c>
      <c r="J287" t="s">
        <v>34</v>
      </c>
      <c r="K287">
        <v>8</v>
      </c>
      <c r="L287" s="1" t="s">
        <v>2433</v>
      </c>
      <c r="M287" t="s">
        <v>2434</v>
      </c>
      <c r="N287" t="s">
        <v>2431</v>
      </c>
      <c r="O287" t="s">
        <v>2437</v>
      </c>
      <c r="P287" s="20" t="str">
        <f>VLOOKUP(B287,'Názvy KLINIK'!$A$4:$B$29,2)</f>
        <v>Klinika anesteziologie, resuscitace a intenzivní medicíny</v>
      </c>
      <c r="Q287" s="20">
        <f t="shared" si="14"/>
        <v>6</v>
      </c>
      <c r="R287" s="20">
        <f t="shared" si="12"/>
        <v>2</v>
      </c>
      <c r="S287" s="20">
        <f t="shared" si="13"/>
        <v>2</v>
      </c>
    </row>
    <row r="288" spans="1:19" x14ac:dyDescent="0.2">
      <c r="A288">
        <v>2016</v>
      </c>
      <c r="B288" s="1" t="s">
        <v>2488</v>
      </c>
      <c r="C288" s="1" t="s">
        <v>12</v>
      </c>
      <c r="D288" s="1" t="s">
        <v>631</v>
      </c>
      <c r="E288" t="s">
        <v>632</v>
      </c>
      <c r="F288" s="2">
        <v>42480.601388888892</v>
      </c>
      <c r="G288" s="2">
        <v>42492.605555555558</v>
      </c>
      <c r="H288">
        <v>6</v>
      </c>
      <c r="I288" s="1" t="s">
        <v>21</v>
      </c>
      <c r="J288" t="s">
        <v>25</v>
      </c>
      <c r="K288">
        <v>3</v>
      </c>
      <c r="L288" s="1" t="s">
        <v>22</v>
      </c>
      <c r="M288" t="s">
        <v>23</v>
      </c>
      <c r="N288" t="s">
        <v>2431</v>
      </c>
      <c r="O288" t="s">
        <v>2437</v>
      </c>
      <c r="P288" s="20" t="str">
        <f>VLOOKUP(B288,'Názvy KLINIK'!$A$4:$B$29,2)</f>
        <v>Klinika anesteziologie, resuscitace a intenzivní medicíny</v>
      </c>
      <c r="Q288" s="20">
        <f t="shared" si="14"/>
        <v>13</v>
      </c>
      <c r="R288" s="20">
        <f t="shared" si="12"/>
        <v>4</v>
      </c>
      <c r="S288" s="20">
        <f t="shared" si="13"/>
        <v>5</v>
      </c>
    </row>
    <row r="289" spans="1:19" x14ac:dyDescent="0.2">
      <c r="A289">
        <v>2016</v>
      </c>
      <c r="B289" s="1" t="s">
        <v>2488</v>
      </c>
      <c r="C289" s="1" t="s">
        <v>12</v>
      </c>
      <c r="D289" s="1" t="s">
        <v>631</v>
      </c>
      <c r="E289" t="s">
        <v>632</v>
      </c>
      <c r="F289" s="2">
        <v>42493.293055555558</v>
      </c>
      <c r="G289" s="2">
        <v>42499.479166666664</v>
      </c>
      <c r="H289">
        <v>6</v>
      </c>
      <c r="I289" s="1" t="s">
        <v>22</v>
      </c>
      <c r="J289" t="s">
        <v>23</v>
      </c>
      <c r="K289">
        <v>3</v>
      </c>
      <c r="L289" s="1" t="s">
        <v>30</v>
      </c>
      <c r="M289" t="s">
        <v>31</v>
      </c>
      <c r="N289" t="s">
        <v>2431</v>
      </c>
      <c r="O289" t="s">
        <v>2437</v>
      </c>
      <c r="P289" s="20" t="str">
        <f>VLOOKUP(B289,'Názvy KLINIK'!$A$4:$B$29,2)</f>
        <v>Klinika anesteziologie, resuscitace a intenzivní medicíny</v>
      </c>
      <c r="Q289" s="20">
        <f t="shared" si="14"/>
        <v>7</v>
      </c>
      <c r="R289" s="20">
        <f t="shared" si="12"/>
        <v>5</v>
      </c>
      <c r="S289" s="20">
        <f t="shared" si="13"/>
        <v>5</v>
      </c>
    </row>
    <row r="290" spans="1:19" x14ac:dyDescent="0.2">
      <c r="A290">
        <v>2016</v>
      </c>
      <c r="B290" s="1" t="s">
        <v>2488</v>
      </c>
      <c r="C290" s="1" t="s">
        <v>12</v>
      </c>
      <c r="D290" s="1" t="s">
        <v>633</v>
      </c>
      <c r="E290" t="s">
        <v>634</v>
      </c>
      <c r="F290" s="2">
        <v>42587.643750000003</v>
      </c>
      <c r="G290" s="2">
        <v>42591.432638888888</v>
      </c>
      <c r="H290">
        <v>6</v>
      </c>
      <c r="I290" s="1" t="s">
        <v>85</v>
      </c>
      <c r="J290" t="s">
        <v>87</v>
      </c>
      <c r="K290">
        <v>3</v>
      </c>
      <c r="L290" s="1" t="s">
        <v>85</v>
      </c>
      <c r="M290" t="s">
        <v>87</v>
      </c>
      <c r="N290" t="s">
        <v>2431</v>
      </c>
      <c r="O290" t="s">
        <v>2437</v>
      </c>
      <c r="P290" s="20" t="str">
        <f>VLOOKUP(B290,'Názvy KLINIK'!$A$4:$B$29,2)</f>
        <v>Klinika anesteziologie, resuscitace a intenzivní medicíny</v>
      </c>
      <c r="Q290" s="20">
        <f t="shared" si="14"/>
        <v>4</v>
      </c>
      <c r="R290" s="20">
        <f t="shared" si="12"/>
        <v>8</v>
      </c>
      <c r="S290" s="20">
        <f t="shared" si="13"/>
        <v>8</v>
      </c>
    </row>
    <row r="291" spans="1:19" x14ac:dyDescent="0.2">
      <c r="A291">
        <v>2016</v>
      </c>
      <c r="B291" s="1" t="s">
        <v>2488</v>
      </c>
      <c r="C291" s="1" t="s">
        <v>12</v>
      </c>
      <c r="D291" s="1" t="s">
        <v>635</v>
      </c>
      <c r="E291" t="s">
        <v>636</v>
      </c>
      <c r="F291" s="2">
        <v>42460.615277777775</v>
      </c>
      <c r="G291" s="2">
        <v>42469.663194444445</v>
      </c>
      <c r="H291">
        <v>6</v>
      </c>
      <c r="I291" s="1" t="s">
        <v>21</v>
      </c>
      <c r="J291" t="s">
        <v>25</v>
      </c>
      <c r="K291">
        <v>7</v>
      </c>
      <c r="L291" s="1" t="s">
        <v>2433</v>
      </c>
      <c r="M291" t="s">
        <v>2434</v>
      </c>
      <c r="N291" t="s">
        <v>2431</v>
      </c>
      <c r="O291" t="s">
        <v>2437</v>
      </c>
      <c r="P291" s="20" t="str">
        <f>VLOOKUP(B291,'Názvy KLINIK'!$A$4:$B$29,2)</f>
        <v>Klinika anesteziologie, resuscitace a intenzivní medicíny</v>
      </c>
      <c r="Q291" s="20">
        <f t="shared" si="14"/>
        <v>10</v>
      </c>
      <c r="R291" s="20">
        <f t="shared" si="12"/>
        <v>3</v>
      </c>
      <c r="S291" s="20">
        <f t="shared" si="13"/>
        <v>4</v>
      </c>
    </row>
    <row r="292" spans="1:19" x14ac:dyDescent="0.2">
      <c r="A292">
        <v>2016</v>
      </c>
      <c r="B292" s="1" t="s">
        <v>2488</v>
      </c>
      <c r="C292" s="1" t="s">
        <v>12</v>
      </c>
      <c r="D292" s="1" t="s">
        <v>637</v>
      </c>
      <c r="E292" t="s">
        <v>638</v>
      </c>
      <c r="F292" s="2">
        <v>42664.552083333336</v>
      </c>
      <c r="G292" s="2">
        <v>42697.396527777775</v>
      </c>
      <c r="H292">
        <v>6</v>
      </c>
      <c r="I292" s="1" t="s">
        <v>21</v>
      </c>
      <c r="J292" t="s">
        <v>25</v>
      </c>
      <c r="K292">
        <v>3</v>
      </c>
      <c r="L292" s="1" t="s">
        <v>22</v>
      </c>
      <c r="M292" t="s">
        <v>23</v>
      </c>
      <c r="N292" t="s">
        <v>2454</v>
      </c>
      <c r="O292" t="s">
        <v>2455</v>
      </c>
      <c r="P292" s="20" t="str">
        <f>VLOOKUP(B292,'Názvy KLINIK'!$A$4:$B$29,2)</f>
        <v>Klinika anesteziologie, resuscitace a intenzivní medicíny</v>
      </c>
      <c r="Q292" s="20">
        <f t="shared" si="14"/>
        <v>33</v>
      </c>
      <c r="R292" s="20">
        <f t="shared" si="12"/>
        <v>10</v>
      </c>
      <c r="S292" s="20">
        <f t="shared" si="13"/>
        <v>11</v>
      </c>
    </row>
    <row r="293" spans="1:19" x14ac:dyDescent="0.2">
      <c r="A293">
        <v>2016</v>
      </c>
      <c r="B293" s="1" t="s">
        <v>2488</v>
      </c>
      <c r="C293" s="1" t="s">
        <v>12</v>
      </c>
      <c r="D293" s="1" t="s">
        <v>637</v>
      </c>
      <c r="E293" t="s">
        <v>638</v>
      </c>
      <c r="F293" s="2">
        <v>42704.84375</v>
      </c>
      <c r="G293" s="2">
        <v>42710.448611111111</v>
      </c>
      <c r="H293">
        <v>6</v>
      </c>
      <c r="I293" s="1" t="s">
        <v>21</v>
      </c>
      <c r="J293" t="s">
        <v>25</v>
      </c>
      <c r="K293">
        <v>3</v>
      </c>
      <c r="L293" s="1" t="s">
        <v>22</v>
      </c>
      <c r="M293" t="s">
        <v>23</v>
      </c>
      <c r="N293" t="s">
        <v>2454</v>
      </c>
      <c r="O293" t="s">
        <v>2455</v>
      </c>
      <c r="P293" s="20" t="str">
        <f>VLOOKUP(B293,'Názvy KLINIK'!$A$4:$B$29,2)</f>
        <v>Klinika anesteziologie, resuscitace a intenzivní medicíny</v>
      </c>
      <c r="Q293" s="20">
        <f t="shared" si="14"/>
        <v>6</v>
      </c>
      <c r="R293" s="20">
        <f t="shared" si="12"/>
        <v>11</v>
      </c>
      <c r="S293" s="20">
        <f t="shared" si="13"/>
        <v>12</v>
      </c>
    </row>
    <row r="294" spans="1:19" x14ac:dyDescent="0.2">
      <c r="A294">
        <v>2016</v>
      </c>
      <c r="B294" s="1" t="s">
        <v>2488</v>
      </c>
      <c r="C294" s="1" t="s">
        <v>12</v>
      </c>
      <c r="D294" s="1" t="s">
        <v>639</v>
      </c>
      <c r="E294" t="s">
        <v>640</v>
      </c>
      <c r="F294" s="2">
        <v>42703.430555555555</v>
      </c>
      <c r="G294" s="2">
        <v>42715.46875</v>
      </c>
      <c r="H294">
        <v>6</v>
      </c>
      <c r="I294" s="1" t="s">
        <v>30</v>
      </c>
      <c r="J294" t="s">
        <v>31</v>
      </c>
      <c r="K294">
        <v>5</v>
      </c>
      <c r="L294" s="1" t="s">
        <v>2433</v>
      </c>
      <c r="M294" t="s">
        <v>2434</v>
      </c>
      <c r="N294" t="s">
        <v>2431</v>
      </c>
      <c r="O294" t="s">
        <v>2437</v>
      </c>
      <c r="P294" s="20" t="str">
        <f>VLOOKUP(B294,'Názvy KLINIK'!$A$4:$B$29,2)</f>
        <v>Klinika anesteziologie, resuscitace a intenzivní medicíny</v>
      </c>
      <c r="Q294" s="20">
        <f t="shared" si="14"/>
        <v>13</v>
      </c>
      <c r="R294" s="20">
        <f t="shared" si="12"/>
        <v>11</v>
      </c>
      <c r="S294" s="20">
        <f t="shared" si="13"/>
        <v>12</v>
      </c>
    </row>
    <row r="295" spans="1:19" x14ac:dyDescent="0.2">
      <c r="A295">
        <v>2016</v>
      </c>
      <c r="B295" s="1" t="s">
        <v>2488</v>
      </c>
      <c r="C295" s="1" t="s">
        <v>12</v>
      </c>
      <c r="D295" s="1" t="s">
        <v>641</v>
      </c>
      <c r="E295" t="s">
        <v>642</v>
      </c>
      <c r="F295" s="2">
        <v>42435.347222222219</v>
      </c>
      <c r="G295" s="2">
        <v>42443.429861111108</v>
      </c>
      <c r="H295">
        <v>4</v>
      </c>
      <c r="I295" s="1" t="s">
        <v>2433</v>
      </c>
      <c r="J295" t="s">
        <v>2434</v>
      </c>
      <c r="K295">
        <v>3</v>
      </c>
      <c r="L295" s="1" t="s">
        <v>45</v>
      </c>
      <c r="M295" t="s">
        <v>46</v>
      </c>
      <c r="N295" t="s">
        <v>2431</v>
      </c>
      <c r="O295" t="s">
        <v>2437</v>
      </c>
      <c r="P295" s="20" t="str">
        <f>VLOOKUP(B295,'Názvy KLINIK'!$A$4:$B$29,2)</f>
        <v>Klinika anesteziologie, resuscitace a intenzivní medicíny</v>
      </c>
      <c r="Q295" s="20">
        <f t="shared" si="14"/>
        <v>9</v>
      </c>
      <c r="R295" s="20">
        <f t="shared" si="12"/>
        <v>3</v>
      </c>
      <c r="S295" s="20">
        <f t="shared" si="13"/>
        <v>3</v>
      </c>
    </row>
    <row r="296" spans="1:19" x14ac:dyDescent="0.2">
      <c r="A296">
        <v>2016</v>
      </c>
      <c r="B296" s="1" t="s">
        <v>2488</v>
      </c>
      <c r="C296" s="1" t="s">
        <v>12</v>
      </c>
      <c r="D296" s="1" t="s">
        <v>641</v>
      </c>
      <c r="E296" t="s">
        <v>642</v>
      </c>
      <c r="F296" s="2">
        <v>42448.88958333333</v>
      </c>
      <c r="G296" s="2">
        <v>42466.552083333336</v>
      </c>
      <c r="H296">
        <v>6</v>
      </c>
      <c r="I296" s="1" t="s">
        <v>45</v>
      </c>
      <c r="J296" t="s">
        <v>46</v>
      </c>
      <c r="K296">
        <v>5</v>
      </c>
      <c r="L296" s="1" t="s">
        <v>2433</v>
      </c>
      <c r="M296" t="s">
        <v>2434</v>
      </c>
      <c r="N296" t="s">
        <v>2431</v>
      </c>
      <c r="O296" t="s">
        <v>2437</v>
      </c>
      <c r="P296" s="20" t="str">
        <f>VLOOKUP(B296,'Názvy KLINIK'!$A$4:$B$29,2)</f>
        <v>Klinika anesteziologie, resuscitace a intenzivní medicíny</v>
      </c>
      <c r="Q296" s="20">
        <f t="shared" si="14"/>
        <v>18</v>
      </c>
      <c r="R296" s="20">
        <f t="shared" si="12"/>
        <v>3</v>
      </c>
      <c r="S296" s="20">
        <f t="shared" si="13"/>
        <v>4</v>
      </c>
    </row>
    <row r="297" spans="1:19" x14ac:dyDescent="0.2">
      <c r="A297">
        <v>2016</v>
      </c>
      <c r="B297" s="1" t="s">
        <v>2488</v>
      </c>
      <c r="C297" s="1" t="s">
        <v>12</v>
      </c>
      <c r="D297" s="1" t="s">
        <v>643</v>
      </c>
      <c r="E297" t="s">
        <v>644</v>
      </c>
      <c r="F297" s="2">
        <v>42410.731944444444</v>
      </c>
      <c r="G297" s="2">
        <v>42412.632638888892</v>
      </c>
      <c r="H297">
        <v>2</v>
      </c>
      <c r="I297" s="1" t="s">
        <v>2433</v>
      </c>
      <c r="J297" t="s">
        <v>2434</v>
      </c>
      <c r="K297">
        <v>5</v>
      </c>
      <c r="L297" s="1" t="s">
        <v>2433</v>
      </c>
      <c r="M297" t="s">
        <v>2434</v>
      </c>
      <c r="N297" t="s">
        <v>2431</v>
      </c>
      <c r="O297" t="s">
        <v>2432</v>
      </c>
      <c r="P297" s="20" t="str">
        <f>VLOOKUP(B297,'Názvy KLINIK'!$A$4:$B$29,2)</f>
        <v>Klinika anesteziologie, resuscitace a intenzivní medicíny</v>
      </c>
      <c r="Q297" s="20">
        <f t="shared" si="14"/>
        <v>2</v>
      </c>
      <c r="R297" s="20">
        <f t="shared" si="12"/>
        <v>2</v>
      </c>
      <c r="S297" s="20">
        <f t="shared" si="13"/>
        <v>2</v>
      </c>
    </row>
    <row r="298" spans="1:19" x14ac:dyDescent="0.2">
      <c r="A298">
        <v>2016</v>
      </c>
      <c r="B298" s="1" t="s">
        <v>2488</v>
      </c>
      <c r="C298" s="1" t="s">
        <v>12</v>
      </c>
      <c r="D298" s="1" t="s">
        <v>646</v>
      </c>
      <c r="E298" t="s">
        <v>647</v>
      </c>
      <c r="F298" s="2">
        <v>42501.960416666669</v>
      </c>
      <c r="G298" s="2">
        <v>42502.481249999997</v>
      </c>
      <c r="H298">
        <v>2</v>
      </c>
      <c r="I298" s="1" t="s">
        <v>2433</v>
      </c>
      <c r="J298" t="s">
        <v>2434</v>
      </c>
      <c r="K298">
        <v>5</v>
      </c>
      <c r="L298" s="1" t="s">
        <v>2433</v>
      </c>
      <c r="M298" t="s">
        <v>2434</v>
      </c>
      <c r="N298" t="s">
        <v>2431</v>
      </c>
      <c r="O298" t="s">
        <v>2439</v>
      </c>
      <c r="P298" s="20" t="str">
        <f>VLOOKUP(B298,'Názvy KLINIK'!$A$4:$B$29,2)</f>
        <v>Klinika anesteziologie, resuscitace a intenzivní medicíny</v>
      </c>
      <c r="Q298" s="20">
        <f t="shared" si="14"/>
        <v>1</v>
      </c>
      <c r="R298" s="20">
        <f t="shared" si="12"/>
        <v>5</v>
      </c>
      <c r="S298" s="20">
        <f t="shared" si="13"/>
        <v>5</v>
      </c>
    </row>
    <row r="299" spans="1:19" x14ac:dyDescent="0.2">
      <c r="A299">
        <v>2016</v>
      </c>
      <c r="B299" s="1" t="s">
        <v>2488</v>
      </c>
      <c r="C299" s="1" t="s">
        <v>12</v>
      </c>
      <c r="D299" s="1" t="s">
        <v>648</v>
      </c>
      <c r="E299" t="s">
        <v>649</v>
      </c>
      <c r="F299" s="2">
        <v>42692.172222222223</v>
      </c>
      <c r="G299" s="2">
        <v>42693.438194444447</v>
      </c>
      <c r="H299">
        <v>2</v>
      </c>
      <c r="I299" s="1" t="s">
        <v>2433</v>
      </c>
      <c r="J299" t="s">
        <v>2434</v>
      </c>
      <c r="K299">
        <v>3</v>
      </c>
      <c r="L299" s="1" t="s">
        <v>18</v>
      </c>
      <c r="M299" t="s">
        <v>84</v>
      </c>
      <c r="N299" t="s">
        <v>2431</v>
      </c>
      <c r="O299" t="s">
        <v>2437</v>
      </c>
      <c r="P299" s="20" t="str">
        <f>VLOOKUP(B299,'Názvy KLINIK'!$A$4:$B$29,2)</f>
        <v>Klinika anesteziologie, resuscitace a intenzivní medicíny</v>
      </c>
      <c r="Q299" s="20">
        <f t="shared" si="14"/>
        <v>2</v>
      </c>
      <c r="R299" s="20">
        <f t="shared" si="12"/>
        <v>11</v>
      </c>
      <c r="S299" s="20">
        <f t="shared" si="13"/>
        <v>11</v>
      </c>
    </row>
    <row r="300" spans="1:19" x14ac:dyDescent="0.2">
      <c r="A300">
        <v>2016</v>
      </c>
      <c r="B300" s="1" t="s">
        <v>2488</v>
      </c>
      <c r="C300" s="1" t="s">
        <v>12</v>
      </c>
      <c r="D300" s="1" t="s">
        <v>650</v>
      </c>
      <c r="E300" t="s">
        <v>651</v>
      </c>
      <c r="F300" s="2">
        <v>42623.538194444445</v>
      </c>
      <c r="G300" s="2">
        <v>42625.621527777781</v>
      </c>
      <c r="H300">
        <v>2</v>
      </c>
      <c r="I300" s="1" t="s">
        <v>2433</v>
      </c>
      <c r="J300" t="s">
        <v>2434</v>
      </c>
      <c r="K300">
        <v>5</v>
      </c>
      <c r="L300" s="1" t="s">
        <v>2433</v>
      </c>
      <c r="M300" t="s">
        <v>2434</v>
      </c>
      <c r="N300" t="s">
        <v>2431</v>
      </c>
      <c r="O300" t="s">
        <v>2437</v>
      </c>
      <c r="P300" s="20" t="str">
        <f>VLOOKUP(B300,'Názvy KLINIK'!$A$4:$B$29,2)</f>
        <v>Klinika anesteziologie, resuscitace a intenzivní medicíny</v>
      </c>
      <c r="Q300" s="20">
        <f t="shared" si="14"/>
        <v>3</v>
      </c>
      <c r="R300" s="20">
        <f t="shared" si="12"/>
        <v>9</v>
      </c>
      <c r="S300" s="20">
        <f t="shared" si="13"/>
        <v>9</v>
      </c>
    </row>
    <row r="301" spans="1:19" x14ac:dyDescent="0.2">
      <c r="A301">
        <v>2016</v>
      </c>
      <c r="B301" s="1" t="s">
        <v>2488</v>
      </c>
      <c r="C301" s="1" t="s">
        <v>12</v>
      </c>
      <c r="D301" s="1" t="s">
        <v>652</v>
      </c>
      <c r="E301" t="s">
        <v>653</v>
      </c>
      <c r="F301" s="2">
        <v>42411.370833333334</v>
      </c>
      <c r="G301" s="2">
        <v>42413.592361111114</v>
      </c>
      <c r="H301">
        <v>2</v>
      </c>
      <c r="I301" s="1" t="s">
        <v>2433</v>
      </c>
      <c r="J301" t="s">
        <v>2434</v>
      </c>
      <c r="K301">
        <v>3</v>
      </c>
      <c r="L301" s="1" t="s">
        <v>18</v>
      </c>
      <c r="M301" t="s">
        <v>84</v>
      </c>
      <c r="N301" t="s">
        <v>2431</v>
      </c>
      <c r="O301" t="s">
        <v>2437</v>
      </c>
      <c r="P301" s="20" t="str">
        <f>VLOOKUP(B301,'Názvy KLINIK'!$A$4:$B$29,2)</f>
        <v>Klinika anesteziologie, resuscitace a intenzivní medicíny</v>
      </c>
      <c r="Q301" s="20">
        <f t="shared" si="14"/>
        <v>3</v>
      </c>
      <c r="R301" s="20">
        <f t="shared" si="12"/>
        <v>2</v>
      </c>
      <c r="S301" s="20">
        <f t="shared" si="13"/>
        <v>2</v>
      </c>
    </row>
    <row r="302" spans="1:19" x14ac:dyDescent="0.2">
      <c r="A302">
        <v>2016</v>
      </c>
      <c r="B302" s="1" t="s">
        <v>2488</v>
      </c>
      <c r="C302" s="1" t="s">
        <v>12</v>
      </c>
      <c r="D302" s="1" t="s">
        <v>654</v>
      </c>
      <c r="E302" t="s">
        <v>655</v>
      </c>
      <c r="F302" s="2">
        <v>42601.586805555555</v>
      </c>
      <c r="G302" s="2">
        <v>42610.408333333333</v>
      </c>
      <c r="H302">
        <v>2</v>
      </c>
      <c r="I302" s="1" t="s">
        <v>2433</v>
      </c>
      <c r="J302" t="s">
        <v>2434</v>
      </c>
      <c r="K302">
        <v>3</v>
      </c>
      <c r="L302" s="1" t="s">
        <v>18</v>
      </c>
      <c r="M302" t="s">
        <v>84</v>
      </c>
      <c r="N302" t="s">
        <v>2440</v>
      </c>
      <c r="O302" t="s">
        <v>2450</v>
      </c>
      <c r="P302" s="20" t="str">
        <f>VLOOKUP(B302,'Názvy KLINIK'!$A$4:$B$29,2)</f>
        <v>Klinika anesteziologie, resuscitace a intenzivní medicíny</v>
      </c>
      <c r="Q302" s="20">
        <f t="shared" si="14"/>
        <v>9</v>
      </c>
      <c r="R302" s="20">
        <f t="shared" si="12"/>
        <v>8</v>
      </c>
      <c r="S302" s="20">
        <f t="shared" si="13"/>
        <v>8</v>
      </c>
    </row>
    <row r="303" spans="1:19" x14ac:dyDescent="0.2">
      <c r="A303">
        <v>2016</v>
      </c>
      <c r="B303" s="1" t="s">
        <v>2488</v>
      </c>
      <c r="C303" s="1" t="s">
        <v>12</v>
      </c>
      <c r="D303" s="1" t="s">
        <v>656</v>
      </c>
      <c r="E303" t="s">
        <v>657</v>
      </c>
      <c r="F303" s="2">
        <v>42496.47152777778</v>
      </c>
      <c r="G303" s="2">
        <v>42500.579861111109</v>
      </c>
      <c r="H303">
        <v>6</v>
      </c>
      <c r="I303" s="1" t="s">
        <v>21</v>
      </c>
      <c r="J303" t="s">
        <v>25</v>
      </c>
      <c r="K303">
        <v>3</v>
      </c>
      <c r="L303" s="1" t="s">
        <v>30</v>
      </c>
      <c r="M303" t="s">
        <v>31</v>
      </c>
      <c r="N303" t="s">
        <v>2431</v>
      </c>
      <c r="O303" t="s">
        <v>2437</v>
      </c>
      <c r="P303" s="20" t="str">
        <f>VLOOKUP(B303,'Názvy KLINIK'!$A$4:$B$29,2)</f>
        <v>Klinika anesteziologie, resuscitace a intenzivní medicíny</v>
      </c>
      <c r="Q303" s="20">
        <f t="shared" si="14"/>
        <v>5</v>
      </c>
      <c r="R303" s="20">
        <f t="shared" si="12"/>
        <v>5</v>
      </c>
      <c r="S303" s="20">
        <f t="shared" si="13"/>
        <v>5</v>
      </c>
    </row>
    <row r="304" spans="1:19" x14ac:dyDescent="0.2">
      <c r="A304">
        <v>2016</v>
      </c>
      <c r="B304" s="1" t="s">
        <v>2488</v>
      </c>
      <c r="C304" s="1" t="s">
        <v>12</v>
      </c>
      <c r="D304" s="1" t="s">
        <v>658</v>
      </c>
      <c r="E304" t="s">
        <v>659</v>
      </c>
      <c r="F304" s="2">
        <v>42537.50277777778</v>
      </c>
      <c r="G304" s="2">
        <v>42537.912499999999</v>
      </c>
      <c r="H304">
        <v>6</v>
      </c>
      <c r="I304" s="1" t="s">
        <v>15</v>
      </c>
      <c r="J304" t="s">
        <v>16</v>
      </c>
      <c r="K304">
        <v>7</v>
      </c>
      <c r="L304" s="1" t="s">
        <v>15</v>
      </c>
      <c r="M304" t="s">
        <v>16</v>
      </c>
      <c r="N304" t="s">
        <v>2431</v>
      </c>
      <c r="O304" t="s">
        <v>2437</v>
      </c>
      <c r="P304" s="20" t="str">
        <f>VLOOKUP(B304,'Názvy KLINIK'!$A$4:$B$29,2)</f>
        <v>Klinika anesteziologie, resuscitace a intenzivní medicíny</v>
      </c>
      <c r="Q304" s="20">
        <f t="shared" si="14"/>
        <v>1</v>
      </c>
      <c r="R304" s="20">
        <f t="shared" si="12"/>
        <v>6</v>
      </c>
      <c r="S304" s="20">
        <f t="shared" si="13"/>
        <v>6</v>
      </c>
    </row>
    <row r="305" spans="1:19" x14ac:dyDescent="0.2">
      <c r="A305">
        <v>2016</v>
      </c>
      <c r="B305" s="1" t="s">
        <v>2488</v>
      </c>
      <c r="C305" s="1" t="s">
        <v>12</v>
      </c>
      <c r="D305" s="1" t="s">
        <v>660</v>
      </c>
      <c r="E305" t="s">
        <v>661</v>
      </c>
      <c r="F305" s="2">
        <v>42420.367361111108</v>
      </c>
      <c r="G305" s="2">
        <v>42426.572222222225</v>
      </c>
      <c r="H305">
        <v>6</v>
      </c>
      <c r="I305" s="1" t="s">
        <v>21</v>
      </c>
      <c r="J305" t="s">
        <v>25</v>
      </c>
      <c r="K305">
        <v>3</v>
      </c>
      <c r="L305" s="1" t="s">
        <v>54</v>
      </c>
      <c r="M305" t="s">
        <v>55</v>
      </c>
      <c r="N305" t="s">
        <v>2431</v>
      </c>
      <c r="O305" t="s">
        <v>2432</v>
      </c>
      <c r="P305" s="20" t="str">
        <f>VLOOKUP(B305,'Názvy KLINIK'!$A$4:$B$29,2)</f>
        <v>Klinika anesteziologie, resuscitace a intenzivní medicíny</v>
      </c>
      <c r="Q305" s="20">
        <f t="shared" si="14"/>
        <v>7</v>
      </c>
      <c r="R305" s="20">
        <f t="shared" si="12"/>
        <v>2</v>
      </c>
      <c r="S305" s="20">
        <f t="shared" si="13"/>
        <v>2</v>
      </c>
    </row>
    <row r="306" spans="1:19" x14ac:dyDescent="0.2">
      <c r="A306">
        <v>2016</v>
      </c>
      <c r="B306" s="1" t="s">
        <v>2488</v>
      </c>
      <c r="C306" s="1" t="s">
        <v>12</v>
      </c>
      <c r="D306" s="1" t="s">
        <v>662</v>
      </c>
      <c r="E306" t="s">
        <v>663</v>
      </c>
      <c r="F306" s="2">
        <v>42566.818055555559</v>
      </c>
      <c r="G306" s="2">
        <v>42581.166666666664</v>
      </c>
      <c r="H306">
        <v>2</v>
      </c>
      <c r="I306" s="1" t="s">
        <v>2433</v>
      </c>
      <c r="J306" t="s">
        <v>2434</v>
      </c>
      <c r="K306">
        <v>8</v>
      </c>
      <c r="L306" s="1" t="s">
        <v>2433</v>
      </c>
      <c r="M306" t="s">
        <v>2434</v>
      </c>
      <c r="N306" t="s">
        <v>2431</v>
      </c>
      <c r="O306" t="s">
        <v>2439</v>
      </c>
      <c r="P306" s="20" t="str">
        <f>VLOOKUP(B306,'Názvy KLINIK'!$A$4:$B$29,2)</f>
        <v>Klinika anesteziologie, resuscitace a intenzivní medicíny</v>
      </c>
      <c r="Q306" s="20">
        <f t="shared" si="14"/>
        <v>15</v>
      </c>
      <c r="R306" s="20">
        <f t="shared" si="12"/>
        <v>7</v>
      </c>
      <c r="S306" s="20">
        <f t="shared" si="13"/>
        <v>7</v>
      </c>
    </row>
    <row r="307" spans="1:19" x14ac:dyDescent="0.2">
      <c r="A307">
        <v>2016</v>
      </c>
      <c r="B307" s="1" t="s">
        <v>2488</v>
      </c>
      <c r="C307" s="1" t="s">
        <v>12</v>
      </c>
      <c r="D307" s="1" t="s">
        <v>664</v>
      </c>
      <c r="E307" t="s">
        <v>665</v>
      </c>
      <c r="F307" s="2">
        <v>42701.059027777781</v>
      </c>
      <c r="G307" s="2">
        <v>42706.885416666664</v>
      </c>
      <c r="H307">
        <v>2</v>
      </c>
      <c r="I307" s="1" t="s">
        <v>2433</v>
      </c>
      <c r="J307" t="s">
        <v>2434</v>
      </c>
      <c r="K307">
        <v>8</v>
      </c>
      <c r="L307" s="1" t="s">
        <v>2433</v>
      </c>
      <c r="M307" t="s">
        <v>2434</v>
      </c>
      <c r="N307" t="s">
        <v>2431</v>
      </c>
      <c r="O307" t="s">
        <v>2437</v>
      </c>
      <c r="P307" s="20" t="str">
        <f>VLOOKUP(B307,'Názvy KLINIK'!$A$4:$B$29,2)</f>
        <v>Klinika anesteziologie, resuscitace a intenzivní medicíny</v>
      </c>
      <c r="Q307" s="20">
        <f t="shared" si="14"/>
        <v>6</v>
      </c>
      <c r="R307" s="20">
        <f t="shared" si="12"/>
        <v>11</v>
      </c>
      <c r="S307" s="20">
        <f t="shared" si="13"/>
        <v>12</v>
      </c>
    </row>
    <row r="308" spans="1:19" x14ac:dyDescent="0.2">
      <c r="A308">
        <v>2016</v>
      </c>
      <c r="B308" s="1" t="s">
        <v>2488</v>
      </c>
      <c r="C308" s="1" t="s">
        <v>12</v>
      </c>
      <c r="D308" s="1" t="s">
        <v>666</v>
      </c>
      <c r="E308" t="s">
        <v>667</v>
      </c>
      <c r="F308" s="2">
        <v>42663.670138888891</v>
      </c>
      <c r="G308" s="2">
        <v>42668.565972222219</v>
      </c>
      <c r="H308">
        <v>5</v>
      </c>
      <c r="I308" s="1" t="s">
        <v>2433</v>
      </c>
      <c r="J308" t="s">
        <v>2434</v>
      </c>
      <c r="K308">
        <v>5</v>
      </c>
      <c r="L308" s="1" t="s">
        <v>2433</v>
      </c>
      <c r="M308" t="s">
        <v>2434</v>
      </c>
      <c r="N308" t="s">
        <v>2435</v>
      </c>
      <c r="O308" t="s">
        <v>2444</v>
      </c>
      <c r="P308" s="20" t="str">
        <f>VLOOKUP(B308,'Názvy KLINIK'!$A$4:$B$29,2)</f>
        <v>Klinika anesteziologie, resuscitace a intenzivní medicíny</v>
      </c>
      <c r="Q308" s="20">
        <f t="shared" si="14"/>
        <v>5</v>
      </c>
      <c r="R308" s="20">
        <f t="shared" si="12"/>
        <v>10</v>
      </c>
      <c r="S308" s="20">
        <f t="shared" si="13"/>
        <v>10</v>
      </c>
    </row>
    <row r="309" spans="1:19" x14ac:dyDescent="0.2">
      <c r="A309">
        <v>2016</v>
      </c>
      <c r="B309" s="1" t="s">
        <v>2488</v>
      </c>
      <c r="C309" s="1" t="s">
        <v>12</v>
      </c>
      <c r="D309" s="1" t="s">
        <v>670</v>
      </c>
      <c r="E309" t="s">
        <v>671</v>
      </c>
      <c r="F309" s="2">
        <v>42403.439583333333</v>
      </c>
      <c r="G309" s="2">
        <v>42405.758333333331</v>
      </c>
      <c r="H309">
        <v>6</v>
      </c>
      <c r="I309" s="1" t="s">
        <v>33</v>
      </c>
      <c r="J309" t="s">
        <v>34</v>
      </c>
      <c r="K309">
        <v>7</v>
      </c>
      <c r="L309" s="1" t="s">
        <v>2433</v>
      </c>
      <c r="M309" t="s">
        <v>2434</v>
      </c>
      <c r="N309" t="s">
        <v>2431</v>
      </c>
      <c r="O309" t="s">
        <v>2437</v>
      </c>
      <c r="P309" s="20" t="str">
        <f>VLOOKUP(B309,'Názvy KLINIK'!$A$4:$B$29,2)</f>
        <v>Klinika anesteziologie, resuscitace a intenzivní medicíny</v>
      </c>
      <c r="Q309" s="20">
        <f t="shared" si="14"/>
        <v>3</v>
      </c>
      <c r="R309" s="20">
        <f t="shared" si="12"/>
        <v>2</v>
      </c>
      <c r="S309" s="20">
        <f t="shared" si="13"/>
        <v>2</v>
      </c>
    </row>
    <row r="310" spans="1:19" x14ac:dyDescent="0.2">
      <c r="A310">
        <v>2016</v>
      </c>
      <c r="B310" s="1" t="s">
        <v>2488</v>
      </c>
      <c r="C310" s="1" t="s">
        <v>12</v>
      </c>
      <c r="D310" s="1" t="s">
        <v>672</v>
      </c>
      <c r="E310" t="s">
        <v>673</v>
      </c>
      <c r="F310" s="2">
        <v>42539.518750000003</v>
      </c>
      <c r="G310" s="2">
        <v>42540.423611111109</v>
      </c>
      <c r="H310">
        <v>2</v>
      </c>
      <c r="I310" s="1" t="s">
        <v>2433</v>
      </c>
      <c r="J310" t="s">
        <v>2434</v>
      </c>
      <c r="K310">
        <v>8</v>
      </c>
      <c r="L310" s="1" t="s">
        <v>2433</v>
      </c>
      <c r="M310" t="s">
        <v>2434</v>
      </c>
      <c r="N310" t="s">
        <v>2431</v>
      </c>
      <c r="O310" t="s">
        <v>2437</v>
      </c>
      <c r="P310" s="20" t="str">
        <f>VLOOKUP(B310,'Názvy KLINIK'!$A$4:$B$29,2)</f>
        <v>Klinika anesteziologie, resuscitace a intenzivní medicíny</v>
      </c>
      <c r="Q310" s="20">
        <f t="shared" si="14"/>
        <v>1</v>
      </c>
      <c r="R310" s="20">
        <f t="shared" si="12"/>
        <v>6</v>
      </c>
      <c r="S310" s="20">
        <f t="shared" si="13"/>
        <v>6</v>
      </c>
    </row>
    <row r="311" spans="1:19" x14ac:dyDescent="0.2">
      <c r="A311">
        <v>2016</v>
      </c>
      <c r="B311" s="1" t="s">
        <v>2488</v>
      </c>
      <c r="C311" s="1" t="s">
        <v>12</v>
      </c>
      <c r="D311" s="1" t="s">
        <v>674</v>
      </c>
      <c r="E311" t="s">
        <v>675</v>
      </c>
      <c r="F311" s="2">
        <v>42547.635416666664</v>
      </c>
      <c r="G311" s="2">
        <v>42551.743055555555</v>
      </c>
      <c r="H311">
        <v>6</v>
      </c>
      <c r="I311" s="1" t="s">
        <v>21</v>
      </c>
      <c r="J311" t="s">
        <v>25</v>
      </c>
      <c r="K311">
        <v>8</v>
      </c>
      <c r="L311" s="1" t="s">
        <v>2433</v>
      </c>
      <c r="M311" t="s">
        <v>2434</v>
      </c>
      <c r="N311" t="s">
        <v>2440</v>
      </c>
      <c r="O311" t="s">
        <v>2466</v>
      </c>
      <c r="P311" s="20" t="str">
        <f>VLOOKUP(B311,'Názvy KLINIK'!$A$4:$B$29,2)</f>
        <v>Klinika anesteziologie, resuscitace a intenzivní medicíny</v>
      </c>
      <c r="Q311" s="20">
        <f t="shared" si="14"/>
        <v>5</v>
      </c>
      <c r="R311" s="20">
        <f t="shared" si="12"/>
        <v>6</v>
      </c>
      <c r="S311" s="20">
        <f t="shared" si="13"/>
        <v>6</v>
      </c>
    </row>
    <row r="312" spans="1:19" x14ac:dyDescent="0.2">
      <c r="A312">
        <v>2016</v>
      </c>
      <c r="B312" s="1" t="s">
        <v>2488</v>
      </c>
      <c r="C312" s="1" t="s">
        <v>12</v>
      </c>
      <c r="D312" s="1" t="s">
        <v>676</v>
      </c>
      <c r="E312" t="s">
        <v>677</v>
      </c>
      <c r="F312" s="2">
        <v>42405.261805555558</v>
      </c>
      <c r="G312" s="2">
        <v>42405.443055555559</v>
      </c>
      <c r="H312">
        <v>6</v>
      </c>
      <c r="I312" s="1" t="s">
        <v>18</v>
      </c>
      <c r="J312" t="s">
        <v>84</v>
      </c>
      <c r="K312">
        <v>7</v>
      </c>
      <c r="L312" s="1" t="s">
        <v>18</v>
      </c>
      <c r="M312" t="s">
        <v>84</v>
      </c>
      <c r="N312" t="s">
        <v>2431</v>
      </c>
      <c r="O312" t="s">
        <v>2437</v>
      </c>
      <c r="P312" s="20" t="str">
        <f>VLOOKUP(B312,'Názvy KLINIK'!$A$4:$B$29,2)</f>
        <v>Klinika anesteziologie, resuscitace a intenzivní medicíny</v>
      </c>
      <c r="Q312" s="20">
        <f t="shared" si="14"/>
        <v>1</v>
      </c>
      <c r="R312" s="20">
        <f t="shared" si="12"/>
        <v>2</v>
      </c>
      <c r="S312" s="20">
        <f t="shared" si="13"/>
        <v>2</v>
      </c>
    </row>
    <row r="313" spans="1:19" x14ac:dyDescent="0.2">
      <c r="A313">
        <v>2016</v>
      </c>
      <c r="B313" s="1" t="s">
        <v>2488</v>
      </c>
      <c r="C313" s="1" t="s">
        <v>12</v>
      </c>
      <c r="D313" s="1" t="s">
        <v>678</v>
      </c>
      <c r="E313" t="s">
        <v>679</v>
      </c>
      <c r="F313" s="2">
        <v>42674.481944444444</v>
      </c>
      <c r="G313" s="2">
        <v>42684.379861111112</v>
      </c>
      <c r="H313">
        <v>2</v>
      </c>
      <c r="I313" s="1" t="s">
        <v>2433</v>
      </c>
      <c r="J313" t="s">
        <v>2434</v>
      </c>
      <c r="K313">
        <v>3</v>
      </c>
      <c r="L313" s="1" t="s">
        <v>12</v>
      </c>
      <c r="M313" t="s">
        <v>17</v>
      </c>
      <c r="N313" t="s">
        <v>2431</v>
      </c>
      <c r="O313" t="s">
        <v>2442</v>
      </c>
      <c r="P313" s="20" t="str">
        <f>VLOOKUP(B313,'Názvy KLINIK'!$A$4:$B$29,2)</f>
        <v>Klinika anesteziologie, resuscitace a intenzivní medicíny</v>
      </c>
      <c r="Q313" s="20">
        <f t="shared" si="14"/>
        <v>10</v>
      </c>
      <c r="R313" s="20">
        <f t="shared" si="12"/>
        <v>10</v>
      </c>
      <c r="S313" s="20">
        <f t="shared" si="13"/>
        <v>11</v>
      </c>
    </row>
    <row r="314" spans="1:19" x14ac:dyDescent="0.2">
      <c r="A314">
        <v>2016</v>
      </c>
      <c r="B314" s="1" t="s">
        <v>2488</v>
      </c>
      <c r="C314" s="1" t="s">
        <v>12</v>
      </c>
      <c r="D314" s="1" t="s">
        <v>684</v>
      </c>
      <c r="E314" t="s">
        <v>685</v>
      </c>
      <c r="F314" s="2">
        <v>42543.086111111108</v>
      </c>
      <c r="G314" s="2">
        <v>42543.59375</v>
      </c>
      <c r="H314">
        <v>2</v>
      </c>
      <c r="I314" s="1" t="s">
        <v>15</v>
      </c>
      <c r="J314" t="s">
        <v>16</v>
      </c>
      <c r="K314">
        <v>5</v>
      </c>
      <c r="L314" s="1" t="s">
        <v>15</v>
      </c>
      <c r="M314" t="s">
        <v>16</v>
      </c>
      <c r="N314" t="s">
        <v>2440</v>
      </c>
      <c r="O314" t="s">
        <v>2466</v>
      </c>
      <c r="P314" s="20" t="str">
        <f>VLOOKUP(B314,'Názvy KLINIK'!$A$4:$B$29,2)</f>
        <v>Klinika anesteziologie, resuscitace a intenzivní medicíny</v>
      </c>
      <c r="Q314" s="20">
        <f t="shared" si="14"/>
        <v>1</v>
      </c>
      <c r="R314" s="20">
        <f t="shared" si="12"/>
        <v>6</v>
      </c>
      <c r="S314" s="20">
        <f t="shared" si="13"/>
        <v>6</v>
      </c>
    </row>
    <row r="315" spans="1:19" x14ac:dyDescent="0.2">
      <c r="A315">
        <v>2016</v>
      </c>
      <c r="B315" s="1" t="s">
        <v>2488</v>
      </c>
      <c r="C315" s="1" t="s">
        <v>12</v>
      </c>
      <c r="D315" s="1" t="s">
        <v>686</v>
      </c>
      <c r="E315" t="s">
        <v>687</v>
      </c>
      <c r="F315" s="2">
        <v>42644.540972222225</v>
      </c>
      <c r="G315" s="2">
        <v>42644.638194444444</v>
      </c>
      <c r="H315">
        <v>6</v>
      </c>
      <c r="I315" s="1" t="s">
        <v>11</v>
      </c>
      <c r="J315" t="s">
        <v>62</v>
      </c>
      <c r="K315">
        <v>7</v>
      </c>
      <c r="L315" s="1" t="s">
        <v>15</v>
      </c>
      <c r="M315" t="s">
        <v>16</v>
      </c>
      <c r="N315" t="s">
        <v>2435</v>
      </c>
      <c r="O315" t="s">
        <v>2456</v>
      </c>
      <c r="P315" s="20" t="str">
        <f>VLOOKUP(B315,'Názvy KLINIK'!$A$4:$B$29,2)</f>
        <v>Klinika anesteziologie, resuscitace a intenzivní medicíny</v>
      </c>
      <c r="Q315" s="20">
        <f t="shared" si="14"/>
        <v>1</v>
      </c>
      <c r="R315" s="20">
        <f t="shared" si="12"/>
        <v>10</v>
      </c>
      <c r="S315" s="20">
        <f t="shared" si="13"/>
        <v>10</v>
      </c>
    </row>
    <row r="316" spans="1:19" x14ac:dyDescent="0.2">
      <c r="A316">
        <v>2016</v>
      </c>
      <c r="B316" s="1" t="s">
        <v>2488</v>
      </c>
      <c r="C316" s="1" t="s">
        <v>12</v>
      </c>
      <c r="D316" s="1" t="s">
        <v>688</v>
      </c>
      <c r="E316" t="s">
        <v>689</v>
      </c>
      <c r="F316" s="2">
        <v>42725.786805555559</v>
      </c>
      <c r="G316" s="2">
        <v>42729.540277777778</v>
      </c>
      <c r="H316">
        <v>2</v>
      </c>
      <c r="I316" s="1" t="s">
        <v>2433</v>
      </c>
      <c r="J316" t="s">
        <v>2434</v>
      </c>
      <c r="K316">
        <v>8</v>
      </c>
      <c r="L316" s="1" t="s">
        <v>2433</v>
      </c>
      <c r="M316" t="s">
        <v>2434</v>
      </c>
      <c r="N316" t="s">
        <v>2431</v>
      </c>
      <c r="O316" t="s">
        <v>2437</v>
      </c>
      <c r="P316" s="20" t="str">
        <f>VLOOKUP(B316,'Názvy KLINIK'!$A$4:$B$29,2)</f>
        <v>Klinika anesteziologie, resuscitace a intenzivní medicíny</v>
      </c>
      <c r="Q316" s="20">
        <f t="shared" si="14"/>
        <v>4</v>
      </c>
      <c r="R316" s="20">
        <f t="shared" ref="R316:R379" si="15">MONTH(F316)</f>
        <v>12</v>
      </c>
      <c r="S316" s="20">
        <f t="shared" ref="S316:S379" si="16">MONTH(G316)</f>
        <v>12</v>
      </c>
    </row>
    <row r="317" spans="1:19" x14ac:dyDescent="0.2">
      <c r="A317">
        <v>2016</v>
      </c>
      <c r="B317" s="1" t="s">
        <v>2488</v>
      </c>
      <c r="C317" s="1" t="s">
        <v>12</v>
      </c>
      <c r="D317" s="1" t="s">
        <v>690</v>
      </c>
      <c r="E317" t="s">
        <v>691</v>
      </c>
      <c r="F317" s="2">
        <v>42707.890277777777</v>
      </c>
      <c r="G317" s="2">
        <v>42709.736111111109</v>
      </c>
      <c r="H317">
        <v>2</v>
      </c>
      <c r="I317" s="1" t="s">
        <v>2433</v>
      </c>
      <c r="J317" t="s">
        <v>2434</v>
      </c>
      <c r="K317">
        <v>7</v>
      </c>
      <c r="L317" s="1" t="s">
        <v>2433</v>
      </c>
      <c r="M317" t="s">
        <v>2434</v>
      </c>
      <c r="N317" t="s">
        <v>2431</v>
      </c>
      <c r="O317" t="s">
        <v>2442</v>
      </c>
      <c r="P317" s="20" t="str">
        <f>VLOOKUP(B317,'Názvy KLINIK'!$A$4:$B$29,2)</f>
        <v>Klinika anesteziologie, resuscitace a intenzivní medicíny</v>
      </c>
      <c r="Q317" s="20">
        <f t="shared" si="14"/>
        <v>2</v>
      </c>
      <c r="R317" s="20">
        <f t="shared" si="15"/>
        <v>12</v>
      </c>
      <c r="S317" s="20">
        <f t="shared" si="16"/>
        <v>12</v>
      </c>
    </row>
    <row r="318" spans="1:19" x14ac:dyDescent="0.2">
      <c r="A318">
        <v>2016</v>
      </c>
      <c r="B318" s="1" t="s">
        <v>2488</v>
      </c>
      <c r="C318" s="1" t="s">
        <v>12</v>
      </c>
      <c r="D318" s="1" t="s">
        <v>693</v>
      </c>
      <c r="E318" t="s">
        <v>694</v>
      </c>
      <c r="F318" s="2">
        <v>42459.859027777777</v>
      </c>
      <c r="G318" s="2">
        <v>42461.606249999997</v>
      </c>
      <c r="H318">
        <v>2</v>
      </c>
      <c r="I318" s="1" t="s">
        <v>2433</v>
      </c>
      <c r="J318" t="s">
        <v>2434</v>
      </c>
      <c r="K318">
        <v>7</v>
      </c>
      <c r="L318" s="1" t="s">
        <v>2433</v>
      </c>
      <c r="M318" t="s">
        <v>2434</v>
      </c>
      <c r="N318" t="s">
        <v>2454</v>
      </c>
      <c r="O318" t="s">
        <v>2474</v>
      </c>
      <c r="P318" s="20" t="str">
        <f>VLOOKUP(B318,'Názvy KLINIK'!$A$4:$B$29,2)</f>
        <v>Klinika anesteziologie, resuscitace a intenzivní medicíny</v>
      </c>
      <c r="Q318" s="20">
        <f t="shared" si="14"/>
        <v>2</v>
      </c>
      <c r="R318" s="20">
        <f t="shared" si="15"/>
        <v>3</v>
      </c>
      <c r="S318" s="20">
        <f t="shared" si="16"/>
        <v>4</v>
      </c>
    </row>
    <row r="319" spans="1:19" x14ac:dyDescent="0.2">
      <c r="A319">
        <v>2016</v>
      </c>
      <c r="B319" s="1" t="s">
        <v>2488</v>
      </c>
      <c r="C319" s="1" t="s">
        <v>12</v>
      </c>
      <c r="D319" s="1" t="s">
        <v>695</v>
      </c>
      <c r="E319" t="s">
        <v>696</v>
      </c>
      <c r="F319" s="2">
        <v>42397.040277777778</v>
      </c>
      <c r="G319" s="2">
        <v>42402.45208333333</v>
      </c>
      <c r="H319">
        <v>4</v>
      </c>
      <c r="I319" s="1" t="s">
        <v>2433</v>
      </c>
      <c r="J319" t="s">
        <v>2434</v>
      </c>
      <c r="K319">
        <v>3</v>
      </c>
      <c r="L319" s="1" t="s">
        <v>45</v>
      </c>
      <c r="M319" t="s">
        <v>46</v>
      </c>
      <c r="N319" t="s">
        <v>2431</v>
      </c>
      <c r="O319" t="s">
        <v>2437</v>
      </c>
      <c r="P319" s="20" t="str">
        <f>VLOOKUP(B319,'Názvy KLINIK'!$A$4:$B$29,2)</f>
        <v>Klinika anesteziologie, resuscitace a intenzivní medicíny</v>
      </c>
      <c r="Q319" s="20">
        <f t="shared" si="14"/>
        <v>6</v>
      </c>
      <c r="R319" s="20">
        <f t="shared" si="15"/>
        <v>1</v>
      </c>
      <c r="S319" s="20">
        <f t="shared" si="16"/>
        <v>2</v>
      </c>
    </row>
    <row r="320" spans="1:19" x14ac:dyDescent="0.2">
      <c r="A320">
        <v>2016</v>
      </c>
      <c r="B320" s="1" t="s">
        <v>2488</v>
      </c>
      <c r="C320" s="1" t="s">
        <v>12</v>
      </c>
      <c r="D320" s="1" t="s">
        <v>697</v>
      </c>
      <c r="E320" t="s">
        <v>698</v>
      </c>
      <c r="F320" s="2">
        <v>42456.520138888889</v>
      </c>
      <c r="G320" s="2">
        <v>42465.411111111112</v>
      </c>
      <c r="H320">
        <v>2</v>
      </c>
      <c r="I320" s="1" t="s">
        <v>2433</v>
      </c>
      <c r="J320" t="s">
        <v>2434</v>
      </c>
      <c r="K320">
        <v>5</v>
      </c>
      <c r="L320" s="1" t="s">
        <v>2433</v>
      </c>
      <c r="M320" t="s">
        <v>2434</v>
      </c>
      <c r="N320" t="s">
        <v>2431</v>
      </c>
      <c r="O320" t="s">
        <v>2442</v>
      </c>
      <c r="P320" s="20" t="str">
        <f>VLOOKUP(B320,'Názvy KLINIK'!$A$4:$B$29,2)</f>
        <v>Klinika anesteziologie, resuscitace a intenzivní medicíny</v>
      </c>
      <c r="Q320" s="20">
        <f t="shared" si="14"/>
        <v>9</v>
      </c>
      <c r="R320" s="20">
        <f t="shared" si="15"/>
        <v>3</v>
      </c>
      <c r="S320" s="20">
        <f t="shared" si="16"/>
        <v>4</v>
      </c>
    </row>
    <row r="321" spans="1:19" x14ac:dyDescent="0.2">
      <c r="A321">
        <v>2016</v>
      </c>
      <c r="B321" s="1" t="s">
        <v>2488</v>
      </c>
      <c r="C321" s="1" t="s">
        <v>12</v>
      </c>
      <c r="D321" s="1" t="s">
        <v>699</v>
      </c>
      <c r="E321" t="s">
        <v>700</v>
      </c>
      <c r="F321" s="2">
        <v>42526.824999999997</v>
      </c>
      <c r="G321" s="2">
        <v>42531.375</v>
      </c>
      <c r="H321">
        <v>6</v>
      </c>
      <c r="I321" s="1" t="s">
        <v>45</v>
      </c>
      <c r="J321" t="s">
        <v>46</v>
      </c>
      <c r="K321">
        <v>8</v>
      </c>
      <c r="L321" s="1" t="s">
        <v>2433</v>
      </c>
      <c r="M321" t="s">
        <v>2434</v>
      </c>
      <c r="N321" t="s">
        <v>2431</v>
      </c>
      <c r="O321" t="s">
        <v>2437</v>
      </c>
      <c r="P321" s="20" t="str">
        <f>VLOOKUP(B321,'Názvy KLINIK'!$A$4:$B$29,2)</f>
        <v>Klinika anesteziologie, resuscitace a intenzivní medicíny</v>
      </c>
      <c r="Q321" s="20">
        <f t="shared" si="14"/>
        <v>5</v>
      </c>
      <c r="R321" s="20">
        <f t="shared" si="15"/>
        <v>6</v>
      </c>
      <c r="S321" s="20">
        <f t="shared" si="16"/>
        <v>6</v>
      </c>
    </row>
    <row r="322" spans="1:19" x14ac:dyDescent="0.2">
      <c r="A322">
        <v>2016</v>
      </c>
      <c r="B322" s="1" t="s">
        <v>2488</v>
      </c>
      <c r="C322" s="1" t="s">
        <v>12</v>
      </c>
      <c r="D322" s="1" t="s">
        <v>701</v>
      </c>
      <c r="E322" t="s">
        <v>702</v>
      </c>
      <c r="F322" s="2">
        <v>42721.438888888886</v>
      </c>
      <c r="G322" s="2">
        <v>42724.540277777778</v>
      </c>
      <c r="H322">
        <v>6</v>
      </c>
      <c r="I322" s="1" t="s">
        <v>33</v>
      </c>
      <c r="J322" t="s">
        <v>34</v>
      </c>
      <c r="K322">
        <v>3</v>
      </c>
      <c r="L322" s="1" t="s">
        <v>45</v>
      </c>
      <c r="M322" t="s">
        <v>46</v>
      </c>
      <c r="N322" t="s">
        <v>2431</v>
      </c>
      <c r="O322" t="s">
        <v>2437</v>
      </c>
      <c r="P322" s="20" t="str">
        <f>VLOOKUP(B322,'Názvy KLINIK'!$A$4:$B$29,2)</f>
        <v>Klinika anesteziologie, resuscitace a intenzivní medicíny</v>
      </c>
      <c r="Q322" s="20">
        <f t="shared" ref="Q322:Q385" si="17">CEILING(G322-F322,1)</f>
        <v>4</v>
      </c>
      <c r="R322" s="20">
        <f t="shared" si="15"/>
        <v>12</v>
      </c>
      <c r="S322" s="20">
        <f t="shared" si="16"/>
        <v>12</v>
      </c>
    </row>
    <row r="323" spans="1:19" x14ac:dyDescent="0.2">
      <c r="A323">
        <v>2016</v>
      </c>
      <c r="B323" s="1" t="s">
        <v>2488</v>
      </c>
      <c r="C323" s="1" t="s">
        <v>12</v>
      </c>
      <c r="D323" s="1" t="s">
        <v>703</v>
      </c>
      <c r="E323" t="s">
        <v>704</v>
      </c>
      <c r="F323" s="2">
        <v>42629.375</v>
      </c>
      <c r="G323" s="2">
        <v>42632.34652777778</v>
      </c>
      <c r="H323">
        <v>6</v>
      </c>
      <c r="I323" s="1" t="s">
        <v>21</v>
      </c>
      <c r="J323" t="s">
        <v>25</v>
      </c>
      <c r="K323">
        <v>3</v>
      </c>
      <c r="L323" s="1" t="s">
        <v>30</v>
      </c>
      <c r="M323" t="s">
        <v>31</v>
      </c>
      <c r="N323" t="s">
        <v>2431</v>
      </c>
      <c r="O323" t="s">
        <v>2437</v>
      </c>
      <c r="P323" s="20" t="str">
        <f>VLOOKUP(B323,'Názvy KLINIK'!$A$4:$B$29,2)</f>
        <v>Klinika anesteziologie, resuscitace a intenzivní medicíny</v>
      </c>
      <c r="Q323" s="20">
        <f t="shared" si="17"/>
        <v>3</v>
      </c>
      <c r="R323" s="20">
        <f t="shared" si="15"/>
        <v>9</v>
      </c>
      <c r="S323" s="20">
        <f t="shared" si="16"/>
        <v>9</v>
      </c>
    </row>
    <row r="324" spans="1:19" x14ac:dyDescent="0.2">
      <c r="A324">
        <v>2016</v>
      </c>
      <c r="B324" s="1" t="s">
        <v>2488</v>
      </c>
      <c r="C324" s="1" t="s">
        <v>12</v>
      </c>
      <c r="D324" s="1" t="s">
        <v>705</v>
      </c>
      <c r="E324" t="s">
        <v>706</v>
      </c>
      <c r="F324" s="2">
        <v>42582.119444444441</v>
      </c>
      <c r="G324" s="2">
        <v>42587.541666666664</v>
      </c>
      <c r="H324">
        <v>2</v>
      </c>
      <c r="I324" s="1" t="s">
        <v>2433</v>
      </c>
      <c r="J324" t="s">
        <v>2434</v>
      </c>
      <c r="K324">
        <v>3</v>
      </c>
      <c r="L324" s="1" t="s">
        <v>30</v>
      </c>
      <c r="M324" t="s">
        <v>31</v>
      </c>
      <c r="N324" t="s">
        <v>2431</v>
      </c>
      <c r="O324" t="s">
        <v>2437</v>
      </c>
      <c r="P324" s="20" t="str">
        <f>VLOOKUP(B324,'Názvy KLINIK'!$A$4:$B$29,2)</f>
        <v>Klinika anesteziologie, resuscitace a intenzivní medicíny</v>
      </c>
      <c r="Q324" s="20">
        <f t="shared" si="17"/>
        <v>6</v>
      </c>
      <c r="R324" s="20">
        <f t="shared" si="15"/>
        <v>7</v>
      </c>
      <c r="S324" s="20">
        <f t="shared" si="16"/>
        <v>8</v>
      </c>
    </row>
    <row r="325" spans="1:19" x14ac:dyDescent="0.2">
      <c r="A325">
        <v>2016</v>
      </c>
      <c r="B325" s="1" t="s">
        <v>2488</v>
      </c>
      <c r="C325" s="1" t="s">
        <v>12</v>
      </c>
      <c r="D325" s="1" t="s">
        <v>709</v>
      </c>
      <c r="E325" t="s">
        <v>710</v>
      </c>
      <c r="F325" s="2">
        <v>42695.782638888886</v>
      </c>
      <c r="G325" s="2">
        <v>42698.4375</v>
      </c>
      <c r="H325">
        <v>2</v>
      </c>
      <c r="I325" s="1" t="s">
        <v>2433</v>
      </c>
      <c r="J325" t="s">
        <v>2434</v>
      </c>
      <c r="K325">
        <v>3</v>
      </c>
      <c r="L325" s="1" t="s">
        <v>12</v>
      </c>
      <c r="M325" t="s">
        <v>17</v>
      </c>
      <c r="N325" t="s">
        <v>2431</v>
      </c>
      <c r="O325" t="s">
        <v>2443</v>
      </c>
      <c r="P325" s="20" t="str">
        <f>VLOOKUP(B325,'Názvy KLINIK'!$A$4:$B$29,2)</f>
        <v>Klinika anesteziologie, resuscitace a intenzivní medicíny</v>
      </c>
      <c r="Q325" s="20">
        <f t="shared" si="17"/>
        <v>3</v>
      </c>
      <c r="R325" s="20">
        <f t="shared" si="15"/>
        <v>11</v>
      </c>
      <c r="S325" s="20">
        <f t="shared" si="16"/>
        <v>11</v>
      </c>
    </row>
    <row r="326" spans="1:19" x14ac:dyDescent="0.2">
      <c r="A326">
        <v>2016</v>
      </c>
      <c r="B326" s="1" t="s">
        <v>2488</v>
      </c>
      <c r="C326" s="1" t="s">
        <v>12</v>
      </c>
      <c r="D326" s="1" t="s">
        <v>711</v>
      </c>
      <c r="E326" t="s">
        <v>712</v>
      </c>
      <c r="F326" s="2">
        <v>42731.439583333333</v>
      </c>
      <c r="G326" s="2">
        <v>42736.556250000001</v>
      </c>
      <c r="H326">
        <v>6</v>
      </c>
      <c r="I326" s="1" t="s">
        <v>33</v>
      </c>
      <c r="J326" t="s">
        <v>34</v>
      </c>
      <c r="K326">
        <v>8</v>
      </c>
      <c r="L326" s="1" t="s">
        <v>2433</v>
      </c>
      <c r="M326" t="s">
        <v>2434</v>
      </c>
      <c r="N326" t="s">
        <v>2431</v>
      </c>
      <c r="O326" t="s">
        <v>2437</v>
      </c>
      <c r="P326" s="20" t="str">
        <f>VLOOKUP(B326,'Názvy KLINIK'!$A$4:$B$29,2)</f>
        <v>Klinika anesteziologie, resuscitace a intenzivní medicíny</v>
      </c>
      <c r="Q326" s="20">
        <f t="shared" si="17"/>
        <v>6</v>
      </c>
      <c r="R326" s="20">
        <f t="shared" si="15"/>
        <v>12</v>
      </c>
      <c r="S326" s="20">
        <f t="shared" si="16"/>
        <v>1</v>
      </c>
    </row>
    <row r="327" spans="1:19" x14ac:dyDescent="0.2">
      <c r="A327">
        <v>2016</v>
      </c>
      <c r="B327" s="1" t="s">
        <v>2488</v>
      </c>
      <c r="C327" s="1" t="s">
        <v>12</v>
      </c>
      <c r="D327" s="1" t="s">
        <v>713</v>
      </c>
      <c r="E327" t="s">
        <v>714</v>
      </c>
      <c r="F327" s="2">
        <v>42621.121527777781</v>
      </c>
      <c r="G327" s="2">
        <v>42621.472222222219</v>
      </c>
      <c r="H327">
        <v>2</v>
      </c>
      <c r="I327" s="1" t="s">
        <v>15</v>
      </c>
      <c r="J327" t="s">
        <v>16</v>
      </c>
      <c r="K327">
        <v>7</v>
      </c>
      <c r="L327" s="1" t="s">
        <v>15</v>
      </c>
      <c r="M327" t="s">
        <v>16</v>
      </c>
      <c r="N327" t="s">
        <v>2435</v>
      </c>
      <c r="O327" t="s">
        <v>2456</v>
      </c>
      <c r="P327" s="20" t="str">
        <f>VLOOKUP(B327,'Názvy KLINIK'!$A$4:$B$29,2)</f>
        <v>Klinika anesteziologie, resuscitace a intenzivní medicíny</v>
      </c>
      <c r="Q327" s="20">
        <f t="shared" si="17"/>
        <v>1</v>
      </c>
      <c r="R327" s="20">
        <f t="shared" si="15"/>
        <v>9</v>
      </c>
      <c r="S327" s="20">
        <f t="shared" si="16"/>
        <v>9</v>
      </c>
    </row>
    <row r="328" spans="1:19" x14ac:dyDescent="0.2">
      <c r="A328">
        <v>2016</v>
      </c>
      <c r="B328" s="1" t="s">
        <v>2488</v>
      </c>
      <c r="C328" s="1" t="s">
        <v>12</v>
      </c>
      <c r="D328" s="1" t="s">
        <v>715</v>
      </c>
      <c r="E328" t="s">
        <v>716</v>
      </c>
      <c r="F328" s="2">
        <v>42477.180555555555</v>
      </c>
      <c r="G328" s="2">
        <v>42478.135416666664</v>
      </c>
      <c r="H328">
        <v>4</v>
      </c>
      <c r="I328" s="1" t="s">
        <v>2433</v>
      </c>
      <c r="J328" t="s">
        <v>2434</v>
      </c>
      <c r="K328">
        <v>8</v>
      </c>
      <c r="L328" s="1" t="s">
        <v>2433</v>
      </c>
      <c r="M328" t="s">
        <v>2434</v>
      </c>
      <c r="N328" t="s">
        <v>2431</v>
      </c>
      <c r="O328" t="s">
        <v>2437</v>
      </c>
      <c r="P328" s="20" t="str">
        <f>VLOOKUP(B328,'Názvy KLINIK'!$A$4:$B$29,2)</f>
        <v>Klinika anesteziologie, resuscitace a intenzivní medicíny</v>
      </c>
      <c r="Q328" s="20">
        <f t="shared" si="17"/>
        <v>1</v>
      </c>
      <c r="R328" s="20">
        <f t="shared" si="15"/>
        <v>4</v>
      </c>
      <c r="S328" s="20">
        <f t="shared" si="16"/>
        <v>4</v>
      </c>
    </row>
    <row r="329" spans="1:19" x14ac:dyDescent="0.2">
      <c r="A329">
        <v>2016</v>
      </c>
      <c r="B329" s="1" t="s">
        <v>2488</v>
      </c>
      <c r="C329" s="1" t="s">
        <v>12</v>
      </c>
      <c r="D329" s="1" t="s">
        <v>717</v>
      </c>
      <c r="E329" t="s">
        <v>718</v>
      </c>
      <c r="F329" s="2">
        <v>42579.865972222222</v>
      </c>
      <c r="G329" s="2">
        <v>42588.625</v>
      </c>
      <c r="H329">
        <v>2</v>
      </c>
      <c r="I329" s="1" t="s">
        <v>2433</v>
      </c>
      <c r="J329" t="s">
        <v>2434</v>
      </c>
      <c r="K329">
        <v>5</v>
      </c>
      <c r="L329" s="1" t="s">
        <v>2433</v>
      </c>
      <c r="M329" t="s">
        <v>2434</v>
      </c>
      <c r="N329" t="s">
        <v>2431</v>
      </c>
      <c r="O329" t="s">
        <v>2432</v>
      </c>
      <c r="P329" s="20" t="str">
        <f>VLOOKUP(B329,'Názvy KLINIK'!$A$4:$B$29,2)</f>
        <v>Klinika anesteziologie, resuscitace a intenzivní medicíny</v>
      </c>
      <c r="Q329" s="20">
        <f t="shared" si="17"/>
        <v>9</v>
      </c>
      <c r="R329" s="20">
        <f t="shared" si="15"/>
        <v>7</v>
      </c>
      <c r="S329" s="20">
        <f t="shared" si="16"/>
        <v>8</v>
      </c>
    </row>
    <row r="330" spans="1:19" x14ac:dyDescent="0.2">
      <c r="A330">
        <v>2016</v>
      </c>
      <c r="B330" s="1" t="s">
        <v>2488</v>
      </c>
      <c r="C330" s="1" t="s">
        <v>12</v>
      </c>
      <c r="D330" s="1" t="s">
        <v>719</v>
      </c>
      <c r="E330" t="s">
        <v>720</v>
      </c>
      <c r="F330" s="2">
        <v>42692.5</v>
      </c>
      <c r="G330" s="2">
        <v>42702.96875</v>
      </c>
      <c r="H330">
        <v>6</v>
      </c>
      <c r="I330" s="1" t="s">
        <v>21</v>
      </c>
      <c r="J330" t="s">
        <v>25</v>
      </c>
      <c r="K330">
        <v>8</v>
      </c>
      <c r="L330" s="1" t="s">
        <v>2433</v>
      </c>
      <c r="M330" t="s">
        <v>2434</v>
      </c>
      <c r="N330" t="s">
        <v>2431</v>
      </c>
      <c r="O330" t="s">
        <v>2437</v>
      </c>
      <c r="P330" s="20" t="str">
        <f>VLOOKUP(B330,'Názvy KLINIK'!$A$4:$B$29,2)</f>
        <v>Klinika anesteziologie, resuscitace a intenzivní medicíny</v>
      </c>
      <c r="Q330" s="20">
        <f t="shared" si="17"/>
        <v>11</v>
      </c>
      <c r="R330" s="20">
        <f t="shared" si="15"/>
        <v>11</v>
      </c>
      <c r="S330" s="20">
        <f t="shared" si="16"/>
        <v>11</v>
      </c>
    </row>
    <row r="331" spans="1:19" x14ac:dyDescent="0.2">
      <c r="A331">
        <v>2016</v>
      </c>
      <c r="B331" s="1" t="s">
        <v>2488</v>
      </c>
      <c r="C331" s="1" t="s">
        <v>12</v>
      </c>
      <c r="D331" s="1" t="s">
        <v>721</v>
      </c>
      <c r="E331" t="s">
        <v>722</v>
      </c>
      <c r="F331" s="2">
        <v>42722.618055555555</v>
      </c>
      <c r="G331" s="2">
        <v>42725.450694444444</v>
      </c>
      <c r="H331">
        <v>6</v>
      </c>
      <c r="I331" s="1" t="s">
        <v>11</v>
      </c>
      <c r="J331" t="s">
        <v>62</v>
      </c>
      <c r="K331">
        <v>3</v>
      </c>
      <c r="L331" s="1" t="s">
        <v>11</v>
      </c>
      <c r="M331" t="s">
        <v>62</v>
      </c>
      <c r="N331" t="s">
        <v>2431</v>
      </c>
      <c r="O331" t="s">
        <v>2437</v>
      </c>
      <c r="P331" s="20" t="str">
        <f>VLOOKUP(B331,'Názvy KLINIK'!$A$4:$B$29,2)</f>
        <v>Klinika anesteziologie, resuscitace a intenzivní medicíny</v>
      </c>
      <c r="Q331" s="20">
        <f t="shared" si="17"/>
        <v>3</v>
      </c>
      <c r="R331" s="20">
        <f t="shared" si="15"/>
        <v>12</v>
      </c>
      <c r="S331" s="20">
        <f t="shared" si="16"/>
        <v>12</v>
      </c>
    </row>
    <row r="332" spans="1:19" x14ac:dyDescent="0.2">
      <c r="A332">
        <v>2016</v>
      </c>
      <c r="B332" s="1" t="s">
        <v>2488</v>
      </c>
      <c r="C332" s="1" t="s">
        <v>12</v>
      </c>
      <c r="D332" s="1" t="s">
        <v>723</v>
      </c>
      <c r="E332" t="s">
        <v>724</v>
      </c>
      <c r="F332" s="2">
        <v>42505.318749999999</v>
      </c>
      <c r="G332" s="2">
        <v>42513.741666666669</v>
      </c>
      <c r="H332">
        <v>6</v>
      </c>
      <c r="I332" s="1" t="s">
        <v>22</v>
      </c>
      <c r="J332" t="s">
        <v>23</v>
      </c>
      <c r="K332">
        <v>3</v>
      </c>
      <c r="L332" s="1" t="s">
        <v>21</v>
      </c>
      <c r="M332" t="s">
        <v>25</v>
      </c>
      <c r="N332" t="s">
        <v>2431</v>
      </c>
      <c r="O332" t="s">
        <v>2437</v>
      </c>
      <c r="P332" s="20" t="str">
        <f>VLOOKUP(B332,'Názvy KLINIK'!$A$4:$B$29,2)</f>
        <v>Klinika anesteziologie, resuscitace a intenzivní medicíny</v>
      </c>
      <c r="Q332" s="20">
        <f t="shared" si="17"/>
        <v>9</v>
      </c>
      <c r="R332" s="20">
        <f t="shared" si="15"/>
        <v>5</v>
      </c>
      <c r="S332" s="20">
        <f t="shared" si="16"/>
        <v>5</v>
      </c>
    </row>
    <row r="333" spans="1:19" x14ac:dyDescent="0.2">
      <c r="A333">
        <v>2016</v>
      </c>
      <c r="B333" s="1" t="s">
        <v>2488</v>
      </c>
      <c r="C333" s="1" t="s">
        <v>12</v>
      </c>
      <c r="D333" s="1" t="s">
        <v>723</v>
      </c>
      <c r="E333" t="s">
        <v>724</v>
      </c>
      <c r="F333" s="2">
        <v>42517.661111111112</v>
      </c>
      <c r="G333" s="2">
        <v>42528.250694444447</v>
      </c>
      <c r="H333">
        <v>6</v>
      </c>
      <c r="I333" s="1" t="s">
        <v>21</v>
      </c>
      <c r="J333" t="s">
        <v>25</v>
      </c>
      <c r="K333">
        <v>8</v>
      </c>
      <c r="L333" s="1" t="s">
        <v>2433</v>
      </c>
      <c r="M333" t="s">
        <v>2434</v>
      </c>
      <c r="N333" t="s">
        <v>2431</v>
      </c>
      <c r="O333" t="s">
        <v>2437</v>
      </c>
      <c r="P333" s="20" t="str">
        <f>VLOOKUP(B333,'Názvy KLINIK'!$A$4:$B$29,2)</f>
        <v>Klinika anesteziologie, resuscitace a intenzivní medicíny</v>
      </c>
      <c r="Q333" s="20">
        <f t="shared" si="17"/>
        <v>11</v>
      </c>
      <c r="R333" s="20">
        <f t="shared" si="15"/>
        <v>5</v>
      </c>
      <c r="S333" s="20">
        <f t="shared" si="16"/>
        <v>6</v>
      </c>
    </row>
    <row r="334" spans="1:19" x14ac:dyDescent="0.2">
      <c r="A334">
        <v>2016</v>
      </c>
      <c r="B334" s="1" t="s">
        <v>2488</v>
      </c>
      <c r="C334" s="1" t="s">
        <v>12</v>
      </c>
      <c r="D334" s="1" t="s">
        <v>725</v>
      </c>
      <c r="E334" t="s">
        <v>726</v>
      </c>
      <c r="F334" s="2">
        <v>42488.922222222223</v>
      </c>
      <c r="G334" s="2">
        <v>42493.46875</v>
      </c>
      <c r="H334">
        <v>2</v>
      </c>
      <c r="I334" s="1" t="s">
        <v>2433</v>
      </c>
      <c r="J334" t="s">
        <v>2434</v>
      </c>
      <c r="K334">
        <v>3</v>
      </c>
      <c r="L334" s="1" t="s">
        <v>30</v>
      </c>
      <c r="M334" t="s">
        <v>31</v>
      </c>
      <c r="N334" t="s">
        <v>2431</v>
      </c>
      <c r="O334" t="s">
        <v>2437</v>
      </c>
      <c r="P334" s="20" t="str">
        <f>VLOOKUP(B334,'Názvy KLINIK'!$A$4:$B$29,2)</f>
        <v>Klinika anesteziologie, resuscitace a intenzivní medicíny</v>
      </c>
      <c r="Q334" s="20">
        <f t="shared" si="17"/>
        <v>5</v>
      </c>
      <c r="R334" s="20">
        <f t="shared" si="15"/>
        <v>4</v>
      </c>
      <c r="S334" s="20">
        <f t="shared" si="16"/>
        <v>5</v>
      </c>
    </row>
    <row r="335" spans="1:19" x14ac:dyDescent="0.2">
      <c r="A335">
        <v>2016</v>
      </c>
      <c r="B335" s="1" t="s">
        <v>2488</v>
      </c>
      <c r="C335" s="1" t="s">
        <v>12</v>
      </c>
      <c r="D335" s="1" t="s">
        <v>727</v>
      </c>
      <c r="E335" t="s">
        <v>728</v>
      </c>
      <c r="F335" s="2">
        <v>42562.450694444444</v>
      </c>
      <c r="G335" s="2">
        <v>42564.572916666664</v>
      </c>
      <c r="H335">
        <v>6</v>
      </c>
      <c r="I335" s="1" t="s">
        <v>21</v>
      </c>
      <c r="J335" t="s">
        <v>25</v>
      </c>
      <c r="K335">
        <v>8</v>
      </c>
      <c r="L335" s="1" t="s">
        <v>2433</v>
      </c>
      <c r="M335" t="s">
        <v>2434</v>
      </c>
      <c r="N335" t="s">
        <v>2431</v>
      </c>
      <c r="O335" t="s">
        <v>2439</v>
      </c>
      <c r="P335" s="20" t="str">
        <f>VLOOKUP(B335,'Názvy KLINIK'!$A$4:$B$29,2)</f>
        <v>Klinika anesteziologie, resuscitace a intenzivní medicíny</v>
      </c>
      <c r="Q335" s="20">
        <f t="shared" si="17"/>
        <v>3</v>
      </c>
      <c r="R335" s="20">
        <f t="shared" si="15"/>
        <v>7</v>
      </c>
      <c r="S335" s="20">
        <f t="shared" si="16"/>
        <v>7</v>
      </c>
    </row>
    <row r="336" spans="1:19" x14ac:dyDescent="0.2">
      <c r="A336">
        <v>2016</v>
      </c>
      <c r="B336" s="1" t="s">
        <v>2488</v>
      </c>
      <c r="C336" s="1" t="s">
        <v>12</v>
      </c>
      <c r="D336" s="1" t="s">
        <v>730</v>
      </c>
      <c r="E336" t="s">
        <v>731</v>
      </c>
      <c r="F336" s="2">
        <v>42661.585416666669</v>
      </c>
      <c r="G336" s="2">
        <v>42665.337500000001</v>
      </c>
      <c r="H336">
        <v>2</v>
      </c>
      <c r="I336" s="1" t="s">
        <v>2433</v>
      </c>
      <c r="J336" t="s">
        <v>2434</v>
      </c>
      <c r="K336">
        <v>5</v>
      </c>
      <c r="L336" s="1" t="s">
        <v>2433</v>
      </c>
      <c r="M336" t="s">
        <v>2434</v>
      </c>
      <c r="N336" t="s">
        <v>2431</v>
      </c>
      <c r="O336" t="s">
        <v>2437</v>
      </c>
      <c r="P336" s="20" t="str">
        <f>VLOOKUP(B336,'Názvy KLINIK'!$A$4:$B$29,2)</f>
        <v>Klinika anesteziologie, resuscitace a intenzivní medicíny</v>
      </c>
      <c r="Q336" s="20">
        <f t="shared" si="17"/>
        <v>4</v>
      </c>
      <c r="R336" s="20">
        <f t="shared" si="15"/>
        <v>10</v>
      </c>
      <c r="S336" s="20">
        <f t="shared" si="16"/>
        <v>10</v>
      </c>
    </row>
    <row r="337" spans="1:19" x14ac:dyDescent="0.2">
      <c r="A337">
        <v>2016</v>
      </c>
      <c r="B337" s="1" t="s">
        <v>2488</v>
      </c>
      <c r="C337" s="1" t="s">
        <v>12</v>
      </c>
      <c r="D337" s="1" t="s">
        <v>732</v>
      </c>
      <c r="E337" t="s">
        <v>733</v>
      </c>
      <c r="F337" s="2">
        <v>42725.981944444444</v>
      </c>
      <c r="G337" s="2">
        <v>42729.470833333333</v>
      </c>
      <c r="H337">
        <v>6</v>
      </c>
      <c r="I337" s="1" t="s">
        <v>28</v>
      </c>
      <c r="J337" t="s">
        <v>29</v>
      </c>
      <c r="K337">
        <v>3</v>
      </c>
      <c r="L337" s="1" t="s">
        <v>28</v>
      </c>
      <c r="M337" t="s">
        <v>29</v>
      </c>
      <c r="N337" t="s">
        <v>2449</v>
      </c>
      <c r="O337" t="s">
        <v>2449</v>
      </c>
      <c r="P337" s="20" t="str">
        <f>VLOOKUP(B337,'Názvy KLINIK'!$A$4:$B$29,2)</f>
        <v>Klinika anesteziologie, resuscitace a intenzivní medicíny</v>
      </c>
      <c r="Q337" s="20">
        <f t="shared" si="17"/>
        <v>4</v>
      </c>
      <c r="R337" s="20">
        <f t="shared" si="15"/>
        <v>12</v>
      </c>
      <c r="S337" s="20">
        <f t="shared" si="16"/>
        <v>12</v>
      </c>
    </row>
    <row r="338" spans="1:19" x14ac:dyDescent="0.2">
      <c r="A338">
        <v>2016</v>
      </c>
      <c r="B338" s="1" t="s">
        <v>2488</v>
      </c>
      <c r="C338" s="1" t="s">
        <v>12</v>
      </c>
      <c r="D338" s="1" t="s">
        <v>732</v>
      </c>
      <c r="E338" t="s">
        <v>733</v>
      </c>
      <c r="F338" s="2">
        <v>42725.981944444444</v>
      </c>
      <c r="G338" s="2">
        <v>42729.470833333333</v>
      </c>
      <c r="H338">
        <v>6</v>
      </c>
      <c r="I338" s="1" t="s">
        <v>28</v>
      </c>
      <c r="J338" t="s">
        <v>29</v>
      </c>
      <c r="K338">
        <v>3</v>
      </c>
      <c r="L338" s="1" t="s">
        <v>28</v>
      </c>
      <c r="M338" t="s">
        <v>29</v>
      </c>
      <c r="N338" t="s">
        <v>2435</v>
      </c>
      <c r="O338" t="s">
        <v>2444</v>
      </c>
      <c r="P338" s="20" t="str">
        <f>VLOOKUP(B338,'Názvy KLINIK'!$A$4:$B$29,2)</f>
        <v>Klinika anesteziologie, resuscitace a intenzivní medicíny</v>
      </c>
      <c r="Q338" s="20">
        <f t="shared" si="17"/>
        <v>4</v>
      </c>
      <c r="R338" s="20">
        <f t="shared" si="15"/>
        <v>12</v>
      </c>
      <c r="S338" s="20">
        <f t="shared" si="16"/>
        <v>12</v>
      </c>
    </row>
    <row r="339" spans="1:19" x14ac:dyDescent="0.2">
      <c r="A339">
        <v>2016</v>
      </c>
      <c r="B339" s="1" t="s">
        <v>2488</v>
      </c>
      <c r="C339" s="1" t="s">
        <v>12</v>
      </c>
      <c r="D339" s="1" t="s">
        <v>734</v>
      </c>
      <c r="E339" t="s">
        <v>735</v>
      </c>
      <c r="F339" s="2">
        <v>42427.81527777778</v>
      </c>
      <c r="G339" s="2">
        <v>42438.522916666669</v>
      </c>
      <c r="H339">
        <v>6</v>
      </c>
      <c r="I339" s="1" t="s">
        <v>47</v>
      </c>
      <c r="J339" t="s">
        <v>48</v>
      </c>
      <c r="K339">
        <v>3</v>
      </c>
      <c r="L339" s="1" t="s">
        <v>18</v>
      </c>
      <c r="M339" t="s">
        <v>84</v>
      </c>
      <c r="N339" t="s">
        <v>2431</v>
      </c>
      <c r="O339" t="s">
        <v>2437</v>
      </c>
      <c r="P339" s="20" t="str">
        <f>VLOOKUP(B339,'Názvy KLINIK'!$A$4:$B$29,2)</f>
        <v>Klinika anesteziologie, resuscitace a intenzivní medicíny</v>
      </c>
      <c r="Q339" s="20">
        <f t="shared" si="17"/>
        <v>11</v>
      </c>
      <c r="R339" s="20">
        <f t="shared" si="15"/>
        <v>2</v>
      </c>
      <c r="S339" s="20">
        <f t="shared" si="16"/>
        <v>3</v>
      </c>
    </row>
    <row r="340" spans="1:19" x14ac:dyDescent="0.2">
      <c r="A340">
        <v>2016</v>
      </c>
      <c r="B340" s="1" t="s">
        <v>2488</v>
      </c>
      <c r="C340" s="1" t="s">
        <v>12</v>
      </c>
      <c r="D340" s="1" t="s">
        <v>738</v>
      </c>
      <c r="E340" t="s">
        <v>739</v>
      </c>
      <c r="F340" s="2">
        <v>42389.116666666669</v>
      </c>
      <c r="G340" s="2">
        <v>42394.461805555555</v>
      </c>
      <c r="H340">
        <v>2</v>
      </c>
      <c r="I340" s="1" t="s">
        <v>2433</v>
      </c>
      <c r="J340" t="s">
        <v>2434</v>
      </c>
      <c r="K340">
        <v>3</v>
      </c>
      <c r="L340" s="1" t="s">
        <v>45</v>
      </c>
      <c r="M340" t="s">
        <v>46</v>
      </c>
      <c r="N340" t="s">
        <v>2431</v>
      </c>
      <c r="O340" t="s">
        <v>2437</v>
      </c>
      <c r="P340" s="20" t="str">
        <f>VLOOKUP(B340,'Názvy KLINIK'!$A$4:$B$29,2)</f>
        <v>Klinika anesteziologie, resuscitace a intenzivní medicíny</v>
      </c>
      <c r="Q340" s="20">
        <f t="shared" si="17"/>
        <v>6</v>
      </c>
      <c r="R340" s="20">
        <f t="shared" si="15"/>
        <v>1</v>
      </c>
      <c r="S340" s="20">
        <f t="shared" si="16"/>
        <v>1</v>
      </c>
    </row>
    <row r="341" spans="1:19" x14ac:dyDescent="0.2">
      <c r="A341">
        <v>2016</v>
      </c>
      <c r="B341" s="1" t="s">
        <v>2488</v>
      </c>
      <c r="C341" s="1" t="s">
        <v>12</v>
      </c>
      <c r="D341" s="1" t="s">
        <v>740</v>
      </c>
      <c r="E341" t="s">
        <v>741</v>
      </c>
      <c r="F341" s="2">
        <v>42693.517361111109</v>
      </c>
      <c r="G341" s="2">
        <v>42698.529166666667</v>
      </c>
      <c r="H341">
        <v>6</v>
      </c>
      <c r="I341" s="1" t="s">
        <v>33</v>
      </c>
      <c r="J341" t="s">
        <v>34</v>
      </c>
      <c r="K341">
        <v>3</v>
      </c>
      <c r="L341" s="1" t="s">
        <v>33</v>
      </c>
      <c r="M341" t="s">
        <v>34</v>
      </c>
      <c r="N341" t="s">
        <v>2431</v>
      </c>
      <c r="O341" t="s">
        <v>2439</v>
      </c>
      <c r="P341" s="20" t="str">
        <f>VLOOKUP(B341,'Názvy KLINIK'!$A$4:$B$29,2)</f>
        <v>Klinika anesteziologie, resuscitace a intenzivní medicíny</v>
      </c>
      <c r="Q341" s="20">
        <f t="shared" si="17"/>
        <v>6</v>
      </c>
      <c r="R341" s="20">
        <f t="shared" si="15"/>
        <v>11</v>
      </c>
      <c r="S341" s="20">
        <f t="shared" si="16"/>
        <v>11</v>
      </c>
    </row>
    <row r="342" spans="1:19" x14ac:dyDescent="0.2">
      <c r="A342">
        <v>2016</v>
      </c>
      <c r="B342" s="1" t="s">
        <v>2488</v>
      </c>
      <c r="C342" s="1" t="s">
        <v>12</v>
      </c>
      <c r="D342" s="1" t="s">
        <v>743</v>
      </c>
      <c r="E342" t="s">
        <v>744</v>
      </c>
      <c r="F342" s="2">
        <v>42725.434027777781</v>
      </c>
      <c r="G342" s="2">
        <v>42739.4375</v>
      </c>
      <c r="H342">
        <v>6</v>
      </c>
      <c r="I342" s="1" t="s">
        <v>21</v>
      </c>
      <c r="J342" t="s">
        <v>25</v>
      </c>
      <c r="K342">
        <v>3</v>
      </c>
      <c r="L342" s="1" t="s">
        <v>30</v>
      </c>
      <c r="M342" t="s">
        <v>31</v>
      </c>
      <c r="N342" t="s">
        <v>2431</v>
      </c>
      <c r="O342" t="s">
        <v>2437</v>
      </c>
      <c r="P342" s="20" t="str">
        <f>VLOOKUP(B342,'Názvy KLINIK'!$A$4:$B$29,2)</f>
        <v>Klinika anesteziologie, resuscitace a intenzivní medicíny</v>
      </c>
      <c r="Q342" s="20">
        <f t="shared" si="17"/>
        <v>15</v>
      </c>
      <c r="R342" s="20">
        <f t="shared" si="15"/>
        <v>12</v>
      </c>
      <c r="S342" s="20">
        <f t="shared" si="16"/>
        <v>1</v>
      </c>
    </row>
    <row r="343" spans="1:19" x14ac:dyDescent="0.2">
      <c r="A343">
        <v>2016</v>
      </c>
      <c r="B343" s="1" t="s">
        <v>2488</v>
      </c>
      <c r="C343" s="1" t="s">
        <v>12</v>
      </c>
      <c r="D343" s="1" t="s">
        <v>745</v>
      </c>
      <c r="E343" t="s">
        <v>746</v>
      </c>
      <c r="F343" s="2">
        <v>42383.557638888888</v>
      </c>
      <c r="G343" s="2">
        <v>42404.517361111109</v>
      </c>
      <c r="H343">
        <v>6</v>
      </c>
      <c r="I343" s="1" t="s">
        <v>21</v>
      </c>
      <c r="J343" t="s">
        <v>25</v>
      </c>
      <c r="K343">
        <v>8</v>
      </c>
      <c r="L343" s="1" t="s">
        <v>2433</v>
      </c>
      <c r="M343" t="s">
        <v>2434</v>
      </c>
      <c r="N343" t="s">
        <v>2431</v>
      </c>
      <c r="O343" t="s">
        <v>2437</v>
      </c>
      <c r="P343" s="20" t="str">
        <f>VLOOKUP(B343,'Názvy KLINIK'!$A$4:$B$29,2)</f>
        <v>Klinika anesteziologie, resuscitace a intenzivní medicíny</v>
      </c>
      <c r="Q343" s="20">
        <f t="shared" si="17"/>
        <v>21</v>
      </c>
      <c r="R343" s="20">
        <f t="shared" si="15"/>
        <v>1</v>
      </c>
      <c r="S343" s="20">
        <f t="shared" si="16"/>
        <v>2</v>
      </c>
    </row>
    <row r="344" spans="1:19" x14ac:dyDescent="0.2">
      <c r="A344">
        <v>2016</v>
      </c>
      <c r="B344" s="1" t="s">
        <v>2488</v>
      </c>
      <c r="C344" s="1" t="s">
        <v>12</v>
      </c>
      <c r="D344" s="1" t="s">
        <v>747</v>
      </c>
      <c r="E344" t="s">
        <v>748</v>
      </c>
      <c r="F344" s="2">
        <v>42473.655555555553</v>
      </c>
      <c r="G344" s="2">
        <v>42475.423611111109</v>
      </c>
      <c r="H344">
        <v>6</v>
      </c>
      <c r="I344" s="1" t="s">
        <v>2433</v>
      </c>
      <c r="J344" t="s">
        <v>2434</v>
      </c>
      <c r="K344">
        <v>5</v>
      </c>
      <c r="L344" s="1" t="s">
        <v>2433</v>
      </c>
      <c r="M344" t="s">
        <v>2434</v>
      </c>
      <c r="N344" t="s">
        <v>2431</v>
      </c>
      <c r="O344" t="s">
        <v>2432</v>
      </c>
      <c r="P344" s="20" t="str">
        <f>VLOOKUP(B344,'Názvy KLINIK'!$A$4:$B$29,2)</f>
        <v>Klinika anesteziologie, resuscitace a intenzivní medicíny</v>
      </c>
      <c r="Q344" s="20">
        <f t="shared" si="17"/>
        <v>2</v>
      </c>
      <c r="R344" s="20">
        <f t="shared" si="15"/>
        <v>4</v>
      </c>
      <c r="S344" s="20">
        <f t="shared" si="16"/>
        <v>4</v>
      </c>
    </row>
    <row r="345" spans="1:19" x14ac:dyDescent="0.2">
      <c r="A345">
        <v>2016</v>
      </c>
      <c r="B345" s="1" t="s">
        <v>2488</v>
      </c>
      <c r="C345" s="1" t="s">
        <v>12</v>
      </c>
      <c r="D345" s="1" t="s">
        <v>749</v>
      </c>
      <c r="E345" t="s">
        <v>750</v>
      </c>
      <c r="F345" s="2">
        <v>42509.895138888889</v>
      </c>
      <c r="G345" s="2">
        <v>42513.51666666667</v>
      </c>
      <c r="H345">
        <v>6</v>
      </c>
      <c r="I345" s="1" t="s">
        <v>20</v>
      </c>
      <c r="J345" t="s">
        <v>65</v>
      </c>
      <c r="K345">
        <v>3</v>
      </c>
      <c r="L345" s="1" t="s">
        <v>20</v>
      </c>
      <c r="M345" t="s">
        <v>65</v>
      </c>
      <c r="N345" t="s">
        <v>2431</v>
      </c>
      <c r="O345" t="s">
        <v>2437</v>
      </c>
      <c r="P345" s="20" t="str">
        <f>VLOOKUP(B345,'Názvy KLINIK'!$A$4:$B$29,2)</f>
        <v>Klinika anesteziologie, resuscitace a intenzivní medicíny</v>
      </c>
      <c r="Q345" s="20">
        <f t="shared" si="17"/>
        <v>4</v>
      </c>
      <c r="R345" s="20">
        <f t="shared" si="15"/>
        <v>5</v>
      </c>
      <c r="S345" s="20">
        <f t="shared" si="16"/>
        <v>5</v>
      </c>
    </row>
    <row r="346" spans="1:19" x14ac:dyDescent="0.2">
      <c r="A346">
        <v>2016</v>
      </c>
      <c r="B346" s="1" t="s">
        <v>2488</v>
      </c>
      <c r="C346" s="1" t="s">
        <v>12</v>
      </c>
      <c r="D346" s="1" t="s">
        <v>751</v>
      </c>
      <c r="E346" t="s">
        <v>752</v>
      </c>
      <c r="F346" s="2">
        <v>42649.086805555555</v>
      </c>
      <c r="G346" s="2">
        <v>42649.531944444447</v>
      </c>
      <c r="H346">
        <v>2</v>
      </c>
      <c r="I346" s="1" t="s">
        <v>15</v>
      </c>
      <c r="J346" t="s">
        <v>16</v>
      </c>
      <c r="K346">
        <v>7</v>
      </c>
      <c r="L346" s="1" t="s">
        <v>15</v>
      </c>
      <c r="M346" t="s">
        <v>16</v>
      </c>
      <c r="N346" t="s">
        <v>2431</v>
      </c>
      <c r="O346" t="s">
        <v>2437</v>
      </c>
      <c r="P346" s="20" t="str">
        <f>VLOOKUP(B346,'Názvy KLINIK'!$A$4:$B$29,2)</f>
        <v>Klinika anesteziologie, resuscitace a intenzivní medicíny</v>
      </c>
      <c r="Q346" s="20">
        <f t="shared" si="17"/>
        <v>1</v>
      </c>
      <c r="R346" s="20">
        <f t="shared" si="15"/>
        <v>10</v>
      </c>
      <c r="S346" s="20">
        <f t="shared" si="16"/>
        <v>10</v>
      </c>
    </row>
    <row r="347" spans="1:19" x14ac:dyDescent="0.2">
      <c r="A347">
        <v>2016</v>
      </c>
      <c r="B347" s="1" t="s">
        <v>2488</v>
      </c>
      <c r="C347" s="1" t="s">
        <v>12</v>
      </c>
      <c r="D347" s="1" t="s">
        <v>753</v>
      </c>
      <c r="E347" t="s">
        <v>754</v>
      </c>
      <c r="F347" s="2">
        <v>42617.71597222222</v>
      </c>
      <c r="G347" s="2">
        <v>42620.621527777781</v>
      </c>
      <c r="H347">
        <v>2</v>
      </c>
      <c r="I347" s="1" t="s">
        <v>2433</v>
      </c>
      <c r="J347" t="s">
        <v>2434</v>
      </c>
      <c r="K347">
        <v>5</v>
      </c>
      <c r="L347" s="1" t="s">
        <v>2433</v>
      </c>
      <c r="M347" t="s">
        <v>2434</v>
      </c>
      <c r="N347" t="s">
        <v>2431</v>
      </c>
      <c r="O347" t="s">
        <v>2442</v>
      </c>
      <c r="P347" s="20" t="str">
        <f>VLOOKUP(B347,'Názvy KLINIK'!$A$4:$B$29,2)</f>
        <v>Klinika anesteziologie, resuscitace a intenzivní medicíny</v>
      </c>
      <c r="Q347" s="20">
        <f t="shared" si="17"/>
        <v>3</v>
      </c>
      <c r="R347" s="20">
        <f t="shared" si="15"/>
        <v>9</v>
      </c>
      <c r="S347" s="20">
        <f t="shared" si="16"/>
        <v>9</v>
      </c>
    </row>
    <row r="348" spans="1:19" x14ac:dyDescent="0.2">
      <c r="A348">
        <v>2016</v>
      </c>
      <c r="B348" s="1" t="s">
        <v>2488</v>
      </c>
      <c r="C348" s="1" t="s">
        <v>12</v>
      </c>
      <c r="D348" s="1" t="s">
        <v>755</v>
      </c>
      <c r="E348" t="s">
        <v>756</v>
      </c>
      <c r="F348" s="2">
        <v>42581.77847222222</v>
      </c>
      <c r="G348" s="2">
        <v>42600.725694444445</v>
      </c>
      <c r="H348">
        <v>2</v>
      </c>
      <c r="I348" s="1" t="s">
        <v>2433</v>
      </c>
      <c r="J348" t="s">
        <v>2434</v>
      </c>
      <c r="K348">
        <v>7</v>
      </c>
      <c r="L348" s="1" t="s">
        <v>2433</v>
      </c>
      <c r="M348" t="s">
        <v>2434</v>
      </c>
      <c r="N348" t="s">
        <v>2431</v>
      </c>
      <c r="O348" t="s">
        <v>2437</v>
      </c>
      <c r="P348" s="20" t="str">
        <f>VLOOKUP(B348,'Názvy KLINIK'!$A$4:$B$29,2)</f>
        <v>Klinika anesteziologie, resuscitace a intenzivní medicíny</v>
      </c>
      <c r="Q348" s="20">
        <f t="shared" si="17"/>
        <v>19</v>
      </c>
      <c r="R348" s="20">
        <f t="shared" si="15"/>
        <v>7</v>
      </c>
      <c r="S348" s="20">
        <f t="shared" si="16"/>
        <v>8</v>
      </c>
    </row>
    <row r="349" spans="1:19" x14ac:dyDescent="0.2">
      <c r="A349">
        <v>2016</v>
      </c>
      <c r="B349" s="1" t="s">
        <v>2488</v>
      </c>
      <c r="C349" s="1" t="s">
        <v>12</v>
      </c>
      <c r="D349" s="1" t="s">
        <v>757</v>
      </c>
      <c r="E349" t="s">
        <v>758</v>
      </c>
      <c r="F349" s="2">
        <v>42611.002083333333</v>
      </c>
      <c r="G349" s="2">
        <v>42617.540972222225</v>
      </c>
      <c r="H349">
        <v>2</v>
      </c>
      <c r="I349" s="1" t="s">
        <v>2433</v>
      </c>
      <c r="J349" t="s">
        <v>2434</v>
      </c>
      <c r="K349">
        <v>5</v>
      </c>
      <c r="L349" s="1" t="s">
        <v>2433</v>
      </c>
      <c r="M349" t="s">
        <v>2434</v>
      </c>
      <c r="N349" t="s">
        <v>2431</v>
      </c>
      <c r="O349" t="s">
        <v>2437</v>
      </c>
      <c r="P349" s="20" t="str">
        <f>VLOOKUP(B349,'Názvy KLINIK'!$A$4:$B$29,2)</f>
        <v>Klinika anesteziologie, resuscitace a intenzivní medicíny</v>
      </c>
      <c r="Q349" s="20">
        <f t="shared" si="17"/>
        <v>7</v>
      </c>
      <c r="R349" s="20">
        <f t="shared" si="15"/>
        <v>8</v>
      </c>
      <c r="S349" s="20">
        <f t="shared" si="16"/>
        <v>9</v>
      </c>
    </row>
    <row r="350" spans="1:19" x14ac:dyDescent="0.2">
      <c r="A350">
        <v>2016</v>
      </c>
      <c r="B350" s="1" t="s">
        <v>2488</v>
      </c>
      <c r="C350" s="1" t="s">
        <v>12</v>
      </c>
      <c r="D350" s="1" t="s">
        <v>759</v>
      </c>
      <c r="E350" t="s">
        <v>760</v>
      </c>
      <c r="F350" s="2">
        <v>42555.705555555556</v>
      </c>
      <c r="G350" s="2">
        <v>42556.607638888891</v>
      </c>
      <c r="H350">
        <v>4</v>
      </c>
      <c r="I350" s="1" t="s">
        <v>2433</v>
      </c>
      <c r="J350" t="s">
        <v>2434</v>
      </c>
      <c r="K350">
        <v>8</v>
      </c>
      <c r="L350" s="1" t="s">
        <v>2433</v>
      </c>
      <c r="M350" t="s">
        <v>2434</v>
      </c>
      <c r="N350" t="s">
        <v>2431</v>
      </c>
      <c r="O350" t="s">
        <v>2439</v>
      </c>
      <c r="P350" s="20" t="str">
        <f>VLOOKUP(B350,'Názvy KLINIK'!$A$4:$B$29,2)</f>
        <v>Klinika anesteziologie, resuscitace a intenzivní medicíny</v>
      </c>
      <c r="Q350" s="20">
        <f t="shared" si="17"/>
        <v>1</v>
      </c>
      <c r="R350" s="20">
        <f t="shared" si="15"/>
        <v>7</v>
      </c>
      <c r="S350" s="20">
        <f t="shared" si="16"/>
        <v>7</v>
      </c>
    </row>
    <row r="351" spans="1:19" x14ac:dyDescent="0.2">
      <c r="A351">
        <v>2016</v>
      </c>
      <c r="B351" s="1" t="s">
        <v>2488</v>
      </c>
      <c r="C351" s="1" t="s">
        <v>12</v>
      </c>
      <c r="D351" s="1" t="s">
        <v>761</v>
      </c>
      <c r="E351" t="s">
        <v>762</v>
      </c>
      <c r="F351" s="2">
        <v>42377.55</v>
      </c>
      <c r="G351" s="2">
        <v>42381.755555555559</v>
      </c>
      <c r="H351">
        <v>6</v>
      </c>
      <c r="I351" s="1" t="s">
        <v>30</v>
      </c>
      <c r="J351" t="s">
        <v>31</v>
      </c>
      <c r="K351">
        <v>8</v>
      </c>
      <c r="L351" s="1" t="s">
        <v>2433</v>
      </c>
      <c r="M351" t="s">
        <v>2434</v>
      </c>
      <c r="N351" t="s">
        <v>2431</v>
      </c>
      <c r="O351" t="s">
        <v>2437</v>
      </c>
      <c r="P351" s="20" t="str">
        <f>VLOOKUP(B351,'Názvy KLINIK'!$A$4:$B$29,2)</f>
        <v>Klinika anesteziologie, resuscitace a intenzivní medicíny</v>
      </c>
      <c r="Q351" s="20">
        <f t="shared" si="17"/>
        <v>5</v>
      </c>
      <c r="R351" s="20">
        <f t="shared" si="15"/>
        <v>1</v>
      </c>
      <c r="S351" s="20">
        <f t="shared" si="16"/>
        <v>1</v>
      </c>
    </row>
    <row r="352" spans="1:19" x14ac:dyDescent="0.2">
      <c r="A352">
        <v>2016</v>
      </c>
      <c r="B352" s="1" t="s">
        <v>2488</v>
      </c>
      <c r="C352" s="1" t="s">
        <v>12</v>
      </c>
      <c r="D352" s="1" t="s">
        <v>763</v>
      </c>
      <c r="E352" t="s">
        <v>764</v>
      </c>
      <c r="F352" s="2">
        <v>42480.492361111108</v>
      </c>
      <c r="G352" s="2">
        <v>42494.370833333334</v>
      </c>
      <c r="H352">
        <v>6</v>
      </c>
      <c r="I352" s="1" t="s">
        <v>20</v>
      </c>
      <c r="J352" t="s">
        <v>65</v>
      </c>
      <c r="K352">
        <v>3</v>
      </c>
      <c r="L352" s="1" t="s">
        <v>20</v>
      </c>
      <c r="M352" t="s">
        <v>65</v>
      </c>
      <c r="N352" t="s">
        <v>2431</v>
      </c>
      <c r="O352" t="s">
        <v>2437</v>
      </c>
      <c r="P352" s="20" t="str">
        <f>VLOOKUP(B352,'Názvy KLINIK'!$A$4:$B$29,2)</f>
        <v>Klinika anesteziologie, resuscitace a intenzivní medicíny</v>
      </c>
      <c r="Q352" s="20">
        <f t="shared" si="17"/>
        <v>14</v>
      </c>
      <c r="R352" s="20">
        <f t="shared" si="15"/>
        <v>4</v>
      </c>
      <c r="S352" s="20">
        <f t="shared" si="16"/>
        <v>5</v>
      </c>
    </row>
    <row r="353" spans="1:19" x14ac:dyDescent="0.2">
      <c r="A353">
        <v>2016</v>
      </c>
      <c r="B353" s="1" t="s">
        <v>2488</v>
      </c>
      <c r="C353" s="1" t="s">
        <v>12</v>
      </c>
      <c r="D353" s="1" t="s">
        <v>765</v>
      </c>
      <c r="E353" t="s">
        <v>766</v>
      </c>
      <c r="F353" s="2">
        <v>42622.618750000001</v>
      </c>
      <c r="G353" s="2">
        <v>42624.059027777781</v>
      </c>
      <c r="H353">
        <v>6</v>
      </c>
      <c r="I353" s="1" t="s">
        <v>21</v>
      </c>
      <c r="J353" t="s">
        <v>25</v>
      </c>
      <c r="K353">
        <v>8</v>
      </c>
      <c r="L353" s="1" t="s">
        <v>2433</v>
      </c>
      <c r="M353" t="s">
        <v>2434</v>
      </c>
      <c r="N353" t="s">
        <v>2431</v>
      </c>
      <c r="O353" t="s">
        <v>2437</v>
      </c>
      <c r="P353" s="20" t="str">
        <f>VLOOKUP(B353,'Názvy KLINIK'!$A$4:$B$29,2)</f>
        <v>Klinika anesteziologie, resuscitace a intenzivní medicíny</v>
      </c>
      <c r="Q353" s="20">
        <f t="shared" si="17"/>
        <v>2</v>
      </c>
      <c r="R353" s="20">
        <f t="shared" si="15"/>
        <v>9</v>
      </c>
      <c r="S353" s="20">
        <f t="shared" si="16"/>
        <v>9</v>
      </c>
    </row>
    <row r="354" spans="1:19" x14ac:dyDescent="0.2">
      <c r="A354">
        <v>2016</v>
      </c>
      <c r="B354" s="1" t="s">
        <v>2488</v>
      </c>
      <c r="C354" s="1" t="s">
        <v>12</v>
      </c>
      <c r="D354" s="1" t="s">
        <v>769</v>
      </c>
      <c r="E354" t="s">
        <v>770</v>
      </c>
      <c r="F354" s="2">
        <v>42531.578472222223</v>
      </c>
      <c r="G354" s="2">
        <v>42537.572222222225</v>
      </c>
      <c r="H354">
        <v>6</v>
      </c>
      <c r="I354" s="1" t="s">
        <v>19</v>
      </c>
      <c r="J354" t="s">
        <v>69</v>
      </c>
      <c r="K354">
        <v>5</v>
      </c>
      <c r="L354" s="1" t="s">
        <v>2433</v>
      </c>
      <c r="M354" t="s">
        <v>2434</v>
      </c>
      <c r="N354" t="s">
        <v>2435</v>
      </c>
      <c r="O354" t="s">
        <v>2460</v>
      </c>
      <c r="P354" s="20" t="str">
        <f>VLOOKUP(B354,'Názvy KLINIK'!$A$4:$B$29,2)</f>
        <v>Klinika anesteziologie, resuscitace a intenzivní medicíny</v>
      </c>
      <c r="Q354" s="20">
        <f t="shared" si="17"/>
        <v>6</v>
      </c>
      <c r="R354" s="20">
        <f t="shared" si="15"/>
        <v>6</v>
      </c>
      <c r="S354" s="20">
        <f t="shared" si="16"/>
        <v>6</v>
      </c>
    </row>
    <row r="355" spans="1:19" x14ac:dyDescent="0.2">
      <c r="A355">
        <v>2016</v>
      </c>
      <c r="B355" s="1" t="s">
        <v>2488</v>
      </c>
      <c r="C355" s="1" t="s">
        <v>12</v>
      </c>
      <c r="D355" s="1" t="s">
        <v>771</v>
      </c>
      <c r="E355" t="s">
        <v>772</v>
      </c>
      <c r="F355" s="2">
        <v>42466.552777777775</v>
      </c>
      <c r="G355" s="2">
        <v>42467.090277777781</v>
      </c>
      <c r="H355">
        <v>5</v>
      </c>
      <c r="I355" s="1" t="s">
        <v>2433</v>
      </c>
      <c r="J355" t="s">
        <v>2434</v>
      </c>
      <c r="K355">
        <v>8</v>
      </c>
      <c r="L355" s="1" t="s">
        <v>2433</v>
      </c>
      <c r="M355" t="s">
        <v>2434</v>
      </c>
      <c r="N355" t="s">
        <v>2431</v>
      </c>
      <c r="O355" t="s">
        <v>2439</v>
      </c>
      <c r="P355" s="20" t="str">
        <f>VLOOKUP(B355,'Názvy KLINIK'!$A$4:$B$29,2)</f>
        <v>Klinika anesteziologie, resuscitace a intenzivní medicíny</v>
      </c>
      <c r="Q355" s="20">
        <f t="shared" si="17"/>
        <v>1</v>
      </c>
      <c r="R355" s="20">
        <f t="shared" si="15"/>
        <v>4</v>
      </c>
      <c r="S355" s="20">
        <f t="shared" si="16"/>
        <v>4</v>
      </c>
    </row>
    <row r="356" spans="1:19" x14ac:dyDescent="0.2">
      <c r="A356">
        <v>2016</v>
      </c>
      <c r="B356" s="1" t="s">
        <v>2488</v>
      </c>
      <c r="C356" s="1" t="s">
        <v>12</v>
      </c>
      <c r="D356" s="1" t="s">
        <v>773</v>
      </c>
      <c r="E356" t="s">
        <v>774</v>
      </c>
      <c r="F356" s="2">
        <v>42527.992361111108</v>
      </c>
      <c r="G356" s="2">
        <v>42531.449305555558</v>
      </c>
      <c r="H356">
        <v>6</v>
      </c>
      <c r="I356" s="1" t="s">
        <v>33</v>
      </c>
      <c r="J356" t="s">
        <v>34</v>
      </c>
      <c r="K356">
        <v>3</v>
      </c>
      <c r="L356" s="1" t="s">
        <v>22</v>
      </c>
      <c r="M356" t="s">
        <v>23</v>
      </c>
      <c r="N356" t="s">
        <v>2431</v>
      </c>
      <c r="O356" t="s">
        <v>2437</v>
      </c>
      <c r="P356" s="20" t="str">
        <f>VLOOKUP(B356,'Názvy KLINIK'!$A$4:$B$29,2)</f>
        <v>Klinika anesteziologie, resuscitace a intenzivní medicíny</v>
      </c>
      <c r="Q356" s="20">
        <f t="shared" si="17"/>
        <v>4</v>
      </c>
      <c r="R356" s="20">
        <f t="shared" si="15"/>
        <v>6</v>
      </c>
      <c r="S356" s="20">
        <f t="shared" si="16"/>
        <v>6</v>
      </c>
    </row>
    <row r="357" spans="1:19" x14ac:dyDescent="0.2">
      <c r="A357">
        <v>2016</v>
      </c>
      <c r="B357" s="1" t="s">
        <v>2488</v>
      </c>
      <c r="C357" s="1" t="s">
        <v>12</v>
      </c>
      <c r="D357" s="1" t="s">
        <v>777</v>
      </c>
      <c r="E357" t="s">
        <v>778</v>
      </c>
      <c r="F357" s="2">
        <v>42484.42083333333</v>
      </c>
      <c r="G357" s="2">
        <v>42486.57708333333</v>
      </c>
      <c r="H357">
        <v>2</v>
      </c>
      <c r="I357" s="1" t="s">
        <v>2433</v>
      </c>
      <c r="J357" t="s">
        <v>2434</v>
      </c>
      <c r="K357">
        <v>5</v>
      </c>
      <c r="L357" s="1" t="s">
        <v>2433</v>
      </c>
      <c r="M357" t="s">
        <v>2434</v>
      </c>
      <c r="N357" t="s">
        <v>2440</v>
      </c>
      <c r="O357" t="s">
        <v>2450</v>
      </c>
      <c r="P357" s="20" t="str">
        <f>VLOOKUP(B357,'Názvy KLINIK'!$A$4:$B$29,2)</f>
        <v>Klinika anesteziologie, resuscitace a intenzivní medicíny</v>
      </c>
      <c r="Q357" s="20">
        <f t="shared" si="17"/>
        <v>3</v>
      </c>
      <c r="R357" s="20">
        <f t="shared" si="15"/>
        <v>4</v>
      </c>
      <c r="S357" s="20">
        <f t="shared" si="16"/>
        <v>4</v>
      </c>
    </row>
    <row r="358" spans="1:19" x14ac:dyDescent="0.2">
      <c r="A358">
        <v>2016</v>
      </c>
      <c r="B358" s="1" t="s">
        <v>2488</v>
      </c>
      <c r="C358" s="1" t="s">
        <v>12</v>
      </c>
      <c r="D358" s="1" t="s">
        <v>779</v>
      </c>
      <c r="E358" t="s">
        <v>780</v>
      </c>
      <c r="F358" s="2">
        <v>42390.618055555555</v>
      </c>
      <c r="G358" s="2">
        <v>42391.847222222219</v>
      </c>
      <c r="H358">
        <v>5</v>
      </c>
      <c r="I358" s="1" t="s">
        <v>2433</v>
      </c>
      <c r="J358" t="s">
        <v>2434</v>
      </c>
      <c r="K358">
        <v>8</v>
      </c>
      <c r="L358" s="1" t="s">
        <v>2433</v>
      </c>
      <c r="M358" t="s">
        <v>2434</v>
      </c>
      <c r="N358" t="s">
        <v>2431</v>
      </c>
      <c r="O358" t="s">
        <v>2442</v>
      </c>
      <c r="P358" s="20" t="str">
        <f>VLOOKUP(B358,'Názvy KLINIK'!$A$4:$B$29,2)</f>
        <v>Klinika anesteziologie, resuscitace a intenzivní medicíny</v>
      </c>
      <c r="Q358" s="20">
        <f t="shared" si="17"/>
        <v>2</v>
      </c>
      <c r="R358" s="20">
        <f t="shared" si="15"/>
        <v>1</v>
      </c>
      <c r="S358" s="20">
        <f t="shared" si="16"/>
        <v>1</v>
      </c>
    </row>
    <row r="359" spans="1:19" x14ac:dyDescent="0.2">
      <c r="A359">
        <v>2016</v>
      </c>
      <c r="B359" s="1" t="s">
        <v>2488</v>
      </c>
      <c r="C359" s="1" t="s">
        <v>12</v>
      </c>
      <c r="D359" s="1" t="s">
        <v>781</v>
      </c>
      <c r="E359" t="s">
        <v>782</v>
      </c>
      <c r="F359" s="2">
        <v>42731.306944444441</v>
      </c>
      <c r="G359" s="2">
        <v>42732.159722222219</v>
      </c>
      <c r="H359">
        <v>6</v>
      </c>
      <c r="I359" s="1" t="s">
        <v>18</v>
      </c>
      <c r="J359" t="s">
        <v>84</v>
      </c>
      <c r="K359">
        <v>8</v>
      </c>
      <c r="L359" s="1" t="s">
        <v>2433</v>
      </c>
      <c r="M359" t="s">
        <v>2434</v>
      </c>
      <c r="N359" t="s">
        <v>2431</v>
      </c>
      <c r="O359" t="s">
        <v>2437</v>
      </c>
      <c r="P359" s="20" t="str">
        <f>VLOOKUP(B359,'Názvy KLINIK'!$A$4:$B$29,2)</f>
        <v>Klinika anesteziologie, resuscitace a intenzivní medicíny</v>
      </c>
      <c r="Q359" s="20">
        <f t="shared" si="17"/>
        <v>1</v>
      </c>
      <c r="R359" s="20">
        <f t="shared" si="15"/>
        <v>12</v>
      </c>
      <c r="S359" s="20">
        <f t="shared" si="16"/>
        <v>12</v>
      </c>
    </row>
    <row r="360" spans="1:19" x14ac:dyDescent="0.2">
      <c r="A360">
        <v>2016</v>
      </c>
      <c r="B360" s="1" t="s">
        <v>2488</v>
      </c>
      <c r="C360" s="1" t="s">
        <v>12</v>
      </c>
      <c r="D360" s="1" t="s">
        <v>783</v>
      </c>
      <c r="E360" t="s">
        <v>784</v>
      </c>
      <c r="F360" s="2">
        <v>42691.07708333333</v>
      </c>
      <c r="G360" s="2">
        <v>42691.479861111111</v>
      </c>
      <c r="H360">
        <v>6</v>
      </c>
      <c r="I360" s="1" t="s">
        <v>15</v>
      </c>
      <c r="J360" t="s">
        <v>16</v>
      </c>
      <c r="K360">
        <v>6</v>
      </c>
      <c r="L360" s="1" t="s">
        <v>15</v>
      </c>
      <c r="M360" t="s">
        <v>16</v>
      </c>
      <c r="N360" t="s">
        <v>2457</v>
      </c>
      <c r="O360" t="s">
        <v>2479</v>
      </c>
      <c r="P360" s="20" t="str">
        <f>VLOOKUP(B360,'Názvy KLINIK'!$A$4:$B$29,2)</f>
        <v>Klinika anesteziologie, resuscitace a intenzivní medicíny</v>
      </c>
      <c r="Q360" s="20">
        <f t="shared" si="17"/>
        <v>1</v>
      </c>
      <c r="R360" s="20">
        <f t="shared" si="15"/>
        <v>11</v>
      </c>
      <c r="S360" s="20">
        <f t="shared" si="16"/>
        <v>11</v>
      </c>
    </row>
    <row r="361" spans="1:19" x14ac:dyDescent="0.2">
      <c r="A361">
        <v>2016</v>
      </c>
      <c r="B361" s="1" t="s">
        <v>2488</v>
      </c>
      <c r="C361" s="1" t="s">
        <v>12</v>
      </c>
      <c r="D361" s="1" t="s">
        <v>785</v>
      </c>
      <c r="E361" t="s">
        <v>786</v>
      </c>
      <c r="F361" s="2">
        <v>42496.273611111108</v>
      </c>
      <c r="G361" s="2">
        <v>42498.409722222219</v>
      </c>
      <c r="H361">
        <v>2</v>
      </c>
      <c r="I361" s="1" t="s">
        <v>2433</v>
      </c>
      <c r="J361" t="s">
        <v>2434</v>
      </c>
      <c r="K361">
        <v>7</v>
      </c>
      <c r="L361" s="1" t="s">
        <v>2433</v>
      </c>
      <c r="M361" t="s">
        <v>2434</v>
      </c>
      <c r="N361" t="s">
        <v>2471</v>
      </c>
      <c r="O361" t="s">
        <v>2472</v>
      </c>
      <c r="P361" s="20" t="str">
        <f>VLOOKUP(B361,'Názvy KLINIK'!$A$4:$B$29,2)</f>
        <v>Klinika anesteziologie, resuscitace a intenzivní medicíny</v>
      </c>
      <c r="Q361" s="20">
        <f t="shared" si="17"/>
        <v>3</v>
      </c>
      <c r="R361" s="20">
        <f t="shared" si="15"/>
        <v>5</v>
      </c>
      <c r="S361" s="20">
        <f t="shared" si="16"/>
        <v>5</v>
      </c>
    </row>
    <row r="362" spans="1:19" x14ac:dyDescent="0.2">
      <c r="A362">
        <v>2016</v>
      </c>
      <c r="B362" s="1" t="s">
        <v>2488</v>
      </c>
      <c r="C362" s="1" t="s">
        <v>12</v>
      </c>
      <c r="D362" s="1" t="s">
        <v>788</v>
      </c>
      <c r="E362" t="s">
        <v>787</v>
      </c>
      <c r="F362" s="2">
        <v>42535.411111111112</v>
      </c>
      <c r="G362" s="2">
        <v>42554.618055555555</v>
      </c>
      <c r="H362">
        <v>6</v>
      </c>
      <c r="I362" s="1" t="s">
        <v>22</v>
      </c>
      <c r="J362" t="s">
        <v>23</v>
      </c>
      <c r="K362">
        <v>3</v>
      </c>
      <c r="L362" s="1" t="s">
        <v>21</v>
      </c>
      <c r="M362" t="s">
        <v>25</v>
      </c>
      <c r="N362" t="s">
        <v>2431</v>
      </c>
      <c r="O362" t="s">
        <v>2437</v>
      </c>
      <c r="P362" s="20" t="str">
        <f>VLOOKUP(B362,'Názvy KLINIK'!$A$4:$B$29,2)</f>
        <v>Klinika anesteziologie, resuscitace a intenzivní medicíny</v>
      </c>
      <c r="Q362" s="20">
        <f t="shared" si="17"/>
        <v>20</v>
      </c>
      <c r="R362" s="20">
        <f t="shared" si="15"/>
        <v>6</v>
      </c>
      <c r="S362" s="20">
        <f t="shared" si="16"/>
        <v>7</v>
      </c>
    </row>
    <row r="363" spans="1:19" x14ac:dyDescent="0.2">
      <c r="A363">
        <v>2016</v>
      </c>
      <c r="B363" s="1" t="s">
        <v>2488</v>
      </c>
      <c r="C363" s="1" t="s">
        <v>12</v>
      </c>
      <c r="D363" s="1" t="s">
        <v>789</v>
      </c>
      <c r="E363" t="s">
        <v>790</v>
      </c>
      <c r="F363" s="2">
        <v>42445.513888888891</v>
      </c>
      <c r="G363" s="2">
        <v>42459.45</v>
      </c>
      <c r="H363">
        <v>2</v>
      </c>
      <c r="I363" s="1" t="s">
        <v>2433</v>
      </c>
      <c r="J363" t="s">
        <v>2434</v>
      </c>
      <c r="K363">
        <v>3</v>
      </c>
      <c r="L363" s="1" t="s">
        <v>30</v>
      </c>
      <c r="M363" t="s">
        <v>31</v>
      </c>
      <c r="N363" t="s">
        <v>2431</v>
      </c>
      <c r="O363" t="s">
        <v>2437</v>
      </c>
      <c r="P363" s="20" t="str">
        <f>VLOOKUP(B363,'Názvy KLINIK'!$A$4:$B$29,2)</f>
        <v>Klinika anesteziologie, resuscitace a intenzivní medicíny</v>
      </c>
      <c r="Q363" s="20">
        <f t="shared" si="17"/>
        <v>14</v>
      </c>
      <c r="R363" s="20">
        <f t="shared" si="15"/>
        <v>3</v>
      </c>
      <c r="S363" s="20">
        <f t="shared" si="16"/>
        <v>3</v>
      </c>
    </row>
    <row r="364" spans="1:19" x14ac:dyDescent="0.2">
      <c r="A364">
        <v>2016</v>
      </c>
      <c r="B364" s="1" t="s">
        <v>2488</v>
      </c>
      <c r="C364" s="1" t="s">
        <v>12</v>
      </c>
      <c r="D364" s="1" t="s">
        <v>792</v>
      </c>
      <c r="E364" t="s">
        <v>793</v>
      </c>
      <c r="F364" s="2">
        <v>42373.527777777781</v>
      </c>
      <c r="G364" s="2">
        <v>42374.452777777777</v>
      </c>
      <c r="H364">
        <v>6</v>
      </c>
      <c r="I364" s="1" t="s">
        <v>26</v>
      </c>
      <c r="J364" t="s">
        <v>27</v>
      </c>
      <c r="K364">
        <v>3</v>
      </c>
      <c r="L364" s="1" t="s">
        <v>26</v>
      </c>
      <c r="M364" t="s">
        <v>27</v>
      </c>
      <c r="N364" t="s">
        <v>2431</v>
      </c>
      <c r="O364" t="s">
        <v>2437</v>
      </c>
      <c r="P364" s="20" t="str">
        <f>VLOOKUP(B364,'Názvy KLINIK'!$A$4:$B$29,2)</f>
        <v>Klinika anesteziologie, resuscitace a intenzivní medicíny</v>
      </c>
      <c r="Q364" s="20">
        <f t="shared" si="17"/>
        <v>1</v>
      </c>
      <c r="R364" s="20">
        <f t="shared" si="15"/>
        <v>1</v>
      </c>
      <c r="S364" s="20">
        <f t="shared" si="16"/>
        <v>1</v>
      </c>
    </row>
    <row r="365" spans="1:19" x14ac:dyDescent="0.2">
      <c r="A365">
        <v>2016</v>
      </c>
      <c r="B365" s="1" t="s">
        <v>2488</v>
      </c>
      <c r="C365" s="1" t="s">
        <v>12</v>
      </c>
      <c r="D365" s="1" t="s">
        <v>794</v>
      </c>
      <c r="E365" t="s">
        <v>795</v>
      </c>
      <c r="F365" s="2">
        <v>42544.711805555555</v>
      </c>
      <c r="G365" s="2">
        <v>42546.425000000003</v>
      </c>
      <c r="H365">
        <v>6</v>
      </c>
      <c r="I365" s="1" t="s">
        <v>22</v>
      </c>
      <c r="J365" t="s">
        <v>23</v>
      </c>
      <c r="K365">
        <v>3</v>
      </c>
      <c r="L365" s="1" t="s">
        <v>21</v>
      </c>
      <c r="M365" t="s">
        <v>25</v>
      </c>
      <c r="N365" t="s">
        <v>2435</v>
      </c>
      <c r="O365" t="s">
        <v>2436</v>
      </c>
      <c r="P365" s="20" t="str">
        <f>VLOOKUP(B365,'Názvy KLINIK'!$A$4:$B$29,2)</f>
        <v>Klinika anesteziologie, resuscitace a intenzivní medicíny</v>
      </c>
      <c r="Q365" s="20">
        <f t="shared" si="17"/>
        <v>2</v>
      </c>
      <c r="R365" s="20">
        <f t="shared" si="15"/>
        <v>6</v>
      </c>
      <c r="S365" s="20">
        <f t="shared" si="16"/>
        <v>6</v>
      </c>
    </row>
    <row r="366" spans="1:19" x14ac:dyDescent="0.2">
      <c r="A366">
        <v>2016</v>
      </c>
      <c r="B366" s="1" t="s">
        <v>2488</v>
      </c>
      <c r="C366" s="1" t="s">
        <v>12</v>
      </c>
      <c r="D366" s="1" t="s">
        <v>797</v>
      </c>
      <c r="E366" t="s">
        <v>798</v>
      </c>
      <c r="F366" s="2">
        <v>42440.167361111111</v>
      </c>
      <c r="G366" s="2">
        <v>42459.490277777775</v>
      </c>
      <c r="H366">
        <v>6</v>
      </c>
      <c r="I366" s="1" t="s">
        <v>2433</v>
      </c>
      <c r="J366" t="s">
        <v>2434</v>
      </c>
      <c r="K366">
        <v>3</v>
      </c>
      <c r="L366" s="1" t="s">
        <v>45</v>
      </c>
      <c r="M366" t="s">
        <v>46</v>
      </c>
      <c r="N366" t="s">
        <v>2431</v>
      </c>
      <c r="O366" t="s">
        <v>2437</v>
      </c>
      <c r="P366" s="20" t="str">
        <f>VLOOKUP(B366,'Názvy KLINIK'!$A$4:$B$29,2)</f>
        <v>Klinika anesteziologie, resuscitace a intenzivní medicíny</v>
      </c>
      <c r="Q366" s="20">
        <f t="shared" si="17"/>
        <v>20</v>
      </c>
      <c r="R366" s="20">
        <f t="shared" si="15"/>
        <v>3</v>
      </c>
      <c r="S366" s="20">
        <f t="shared" si="16"/>
        <v>3</v>
      </c>
    </row>
    <row r="367" spans="1:19" x14ac:dyDescent="0.2">
      <c r="A367">
        <v>2016</v>
      </c>
      <c r="B367" s="1" t="s">
        <v>2488</v>
      </c>
      <c r="C367" s="1" t="s">
        <v>12</v>
      </c>
      <c r="D367" s="1" t="s">
        <v>799</v>
      </c>
      <c r="E367" t="s">
        <v>800</v>
      </c>
      <c r="F367" s="2">
        <v>42614.681944444441</v>
      </c>
      <c r="G367" s="2">
        <v>42618.361111111109</v>
      </c>
      <c r="H367">
        <v>5</v>
      </c>
      <c r="I367" s="1" t="s">
        <v>2433</v>
      </c>
      <c r="J367" t="s">
        <v>2434</v>
      </c>
      <c r="K367">
        <v>3</v>
      </c>
      <c r="L367" s="1" t="s">
        <v>11</v>
      </c>
      <c r="M367" t="s">
        <v>62</v>
      </c>
      <c r="N367" t="s">
        <v>2431</v>
      </c>
      <c r="O367" t="s">
        <v>2437</v>
      </c>
      <c r="P367" s="20" t="str">
        <f>VLOOKUP(B367,'Názvy KLINIK'!$A$4:$B$29,2)</f>
        <v>Klinika anesteziologie, resuscitace a intenzivní medicíny</v>
      </c>
      <c r="Q367" s="20">
        <f t="shared" si="17"/>
        <v>4</v>
      </c>
      <c r="R367" s="20">
        <f t="shared" si="15"/>
        <v>9</v>
      </c>
      <c r="S367" s="20">
        <f t="shared" si="16"/>
        <v>9</v>
      </c>
    </row>
    <row r="368" spans="1:19" x14ac:dyDescent="0.2">
      <c r="A368">
        <v>2016</v>
      </c>
      <c r="B368" s="1" t="s">
        <v>2488</v>
      </c>
      <c r="C368" s="1" t="s">
        <v>12</v>
      </c>
      <c r="D368" s="1" t="s">
        <v>801</v>
      </c>
      <c r="E368" t="s">
        <v>802</v>
      </c>
      <c r="F368" s="2">
        <v>42555.61041666667</v>
      </c>
      <c r="G368" s="2">
        <v>42563.383333333331</v>
      </c>
      <c r="H368">
        <v>6</v>
      </c>
      <c r="I368" s="1" t="s">
        <v>33</v>
      </c>
      <c r="J368" t="s">
        <v>34</v>
      </c>
      <c r="K368">
        <v>7</v>
      </c>
      <c r="L368" s="1" t="s">
        <v>2433</v>
      </c>
      <c r="M368" t="s">
        <v>2434</v>
      </c>
      <c r="N368" t="s">
        <v>2431</v>
      </c>
      <c r="O368" t="s">
        <v>2439</v>
      </c>
      <c r="P368" s="20" t="str">
        <f>VLOOKUP(B368,'Názvy KLINIK'!$A$4:$B$29,2)</f>
        <v>Klinika anesteziologie, resuscitace a intenzivní medicíny</v>
      </c>
      <c r="Q368" s="20">
        <f t="shared" si="17"/>
        <v>8</v>
      </c>
      <c r="R368" s="20">
        <f t="shared" si="15"/>
        <v>7</v>
      </c>
      <c r="S368" s="20">
        <f t="shared" si="16"/>
        <v>7</v>
      </c>
    </row>
    <row r="369" spans="1:19" x14ac:dyDescent="0.2">
      <c r="A369">
        <v>2016</v>
      </c>
      <c r="B369" s="1" t="s">
        <v>2488</v>
      </c>
      <c r="C369" s="1" t="s">
        <v>12</v>
      </c>
      <c r="D369" s="1" t="s">
        <v>803</v>
      </c>
      <c r="E369" t="s">
        <v>804</v>
      </c>
      <c r="F369" s="2">
        <v>42471.092361111114</v>
      </c>
      <c r="G369" s="2">
        <v>42472.379166666666</v>
      </c>
      <c r="H369">
        <v>2</v>
      </c>
      <c r="I369" s="1" t="s">
        <v>2433</v>
      </c>
      <c r="J369" t="s">
        <v>2434</v>
      </c>
      <c r="K369">
        <v>3</v>
      </c>
      <c r="L369" s="1" t="s">
        <v>11</v>
      </c>
      <c r="M369" t="s">
        <v>62</v>
      </c>
      <c r="N369" t="s">
        <v>2431</v>
      </c>
      <c r="O369" t="s">
        <v>2432</v>
      </c>
      <c r="P369" s="20" t="str">
        <f>VLOOKUP(B369,'Názvy KLINIK'!$A$4:$B$29,2)</f>
        <v>Klinika anesteziologie, resuscitace a intenzivní medicíny</v>
      </c>
      <c r="Q369" s="20">
        <f t="shared" si="17"/>
        <v>2</v>
      </c>
      <c r="R369" s="20">
        <f t="shared" si="15"/>
        <v>4</v>
      </c>
      <c r="S369" s="20">
        <f t="shared" si="16"/>
        <v>4</v>
      </c>
    </row>
    <row r="370" spans="1:19" x14ac:dyDescent="0.2">
      <c r="A370">
        <v>2016</v>
      </c>
      <c r="B370" s="1" t="s">
        <v>2488</v>
      </c>
      <c r="C370" s="1" t="s">
        <v>12</v>
      </c>
      <c r="D370" s="1" t="s">
        <v>805</v>
      </c>
      <c r="E370" t="s">
        <v>806</v>
      </c>
      <c r="F370" s="2">
        <v>42422.445138888892</v>
      </c>
      <c r="G370" s="2">
        <v>42455.6</v>
      </c>
      <c r="H370">
        <v>6</v>
      </c>
      <c r="I370" s="1" t="s">
        <v>33</v>
      </c>
      <c r="J370" t="s">
        <v>34</v>
      </c>
      <c r="K370">
        <v>3</v>
      </c>
      <c r="L370" s="1" t="s">
        <v>30</v>
      </c>
      <c r="M370" t="s">
        <v>31</v>
      </c>
      <c r="N370" t="s">
        <v>2431</v>
      </c>
      <c r="O370" t="s">
        <v>2437</v>
      </c>
      <c r="P370" s="20" t="str">
        <f>VLOOKUP(B370,'Názvy KLINIK'!$A$4:$B$29,2)</f>
        <v>Klinika anesteziologie, resuscitace a intenzivní medicíny</v>
      </c>
      <c r="Q370" s="20">
        <f t="shared" si="17"/>
        <v>34</v>
      </c>
      <c r="R370" s="20">
        <f t="shared" si="15"/>
        <v>2</v>
      </c>
      <c r="S370" s="20">
        <f t="shared" si="16"/>
        <v>3</v>
      </c>
    </row>
    <row r="371" spans="1:19" x14ac:dyDescent="0.2">
      <c r="A371">
        <v>2016</v>
      </c>
      <c r="B371" s="1" t="s">
        <v>2488</v>
      </c>
      <c r="C371" s="1" t="s">
        <v>12</v>
      </c>
      <c r="D371" s="1" t="s">
        <v>805</v>
      </c>
      <c r="E371" t="s">
        <v>806</v>
      </c>
      <c r="F371" s="2">
        <v>42459.571527777778</v>
      </c>
      <c r="G371" s="2">
        <v>42469.392361111109</v>
      </c>
      <c r="H371">
        <v>6</v>
      </c>
      <c r="I371" s="1" t="s">
        <v>30</v>
      </c>
      <c r="J371" t="s">
        <v>31</v>
      </c>
      <c r="K371">
        <v>7</v>
      </c>
      <c r="L371" s="1" t="s">
        <v>2433</v>
      </c>
      <c r="M371" t="s">
        <v>2434</v>
      </c>
      <c r="N371" t="s">
        <v>2431</v>
      </c>
      <c r="O371" t="s">
        <v>2437</v>
      </c>
      <c r="P371" s="20" t="str">
        <f>VLOOKUP(B371,'Názvy KLINIK'!$A$4:$B$29,2)</f>
        <v>Klinika anesteziologie, resuscitace a intenzivní medicíny</v>
      </c>
      <c r="Q371" s="20">
        <f t="shared" si="17"/>
        <v>10</v>
      </c>
      <c r="R371" s="20">
        <f t="shared" si="15"/>
        <v>3</v>
      </c>
      <c r="S371" s="20">
        <f t="shared" si="16"/>
        <v>4</v>
      </c>
    </row>
    <row r="372" spans="1:19" x14ac:dyDescent="0.2">
      <c r="A372">
        <v>2016</v>
      </c>
      <c r="B372" s="1" t="s">
        <v>2488</v>
      </c>
      <c r="C372" s="1" t="s">
        <v>12</v>
      </c>
      <c r="D372" s="1" t="s">
        <v>807</v>
      </c>
      <c r="E372" t="s">
        <v>808</v>
      </c>
      <c r="F372" s="2">
        <v>42689.959027777775</v>
      </c>
      <c r="G372" s="2">
        <v>42690.671527777777</v>
      </c>
      <c r="H372">
        <v>6</v>
      </c>
      <c r="I372" s="1" t="s">
        <v>30</v>
      </c>
      <c r="J372" t="s">
        <v>31</v>
      </c>
      <c r="K372">
        <v>7</v>
      </c>
      <c r="L372" s="1" t="s">
        <v>2433</v>
      </c>
      <c r="M372" t="s">
        <v>2434</v>
      </c>
      <c r="N372" t="s">
        <v>2431</v>
      </c>
      <c r="O372" t="s">
        <v>2437</v>
      </c>
      <c r="P372" s="20" t="str">
        <f>VLOOKUP(B372,'Názvy KLINIK'!$A$4:$B$29,2)</f>
        <v>Klinika anesteziologie, resuscitace a intenzivní medicíny</v>
      </c>
      <c r="Q372" s="20">
        <f t="shared" si="17"/>
        <v>1</v>
      </c>
      <c r="R372" s="20">
        <f t="shared" si="15"/>
        <v>11</v>
      </c>
      <c r="S372" s="20">
        <f t="shared" si="16"/>
        <v>11</v>
      </c>
    </row>
    <row r="373" spans="1:19" x14ac:dyDescent="0.2">
      <c r="A373">
        <v>2016</v>
      </c>
      <c r="B373" s="1" t="s">
        <v>2488</v>
      </c>
      <c r="C373" s="1" t="s">
        <v>12</v>
      </c>
      <c r="D373" s="1" t="s">
        <v>811</v>
      </c>
      <c r="E373" t="s">
        <v>812</v>
      </c>
      <c r="F373" s="2">
        <v>42550.097916666666</v>
      </c>
      <c r="G373" s="2">
        <v>42557.465277777781</v>
      </c>
      <c r="H373">
        <v>2</v>
      </c>
      <c r="I373" s="1" t="s">
        <v>20</v>
      </c>
      <c r="J373" t="s">
        <v>65</v>
      </c>
      <c r="K373">
        <v>3</v>
      </c>
      <c r="L373" s="1" t="s">
        <v>20</v>
      </c>
      <c r="M373" t="s">
        <v>65</v>
      </c>
      <c r="N373" t="s">
        <v>2431</v>
      </c>
      <c r="O373" t="s">
        <v>2442</v>
      </c>
      <c r="P373" s="20" t="str">
        <f>VLOOKUP(B373,'Názvy KLINIK'!$A$4:$B$29,2)</f>
        <v>Klinika anesteziologie, resuscitace a intenzivní medicíny</v>
      </c>
      <c r="Q373" s="20">
        <f t="shared" si="17"/>
        <v>8</v>
      </c>
      <c r="R373" s="20">
        <f t="shared" si="15"/>
        <v>6</v>
      </c>
      <c r="S373" s="20">
        <f t="shared" si="16"/>
        <v>7</v>
      </c>
    </row>
    <row r="374" spans="1:19" x14ac:dyDescent="0.2">
      <c r="A374">
        <v>2016</v>
      </c>
      <c r="B374" s="1" t="s">
        <v>2488</v>
      </c>
      <c r="C374" s="1" t="s">
        <v>12</v>
      </c>
      <c r="D374" s="1" t="s">
        <v>815</v>
      </c>
      <c r="E374" t="s">
        <v>816</v>
      </c>
      <c r="F374" s="2">
        <v>42684.195833333331</v>
      </c>
      <c r="G374" s="2">
        <v>42685.35833333333</v>
      </c>
      <c r="H374">
        <v>2</v>
      </c>
      <c r="I374" s="1" t="s">
        <v>2433</v>
      </c>
      <c r="J374" t="s">
        <v>2434</v>
      </c>
      <c r="K374">
        <v>3</v>
      </c>
      <c r="L374" s="1" t="s">
        <v>18</v>
      </c>
      <c r="M374" t="s">
        <v>84</v>
      </c>
      <c r="N374" t="s">
        <v>2431</v>
      </c>
      <c r="O374" t="s">
        <v>2437</v>
      </c>
      <c r="P374" s="20" t="str">
        <f>VLOOKUP(B374,'Názvy KLINIK'!$A$4:$B$29,2)</f>
        <v>Klinika anesteziologie, resuscitace a intenzivní medicíny</v>
      </c>
      <c r="Q374" s="20">
        <f t="shared" si="17"/>
        <v>2</v>
      </c>
      <c r="R374" s="20">
        <f t="shared" si="15"/>
        <v>11</v>
      </c>
      <c r="S374" s="20">
        <f t="shared" si="16"/>
        <v>11</v>
      </c>
    </row>
    <row r="375" spans="1:19" x14ac:dyDescent="0.2">
      <c r="A375">
        <v>2016</v>
      </c>
      <c r="B375" s="1" t="s">
        <v>2488</v>
      </c>
      <c r="C375" s="1" t="s">
        <v>12</v>
      </c>
      <c r="D375" s="1" t="s">
        <v>817</v>
      </c>
      <c r="E375" t="s">
        <v>818</v>
      </c>
      <c r="F375" s="2">
        <v>42575.212500000001</v>
      </c>
      <c r="G375" s="2">
        <v>42593.392361111109</v>
      </c>
      <c r="H375">
        <v>2</v>
      </c>
      <c r="I375" s="1" t="s">
        <v>2433</v>
      </c>
      <c r="J375" t="s">
        <v>2434</v>
      </c>
      <c r="K375">
        <v>3</v>
      </c>
      <c r="L375" s="1" t="s">
        <v>30</v>
      </c>
      <c r="M375" t="s">
        <v>31</v>
      </c>
      <c r="N375" t="s">
        <v>2431</v>
      </c>
      <c r="O375" t="s">
        <v>2437</v>
      </c>
      <c r="P375" s="20" t="str">
        <f>VLOOKUP(B375,'Názvy KLINIK'!$A$4:$B$29,2)</f>
        <v>Klinika anesteziologie, resuscitace a intenzivní medicíny</v>
      </c>
      <c r="Q375" s="20">
        <f t="shared" si="17"/>
        <v>19</v>
      </c>
      <c r="R375" s="20">
        <f t="shared" si="15"/>
        <v>7</v>
      </c>
      <c r="S375" s="20">
        <f t="shared" si="16"/>
        <v>8</v>
      </c>
    </row>
    <row r="376" spans="1:19" x14ac:dyDescent="0.2">
      <c r="A376">
        <v>2016</v>
      </c>
      <c r="B376" s="1" t="s">
        <v>2488</v>
      </c>
      <c r="C376" s="1" t="s">
        <v>12</v>
      </c>
      <c r="D376" s="1" t="s">
        <v>819</v>
      </c>
      <c r="E376" t="s">
        <v>820</v>
      </c>
      <c r="F376" s="2">
        <v>42735.691666666666</v>
      </c>
      <c r="G376" s="2">
        <v>42739.878472222219</v>
      </c>
      <c r="H376">
        <v>6</v>
      </c>
      <c r="I376" s="1" t="s">
        <v>49</v>
      </c>
      <c r="J376" t="s">
        <v>50</v>
      </c>
      <c r="K376">
        <v>8</v>
      </c>
      <c r="L376" s="1" t="s">
        <v>2433</v>
      </c>
      <c r="M376" t="s">
        <v>2434</v>
      </c>
      <c r="N376" t="s">
        <v>2431</v>
      </c>
      <c r="O376" t="s">
        <v>2437</v>
      </c>
      <c r="P376" s="20" t="str">
        <f>VLOOKUP(B376,'Názvy KLINIK'!$A$4:$B$29,2)</f>
        <v>Klinika anesteziologie, resuscitace a intenzivní medicíny</v>
      </c>
      <c r="Q376" s="20">
        <f t="shared" si="17"/>
        <v>5</v>
      </c>
      <c r="R376" s="20">
        <f t="shared" si="15"/>
        <v>12</v>
      </c>
      <c r="S376" s="20">
        <f t="shared" si="16"/>
        <v>1</v>
      </c>
    </row>
    <row r="377" spans="1:19" x14ac:dyDescent="0.2">
      <c r="A377">
        <v>2016</v>
      </c>
      <c r="B377" s="1" t="s">
        <v>2488</v>
      </c>
      <c r="C377" s="1" t="s">
        <v>12</v>
      </c>
      <c r="D377" s="1" t="s">
        <v>821</v>
      </c>
      <c r="E377" t="s">
        <v>822</v>
      </c>
      <c r="F377" s="2">
        <v>42525.893055555556</v>
      </c>
      <c r="G377" s="2">
        <v>42535.481249999997</v>
      </c>
      <c r="H377">
        <v>6</v>
      </c>
      <c r="I377" s="1" t="s">
        <v>2433</v>
      </c>
      <c r="J377" t="s">
        <v>2434</v>
      </c>
      <c r="K377">
        <v>5</v>
      </c>
      <c r="L377" s="1" t="s">
        <v>2433</v>
      </c>
      <c r="M377" t="s">
        <v>2434</v>
      </c>
      <c r="N377" t="s">
        <v>2431</v>
      </c>
      <c r="O377" t="s">
        <v>2442</v>
      </c>
      <c r="P377" s="20" t="str">
        <f>VLOOKUP(B377,'Názvy KLINIK'!$A$4:$B$29,2)</f>
        <v>Klinika anesteziologie, resuscitace a intenzivní medicíny</v>
      </c>
      <c r="Q377" s="20">
        <f t="shared" si="17"/>
        <v>10</v>
      </c>
      <c r="R377" s="20">
        <f t="shared" si="15"/>
        <v>6</v>
      </c>
      <c r="S377" s="20">
        <f t="shared" si="16"/>
        <v>6</v>
      </c>
    </row>
    <row r="378" spans="1:19" x14ac:dyDescent="0.2">
      <c r="A378">
        <v>2016</v>
      </c>
      <c r="B378" s="1" t="s">
        <v>2488</v>
      </c>
      <c r="C378" s="1" t="s">
        <v>12</v>
      </c>
      <c r="D378" s="1" t="s">
        <v>825</v>
      </c>
      <c r="E378" t="s">
        <v>826</v>
      </c>
      <c r="F378" s="2">
        <v>42543.032638888886</v>
      </c>
      <c r="G378" s="2">
        <v>42549.493055555555</v>
      </c>
      <c r="H378">
        <v>2</v>
      </c>
      <c r="I378" s="1" t="s">
        <v>2433</v>
      </c>
      <c r="J378" t="s">
        <v>2434</v>
      </c>
      <c r="K378">
        <v>5</v>
      </c>
      <c r="L378" s="1" t="s">
        <v>2433</v>
      </c>
      <c r="M378" t="s">
        <v>2434</v>
      </c>
      <c r="N378" t="s">
        <v>2431</v>
      </c>
      <c r="O378" t="s">
        <v>2437</v>
      </c>
      <c r="P378" s="20" t="str">
        <f>VLOOKUP(B378,'Názvy KLINIK'!$A$4:$B$29,2)</f>
        <v>Klinika anesteziologie, resuscitace a intenzivní medicíny</v>
      </c>
      <c r="Q378" s="20">
        <f t="shared" si="17"/>
        <v>7</v>
      </c>
      <c r="R378" s="20">
        <f t="shared" si="15"/>
        <v>6</v>
      </c>
      <c r="S378" s="20">
        <f t="shared" si="16"/>
        <v>6</v>
      </c>
    </row>
    <row r="379" spans="1:19" x14ac:dyDescent="0.2">
      <c r="A379">
        <v>2016</v>
      </c>
      <c r="B379" s="1" t="s">
        <v>2488</v>
      </c>
      <c r="C379" s="1" t="s">
        <v>12</v>
      </c>
      <c r="D379" s="1" t="s">
        <v>829</v>
      </c>
      <c r="E379" t="s">
        <v>830</v>
      </c>
      <c r="F379" s="2">
        <v>42425.618055555555</v>
      </c>
      <c r="G379" s="2">
        <v>42430.467361111114</v>
      </c>
      <c r="H379">
        <v>6</v>
      </c>
      <c r="I379" s="1" t="s">
        <v>30</v>
      </c>
      <c r="J379" t="s">
        <v>31</v>
      </c>
      <c r="K379">
        <v>3</v>
      </c>
      <c r="L379" s="1" t="s">
        <v>30</v>
      </c>
      <c r="M379" t="s">
        <v>31</v>
      </c>
      <c r="N379" t="s">
        <v>2431</v>
      </c>
      <c r="O379" t="s">
        <v>2442</v>
      </c>
      <c r="P379" s="20" t="str">
        <f>VLOOKUP(B379,'Názvy KLINIK'!$A$4:$B$29,2)</f>
        <v>Klinika anesteziologie, resuscitace a intenzivní medicíny</v>
      </c>
      <c r="Q379" s="20">
        <f t="shared" si="17"/>
        <v>5</v>
      </c>
      <c r="R379" s="20">
        <f t="shared" si="15"/>
        <v>2</v>
      </c>
      <c r="S379" s="20">
        <f t="shared" si="16"/>
        <v>3</v>
      </c>
    </row>
    <row r="380" spans="1:19" x14ac:dyDescent="0.2">
      <c r="A380">
        <v>2016</v>
      </c>
      <c r="B380" s="1" t="s">
        <v>2488</v>
      </c>
      <c r="C380" s="1" t="s">
        <v>12</v>
      </c>
      <c r="D380" s="1" t="s">
        <v>829</v>
      </c>
      <c r="E380" t="s">
        <v>830</v>
      </c>
      <c r="F380" s="2">
        <v>42430.899305555555</v>
      </c>
      <c r="G380" s="2">
        <v>42435.543749999997</v>
      </c>
      <c r="H380">
        <v>6</v>
      </c>
      <c r="I380" s="1" t="s">
        <v>30</v>
      </c>
      <c r="J380" t="s">
        <v>31</v>
      </c>
      <c r="K380">
        <v>5</v>
      </c>
      <c r="L380" s="1" t="s">
        <v>2433</v>
      </c>
      <c r="M380" t="s">
        <v>2434</v>
      </c>
      <c r="N380" t="s">
        <v>2431</v>
      </c>
      <c r="O380" t="s">
        <v>2442</v>
      </c>
      <c r="P380" s="20" t="str">
        <f>VLOOKUP(B380,'Názvy KLINIK'!$A$4:$B$29,2)</f>
        <v>Klinika anesteziologie, resuscitace a intenzivní medicíny</v>
      </c>
      <c r="Q380" s="20">
        <f t="shared" si="17"/>
        <v>5</v>
      </c>
      <c r="R380" s="20">
        <f t="shared" ref="R380:R443" si="18">MONTH(F380)</f>
        <v>3</v>
      </c>
      <c r="S380" s="20">
        <f t="shared" ref="S380:S443" si="19">MONTH(G380)</f>
        <v>3</v>
      </c>
    </row>
    <row r="381" spans="1:19" x14ac:dyDescent="0.2">
      <c r="A381">
        <v>2016</v>
      </c>
      <c r="B381" s="1" t="s">
        <v>2488</v>
      </c>
      <c r="C381" s="1" t="s">
        <v>12</v>
      </c>
      <c r="D381" s="1" t="s">
        <v>831</v>
      </c>
      <c r="E381" t="s">
        <v>832</v>
      </c>
      <c r="F381" s="2">
        <v>42709.859722222223</v>
      </c>
      <c r="G381" s="2">
        <v>42715.486111111109</v>
      </c>
      <c r="H381">
        <v>2</v>
      </c>
      <c r="I381" s="1" t="s">
        <v>2433</v>
      </c>
      <c r="J381" t="s">
        <v>2434</v>
      </c>
      <c r="K381">
        <v>3</v>
      </c>
      <c r="L381" s="1" t="s">
        <v>21</v>
      </c>
      <c r="M381" t="s">
        <v>25</v>
      </c>
      <c r="N381" t="s">
        <v>2431</v>
      </c>
      <c r="O381" t="s">
        <v>2437</v>
      </c>
      <c r="P381" s="20" t="str">
        <f>VLOOKUP(B381,'Názvy KLINIK'!$A$4:$B$29,2)</f>
        <v>Klinika anesteziologie, resuscitace a intenzivní medicíny</v>
      </c>
      <c r="Q381" s="20">
        <f t="shared" si="17"/>
        <v>6</v>
      </c>
      <c r="R381" s="20">
        <f t="shared" si="18"/>
        <v>12</v>
      </c>
      <c r="S381" s="20">
        <f t="shared" si="19"/>
        <v>12</v>
      </c>
    </row>
    <row r="382" spans="1:19" x14ac:dyDescent="0.2">
      <c r="A382">
        <v>2016</v>
      </c>
      <c r="B382" s="1" t="s">
        <v>2488</v>
      </c>
      <c r="C382" s="1" t="s">
        <v>12</v>
      </c>
      <c r="D382" s="1" t="s">
        <v>833</v>
      </c>
      <c r="E382" t="s">
        <v>834</v>
      </c>
      <c r="F382" s="2">
        <v>42691.386805555558</v>
      </c>
      <c r="G382" s="2">
        <v>42692.069444444445</v>
      </c>
      <c r="H382">
        <v>6</v>
      </c>
      <c r="I382" s="1" t="s">
        <v>35</v>
      </c>
      <c r="J382" t="s">
        <v>36</v>
      </c>
      <c r="K382">
        <v>8</v>
      </c>
      <c r="L382" s="1" t="s">
        <v>2433</v>
      </c>
      <c r="M382" t="s">
        <v>2434</v>
      </c>
      <c r="N382" t="s">
        <v>2431</v>
      </c>
      <c r="O382" t="s">
        <v>2432</v>
      </c>
      <c r="P382" s="20" t="str">
        <f>VLOOKUP(B382,'Názvy KLINIK'!$A$4:$B$29,2)</f>
        <v>Klinika anesteziologie, resuscitace a intenzivní medicíny</v>
      </c>
      <c r="Q382" s="20">
        <f t="shared" si="17"/>
        <v>1</v>
      </c>
      <c r="R382" s="20">
        <f t="shared" si="18"/>
        <v>11</v>
      </c>
      <c r="S382" s="20">
        <f t="shared" si="19"/>
        <v>11</v>
      </c>
    </row>
    <row r="383" spans="1:19" x14ac:dyDescent="0.2">
      <c r="A383">
        <v>2016</v>
      </c>
      <c r="B383" s="1" t="s">
        <v>2488</v>
      </c>
      <c r="C383" s="1" t="s">
        <v>12</v>
      </c>
      <c r="D383" s="1" t="s">
        <v>835</v>
      </c>
      <c r="E383" t="s">
        <v>836</v>
      </c>
      <c r="F383" s="2">
        <v>42391.938194444447</v>
      </c>
      <c r="G383" s="2">
        <v>42401.618055555555</v>
      </c>
      <c r="H383">
        <v>6</v>
      </c>
      <c r="I383" s="1" t="s">
        <v>22</v>
      </c>
      <c r="J383" t="s">
        <v>23</v>
      </c>
      <c r="K383">
        <v>8</v>
      </c>
      <c r="L383" s="1" t="s">
        <v>2433</v>
      </c>
      <c r="M383" t="s">
        <v>2434</v>
      </c>
      <c r="N383" t="s">
        <v>2431</v>
      </c>
      <c r="O383" t="s">
        <v>2437</v>
      </c>
      <c r="P383" s="20" t="str">
        <f>VLOOKUP(B383,'Názvy KLINIK'!$A$4:$B$29,2)</f>
        <v>Klinika anesteziologie, resuscitace a intenzivní medicíny</v>
      </c>
      <c r="Q383" s="20">
        <f t="shared" si="17"/>
        <v>10</v>
      </c>
      <c r="R383" s="20">
        <f t="shared" si="18"/>
        <v>1</v>
      </c>
      <c r="S383" s="20">
        <f t="shared" si="19"/>
        <v>2</v>
      </c>
    </row>
    <row r="384" spans="1:19" x14ac:dyDescent="0.2">
      <c r="A384">
        <v>2016</v>
      </c>
      <c r="B384" s="1" t="s">
        <v>2488</v>
      </c>
      <c r="C384" s="1" t="s">
        <v>12</v>
      </c>
      <c r="D384" s="1" t="s">
        <v>837</v>
      </c>
      <c r="E384" t="s">
        <v>838</v>
      </c>
      <c r="F384" s="2">
        <v>42613.854861111111</v>
      </c>
      <c r="G384" s="2">
        <v>42620.461111111108</v>
      </c>
      <c r="H384">
        <v>6</v>
      </c>
      <c r="I384" s="1" t="s">
        <v>22</v>
      </c>
      <c r="J384" t="s">
        <v>23</v>
      </c>
      <c r="K384">
        <v>3</v>
      </c>
      <c r="L384" s="1" t="s">
        <v>45</v>
      </c>
      <c r="M384" t="s">
        <v>46</v>
      </c>
      <c r="N384" t="s">
        <v>2431</v>
      </c>
      <c r="O384" t="s">
        <v>2437</v>
      </c>
      <c r="P384" s="20" t="str">
        <f>VLOOKUP(B384,'Názvy KLINIK'!$A$4:$B$29,2)</f>
        <v>Klinika anesteziologie, resuscitace a intenzivní medicíny</v>
      </c>
      <c r="Q384" s="20">
        <f t="shared" si="17"/>
        <v>7</v>
      </c>
      <c r="R384" s="20">
        <f t="shared" si="18"/>
        <v>8</v>
      </c>
      <c r="S384" s="20">
        <f t="shared" si="19"/>
        <v>9</v>
      </c>
    </row>
    <row r="385" spans="1:19" x14ac:dyDescent="0.2">
      <c r="A385">
        <v>2016</v>
      </c>
      <c r="B385" s="1" t="s">
        <v>2488</v>
      </c>
      <c r="C385" s="1" t="s">
        <v>12</v>
      </c>
      <c r="D385" s="1" t="s">
        <v>839</v>
      </c>
      <c r="E385" t="s">
        <v>840</v>
      </c>
      <c r="F385" s="2">
        <v>42631.671527777777</v>
      </c>
      <c r="G385" s="2">
        <v>42632.478472222225</v>
      </c>
      <c r="H385">
        <v>6</v>
      </c>
      <c r="I385" s="1" t="s">
        <v>33</v>
      </c>
      <c r="J385" t="s">
        <v>34</v>
      </c>
      <c r="K385">
        <v>3</v>
      </c>
      <c r="L385" s="1" t="s">
        <v>19</v>
      </c>
      <c r="M385" t="s">
        <v>69</v>
      </c>
      <c r="N385" t="s">
        <v>2447</v>
      </c>
      <c r="O385" t="s">
        <v>2481</v>
      </c>
      <c r="P385" s="20" t="str">
        <f>VLOOKUP(B385,'Názvy KLINIK'!$A$4:$B$29,2)</f>
        <v>Klinika anesteziologie, resuscitace a intenzivní medicíny</v>
      </c>
      <c r="Q385" s="20">
        <f t="shared" si="17"/>
        <v>1</v>
      </c>
      <c r="R385" s="20">
        <f t="shared" si="18"/>
        <v>9</v>
      </c>
      <c r="S385" s="20">
        <f t="shared" si="19"/>
        <v>9</v>
      </c>
    </row>
    <row r="386" spans="1:19" x14ac:dyDescent="0.2">
      <c r="A386">
        <v>2016</v>
      </c>
      <c r="B386" s="1" t="s">
        <v>2488</v>
      </c>
      <c r="C386" s="1" t="s">
        <v>12</v>
      </c>
      <c r="D386" s="1" t="s">
        <v>841</v>
      </c>
      <c r="E386" t="s">
        <v>842</v>
      </c>
      <c r="F386" s="2">
        <v>42721.543749999997</v>
      </c>
      <c r="G386" s="2">
        <v>42722.633333333331</v>
      </c>
      <c r="H386">
        <v>6</v>
      </c>
      <c r="I386" s="1" t="s">
        <v>21</v>
      </c>
      <c r="J386" t="s">
        <v>25</v>
      </c>
      <c r="K386">
        <v>8</v>
      </c>
      <c r="L386" s="1" t="s">
        <v>2433</v>
      </c>
      <c r="M386" t="s">
        <v>2434</v>
      </c>
      <c r="N386" t="s">
        <v>2431</v>
      </c>
      <c r="O386" t="s">
        <v>2442</v>
      </c>
      <c r="P386" s="20" t="str">
        <f>VLOOKUP(B386,'Názvy KLINIK'!$A$4:$B$29,2)</f>
        <v>Klinika anesteziologie, resuscitace a intenzivní medicíny</v>
      </c>
      <c r="Q386" s="20">
        <f t="shared" ref="Q386:Q449" si="20">CEILING(G386-F386,1)</f>
        <v>2</v>
      </c>
      <c r="R386" s="20">
        <f t="shared" si="18"/>
        <v>12</v>
      </c>
      <c r="S386" s="20">
        <f t="shared" si="19"/>
        <v>12</v>
      </c>
    </row>
    <row r="387" spans="1:19" x14ac:dyDescent="0.2">
      <c r="A387">
        <v>2016</v>
      </c>
      <c r="B387" s="1" t="s">
        <v>2488</v>
      </c>
      <c r="C387" s="1" t="s">
        <v>12</v>
      </c>
      <c r="D387" s="1" t="s">
        <v>843</v>
      </c>
      <c r="E387" t="s">
        <v>844</v>
      </c>
      <c r="F387" s="2">
        <v>42655.556944444441</v>
      </c>
      <c r="G387" s="2">
        <v>42662.229166666664</v>
      </c>
      <c r="H387">
        <v>6</v>
      </c>
      <c r="I387" s="1" t="s">
        <v>21</v>
      </c>
      <c r="J387" t="s">
        <v>25</v>
      </c>
      <c r="K387">
        <v>8</v>
      </c>
      <c r="L387" s="1" t="s">
        <v>2433</v>
      </c>
      <c r="M387" t="s">
        <v>2434</v>
      </c>
      <c r="N387" t="s">
        <v>2431</v>
      </c>
      <c r="O387" t="s">
        <v>2437</v>
      </c>
      <c r="P387" s="20" t="str">
        <f>VLOOKUP(B387,'Názvy KLINIK'!$A$4:$B$29,2)</f>
        <v>Klinika anesteziologie, resuscitace a intenzivní medicíny</v>
      </c>
      <c r="Q387" s="20">
        <f t="shared" si="20"/>
        <v>7</v>
      </c>
      <c r="R387" s="20">
        <f t="shared" si="18"/>
        <v>10</v>
      </c>
      <c r="S387" s="20">
        <f t="shared" si="19"/>
        <v>10</v>
      </c>
    </row>
    <row r="388" spans="1:19" x14ac:dyDescent="0.2">
      <c r="A388">
        <v>2016</v>
      </c>
      <c r="B388" s="1" t="s">
        <v>2488</v>
      </c>
      <c r="C388" s="1" t="s">
        <v>12</v>
      </c>
      <c r="D388" s="1" t="s">
        <v>845</v>
      </c>
      <c r="E388" t="s">
        <v>846</v>
      </c>
      <c r="F388" s="2">
        <v>42566.481944444444</v>
      </c>
      <c r="G388" s="2">
        <v>42572.445833333331</v>
      </c>
      <c r="H388">
        <v>6</v>
      </c>
      <c r="I388" s="1" t="s">
        <v>21</v>
      </c>
      <c r="J388" t="s">
        <v>25</v>
      </c>
      <c r="K388">
        <v>3</v>
      </c>
      <c r="L388" s="1" t="s">
        <v>30</v>
      </c>
      <c r="M388" t="s">
        <v>31</v>
      </c>
      <c r="N388" t="s">
        <v>2431</v>
      </c>
      <c r="O388" t="s">
        <v>2437</v>
      </c>
      <c r="P388" s="20" t="str">
        <f>VLOOKUP(B388,'Názvy KLINIK'!$A$4:$B$29,2)</f>
        <v>Klinika anesteziologie, resuscitace a intenzivní medicíny</v>
      </c>
      <c r="Q388" s="20">
        <f t="shared" si="20"/>
        <v>6</v>
      </c>
      <c r="R388" s="20">
        <f t="shared" si="18"/>
        <v>7</v>
      </c>
      <c r="S388" s="20">
        <f t="shared" si="19"/>
        <v>7</v>
      </c>
    </row>
    <row r="389" spans="1:19" x14ac:dyDescent="0.2">
      <c r="A389">
        <v>2016</v>
      </c>
      <c r="B389" s="1" t="s">
        <v>2488</v>
      </c>
      <c r="C389" s="1" t="s">
        <v>12</v>
      </c>
      <c r="D389" s="1" t="s">
        <v>848</v>
      </c>
      <c r="E389" t="s">
        <v>849</v>
      </c>
      <c r="F389" s="2">
        <v>42521.498611111114</v>
      </c>
      <c r="G389" s="2">
        <v>42523.343055555553</v>
      </c>
      <c r="H389">
        <v>6</v>
      </c>
      <c r="I389" s="1" t="s">
        <v>28</v>
      </c>
      <c r="J389" t="s">
        <v>29</v>
      </c>
      <c r="K389">
        <v>3</v>
      </c>
      <c r="L389" s="1" t="s">
        <v>28</v>
      </c>
      <c r="M389" t="s">
        <v>29</v>
      </c>
      <c r="N389" t="s">
        <v>2440</v>
      </c>
      <c r="O389" t="s">
        <v>2450</v>
      </c>
      <c r="P389" s="20" t="str">
        <f>VLOOKUP(B389,'Názvy KLINIK'!$A$4:$B$29,2)</f>
        <v>Klinika anesteziologie, resuscitace a intenzivní medicíny</v>
      </c>
      <c r="Q389" s="20">
        <f t="shared" si="20"/>
        <v>2</v>
      </c>
      <c r="R389" s="20">
        <f t="shared" si="18"/>
        <v>5</v>
      </c>
      <c r="S389" s="20">
        <f t="shared" si="19"/>
        <v>6</v>
      </c>
    </row>
    <row r="390" spans="1:19" x14ac:dyDescent="0.2">
      <c r="A390">
        <v>2016</v>
      </c>
      <c r="B390" s="1" t="s">
        <v>2488</v>
      </c>
      <c r="C390" s="1" t="s">
        <v>12</v>
      </c>
      <c r="D390" s="1" t="s">
        <v>850</v>
      </c>
      <c r="E390" t="s">
        <v>851</v>
      </c>
      <c r="F390" s="2">
        <v>42503.6</v>
      </c>
      <c r="G390" s="2">
        <v>42512.407638888886</v>
      </c>
      <c r="H390">
        <v>6</v>
      </c>
      <c r="I390" s="1" t="s">
        <v>21</v>
      </c>
      <c r="J390" t="s">
        <v>25</v>
      </c>
      <c r="K390">
        <v>3</v>
      </c>
      <c r="L390" s="1" t="s">
        <v>22</v>
      </c>
      <c r="M390" t="s">
        <v>23</v>
      </c>
      <c r="N390" t="s">
        <v>2431</v>
      </c>
      <c r="O390" t="s">
        <v>2437</v>
      </c>
      <c r="P390" s="20" t="str">
        <f>VLOOKUP(B390,'Názvy KLINIK'!$A$4:$B$29,2)</f>
        <v>Klinika anesteziologie, resuscitace a intenzivní medicíny</v>
      </c>
      <c r="Q390" s="20">
        <f t="shared" si="20"/>
        <v>9</v>
      </c>
      <c r="R390" s="20">
        <f t="shared" si="18"/>
        <v>5</v>
      </c>
      <c r="S390" s="20">
        <f t="shared" si="19"/>
        <v>5</v>
      </c>
    </row>
    <row r="391" spans="1:19" x14ac:dyDescent="0.2">
      <c r="A391">
        <v>2016</v>
      </c>
      <c r="B391" s="1" t="s">
        <v>2488</v>
      </c>
      <c r="C391" s="1" t="s">
        <v>12</v>
      </c>
      <c r="D391" s="1" t="s">
        <v>854</v>
      </c>
      <c r="E391" t="s">
        <v>855</v>
      </c>
      <c r="F391" s="2">
        <v>42620.472916666666</v>
      </c>
      <c r="G391" s="2">
        <v>42625.504166666666</v>
      </c>
      <c r="H391">
        <v>6</v>
      </c>
      <c r="I391" s="1" t="s">
        <v>20</v>
      </c>
      <c r="J391" t="s">
        <v>65</v>
      </c>
      <c r="K391">
        <v>3</v>
      </c>
      <c r="L391" s="1" t="s">
        <v>21</v>
      </c>
      <c r="M391" t="s">
        <v>25</v>
      </c>
      <c r="N391" t="s">
        <v>2431</v>
      </c>
      <c r="O391" t="s">
        <v>2437</v>
      </c>
      <c r="P391" s="20" t="str">
        <f>VLOOKUP(B391,'Názvy KLINIK'!$A$4:$B$29,2)</f>
        <v>Klinika anesteziologie, resuscitace a intenzivní medicíny</v>
      </c>
      <c r="Q391" s="20">
        <f t="shared" si="20"/>
        <v>6</v>
      </c>
      <c r="R391" s="20">
        <f t="shared" si="18"/>
        <v>9</v>
      </c>
      <c r="S391" s="20">
        <f t="shared" si="19"/>
        <v>9</v>
      </c>
    </row>
    <row r="392" spans="1:19" x14ac:dyDescent="0.2">
      <c r="A392">
        <v>2016</v>
      </c>
      <c r="B392" s="1" t="s">
        <v>2488</v>
      </c>
      <c r="C392" s="1" t="s">
        <v>12</v>
      </c>
      <c r="D392" s="1" t="s">
        <v>856</v>
      </c>
      <c r="E392" t="s">
        <v>857</v>
      </c>
      <c r="F392" s="2">
        <v>42577.438194444447</v>
      </c>
      <c r="G392" s="2">
        <v>42577.551388888889</v>
      </c>
      <c r="H392">
        <v>6</v>
      </c>
      <c r="I392" s="1" t="s">
        <v>15</v>
      </c>
      <c r="J392" t="s">
        <v>16</v>
      </c>
      <c r="K392">
        <v>7</v>
      </c>
      <c r="L392" s="1" t="s">
        <v>15</v>
      </c>
      <c r="M392" t="s">
        <v>16</v>
      </c>
      <c r="N392" t="s">
        <v>2431</v>
      </c>
      <c r="O392" t="s">
        <v>2442</v>
      </c>
      <c r="P392" s="20" t="str">
        <f>VLOOKUP(B392,'Názvy KLINIK'!$A$4:$B$29,2)</f>
        <v>Klinika anesteziologie, resuscitace a intenzivní medicíny</v>
      </c>
      <c r="Q392" s="20">
        <f t="shared" si="20"/>
        <v>1</v>
      </c>
      <c r="R392" s="20">
        <f t="shared" si="18"/>
        <v>7</v>
      </c>
      <c r="S392" s="20">
        <f t="shared" si="19"/>
        <v>7</v>
      </c>
    </row>
    <row r="393" spans="1:19" x14ac:dyDescent="0.2">
      <c r="A393">
        <v>2016</v>
      </c>
      <c r="B393" s="1" t="s">
        <v>2488</v>
      </c>
      <c r="C393" s="1" t="s">
        <v>12</v>
      </c>
      <c r="D393" s="1" t="s">
        <v>858</v>
      </c>
      <c r="E393" t="s">
        <v>859</v>
      </c>
      <c r="F393" s="2">
        <v>42517.25</v>
      </c>
      <c r="G393" s="2">
        <v>42524.397916666669</v>
      </c>
      <c r="H393">
        <v>2</v>
      </c>
      <c r="I393" s="1" t="s">
        <v>2433</v>
      </c>
      <c r="J393" t="s">
        <v>2434</v>
      </c>
      <c r="K393">
        <v>3</v>
      </c>
      <c r="L393" s="1" t="s">
        <v>30</v>
      </c>
      <c r="M393" t="s">
        <v>31</v>
      </c>
      <c r="N393" t="s">
        <v>2440</v>
      </c>
      <c r="O393" t="s">
        <v>2445</v>
      </c>
      <c r="P393" s="20" t="str">
        <f>VLOOKUP(B393,'Názvy KLINIK'!$A$4:$B$29,2)</f>
        <v>Klinika anesteziologie, resuscitace a intenzivní medicíny</v>
      </c>
      <c r="Q393" s="20">
        <f t="shared" si="20"/>
        <v>8</v>
      </c>
      <c r="R393" s="20">
        <f t="shared" si="18"/>
        <v>5</v>
      </c>
      <c r="S393" s="20">
        <f t="shared" si="19"/>
        <v>6</v>
      </c>
    </row>
    <row r="394" spans="1:19" x14ac:dyDescent="0.2">
      <c r="A394">
        <v>2016</v>
      </c>
      <c r="B394" s="1" t="s">
        <v>2488</v>
      </c>
      <c r="C394" s="1" t="s">
        <v>12</v>
      </c>
      <c r="D394" s="1" t="s">
        <v>860</v>
      </c>
      <c r="E394" t="s">
        <v>861</v>
      </c>
      <c r="F394" s="2">
        <v>42452.104861111111</v>
      </c>
      <c r="G394" s="2">
        <v>42461.374305555553</v>
      </c>
      <c r="H394">
        <v>2</v>
      </c>
      <c r="I394" s="1" t="s">
        <v>45</v>
      </c>
      <c r="J394" t="s">
        <v>46</v>
      </c>
      <c r="K394">
        <v>3</v>
      </c>
      <c r="L394" s="1" t="s">
        <v>45</v>
      </c>
      <c r="M394" t="s">
        <v>46</v>
      </c>
      <c r="N394" t="s">
        <v>2431</v>
      </c>
      <c r="O394" t="s">
        <v>2437</v>
      </c>
      <c r="P394" s="20" t="str">
        <f>VLOOKUP(B394,'Názvy KLINIK'!$A$4:$B$29,2)</f>
        <v>Klinika anesteziologie, resuscitace a intenzivní medicíny</v>
      </c>
      <c r="Q394" s="20">
        <f t="shared" si="20"/>
        <v>10</v>
      </c>
      <c r="R394" s="20">
        <f t="shared" si="18"/>
        <v>3</v>
      </c>
      <c r="S394" s="20">
        <f t="shared" si="19"/>
        <v>4</v>
      </c>
    </row>
    <row r="395" spans="1:19" x14ac:dyDescent="0.2">
      <c r="A395">
        <v>2016</v>
      </c>
      <c r="B395" s="1" t="s">
        <v>2488</v>
      </c>
      <c r="C395" s="1" t="s">
        <v>12</v>
      </c>
      <c r="D395" s="1" t="s">
        <v>862</v>
      </c>
      <c r="E395" t="s">
        <v>863</v>
      </c>
      <c r="F395" s="2">
        <v>42546.575694444444</v>
      </c>
      <c r="G395" s="2">
        <v>42550.629861111112</v>
      </c>
      <c r="H395">
        <v>6</v>
      </c>
      <c r="I395" s="1" t="s">
        <v>32</v>
      </c>
      <c r="J395" t="s">
        <v>93</v>
      </c>
      <c r="K395">
        <v>3</v>
      </c>
      <c r="L395" s="1" t="s">
        <v>45</v>
      </c>
      <c r="M395" t="s">
        <v>46</v>
      </c>
      <c r="N395" t="s">
        <v>2431</v>
      </c>
      <c r="O395" t="s">
        <v>2437</v>
      </c>
      <c r="P395" s="20" t="str">
        <f>VLOOKUP(B395,'Názvy KLINIK'!$A$4:$B$29,2)</f>
        <v>Klinika anesteziologie, resuscitace a intenzivní medicíny</v>
      </c>
      <c r="Q395" s="20">
        <f t="shared" si="20"/>
        <v>5</v>
      </c>
      <c r="R395" s="20">
        <f t="shared" si="18"/>
        <v>6</v>
      </c>
      <c r="S395" s="20">
        <f t="shared" si="19"/>
        <v>6</v>
      </c>
    </row>
    <row r="396" spans="1:19" x14ac:dyDescent="0.2">
      <c r="A396">
        <v>2016</v>
      </c>
      <c r="B396" s="1" t="s">
        <v>2488</v>
      </c>
      <c r="C396" s="1" t="s">
        <v>12</v>
      </c>
      <c r="D396" s="1" t="s">
        <v>864</v>
      </c>
      <c r="E396" t="s">
        <v>865</v>
      </c>
      <c r="F396" s="2">
        <v>42674.745138888888</v>
      </c>
      <c r="G396" s="2">
        <v>42677.32708333333</v>
      </c>
      <c r="H396">
        <v>6</v>
      </c>
      <c r="I396" s="1" t="s">
        <v>41</v>
      </c>
      <c r="J396" t="s">
        <v>42</v>
      </c>
      <c r="K396">
        <v>3</v>
      </c>
      <c r="L396" s="1" t="s">
        <v>41</v>
      </c>
      <c r="M396" t="s">
        <v>42</v>
      </c>
      <c r="N396" t="s">
        <v>2431</v>
      </c>
      <c r="O396" t="s">
        <v>2432</v>
      </c>
      <c r="P396" s="20" t="str">
        <f>VLOOKUP(B396,'Názvy KLINIK'!$A$4:$B$29,2)</f>
        <v>Klinika anesteziologie, resuscitace a intenzivní medicíny</v>
      </c>
      <c r="Q396" s="20">
        <f t="shared" si="20"/>
        <v>3</v>
      </c>
      <c r="R396" s="20">
        <f t="shared" si="18"/>
        <v>10</v>
      </c>
      <c r="S396" s="20">
        <f t="shared" si="19"/>
        <v>11</v>
      </c>
    </row>
    <row r="397" spans="1:19" x14ac:dyDescent="0.2">
      <c r="A397">
        <v>2016</v>
      </c>
      <c r="B397" s="1" t="s">
        <v>2488</v>
      </c>
      <c r="C397" s="1" t="s">
        <v>12</v>
      </c>
      <c r="D397" s="1" t="s">
        <v>866</v>
      </c>
      <c r="E397" t="s">
        <v>867</v>
      </c>
      <c r="F397" s="2">
        <v>42618.003472222219</v>
      </c>
      <c r="G397" s="2">
        <v>42618.457638888889</v>
      </c>
      <c r="H397">
        <v>2</v>
      </c>
      <c r="I397" s="1" t="s">
        <v>15</v>
      </c>
      <c r="J397" t="s">
        <v>16</v>
      </c>
      <c r="K397">
        <v>3</v>
      </c>
      <c r="L397" s="1" t="s">
        <v>11</v>
      </c>
      <c r="M397" t="s">
        <v>62</v>
      </c>
      <c r="N397" t="s">
        <v>2431</v>
      </c>
      <c r="O397" t="s">
        <v>2442</v>
      </c>
      <c r="P397" s="20" t="str">
        <f>VLOOKUP(B397,'Názvy KLINIK'!$A$4:$B$29,2)</f>
        <v>Klinika anesteziologie, resuscitace a intenzivní medicíny</v>
      </c>
      <c r="Q397" s="20">
        <f t="shared" si="20"/>
        <v>1</v>
      </c>
      <c r="R397" s="20">
        <f t="shared" si="18"/>
        <v>9</v>
      </c>
      <c r="S397" s="20">
        <f t="shared" si="19"/>
        <v>9</v>
      </c>
    </row>
    <row r="398" spans="1:19" x14ac:dyDescent="0.2">
      <c r="A398">
        <v>2016</v>
      </c>
      <c r="B398" s="1" t="s">
        <v>2488</v>
      </c>
      <c r="C398" s="1" t="s">
        <v>12</v>
      </c>
      <c r="D398" s="1" t="s">
        <v>868</v>
      </c>
      <c r="E398" t="s">
        <v>869</v>
      </c>
      <c r="F398" s="2">
        <v>42580.620138888888</v>
      </c>
      <c r="G398" s="2">
        <v>42583.427083333336</v>
      </c>
      <c r="H398">
        <v>6</v>
      </c>
      <c r="I398" s="1" t="s">
        <v>26</v>
      </c>
      <c r="J398" t="s">
        <v>27</v>
      </c>
      <c r="K398">
        <v>3</v>
      </c>
      <c r="L398" s="1" t="s">
        <v>30</v>
      </c>
      <c r="M398" t="s">
        <v>31</v>
      </c>
      <c r="N398" t="s">
        <v>2431</v>
      </c>
      <c r="O398" t="s">
        <v>2437</v>
      </c>
      <c r="P398" s="20" t="str">
        <f>VLOOKUP(B398,'Názvy KLINIK'!$A$4:$B$29,2)</f>
        <v>Klinika anesteziologie, resuscitace a intenzivní medicíny</v>
      </c>
      <c r="Q398" s="20">
        <f t="shared" si="20"/>
        <v>3</v>
      </c>
      <c r="R398" s="20">
        <f t="shared" si="18"/>
        <v>7</v>
      </c>
      <c r="S398" s="20">
        <f t="shared" si="19"/>
        <v>8</v>
      </c>
    </row>
    <row r="399" spans="1:19" x14ac:dyDescent="0.2">
      <c r="A399">
        <v>2016</v>
      </c>
      <c r="B399" s="1" t="s">
        <v>2488</v>
      </c>
      <c r="C399" s="1" t="s">
        <v>12</v>
      </c>
      <c r="D399" s="1" t="s">
        <v>870</v>
      </c>
      <c r="E399" t="s">
        <v>871</v>
      </c>
      <c r="F399" s="2">
        <v>42731.509027777778</v>
      </c>
      <c r="G399" s="2">
        <v>42745.588888888888</v>
      </c>
      <c r="H399">
        <v>6</v>
      </c>
      <c r="I399" s="1" t="s">
        <v>33</v>
      </c>
      <c r="J399" t="s">
        <v>34</v>
      </c>
      <c r="K399">
        <v>8</v>
      </c>
      <c r="L399" s="1" t="s">
        <v>2433</v>
      </c>
      <c r="M399" t="s">
        <v>2434</v>
      </c>
      <c r="N399" t="s">
        <v>2431</v>
      </c>
      <c r="O399" t="s">
        <v>2437</v>
      </c>
      <c r="P399" s="20" t="str">
        <f>VLOOKUP(B399,'Názvy KLINIK'!$A$4:$B$29,2)</f>
        <v>Klinika anesteziologie, resuscitace a intenzivní medicíny</v>
      </c>
      <c r="Q399" s="20">
        <f t="shared" si="20"/>
        <v>15</v>
      </c>
      <c r="R399" s="20">
        <f t="shared" si="18"/>
        <v>12</v>
      </c>
      <c r="S399" s="20">
        <f t="shared" si="19"/>
        <v>1</v>
      </c>
    </row>
    <row r="400" spans="1:19" x14ac:dyDescent="0.2">
      <c r="A400">
        <v>2016</v>
      </c>
      <c r="B400" s="1" t="s">
        <v>2488</v>
      </c>
      <c r="C400" s="1" t="s">
        <v>12</v>
      </c>
      <c r="D400" s="1" t="s">
        <v>875</v>
      </c>
      <c r="E400" t="s">
        <v>874</v>
      </c>
      <c r="F400" s="2">
        <v>42632.927083333336</v>
      </c>
      <c r="G400" s="2">
        <v>42635.490972222222</v>
      </c>
      <c r="H400">
        <v>2</v>
      </c>
      <c r="I400" s="1" t="s">
        <v>2433</v>
      </c>
      <c r="J400" t="s">
        <v>2434</v>
      </c>
      <c r="K400">
        <v>3</v>
      </c>
      <c r="L400" s="1" t="s">
        <v>12</v>
      </c>
      <c r="M400" t="s">
        <v>17</v>
      </c>
      <c r="N400" t="s">
        <v>2431</v>
      </c>
      <c r="O400" t="s">
        <v>2437</v>
      </c>
      <c r="P400" s="20" t="str">
        <f>VLOOKUP(B400,'Názvy KLINIK'!$A$4:$B$29,2)</f>
        <v>Klinika anesteziologie, resuscitace a intenzivní medicíny</v>
      </c>
      <c r="Q400" s="20">
        <f t="shared" si="20"/>
        <v>3</v>
      </c>
      <c r="R400" s="20">
        <f t="shared" si="18"/>
        <v>9</v>
      </c>
      <c r="S400" s="20">
        <f t="shared" si="19"/>
        <v>9</v>
      </c>
    </row>
    <row r="401" spans="1:19" x14ac:dyDescent="0.2">
      <c r="A401">
        <v>2016</v>
      </c>
      <c r="B401" s="1" t="s">
        <v>2488</v>
      </c>
      <c r="C401" s="1" t="s">
        <v>12</v>
      </c>
      <c r="D401" s="1" t="s">
        <v>876</v>
      </c>
      <c r="E401" t="s">
        <v>877</v>
      </c>
      <c r="F401" s="2">
        <v>42689.737500000003</v>
      </c>
      <c r="G401" s="2">
        <v>42706.370833333334</v>
      </c>
      <c r="H401">
        <v>6</v>
      </c>
      <c r="I401" s="1" t="s">
        <v>30</v>
      </c>
      <c r="J401" t="s">
        <v>31</v>
      </c>
      <c r="K401">
        <v>3</v>
      </c>
      <c r="L401" s="1" t="s">
        <v>30</v>
      </c>
      <c r="M401" t="s">
        <v>31</v>
      </c>
      <c r="N401" t="s">
        <v>2431</v>
      </c>
      <c r="O401" t="s">
        <v>2437</v>
      </c>
      <c r="P401" s="20" t="str">
        <f>VLOOKUP(B401,'Názvy KLINIK'!$A$4:$B$29,2)</f>
        <v>Klinika anesteziologie, resuscitace a intenzivní medicíny</v>
      </c>
      <c r="Q401" s="20">
        <f t="shared" si="20"/>
        <v>17</v>
      </c>
      <c r="R401" s="20">
        <f t="shared" si="18"/>
        <v>11</v>
      </c>
      <c r="S401" s="20">
        <f t="shared" si="19"/>
        <v>12</v>
      </c>
    </row>
    <row r="402" spans="1:19" x14ac:dyDescent="0.2">
      <c r="A402">
        <v>2016</v>
      </c>
      <c r="B402" s="1" t="s">
        <v>2488</v>
      </c>
      <c r="C402" s="1" t="s">
        <v>12</v>
      </c>
      <c r="D402" s="1" t="s">
        <v>878</v>
      </c>
      <c r="E402" t="s">
        <v>879</v>
      </c>
      <c r="F402" s="2">
        <v>42662.410416666666</v>
      </c>
      <c r="G402" s="2">
        <v>42675.440972222219</v>
      </c>
      <c r="H402">
        <v>6</v>
      </c>
      <c r="I402" s="1" t="s">
        <v>18</v>
      </c>
      <c r="J402" t="s">
        <v>84</v>
      </c>
      <c r="K402">
        <v>3</v>
      </c>
      <c r="L402" s="1" t="s">
        <v>18</v>
      </c>
      <c r="M402" t="s">
        <v>84</v>
      </c>
      <c r="N402" t="s">
        <v>2435</v>
      </c>
      <c r="O402" t="s">
        <v>2438</v>
      </c>
      <c r="P402" s="20" t="str">
        <f>VLOOKUP(B402,'Názvy KLINIK'!$A$4:$B$29,2)</f>
        <v>Klinika anesteziologie, resuscitace a intenzivní medicíny</v>
      </c>
      <c r="Q402" s="20">
        <f t="shared" si="20"/>
        <v>14</v>
      </c>
      <c r="R402" s="20">
        <f t="shared" si="18"/>
        <v>10</v>
      </c>
      <c r="S402" s="20">
        <f t="shared" si="19"/>
        <v>11</v>
      </c>
    </row>
    <row r="403" spans="1:19" x14ac:dyDescent="0.2">
      <c r="A403">
        <v>2016</v>
      </c>
      <c r="B403" s="1" t="s">
        <v>2488</v>
      </c>
      <c r="C403" s="1" t="s">
        <v>12</v>
      </c>
      <c r="D403" s="1" t="s">
        <v>880</v>
      </c>
      <c r="E403" t="s">
        <v>881</v>
      </c>
      <c r="F403" s="2">
        <v>42570.582638888889</v>
      </c>
      <c r="G403" s="2">
        <v>42571.577777777777</v>
      </c>
      <c r="H403">
        <v>6</v>
      </c>
      <c r="I403" s="1" t="s">
        <v>26</v>
      </c>
      <c r="J403" t="s">
        <v>27</v>
      </c>
      <c r="K403">
        <v>3</v>
      </c>
      <c r="L403" s="1" t="s">
        <v>26</v>
      </c>
      <c r="M403" t="s">
        <v>27</v>
      </c>
      <c r="N403" t="s">
        <v>2447</v>
      </c>
      <c r="O403" t="s">
        <v>2448</v>
      </c>
      <c r="P403" s="20" t="str">
        <f>VLOOKUP(B403,'Názvy KLINIK'!$A$4:$B$29,2)</f>
        <v>Klinika anesteziologie, resuscitace a intenzivní medicíny</v>
      </c>
      <c r="Q403" s="20">
        <f t="shared" si="20"/>
        <v>1</v>
      </c>
      <c r="R403" s="20">
        <f t="shared" si="18"/>
        <v>7</v>
      </c>
      <c r="S403" s="20">
        <f t="shared" si="19"/>
        <v>7</v>
      </c>
    </row>
    <row r="404" spans="1:19" x14ac:dyDescent="0.2">
      <c r="A404">
        <v>2016</v>
      </c>
      <c r="B404" s="1" t="s">
        <v>2488</v>
      </c>
      <c r="C404" s="1" t="s">
        <v>12</v>
      </c>
      <c r="D404" s="1" t="s">
        <v>883</v>
      </c>
      <c r="E404" t="s">
        <v>884</v>
      </c>
      <c r="F404" s="2">
        <v>42381.45</v>
      </c>
      <c r="G404" s="2">
        <v>42396.470138888886</v>
      </c>
      <c r="H404">
        <v>6</v>
      </c>
      <c r="I404" s="1" t="s">
        <v>21</v>
      </c>
      <c r="J404" t="s">
        <v>25</v>
      </c>
      <c r="K404">
        <v>3</v>
      </c>
      <c r="L404" s="1" t="s">
        <v>22</v>
      </c>
      <c r="M404" t="s">
        <v>23</v>
      </c>
      <c r="N404" t="s">
        <v>2431</v>
      </c>
      <c r="O404" t="s">
        <v>2437</v>
      </c>
      <c r="P404" s="20" t="str">
        <f>VLOOKUP(B404,'Názvy KLINIK'!$A$4:$B$29,2)</f>
        <v>Klinika anesteziologie, resuscitace a intenzivní medicíny</v>
      </c>
      <c r="Q404" s="20">
        <f t="shared" si="20"/>
        <v>16</v>
      </c>
      <c r="R404" s="20">
        <f t="shared" si="18"/>
        <v>1</v>
      </c>
      <c r="S404" s="20">
        <f t="shared" si="19"/>
        <v>1</v>
      </c>
    </row>
    <row r="405" spans="1:19" x14ac:dyDescent="0.2">
      <c r="A405">
        <v>2016</v>
      </c>
      <c r="B405" s="1" t="s">
        <v>2488</v>
      </c>
      <c r="C405" s="1" t="s">
        <v>12</v>
      </c>
      <c r="D405" s="1" t="s">
        <v>885</v>
      </c>
      <c r="E405" t="s">
        <v>886</v>
      </c>
      <c r="F405" s="2">
        <v>42607.965277777781</v>
      </c>
      <c r="G405" s="2">
        <v>42614.53125</v>
      </c>
      <c r="H405">
        <v>6</v>
      </c>
      <c r="I405" s="1" t="s">
        <v>30</v>
      </c>
      <c r="J405" t="s">
        <v>31</v>
      </c>
      <c r="K405">
        <v>3</v>
      </c>
      <c r="L405" s="1" t="s">
        <v>30</v>
      </c>
      <c r="M405" t="s">
        <v>31</v>
      </c>
      <c r="N405" t="s">
        <v>2431</v>
      </c>
      <c r="O405" t="s">
        <v>2432</v>
      </c>
      <c r="P405" s="20" t="str">
        <f>VLOOKUP(B405,'Názvy KLINIK'!$A$4:$B$29,2)</f>
        <v>Klinika anesteziologie, resuscitace a intenzivní medicíny</v>
      </c>
      <c r="Q405" s="20">
        <f t="shared" si="20"/>
        <v>7</v>
      </c>
      <c r="R405" s="20">
        <f t="shared" si="18"/>
        <v>8</v>
      </c>
      <c r="S405" s="20">
        <f t="shared" si="19"/>
        <v>9</v>
      </c>
    </row>
    <row r="406" spans="1:19" x14ac:dyDescent="0.2">
      <c r="A406">
        <v>2016</v>
      </c>
      <c r="B406" s="1" t="s">
        <v>2488</v>
      </c>
      <c r="C406" s="1" t="s">
        <v>12</v>
      </c>
      <c r="D406" s="1" t="s">
        <v>887</v>
      </c>
      <c r="E406" t="s">
        <v>888</v>
      </c>
      <c r="F406" s="2">
        <v>42497.892361111109</v>
      </c>
      <c r="G406" s="2">
        <v>42502.473611111112</v>
      </c>
      <c r="H406">
        <v>2</v>
      </c>
      <c r="I406" s="1" t="s">
        <v>2433</v>
      </c>
      <c r="J406" t="s">
        <v>2434</v>
      </c>
      <c r="K406">
        <v>3</v>
      </c>
      <c r="L406" s="1" t="s">
        <v>12</v>
      </c>
      <c r="M406" t="s">
        <v>17</v>
      </c>
      <c r="N406" t="s">
        <v>2454</v>
      </c>
      <c r="O406" t="s">
        <v>2455</v>
      </c>
      <c r="P406" s="20" t="str">
        <f>VLOOKUP(B406,'Názvy KLINIK'!$A$4:$B$29,2)</f>
        <v>Klinika anesteziologie, resuscitace a intenzivní medicíny</v>
      </c>
      <c r="Q406" s="20">
        <f t="shared" si="20"/>
        <v>5</v>
      </c>
      <c r="R406" s="20">
        <f t="shared" si="18"/>
        <v>5</v>
      </c>
      <c r="S406" s="20">
        <f t="shared" si="19"/>
        <v>5</v>
      </c>
    </row>
    <row r="407" spans="1:19" x14ac:dyDescent="0.2">
      <c r="A407">
        <v>2016</v>
      </c>
      <c r="B407" s="1" t="s">
        <v>2488</v>
      </c>
      <c r="C407" s="1" t="s">
        <v>12</v>
      </c>
      <c r="D407" s="1" t="s">
        <v>889</v>
      </c>
      <c r="E407" t="s">
        <v>890</v>
      </c>
      <c r="F407" s="2">
        <v>42374.555555555555</v>
      </c>
      <c r="G407" s="2">
        <v>42380.642361111109</v>
      </c>
      <c r="H407">
        <v>6</v>
      </c>
      <c r="I407" s="1" t="s">
        <v>30</v>
      </c>
      <c r="J407" t="s">
        <v>31</v>
      </c>
      <c r="K407">
        <v>7</v>
      </c>
      <c r="L407" s="1" t="s">
        <v>2433</v>
      </c>
      <c r="M407" t="s">
        <v>2434</v>
      </c>
      <c r="N407" t="s">
        <v>2431</v>
      </c>
      <c r="O407" t="s">
        <v>2439</v>
      </c>
      <c r="P407" s="20" t="str">
        <f>VLOOKUP(B407,'Názvy KLINIK'!$A$4:$B$29,2)</f>
        <v>Klinika anesteziologie, resuscitace a intenzivní medicíny</v>
      </c>
      <c r="Q407" s="20">
        <f t="shared" si="20"/>
        <v>7</v>
      </c>
      <c r="R407" s="20">
        <f t="shared" si="18"/>
        <v>1</v>
      </c>
      <c r="S407" s="20">
        <f t="shared" si="19"/>
        <v>1</v>
      </c>
    </row>
    <row r="408" spans="1:19" x14ac:dyDescent="0.2">
      <c r="A408">
        <v>2016</v>
      </c>
      <c r="B408" s="1" t="s">
        <v>2488</v>
      </c>
      <c r="C408" s="1" t="s">
        <v>12</v>
      </c>
      <c r="D408" s="1" t="s">
        <v>891</v>
      </c>
      <c r="E408" t="s">
        <v>892</v>
      </c>
      <c r="F408" s="2">
        <v>42599.418749999997</v>
      </c>
      <c r="G408" s="2">
        <v>42621.459722222222</v>
      </c>
      <c r="H408">
        <v>6</v>
      </c>
      <c r="I408" s="1" t="s">
        <v>21</v>
      </c>
      <c r="J408" t="s">
        <v>25</v>
      </c>
      <c r="K408">
        <v>3</v>
      </c>
      <c r="L408" s="1" t="s">
        <v>22</v>
      </c>
      <c r="M408" t="s">
        <v>23</v>
      </c>
      <c r="N408" t="s">
        <v>2431</v>
      </c>
      <c r="O408" t="s">
        <v>2432</v>
      </c>
      <c r="P408" s="20" t="str">
        <f>VLOOKUP(B408,'Názvy KLINIK'!$A$4:$B$29,2)</f>
        <v>Klinika anesteziologie, resuscitace a intenzivní medicíny</v>
      </c>
      <c r="Q408" s="20">
        <f t="shared" si="20"/>
        <v>23</v>
      </c>
      <c r="R408" s="20">
        <f t="shared" si="18"/>
        <v>8</v>
      </c>
      <c r="S408" s="20">
        <f t="shared" si="19"/>
        <v>9</v>
      </c>
    </row>
    <row r="409" spans="1:19" x14ac:dyDescent="0.2">
      <c r="A409">
        <v>2016</v>
      </c>
      <c r="B409" s="1" t="s">
        <v>2488</v>
      </c>
      <c r="C409" s="1" t="s">
        <v>12</v>
      </c>
      <c r="D409" s="1" t="s">
        <v>891</v>
      </c>
      <c r="E409" t="s">
        <v>892</v>
      </c>
      <c r="F409" s="2">
        <v>42666.5</v>
      </c>
      <c r="G409" s="2">
        <v>42670.374305555553</v>
      </c>
      <c r="H409">
        <v>6</v>
      </c>
      <c r="I409" s="1" t="s">
        <v>22</v>
      </c>
      <c r="J409" t="s">
        <v>23</v>
      </c>
      <c r="K409">
        <v>3</v>
      </c>
      <c r="L409" s="1" t="s">
        <v>22</v>
      </c>
      <c r="M409" t="s">
        <v>23</v>
      </c>
      <c r="N409" t="s">
        <v>2431</v>
      </c>
      <c r="O409" t="s">
        <v>2432</v>
      </c>
      <c r="P409" s="20" t="str">
        <f>VLOOKUP(B409,'Názvy KLINIK'!$A$4:$B$29,2)</f>
        <v>Klinika anesteziologie, resuscitace a intenzivní medicíny</v>
      </c>
      <c r="Q409" s="20">
        <f t="shared" si="20"/>
        <v>4</v>
      </c>
      <c r="R409" s="20">
        <f t="shared" si="18"/>
        <v>10</v>
      </c>
      <c r="S409" s="20">
        <f t="shared" si="19"/>
        <v>10</v>
      </c>
    </row>
    <row r="410" spans="1:19" x14ac:dyDescent="0.2">
      <c r="A410">
        <v>2016</v>
      </c>
      <c r="B410" s="1" t="s">
        <v>2488</v>
      </c>
      <c r="C410" s="1" t="s">
        <v>12</v>
      </c>
      <c r="D410" s="1" t="s">
        <v>893</v>
      </c>
      <c r="E410" t="s">
        <v>894</v>
      </c>
      <c r="F410" s="2">
        <v>42478.707638888889</v>
      </c>
      <c r="G410" s="2">
        <v>42479.314583333333</v>
      </c>
      <c r="H410">
        <v>4</v>
      </c>
      <c r="I410" s="1" t="s">
        <v>11</v>
      </c>
      <c r="J410" t="s">
        <v>62</v>
      </c>
      <c r="K410">
        <v>8</v>
      </c>
      <c r="L410" s="1" t="s">
        <v>2433</v>
      </c>
      <c r="M410" t="s">
        <v>2434</v>
      </c>
      <c r="N410" t="s">
        <v>2431</v>
      </c>
      <c r="O410" t="s">
        <v>2442</v>
      </c>
      <c r="P410" s="20" t="str">
        <f>VLOOKUP(B410,'Názvy KLINIK'!$A$4:$B$29,2)</f>
        <v>Klinika anesteziologie, resuscitace a intenzivní medicíny</v>
      </c>
      <c r="Q410" s="20">
        <f t="shared" si="20"/>
        <v>1</v>
      </c>
      <c r="R410" s="20">
        <f t="shared" si="18"/>
        <v>4</v>
      </c>
      <c r="S410" s="20">
        <f t="shared" si="19"/>
        <v>4</v>
      </c>
    </row>
    <row r="411" spans="1:19" x14ac:dyDescent="0.2">
      <c r="A411">
        <v>2016</v>
      </c>
      <c r="B411" s="1" t="s">
        <v>2488</v>
      </c>
      <c r="C411" s="1" t="s">
        <v>12</v>
      </c>
      <c r="D411" s="1" t="s">
        <v>895</v>
      </c>
      <c r="E411" t="s">
        <v>896</v>
      </c>
      <c r="F411" s="2">
        <v>42551.522916666669</v>
      </c>
      <c r="G411" s="2">
        <v>42555.458333333336</v>
      </c>
      <c r="H411">
        <v>6</v>
      </c>
      <c r="I411" s="1" t="s">
        <v>33</v>
      </c>
      <c r="J411" t="s">
        <v>34</v>
      </c>
      <c r="K411">
        <v>5</v>
      </c>
      <c r="L411" s="1" t="s">
        <v>2433</v>
      </c>
      <c r="M411" t="s">
        <v>2434</v>
      </c>
      <c r="N411" t="s">
        <v>2431</v>
      </c>
      <c r="O411" t="s">
        <v>2432</v>
      </c>
      <c r="P411" s="20" t="str">
        <f>VLOOKUP(B411,'Názvy KLINIK'!$A$4:$B$29,2)</f>
        <v>Klinika anesteziologie, resuscitace a intenzivní medicíny</v>
      </c>
      <c r="Q411" s="20">
        <f t="shared" si="20"/>
        <v>4</v>
      </c>
      <c r="R411" s="20">
        <f t="shared" si="18"/>
        <v>6</v>
      </c>
      <c r="S411" s="20">
        <f t="shared" si="19"/>
        <v>7</v>
      </c>
    </row>
    <row r="412" spans="1:19" x14ac:dyDescent="0.2">
      <c r="A412">
        <v>2016</v>
      </c>
      <c r="B412" s="1" t="s">
        <v>2488</v>
      </c>
      <c r="C412" s="1" t="s">
        <v>12</v>
      </c>
      <c r="D412" s="1" t="s">
        <v>897</v>
      </c>
      <c r="E412" t="s">
        <v>898</v>
      </c>
      <c r="F412" s="2">
        <v>42697.63958333333</v>
      </c>
      <c r="G412" s="2">
        <v>42702.563888888886</v>
      </c>
      <c r="H412">
        <v>6</v>
      </c>
      <c r="I412" s="1" t="s">
        <v>18</v>
      </c>
      <c r="J412" t="s">
        <v>84</v>
      </c>
      <c r="K412">
        <v>3</v>
      </c>
      <c r="L412" s="1" t="s">
        <v>18</v>
      </c>
      <c r="M412" t="s">
        <v>84</v>
      </c>
      <c r="N412" t="s">
        <v>2431</v>
      </c>
      <c r="O412" t="s">
        <v>2437</v>
      </c>
      <c r="P412" s="20" t="str">
        <f>VLOOKUP(B412,'Názvy KLINIK'!$A$4:$B$29,2)</f>
        <v>Klinika anesteziologie, resuscitace a intenzivní medicíny</v>
      </c>
      <c r="Q412" s="20">
        <f t="shared" si="20"/>
        <v>5</v>
      </c>
      <c r="R412" s="20">
        <f t="shared" si="18"/>
        <v>11</v>
      </c>
      <c r="S412" s="20">
        <f t="shared" si="19"/>
        <v>11</v>
      </c>
    </row>
    <row r="413" spans="1:19" x14ac:dyDescent="0.2">
      <c r="A413">
        <v>2016</v>
      </c>
      <c r="B413" s="1" t="s">
        <v>2488</v>
      </c>
      <c r="C413" s="1" t="s">
        <v>12</v>
      </c>
      <c r="D413" s="1" t="s">
        <v>900</v>
      </c>
      <c r="E413" t="s">
        <v>899</v>
      </c>
      <c r="F413" s="2">
        <v>42655.618750000001</v>
      </c>
      <c r="G413" s="2">
        <v>42658.701388888891</v>
      </c>
      <c r="H413">
        <v>2</v>
      </c>
      <c r="I413" s="1" t="s">
        <v>2433</v>
      </c>
      <c r="J413" t="s">
        <v>2434</v>
      </c>
      <c r="K413">
        <v>7</v>
      </c>
      <c r="L413" s="1" t="s">
        <v>2433</v>
      </c>
      <c r="M413" t="s">
        <v>2434</v>
      </c>
      <c r="N413" t="s">
        <v>2431</v>
      </c>
      <c r="O413" t="s">
        <v>2437</v>
      </c>
      <c r="P413" s="20" t="str">
        <f>VLOOKUP(B413,'Názvy KLINIK'!$A$4:$B$29,2)</f>
        <v>Klinika anesteziologie, resuscitace a intenzivní medicíny</v>
      </c>
      <c r="Q413" s="20">
        <f t="shared" si="20"/>
        <v>4</v>
      </c>
      <c r="R413" s="20">
        <f t="shared" si="18"/>
        <v>10</v>
      </c>
      <c r="S413" s="20">
        <f t="shared" si="19"/>
        <v>10</v>
      </c>
    </row>
    <row r="414" spans="1:19" x14ac:dyDescent="0.2">
      <c r="A414">
        <v>2016</v>
      </c>
      <c r="B414" s="1" t="s">
        <v>2488</v>
      </c>
      <c r="C414" s="1" t="s">
        <v>12</v>
      </c>
      <c r="D414" s="1" t="s">
        <v>901</v>
      </c>
      <c r="E414" t="s">
        <v>902</v>
      </c>
      <c r="F414" s="2">
        <v>42613.980555555558</v>
      </c>
      <c r="G414" s="2">
        <v>42620.407638888886</v>
      </c>
      <c r="H414">
        <v>6</v>
      </c>
      <c r="I414" s="1" t="s">
        <v>2433</v>
      </c>
      <c r="J414" t="s">
        <v>2434</v>
      </c>
      <c r="K414">
        <v>3</v>
      </c>
      <c r="L414" s="1" t="s">
        <v>32</v>
      </c>
      <c r="M414" t="s">
        <v>93</v>
      </c>
      <c r="N414" t="s">
        <v>2431</v>
      </c>
      <c r="O414" t="s">
        <v>2437</v>
      </c>
      <c r="P414" s="20" t="str">
        <f>VLOOKUP(B414,'Názvy KLINIK'!$A$4:$B$29,2)</f>
        <v>Klinika anesteziologie, resuscitace a intenzivní medicíny</v>
      </c>
      <c r="Q414" s="20">
        <f t="shared" si="20"/>
        <v>7</v>
      </c>
      <c r="R414" s="20">
        <f t="shared" si="18"/>
        <v>8</v>
      </c>
      <c r="S414" s="20">
        <f t="shared" si="19"/>
        <v>9</v>
      </c>
    </row>
    <row r="415" spans="1:19" x14ac:dyDescent="0.2">
      <c r="A415">
        <v>2016</v>
      </c>
      <c r="B415" s="1" t="s">
        <v>2488</v>
      </c>
      <c r="C415" s="1" t="s">
        <v>12</v>
      </c>
      <c r="D415" s="1" t="s">
        <v>903</v>
      </c>
      <c r="E415" t="s">
        <v>904</v>
      </c>
      <c r="F415" s="2">
        <v>42421.840277777781</v>
      </c>
      <c r="G415" s="2">
        <v>42424.548611111109</v>
      </c>
      <c r="H415">
        <v>6</v>
      </c>
      <c r="I415" s="1" t="s">
        <v>18</v>
      </c>
      <c r="J415" t="s">
        <v>84</v>
      </c>
      <c r="K415">
        <v>8</v>
      </c>
      <c r="L415" s="1" t="s">
        <v>2433</v>
      </c>
      <c r="M415" t="s">
        <v>2434</v>
      </c>
      <c r="N415" t="s">
        <v>2431</v>
      </c>
      <c r="O415" t="s">
        <v>2437</v>
      </c>
      <c r="P415" s="20" t="str">
        <f>VLOOKUP(B415,'Názvy KLINIK'!$A$4:$B$29,2)</f>
        <v>Klinika anesteziologie, resuscitace a intenzivní medicíny</v>
      </c>
      <c r="Q415" s="20">
        <f t="shared" si="20"/>
        <v>3</v>
      </c>
      <c r="R415" s="20">
        <f t="shared" si="18"/>
        <v>2</v>
      </c>
      <c r="S415" s="20">
        <f t="shared" si="19"/>
        <v>2</v>
      </c>
    </row>
    <row r="416" spans="1:19" x14ac:dyDescent="0.2">
      <c r="A416">
        <v>2016</v>
      </c>
      <c r="B416" s="1" t="s">
        <v>2488</v>
      </c>
      <c r="C416" s="1" t="s">
        <v>12</v>
      </c>
      <c r="D416" s="1" t="s">
        <v>905</v>
      </c>
      <c r="E416" t="s">
        <v>906</v>
      </c>
      <c r="F416" s="2">
        <v>42504.505555555559</v>
      </c>
      <c r="G416" s="2">
        <v>42513.552083333336</v>
      </c>
      <c r="H416">
        <v>6</v>
      </c>
      <c r="I416" s="1" t="s">
        <v>18</v>
      </c>
      <c r="J416" t="s">
        <v>84</v>
      </c>
      <c r="K416">
        <v>3</v>
      </c>
      <c r="L416" s="1" t="s">
        <v>21</v>
      </c>
      <c r="M416" t="s">
        <v>25</v>
      </c>
      <c r="N416" t="s">
        <v>2431</v>
      </c>
      <c r="O416" t="s">
        <v>2437</v>
      </c>
      <c r="P416" s="20" t="str">
        <f>VLOOKUP(B416,'Názvy KLINIK'!$A$4:$B$29,2)</f>
        <v>Klinika anesteziologie, resuscitace a intenzivní medicíny</v>
      </c>
      <c r="Q416" s="20">
        <f t="shared" si="20"/>
        <v>10</v>
      </c>
      <c r="R416" s="20">
        <f t="shared" si="18"/>
        <v>5</v>
      </c>
      <c r="S416" s="20">
        <f t="shared" si="19"/>
        <v>5</v>
      </c>
    </row>
    <row r="417" spans="1:19" x14ac:dyDescent="0.2">
      <c r="A417">
        <v>2016</v>
      </c>
      <c r="B417" s="1" t="s">
        <v>2488</v>
      </c>
      <c r="C417" s="1" t="s">
        <v>12</v>
      </c>
      <c r="D417" s="1" t="s">
        <v>907</v>
      </c>
      <c r="E417" t="s">
        <v>908</v>
      </c>
      <c r="F417" s="2">
        <v>42582.975694444445</v>
      </c>
      <c r="G417" s="2">
        <v>42591.419444444444</v>
      </c>
      <c r="H417">
        <v>6</v>
      </c>
      <c r="I417" s="1" t="s">
        <v>12</v>
      </c>
      <c r="J417" t="s">
        <v>17</v>
      </c>
      <c r="K417">
        <v>3</v>
      </c>
      <c r="L417" s="1" t="s">
        <v>22</v>
      </c>
      <c r="M417" t="s">
        <v>23</v>
      </c>
      <c r="N417" t="s">
        <v>2431</v>
      </c>
      <c r="O417" t="s">
        <v>2442</v>
      </c>
      <c r="P417" s="20" t="str">
        <f>VLOOKUP(B417,'Názvy KLINIK'!$A$4:$B$29,2)</f>
        <v>Klinika anesteziologie, resuscitace a intenzivní medicíny</v>
      </c>
      <c r="Q417" s="20">
        <f t="shared" si="20"/>
        <v>9</v>
      </c>
      <c r="R417" s="20">
        <f t="shared" si="18"/>
        <v>7</v>
      </c>
      <c r="S417" s="20">
        <f t="shared" si="19"/>
        <v>8</v>
      </c>
    </row>
    <row r="418" spans="1:19" x14ac:dyDescent="0.2">
      <c r="A418">
        <v>2016</v>
      </c>
      <c r="B418" s="1" t="s">
        <v>2488</v>
      </c>
      <c r="C418" s="1" t="s">
        <v>12</v>
      </c>
      <c r="D418" s="1" t="s">
        <v>909</v>
      </c>
      <c r="E418" t="s">
        <v>910</v>
      </c>
      <c r="F418" s="2">
        <v>42583.517361111109</v>
      </c>
      <c r="G418" s="2">
        <v>42587.583333333336</v>
      </c>
      <c r="H418">
        <v>6</v>
      </c>
      <c r="I418" s="1" t="s">
        <v>21</v>
      </c>
      <c r="J418" t="s">
        <v>25</v>
      </c>
      <c r="K418">
        <v>3</v>
      </c>
      <c r="L418" s="1" t="s">
        <v>24</v>
      </c>
      <c r="M418" t="s">
        <v>149</v>
      </c>
      <c r="N418" t="s">
        <v>2431</v>
      </c>
      <c r="O418" t="s">
        <v>2442</v>
      </c>
      <c r="P418" s="20" t="str">
        <f>VLOOKUP(B418,'Názvy KLINIK'!$A$4:$B$29,2)</f>
        <v>Klinika anesteziologie, resuscitace a intenzivní medicíny</v>
      </c>
      <c r="Q418" s="20">
        <f t="shared" si="20"/>
        <v>5</v>
      </c>
      <c r="R418" s="20">
        <f t="shared" si="18"/>
        <v>8</v>
      </c>
      <c r="S418" s="20">
        <f t="shared" si="19"/>
        <v>8</v>
      </c>
    </row>
    <row r="419" spans="1:19" x14ac:dyDescent="0.2">
      <c r="A419">
        <v>2016</v>
      </c>
      <c r="B419" s="1" t="s">
        <v>2488</v>
      </c>
      <c r="C419" s="1" t="s">
        <v>12</v>
      </c>
      <c r="D419" s="1" t="s">
        <v>911</v>
      </c>
      <c r="E419" t="s">
        <v>912</v>
      </c>
      <c r="F419" s="2">
        <v>42714.37222222222</v>
      </c>
      <c r="G419" s="2">
        <v>42715.637499999997</v>
      </c>
      <c r="H419">
        <v>6</v>
      </c>
      <c r="I419" s="1" t="s">
        <v>26</v>
      </c>
      <c r="J419" t="s">
        <v>27</v>
      </c>
      <c r="K419">
        <v>3</v>
      </c>
      <c r="L419" s="1" t="s">
        <v>32</v>
      </c>
      <c r="M419" t="s">
        <v>93</v>
      </c>
      <c r="N419" t="s">
        <v>2431</v>
      </c>
      <c r="O419" t="s">
        <v>2437</v>
      </c>
      <c r="P419" s="20" t="str">
        <f>VLOOKUP(B419,'Názvy KLINIK'!$A$4:$B$29,2)</f>
        <v>Klinika anesteziologie, resuscitace a intenzivní medicíny</v>
      </c>
      <c r="Q419" s="20">
        <f t="shared" si="20"/>
        <v>2</v>
      </c>
      <c r="R419" s="20">
        <f t="shared" si="18"/>
        <v>12</v>
      </c>
      <c r="S419" s="20">
        <f t="shared" si="19"/>
        <v>12</v>
      </c>
    </row>
    <row r="420" spans="1:19" x14ac:dyDescent="0.2">
      <c r="A420">
        <v>2016</v>
      </c>
      <c r="B420" s="1" t="s">
        <v>2488</v>
      </c>
      <c r="C420" s="1" t="s">
        <v>12</v>
      </c>
      <c r="D420" s="1" t="s">
        <v>911</v>
      </c>
      <c r="E420" t="s">
        <v>912</v>
      </c>
      <c r="F420" s="2">
        <v>42723.536111111112</v>
      </c>
      <c r="G420" s="2">
        <v>42731.487500000003</v>
      </c>
      <c r="H420">
        <v>6</v>
      </c>
      <c r="I420" s="1" t="s">
        <v>21</v>
      </c>
      <c r="J420" t="s">
        <v>25</v>
      </c>
      <c r="K420">
        <v>3</v>
      </c>
      <c r="L420" s="1" t="s">
        <v>21</v>
      </c>
      <c r="M420" t="s">
        <v>25</v>
      </c>
      <c r="N420" t="s">
        <v>2431</v>
      </c>
      <c r="O420" t="s">
        <v>2437</v>
      </c>
      <c r="P420" s="20" t="str">
        <f>VLOOKUP(B420,'Názvy KLINIK'!$A$4:$B$29,2)</f>
        <v>Klinika anesteziologie, resuscitace a intenzivní medicíny</v>
      </c>
      <c r="Q420" s="20">
        <f t="shared" si="20"/>
        <v>8</v>
      </c>
      <c r="R420" s="20">
        <f t="shared" si="18"/>
        <v>12</v>
      </c>
      <c r="S420" s="20">
        <f t="shared" si="19"/>
        <v>12</v>
      </c>
    </row>
    <row r="421" spans="1:19" x14ac:dyDescent="0.2">
      <c r="A421">
        <v>2016</v>
      </c>
      <c r="B421" s="1" t="s">
        <v>2488</v>
      </c>
      <c r="C421" s="1" t="s">
        <v>12</v>
      </c>
      <c r="D421" s="1" t="s">
        <v>911</v>
      </c>
      <c r="E421" t="s">
        <v>912</v>
      </c>
      <c r="F421" s="2">
        <v>42734.518750000003</v>
      </c>
      <c r="G421" s="2">
        <v>42738.572916666664</v>
      </c>
      <c r="H421">
        <v>6</v>
      </c>
      <c r="I421" s="1" t="s">
        <v>21</v>
      </c>
      <c r="J421" t="s">
        <v>25</v>
      </c>
      <c r="K421">
        <v>7</v>
      </c>
      <c r="L421" s="1" t="s">
        <v>2433</v>
      </c>
      <c r="M421" t="s">
        <v>2434</v>
      </c>
      <c r="N421" t="s">
        <v>2431</v>
      </c>
      <c r="O421" t="s">
        <v>2437</v>
      </c>
      <c r="P421" s="20" t="str">
        <f>VLOOKUP(B421,'Názvy KLINIK'!$A$4:$B$29,2)</f>
        <v>Klinika anesteziologie, resuscitace a intenzivní medicíny</v>
      </c>
      <c r="Q421" s="20">
        <f t="shared" si="20"/>
        <v>5</v>
      </c>
      <c r="R421" s="20">
        <f t="shared" si="18"/>
        <v>12</v>
      </c>
      <c r="S421" s="20">
        <f t="shared" si="19"/>
        <v>1</v>
      </c>
    </row>
    <row r="422" spans="1:19" x14ac:dyDescent="0.2">
      <c r="A422">
        <v>2016</v>
      </c>
      <c r="B422" s="1" t="s">
        <v>2488</v>
      </c>
      <c r="C422" s="1" t="s">
        <v>12</v>
      </c>
      <c r="D422" s="1" t="s">
        <v>913</v>
      </c>
      <c r="E422" t="s">
        <v>914</v>
      </c>
      <c r="F422" s="2">
        <v>42722.708333333336</v>
      </c>
      <c r="G422" s="2">
        <v>42731.399305555555</v>
      </c>
      <c r="H422">
        <v>6</v>
      </c>
      <c r="I422" s="1" t="s">
        <v>22</v>
      </c>
      <c r="J422" t="s">
        <v>23</v>
      </c>
      <c r="K422">
        <v>3</v>
      </c>
      <c r="L422" s="1" t="s">
        <v>21</v>
      </c>
      <c r="M422" t="s">
        <v>25</v>
      </c>
      <c r="N422" t="s">
        <v>2431</v>
      </c>
      <c r="O422" t="s">
        <v>2437</v>
      </c>
      <c r="P422" s="20" t="str">
        <f>VLOOKUP(B422,'Názvy KLINIK'!$A$4:$B$29,2)</f>
        <v>Klinika anesteziologie, resuscitace a intenzivní medicíny</v>
      </c>
      <c r="Q422" s="20">
        <f t="shared" si="20"/>
        <v>9</v>
      </c>
      <c r="R422" s="20">
        <f t="shared" si="18"/>
        <v>12</v>
      </c>
      <c r="S422" s="20">
        <f t="shared" si="19"/>
        <v>12</v>
      </c>
    </row>
    <row r="423" spans="1:19" x14ac:dyDescent="0.2">
      <c r="A423">
        <v>2016</v>
      </c>
      <c r="B423" s="1" t="s">
        <v>2488</v>
      </c>
      <c r="C423" s="1" t="s">
        <v>12</v>
      </c>
      <c r="D423" s="1" t="s">
        <v>915</v>
      </c>
      <c r="E423" t="s">
        <v>916</v>
      </c>
      <c r="F423" s="2">
        <v>42401.634722222225</v>
      </c>
      <c r="G423" s="2">
        <v>42409.364583333336</v>
      </c>
      <c r="H423">
        <v>6</v>
      </c>
      <c r="I423" s="1" t="s">
        <v>2433</v>
      </c>
      <c r="J423" t="s">
        <v>2434</v>
      </c>
      <c r="K423">
        <v>3</v>
      </c>
      <c r="L423" s="1" t="s">
        <v>32</v>
      </c>
      <c r="M423" t="s">
        <v>93</v>
      </c>
      <c r="N423" t="s">
        <v>2431</v>
      </c>
      <c r="O423" t="s">
        <v>2437</v>
      </c>
      <c r="P423" s="20" t="str">
        <f>VLOOKUP(B423,'Názvy KLINIK'!$A$4:$B$29,2)</f>
        <v>Klinika anesteziologie, resuscitace a intenzivní medicíny</v>
      </c>
      <c r="Q423" s="20">
        <f t="shared" si="20"/>
        <v>8</v>
      </c>
      <c r="R423" s="20">
        <f t="shared" si="18"/>
        <v>2</v>
      </c>
      <c r="S423" s="20">
        <f t="shared" si="19"/>
        <v>2</v>
      </c>
    </row>
    <row r="424" spans="1:19" x14ac:dyDescent="0.2">
      <c r="A424">
        <v>2016</v>
      </c>
      <c r="B424" s="1" t="s">
        <v>2488</v>
      </c>
      <c r="C424" s="1" t="s">
        <v>12</v>
      </c>
      <c r="D424" s="1" t="s">
        <v>917</v>
      </c>
      <c r="E424" t="s">
        <v>918</v>
      </c>
      <c r="F424" s="3">
        <v>42458.57708333333</v>
      </c>
      <c r="G424" s="3">
        <v>42461.361111111109</v>
      </c>
      <c r="H424">
        <v>6</v>
      </c>
      <c r="I424" s="1" t="s">
        <v>28</v>
      </c>
      <c r="J424" t="s">
        <v>29</v>
      </c>
      <c r="K424">
        <v>3</v>
      </c>
      <c r="L424" s="1" t="s">
        <v>28</v>
      </c>
      <c r="M424" t="s">
        <v>29</v>
      </c>
      <c r="N424" t="s">
        <v>2431</v>
      </c>
      <c r="O424" t="s">
        <v>2442</v>
      </c>
      <c r="P424" s="20" t="str">
        <f>VLOOKUP(B424,'Názvy KLINIK'!$A$4:$B$29,2)</f>
        <v>Klinika anesteziologie, resuscitace a intenzivní medicíny</v>
      </c>
      <c r="Q424" s="20">
        <f t="shared" si="20"/>
        <v>3</v>
      </c>
      <c r="R424" s="20">
        <f t="shared" si="18"/>
        <v>3</v>
      </c>
      <c r="S424" s="20">
        <f t="shared" si="19"/>
        <v>4</v>
      </c>
    </row>
    <row r="425" spans="1:19" x14ac:dyDescent="0.2">
      <c r="A425">
        <v>2016</v>
      </c>
      <c r="B425" s="1" t="s">
        <v>2488</v>
      </c>
      <c r="C425" s="1" t="s">
        <v>12</v>
      </c>
      <c r="D425" s="1" t="s">
        <v>919</v>
      </c>
      <c r="E425" t="s">
        <v>920</v>
      </c>
      <c r="F425" s="2">
        <v>42467.556250000001</v>
      </c>
      <c r="G425" s="2">
        <v>42496.495138888888</v>
      </c>
      <c r="H425">
        <v>6</v>
      </c>
      <c r="I425" s="1" t="s">
        <v>30</v>
      </c>
      <c r="J425" t="s">
        <v>31</v>
      </c>
      <c r="K425">
        <v>5</v>
      </c>
      <c r="L425" s="1" t="s">
        <v>2433</v>
      </c>
      <c r="M425" t="s">
        <v>2434</v>
      </c>
      <c r="N425" t="s">
        <v>2431</v>
      </c>
      <c r="O425" t="s">
        <v>2437</v>
      </c>
      <c r="P425" s="20" t="str">
        <f>VLOOKUP(B425,'Názvy KLINIK'!$A$4:$B$29,2)</f>
        <v>Klinika anesteziologie, resuscitace a intenzivní medicíny</v>
      </c>
      <c r="Q425" s="20">
        <f t="shared" si="20"/>
        <v>29</v>
      </c>
      <c r="R425" s="20">
        <f t="shared" si="18"/>
        <v>4</v>
      </c>
      <c r="S425" s="20">
        <f t="shared" si="19"/>
        <v>5</v>
      </c>
    </row>
    <row r="426" spans="1:19" x14ac:dyDescent="0.2">
      <c r="A426">
        <v>2016</v>
      </c>
      <c r="B426" s="1" t="s">
        <v>2488</v>
      </c>
      <c r="C426" s="1" t="s">
        <v>12</v>
      </c>
      <c r="D426" s="1" t="s">
        <v>921</v>
      </c>
      <c r="E426" t="s">
        <v>922</v>
      </c>
      <c r="F426" s="2">
        <v>42650.593055555553</v>
      </c>
      <c r="G426" s="2">
        <v>42653.3</v>
      </c>
      <c r="H426">
        <v>6</v>
      </c>
      <c r="I426" s="1" t="s">
        <v>32</v>
      </c>
      <c r="J426" t="s">
        <v>93</v>
      </c>
      <c r="K426">
        <v>7</v>
      </c>
      <c r="L426" s="1" t="s">
        <v>2433</v>
      </c>
      <c r="M426" t="s">
        <v>2434</v>
      </c>
      <c r="N426" t="s">
        <v>2435</v>
      </c>
      <c r="O426" t="s">
        <v>2436</v>
      </c>
      <c r="P426" s="20" t="str">
        <f>VLOOKUP(B426,'Názvy KLINIK'!$A$4:$B$29,2)</f>
        <v>Klinika anesteziologie, resuscitace a intenzivní medicíny</v>
      </c>
      <c r="Q426" s="20">
        <f t="shared" si="20"/>
        <v>3</v>
      </c>
      <c r="R426" s="20">
        <f t="shared" si="18"/>
        <v>10</v>
      </c>
      <c r="S426" s="20">
        <f t="shared" si="19"/>
        <v>10</v>
      </c>
    </row>
    <row r="427" spans="1:19" x14ac:dyDescent="0.2">
      <c r="A427">
        <v>2016</v>
      </c>
      <c r="B427" s="1" t="s">
        <v>2488</v>
      </c>
      <c r="C427" s="1" t="s">
        <v>12</v>
      </c>
      <c r="D427" s="1" t="s">
        <v>923</v>
      </c>
      <c r="E427" t="s">
        <v>924</v>
      </c>
      <c r="F427" s="2">
        <v>42723.713194444441</v>
      </c>
      <c r="G427" s="2">
        <v>42725.397222222222</v>
      </c>
      <c r="H427">
        <v>6</v>
      </c>
      <c r="I427" s="1" t="s">
        <v>11</v>
      </c>
      <c r="J427" t="s">
        <v>62</v>
      </c>
      <c r="K427">
        <v>5</v>
      </c>
      <c r="L427" s="1" t="s">
        <v>2433</v>
      </c>
      <c r="M427" t="s">
        <v>2434</v>
      </c>
      <c r="N427" t="s">
        <v>2431</v>
      </c>
      <c r="O427" t="s">
        <v>2443</v>
      </c>
      <c r="P427" s="20" t="str">
        <f>VLOOKUP(B427,'Názvy KLINIK'!$A$4:$B$29,2)</f>
        <v>Klinika anesteziologie, resuscitace a intenzivní medicíny</v>
      </c>
      <c r="Q427" s="20">
        <f t="shared" si="20"/>
        <v>2</v>
      </c>
      <c r="R427" s="20">
        <f t="shared" si="18"/>
        <v>12</v>
      </c>
      <c r="S427" s="20">
        <f t="shared" si="19"/>
        <v>12</v>
      </c>
    </row>
    <row r="428" spans="1:19" x14ac:dyDescent="0.2">
      <c r="A428">
        <v>2017</v>
      </c>
      <c r="B428" s="1" t="s">
        <v>2488</v>
      </c>
      <c r="C428" s="1" t="s">
        <v>12</v>
      </c>
      <c r="D428" s="1" t="s">
        <v>925</v>
      </c>
      <c r="E428" t="s">
        <v>926</v>
      </c>
      <c r="F428" s="2">
        <v>42744.803472222222</v>
      </c>
      <c r="G428" s="2">
        <v>42752.118055555555</v>
      </c>
      <c r="H428">
        <v>2</v>
      </c>
      <c r="I428" s="1" t="s">
        <v>2433</v>
      </c>
      <c r="J428" t="s">
        <v>2434</v>
      </c>
      <c r="K428">
        <v>8</v>
      </c>
      <c r="L428" s="1" t="s">
        <v>2433</v>
      </c>
      <c r="M428" t="s">
        <v>2434</v>
      </c>
      <c r="N428" t="s">
        <v>2431</v>
      </c>
      <c r="O428" t="s">
        <v>2437</v>
      </c>
      <c r="P428" s="20" t="str">
        <f>VLOOKUP(B428,'Názvy KLINIK'!$A$4:$B$29,2)</f>
        <v>Klinika anesteziologie, resuscitace a intenzivní medicíny</v>
      </c>
      <c r="Q428" s="20">
        <f t="shared" si="20"/>
        <v>8</v>
      </c>
      <c r="R428" s="20">
        <f t="shared" si="18"/>
        <v>1</v>
      </c>
      <c r="S428" s="20">
        <f t="shared" si="19"/>
        <v>1</v>
      </c>
    </row>
    <row r="429" spans="1:19" x14ac:dyDescent="0.2">
      <c r="A429">
        <v>2017</v>
      </c>
      <c r="B429" s="1" t="s">
        <v>2488</v>
      </c>
      <c r="C429" s="1" t="s">
        <v>12</v>
      </c>
      <c r="D429" s="1" t="s">
        <v>927</v>
      </c>
      <c r="E429" t="s">
        <v>928</v>
      </c>
      <c r="F429" s="2">
        <v>42973.949305555558</v>
      </c>
      <c r="G429" s="2">
        <v>42982.585416666669</v>
      </c>
      <c r="H429">
        <v>4</v>
      </c>
      <c r="I429" s="1" t="s">
        <v>2433</v>
      </c>
      <c r="J429" t="s">
        <v>2434</v>
      </c>
      <c r="K429">
        <v>5</v>
      </c>
      <c r="L429" s="1" t="s">
        <v>2433</v>
      </c>
      <c r="M429" t="s">
        <v>2434</v>
      </c>
      <c r="N429" t="s">
        <v>2447</v>
      </c>
      <c r="O429" t="s">
        <v>2448</v>
      </c>
      <c r="P429" s="20" t="str">
        <f>VLOOKUP(B429,'Názvy KLINIK'!$A$4:$B$29,2)</f>
        <v>Klinika anesteziologie, resuscitace a intenzivní medicíny</v>
      </c>
      <c r="Q429" s="20">
        <f t="shared" si="20"/>
        <v>9</v>
      </c>
      <c r="R429" s="20">
        <f t="shared" si="18"/>
        <v>8</v>
      </c>
      <c r="S429" s="20">
        <f t="shared" si="19"/>
        <v>9</v>
      </c>
    </row>
    <row r="430" spans="1:19" x14ac:dyDescent="0.2">
      <c r="A430">
        <v>2017</v>
      </c>
      <c r="B430" s="1" t="s">
        <v>2488</v>
      </c>
      <c r="C430" s="1" t="s">
        <v>12</v>
      </c>
      <c r="D430" s="1" t="s">
        <v>929</v>
      </c>
      <c r="E430" t="s">
        <v>930</v>
      </c>
      <c r="F430" s="2">
        <v>43017.497916666667</v>
      </c>
      <c r="G430" s="2">
        <v>43017.59375</v>
      </c>
      <c r="H430">
        <v>6</v>
      </c>
      <c r="I430" s="1" t="s">
        <v>15</v>
      </c>
      <c r="J430" t="s">
        <v>16</v>
      </c>
      <c r="K430">
        <v>8</v>
      </c>
      <c r="L430" s="1" t="s">
        <v>15</v>
      </c>
      <c r="M430" t="s">
        <v>16</v>
      </c>
      <c r="N430" t="s">
        <v>2435</v>
      </c>
      <c r="O430" t="s">
        <v>2444</v>
      </c>
      <c r="P430" s="20" t="str">
        <f>VLOOKUP(B430,'Názvy KLINIK'!$A$4:$B$29,2)</f>
        <v>Klinika anesteziologie, resuscitace a intenzivní medicíny</v>
      </c>
      <c r="Q430" s="20">
        <f t="shared" si="20"/>
        <v>1</v>
      </c>
      <c r="R430" s="20">
        <f t="shared" si="18"/>
        <v>10</v>
      </c>
      <c r="S430" s="20">
        <f t="shared" si="19"/>
        <v>10</v>
      </c>
    </row>
    <row r="431" spans="1:19" x14ac:dyDescent="0.2">
      <c r="A431">
        <v>2017</v>
      </c>
      <c r="B431" s="1" t="s">
        <v>2488</v>
      </c>
      <c r="C431" s="1" t="s">
        <v>12</v>
      </c>
      <c r="D431" s="1" t="s">
        <v>931</v>
      </c>
      <c r="E431" t="s">
        <v>932</v>
      </c>
      <c r="F431" s="2">
        <v>43003.520833333336</v>
      </c>
      <c r="G431" s="2">
        <v>43012.576388888891</v>
      </c>
      <c r="H431">
        <v>6</v>
      </c>
      <c r="I431" s="1" t="s">
        <v>35</v>
      </c>
      <c r="J431" t="s">
        <v>36</v>
      </c>
      <c r="K431">
        <v>8</v>
      </c>
      <c r="L431" s="1" t="s">
        <v>2433</v>
      </c>
      <c r="M431" t="s">
        <v>2434</v>
      </c>
      <c r="N431" t="s">
        <v>2431</v>
      </c>
      <c r="O431" t="s">
        <v>2437</v>
      </c>
      <c r="P431" s="20" t="str">
        <f>VLOOKUP(B431,'Názvy KLINIK'!$A$4:$B$29,2)</f>
        <v>Klinika anesteziologie, resuscitace a intenzivní medicíny</v>
      </c>
      <c r="Q431" s="20">
        <f t="shared" si="20"/>
        <v>10</v>
      </c>
      <c r="R431" s="20">
        <f t="shared" si="18"/>
        <v>9</v>
      </c>
      <c r="S431" s="20">
        <f t="shared" si="19"/>
        <v>10</v>
      </c>
    </row>
    <row r="432" spans="1:19" x14ac:dyDescent="0.2">
      <c r="A432">
        <v>2017</v>
      </c>
      <c r="B432" s="1" t="s">
        <v>2488</v>
      </c>
      <c r="C432" s="1" t="s">
        <v>12</v>
      </c>
      <c r="D432" s="1" t="s">
        <v>933</v>
      </c>
      <c r="E432" t="s">
        <v>934</v>
      </c>
      <c r="F432" s="2">
        <v>43033.427777777775</v>
      </c>
      <c r="G432" s="2">
        <v>43070.25</v>
      </c>
      <c r="H432">
        <v>2</v>
      </c>
      <c r="I432" s="1" t="s">
        <v>2433</v>
      </c>
      <c r="J432" t="s">
        <v>2434</v>
      </c>
      <c r="K432">
        <v>5</v>
      </c>
      <c r="L432" s="1" t="s">
        <v>2433</v>
      </c>
      <c r="M432" t="s">
        <v>2434</v>
      </c>
      <c r="N432" t="s">
        <v>2449</v>
      </c>
      <c r="O432" t="s">
        <v>2449</v>
      </c>
      <c r="P432" s="20" t="str">
        <f>VLOOKUP(B432,'Názvy KLINIK'!$A$4:$B$29,2)</f>
        <v>Klinika anesteziologie, resuscitace a intenzivní medicíny</v>
      </c>
      <c r="Q432" s="20">
        <f t="shared" si="20"/>
        <v>37</v>
      </c>
      <c r="R432" s="20">
        <f t="shared" si="18"/>
        <v>10</v>
      </c>
      <c r="S432" s="20">
        <f t="shared" si="19"/>
        <v>12</v>
      </c>
    </row>
    <row r="433" spans="1:19" x14ac:dyDescent="0.2">
      <c r="A433">
        <v>2017</v>
      </c>
      <c r="B433" s="1" t="s">
        <v>2488</v>
      </c>
      <c r="C433" s="1" t="s">
        <v>12</v>
      </c>
      <c r="D433" s="1" t="s">
        <v>935</v>
      </c>
      <c r="E433" t="s">
        <v>936</v>
      </c>
      <c r="F433" s="2">
        <v>43056.90625</v>
      </c>
      <c r="G433" s="2">
        <v>43066.487500000003</v>
      </c>
      <c r="H433">
        <v>2</v>
      </c>
      <c r="I433" s="1" t="s">
        <v>2433</v>
      </c>
      <c r="J433" t="s">
        <v>2434</v>
      </c>
      <c r="K433">
        <v>5</v>
      </c>
      <c r="L433" s="1" t="s">
        <v>2433</v>
      </c>
      <c r="M433" t="s">
        <v>2434</v>
      </c>
      <c r="N433" t="s">
        <v>2431</v>
      </c>
      <c r="O433" t="s">
        <v>2432</v>
      </c>
      <c r="P433" s="20" t="str">
        <f>VLOOKUP(B433,'Názvy KLINIK'!$A$4:$B$29,2)</f>
        <v>Klinika anesteziologie, resuscitace a intenzivní medicíny</v>
      </c>
      <c r="Q433" s="20">
        <f t="shared" si="20"/>
        <v>10</v>
      </c>
      <c r="R433" s="20">
        <f t="shared" si="18"/>
        <v>11</v>
      </c>
      <c r="S433" s="20">
        <f t="shared" si="19"/>
        <v>11</v>
      </c>
    </row>
    <row r="434" spans="1:19" x14ac:dyDescent="0.2">
      <c r="A434">
        <v>2017</v>
      </c>
      <c r="B434" s="1" t="s">
        <v>2488</v>
      </c>
      <c r="C434" s="1" t="s">
        <v>12</v>
      </c>
      <c r="D434" s="1" t="s">
        <v>937</v>
      </c>
      <c r="E434" t="s">
        <v>938</v>
      </c>
      <c r="F434" s="2">
        <v>43014.720833333333</v>
      </c>
      <c r="G434" s="2">
        <v>43033.6875</v>
      </c>
      <c r="H434">
        <v>6</v>
      </c>
      <c r="I434" s="1" t="s">
        <v>30</v>
      </c>
      <c r="J434" t="s">
        <v>31</v>
      </c>
      <c r="K434">
        <v>5</v>
      </c>
      <c r="L434" s="1" t="s">
        <v>2433</v>
      </c>
      <c r="M434" t="s">
        <v>2434</v>
      </c>
      <c r="N434" t="s">
        <v>2431</v>
      </c>
      <c r="O434" t="s">
        <v>2437</v>
      </c>
      <c r="P434" s="20" t="str">
        <f>VLOOKUP(B434,'Názvy KLINIK'!$A$4:$B$29,2)</f>
        <v>Klinika anesteziologie, resuscitace a intenzivní medicíny</v>
      </c>
      <c r="Q434" s="20">
        <f t="shared" si="20"/>
        <v>19</v>
      </c>
      <c r="R434" s="20">
        <f t="shared" si="18"/>
        <v>10</v>
      </c>
      <c r="S434" s="20">
        <f t="shared" si="19"/>
        <v>10</v>
      </c>
    </row>
    <row r="435" spans="1:19" x14ac:dyDescent="0.2">
      <c r="A435">
        <v>2017</v>
      </c>
      <c r="B435" s="1" t="s">
        <v>2488</v>
      </c>
      <c r="C435" s="1" t="s">
        <v>12</v>
      </c>
      <c r="D435" s="1" t="s">
        <v>939</v>
      </c>
      <c r="E435" t="s">
        <v>940</v>
      </c>
      <c r="F435" s="2">
        <v>43049.614583333336</v>
      </c>
      <c r="G435" s="2">
        <v>43051.638194444444</v>
      </c>
      <c r="H435">
        <v>6</v>
      </c>
      <c r="I435" s="1" t="s">
        <v>22</v>
      </c>
      <c r="J435" t="s">
        <v>23</v>
      </c>
      <c r="K435">
        <v>3</v>
      </c>
      <c r="L435" s="1" t="s">
        <v>22</v>
      </c>
      <c r="M435" t="s">
        <v>23</v>
      </c>
      <c r="N435" t="s">
        <v>2431</v>
      </c>
      <c r="O435" t="s">
        <v>2437</v>
      </c>
      <c r="P435" s="20" t="str">
        <f>VLOOKUP(B435,'Názvy KLINIK'!$A$4:$B$29,2)</f>
        <v>Klinika anesteziologie, resuscitace a intenzivní medicíny</v>
      </c>
      <c r="Q435" s="20">
        <f t="shared" si="20"/>
        <v>3</v>
      </c>
      <c r="R435" s="20">
        <f t="shared" si="18"/>
        <v>11</v>
      </c>
      <c r="S435" s="20">
        <f t="shared" si="19"/>
        <v>11</v>
      </c>
    </row>
    <row r="436" spans="1:19" x14ac:dyDescent="0.2">
      <c r="A436">
        <v>2017</v>
      </c>
      <c r="B436" s="1" t="s">
        <v>2488</v>
      </c>
      <c r="C436" s="1" t="s">
        <v>12</v>
      </c>
      <c r="D436" s="1" t="s">
        <v>941</v>
      </c>
      <c r="E436" t="s">
        <v>86</v>
      </c>
      <c r="F436" s="2">
        <v>42814.743750000001</v>
      </c>
      <c r="G436" s="2">
        <v>42815.395833333336</v>
      </c>
      <c r="H436">
        <v>6</v>
      </c>
      <c r="I436" s="1" t="s">
        <v>54</v>
      </c>
      <c r="J436" t="s">
        <v>55</v>
      </c>
      <c r="K436">
        <v>3</v>
      </c>
      <c r="L436" s="1" t="s">
        <v>54</v>
      </c>
      <c r="M436" t="s">
        <v>55</v>
      </c>
      <c r="N436" t="s">
        <v>2431</v>
      </c>
      <c r="O436" t="s">
        <v>2437</v>
      </c>
      <c r="P436" s="20" t="str">
        <f>VLOOKUP(B436,'Názvy KLINIK'!$A$4:$B$29,2)</f>
        <v>Klinika anesteziologie, resuscitace a intenzivní medicíny</v>
      </c>
      <c r="Q436" s="20">
        <f t="shared" si="20"/>
        <v>1</v>
      </c>
      <c r="R436" s="20">
        <f t="shared" si="18"/>
        <v>3</v>
      </c>
      <c r="S436" s="20">
        <f t="shared" si="19"/>
        <v>3</v>
      </c>
    </row>
    <row r="437" spans="1:19" x14ac:dyDescent="0.2">
      <c r="A437">
        <v>2017</v>
      </c>
      <c r="B437" s="1" t="s">
        <v>2488</v>
      </c>
      <c r="C437" s="1" t="s">
        <v>12</v>
      </c>
      <c r="D437" s="1" t="s">
        <v>942</v>
      </c>
      <c r="E437" t="s">
        <v>943</v>
      </c>
      <c r="F437" s="2">
        <v>43007.552777777775</v>
      </c>
      <c r="G437" s="2">
        <v>43008.559027777781</v>
      </c>
      <c r="H437">
        <v>6</v>
      </c>
      <c r="I437" s="1" t="s">
        <v>21</v>
      </c>
      <c r="J437" t="s">
        <v>25</v>
      </c>
      <c r="K437">
        <v>8</v>
      </c>
      <c r="L437" s="1" t="s">
        <v>2433</v>
      </c>
      <c r="M437" t="s">
        <v>2434</v>
      </c>
      <c r="N437" t="s">
        <v>2431</v>
      </c>
      <c r="O437" t="s">
        <v>2437</v>
      </c>
      <c r="P437" s="20" t="str">
        <f>VLOOKUP(B437,'Názvy KLINIK'!$A$4:$B$29,2)</f>
        <v>Klinika anesteziologie, resuscitace a intenzivní medicíny</v>
      </c>
      <c r="Q437" s="20">
        <f t="shared" si="20"/>
        <v>2</v>
      </c>
      <c r="R437" s="20">
        <f t="shared" si="18"/>
        <v>9</v>
      </c>
      <c r="S437" s="20">
        <f t="shared" si="19"/>
        <v>9</v>
      </c>
    </row>
    <row r="438" spans="1:19" x14ac:dyDescent="0.2">
      <c r="A438">
        <v>2017</v>
      </c>
      <c r="B438" s="1" t="s">
        <v>2488</v>
      </c>
      <c r="C438" s="1" t="s">
        <v>12</v>
      </c>
      <c r="D438" s="1" t="s">
        <v>944</v>
      </c>
      <c r="E438" t="s">
        <v>945</v>
      </c>
      <c r="F438" s="2">
        <v>42987.668749999997</v>
      </c>
      <c r="G438" s="2">
        <v>42989.413194444445</v>
      </c>
      <c r="H438">
        <v>6</v>
      </c>
      <c r="I438" s="1" t="s">
        <v>2433</v>
      </c>
      <c r="J438" t="s">
        <v>2434</v>
      </c>
      <c r="K438">
        <v>3</v>
      </c>
      <c r="L438" s="1" t="s">
        <v>21</v>
      </c>
      <c r="M438" t="s">
        <v>25</v>
      </c>
      <c r="N438" t="s">
        <v>2447</v>
      </c>
      <c r="O438" t="s">
        <v>2448</v>
      </c>
      <c r="P438" s="20" t="str">
        <f>VLOOKUP(B438,'Názvy KLINIK'!$A$4:$B$29,2)</f>
        <v>Klinika anesteziologie, resuscitace a intenzivní medicíny</v>
      </c>
      <c r="Q438" s="20">
        <f t="shared" si="20"/>
        <v>2</v>
      </c>
      <c r="R438" s="20">
        <f t="shared" si="18"/>
        <v>9</v>
      </c>
      <c r="S438" s="20">
        <f t="shared" si="19"/>
        <v>9</v>
      </c>
    </row>
    <row r="439" spans="1:19" x14ac:dyDescent="0.2">
      <c r="A439">
        <v>2017</v>
      </c>
      <c r="B439" s="1" t="s">
        <v>2488</v>
      </c>
      <c r="C439" s="1" t="s">
        <v>12</v>
      </c>
      <c r="D439" s="1" t="s">
        <v>946</v>
      </c>
      <c r="E439" t="s">
        <v>88</v>
      </c>
      <c r="F439" s="2">
        <v>42971.863194444442</v>
      </c>
      <c r="G439" s="2">
        <v>42974.515277777777</v>
      </c>
      <c r="H439">
        <v>2</v>
      </c>
      <c r="I439" s="1" t="s">
        <v>2433</v>
      </c>
      <c r="J439" t="s">
        <v>2434</v>
      </c>
      <c r="K439">
        <v>3</v>
      </c>
      <c r="L439" s="1" t="s">
        <v>12</v>
      </c>
      <c r="M439" t="s">
        <v>17</v>
      </c>
      <c r="N439" t="s">
        <v>2431</v>
      </c>
      <c r="O439" t="s">
        <v>2432</v>
      </c>
      <c r="P439" s="20" t="str">
        <f>VLOOKUP(B439,'Názvy KLINIK'!$A$4:$B$29,2)</f>
        <v>Klinika anesteziologie, resuscitace a intenzivní medicíny</v>
      </c>
      <c r="Q439" s="20">
        <f t="shared" si="20"/>
        <v>3</v>
      </c>
      <c r="R439" s="20">
        <f t="shared" si="18"/>
        <v>8</v>
      </c>
      <c r="S439" s="20">
        <f t="shared" si="19"/>
        <v>8</v>
      </c>
    </row>
    <row r="440" spans="1:19" x14ac:dyDescent="0.2">
      <c r="A440">
        <v>2017</v>
      </c>
      <c r="B440" s="1" t="s">
        <v>2488</v>
      </c>
      <c r="C440" s="1" t="s">
        <v>12</v>
      </c>
      <c r="D440" s="1" t="s">
        <v>947</v>
      </c>
      <c r="E440" t="s">
        <v>948</v>
      </c>
      <c r="F440" s="2">
        <v>42905.563888888886</v>
      </c>
      <c r="G440" s="2">
        <v>42906.524305555555</v>
      </c>
      <c r="H440">
        <v>6</v>
      </c>
      <c r="I440" s="1" t="s">
        <v>22</v>
      </c>
      <c r="J440" t="s">
        <v>23</v>
      </c>
      <c r="K440">
        <v>3</v>
      </c>
      <c r="L440" s="1" t="s">
        <v>22</v>
      </c>
      <c r="M440" t="s">
        <v>23</v>
      </c>
      <c r="N440" t="s">
        <v>2431</v>
      </c>
      <c r="O440" t="s">
        <v>2437</v>
      </c>
      <c r="P440" s="20" t="str">
        <f>VLOOKUP(B440,'Názvy KLINIK'!$A$4:$B$29,2)</f>
        <v>Klinika anesteziologie, resuscitace a intenzivní medicíny</v>
      </c>
      <c r="Q440" s="20">
        <f t="shared" si="20"/>
        <v>1</v>
      </c>
      <c r="R440" s="20">
        <f t="shared" si="18"/>
        <v>6</v>
      </c>
      <c r="S440" s="20">
        <f t="shared" si="19"/>
        <v>6</v>
      </c>
    </row>
    <row r="441" spans="1:19" x14ac:dyDescent="0.2">
      <c r="A441">
        <v>2017</v>
      </c>
      <c r="B441" s="1" t="s">
        <v>2488</v>
      </c>
      <c r="C441" s="1" t="s">
        <v>12</v>
      </c>
      <c r="D441" s="1" t="s">
        <v>91</v>
      </c>
      <c r="E441" t="s">
        <v>92</v>
      </c>
      <c r="F441" s="2">
        <v>42951.472222222219</v>
      </c>
      <c r="G441" s="2">
        <v>42955.481944444444</v>
      </c>
      <c r="H441">
        <v>6</v>
      </c>
      <c r="I441" s="1" t="s">
        <v>30</v>
      </c>
      <c r="J441" t="s">
        <v>31</v>
      </c>
      <c r="K441">
        <v>5</v>
      </c>
      <c r="L441" s="1" t="s">
        <v>2433</v>
      </c>
      <c r="M441" t="s">
        <v>2434</v>
      </c>
      <c r="N441" t="s">
        <v>2431</v>
      </c>
      <c r="O441" t="s">
        <v>2437</v>
      </c>
      <c r="P441" s="20" t="str">
        <f>VLOOKUP(B441,'Názvy KLINIK'!$A$4:$B$29,2)</f>
        <v>Klinika anesteziologie, resuscitace a intenzivní medicíny</v>
      </c>
      <c r="Q441" s="20">
        <f t="shared" si="20"/>
        <v>5</v>
      </c>
      <c r="R441" s="20">
        <f t="shared" si="18"/>
        <v>8</v>
      </c>
      <c r="S441" s="20">
        <f t="shared" si="19"/>
        <v>8</v>
      </c>
    </row>
    <row r="442" spans="1:19" x14ac:dyDescent="0.2">
      <c r="A442">
        <v>2017</v>
      </c>
      <c r="B442" s="1" t="s">
        <v>2488</v>
      </c>
      <c r="C442" s="1" t="s">
        <v>12</v>
      </c>
      <c r="D442" s="1" t="s">
        <v>91</v>
      </c>
      <c r="E442" t="s">
        <v>92</v>
      </c>
      <c r="F442" s="2">
        <v>42965.734722222223</v>
      </c>
      <c r="G442" s="2">
        <v>42970.552777777775</v>
      </c>
      <c r="H442">
        <v>2</v>
      </c>
      <c r="I442" s="1" t="s">
        <v>2433</v>
      </c>
      <c r="J442" t="s">
        <v>2434</v>
      </c>
      <c r="K442">
        <v>3</v>
      </c>
      <c r="L442" s="1" t="s">
        <v>45</v>
      </c>
      <c r="M442" t="s">
        <v>46</v>
      </c>
      <c r="N442" t="s">
        <v>2431</v>
      </c>
      <c r="O442" t="s">
        <v>2437</v>
      </c>
      <c r="P442" s="20" t="str">
        <f>VLOOKUP(B442,'Názvy KLINIK'!$A$4:$B$29,2)</f>
        <v>Klinika anesteziologie, resuscitace a intenzivní medicíny</v>
      </c>
      <c r="Q442" s="20">
        <f t="shared" si="20"/>
        <v>5</v>
      </c>
      <c r="R442" s="20">
        <f t="shared" si="18"/>
        <v>8</v>
      </c>
      <c r="S442" s="20">
        <f t="shared" si="19"/>
        <v>8</v>
      </c>
    </row>
    <row r="443" spans="1:19" x14ac:dyDescent="0.2">
      <c r="A443">
        <v>2017</v>
      </c>
      <c r="B443" s="1" t="s">
        <v>2488</v>
      </c>
      <c r="C443" s="1" t="s">
        <v>12</v>
      </c>
      <c r="D443" s="1" t="s">
        <v>91</v>
      </c>
      <c r="E443" t="s">
        <v>92</v>
      </c>
      <c r="F443" s="2">
        <v>42993.402777777781</v>
      </c>
      <c r="G443" s="2">
        <v>43024.415972222225</v>
      </c>
      <c r="H443">
        <v>6</v>
      </c>
      <c r="I443" s="1" t="s">
        <v>45</v>
      </c>
      <c r="J443" t="s">
        <v>46</v>
      </c>
      <c r="K443">
        <v>4</v>
      </c>
      <c r="L443" s="1" t="s">
        <v>2433</v>
      </c>
      <c r="M443" t="s">
        <v>2434</v>
      </c>
      <c r="N443" t="s">
        <v>2431</v>
      </c>
      <c r="O443" t="s">
        <v>2437</v>
      </c>
      <c r="P443" s="20" t="str">
        <f>VLOOKUP(B443,'Názvy KLINIK'!$A$4:$B$29,2)</f>
        <v>Klinika anesteziologie, resuscitace a intenzivní medicíny</v>
      </c>
      <c r="Q443" s="20">
        <f t="shared" si="20"/>
        <v>32</v>
      </c>
      <c r="R443" s="20">
        <f t="shared" si="18"/>
        <v>9</v>
      </c>
      <c r="S443" s="20">
        <f t="shared" si="19"/>
        <v>10</v>
      </c>
    </row>
    <row r="444" spans="1:19" x14ac:dyDescent="0.2">
      <c r="A444">
        <v>2017</v>
      </c>
      <c r="B444" s="1" t="s">
        <v>2488</v>
      </c>
      <c r="C444" s="1" t="s">
        <v>12</v>
      </c>
      <c r="D444" s="1" t="s">
        <v>949</v>
      </c>
      <c r="E444" t="s">
        <v>950</v>
      </c>
      <c r="F444" s="2">
        <v>43030.48333333333</v>
      </c>
      <c r="G444" s="2">
        <v>43030.632638888892</v>
      </c>
      <c r="H444">
        <v>2</v>
      </c>
      <c r="I444" s="1" t="s">
        <v>15</v>
      </c>
      <c r="J444" t="s">
        <v>16</v>
      </c>
      <c r="K444">
        <v>7</v>
      </c>
      <c r="L444" s="1" t="s">
        <v>15</v>
      </c>
      <c r="M444" t="s">
        <v>16</v>
      </c>
      <c r="N444" t="s">
        <v>2435</v>
      </c>
      <c r="O444" t="s">
        <v>2444</v>
      </c>
      <c r="P444" s="20" t="str">
        <f>VLOOKUP(B444,'Názvy KLINIK'!$A$4:$B$29,2)</f>
        <v>Klinika anesteziologie, resuscitace a intenzivní medicíny</v>
      </c>
      <c r="Q444" s="20">
        <f t="shared" si="20"/>
        <v>1</v>
      </c>
      <c r="R444" s="20">
        <f t="shared" ref="R444:R507" si="21">MONTH(F444)</f>
        <v>10</v>
      </c>
      <c r="S444" s="20">
        <f t="shared" ref="S444:S507" si="22">MONTH(G444)</f>
        <v>10</v>
      </c>
    </row>
    <row r="445" spans="1:19" x14ac:dyDescent="0.2">
      <c r="A445">
        <v>2017</v>
      </c>
      <c r="B445" s="1" t="s">
        <v>2488</v>
      </c>
      <c r="C445" s="1" t="s">
        <v>12</v>
      </c>
      <c r="D445" s="1" t="s">
        <v>951</v>
      </c>
      <c r="E445" t="s">
        <v>952</v>
      </c>
      <c r="F445" s="2">
        <v>42833.552777777775</v>
      </c>
      <c r="G445" s="2">
        <v>42842.487500000003</v>
      </c>
      <c r="H445">
        <v>2</v>
      </c>
      <c r="I445" s="1" t="s">
        <v>2433</v>
      </c>
      <c r="J445" t="s">
        <v>2434</v>
      </c>
      <c r="K445">
        <v>5</v>
      </c>
      <c r="L445" s="1" t="s">
        <v>2433</v>
      </c>
      <c r="M445" t="s">
        <v>2434</v>
      </c>
      <c r="N445" t="s">
        <v>2431</v>
      </c>
      <c r="O445" t="s">
        <v>2432</v>
      </c>
      <c r="P445" s="20" t="str">
        <f>VLOOKUP(B445,'Názvy KLINIK'!$A$4:$B$29,2)</f>
        <v>Klinika anesteziologie, resuscitace a intenzivní medicíny</v>
      </c>
      <c r="Q445" s="20">
        <f t="shared" si="20"/>
        <v>9</v>
      </c>
      <c r="R445" s="20">
        <f t="shared" si="21"/>
        <v>4</v>
      </c>
      <c r="S445" s="20">
        <f t="shared" si="22"/>
        <v>4</v>
      </c>
    </row>
    <row r="446" spans="1:19" x14ac:dyDescent="0.2">
      <c r="A446">
        <v>2017</v>
      </c>
      <c r="B446" s="1" t="s">
        <v>2488</v>
      </c>
      <c r="C446" s="1" t="s">
        <v>12</v>
      </c>
      <c r="D446" s="1" t="s">
        <v>953</v>
      </c>
      <c r="E446" t="s">
        <v>954</v>
      </c>
      <c r="F446" s="2">
        <v>43072.788888888892</v>
      </c>
      <c r="G446" s="2">
        <v>43085.602777777778</v>
      </c>
      <c r="H446">
        <v>6</v>
      </c>
      <c r="I446" s="1" t="s">
        <v>2433</v>
      </c>
      <c r="J446" t="s">
        <v>2434</v>
      </c>
      <c r="K446">
        <v>3</v>
      </c>
      <c r="L446" s="1" t="s">
        <v>22</v>
      </c>
      <c r="M446" t="s">
        <v>23</v>
      </c>
      <c r="N446" t="s">
        <v>2431</v>
      </c>
      <c r="O446" t="s">
        <v>2437</v>
      </c>
      <c r="P446" s="20" t="str">
        <f>VLOOKUP(B446,'Názvy KLINIK'!$A$4:$B$29,2)</f>
        <v>Klinika anesteziologie, resuscitace a intenzivní medicíny</v>
      </c>
      <c r="Q446" s="20">
        <f t="shared" si="20"/>
        <v>13</v>
      </c>
      <c r="R446" s="20">
        <f t="shared" si="21"/>
        <v>12</v>
      </c>
      <c r="S446" s="20">
        <f t="shared" si="22"/>
        <v>12</v>
      </c>
    </row>
    <row r="447" spans="1:19" x14ac:dyDescent="0.2">
      <c r="A447">
        <v>2017</v>
      </c>
      <c r="B447" s="1" t="s">
        <v>2488</v>
      </c>
      <c r="C447" s="1" t="s">
        <v>12</v>
      </c>
      <c r="D447" s="1" t="s">
        <v>955</v>
      </c>
      <c r="E447" t="s">
        <v>956</v>
      </c>
      <c r="F447" s="2">
        <v>42743.536111111112</v>
      </c>
      <c r="G447" s="2">
        <v>42764.331250000003</v>
      </c>
      <c r="H447">
        <v>6</v>
      </c>
      <c r="I447" s="1" t="s">
        <v>18</v>
      </c>
      <c r="J447" t="s">
        <v>84</v>
      </c>
      <c r="K447">
        <v>8</v>
      </c>
      <c r="L447" s="1" t="s">
        <v>2433</v>
      </c>
      <c r="M447" t="s">
        <v>2434</v>
      </c>
      <c r="N447" t="s">
        <v>2431</v>
      </c>
      <c r="O447" t="s">
        <v>2437</v>
      </c>
      <c r="P447" s="20" t="str">
        <f>VLOOKUP(B447,'Názvy KLINIK'!$A$4:$B$29,2)</f>
        <v>Klinika anesteziologie, resuscitace a intenzivní medicíny</v>
      </c>
      <c r="Q447" s="20">
        <f t="shared" si="20"/>
        <v>21</v>
      </c>
      <c r="R447" s="20">
        <f t="shared" si="21"/>
        <v>1</v>
      </c>
      <c r="S447" s="20">
        <f t="shared" si="22"/>
        <v>1</v>
      </c>
    </row>
    <row r="448" spans="1:19" x14ac:dyDescent="0.2">
      <c r="A448">
        <v>2017</v>
      </c>
      <c r="B448" s="1" t="s">
        <v>2488</v>
      </c>
      <c r="C448" s="1" t="s">
        <v>12</v>
      </c>
      <c r="D448" s="1" t="s">
        <v>957</v>
      </c>
      <c r="E448" t="s">
        <v>958</v>
      </c>
      <c r="F448" s="2">
        <v>43070.416666666664</v>
      </c>
      <c r="G448" s="2">
        <v>43080.840277777781</v>
      </c>
      <c r="H448">
        <v>4</v>
      </c>
      <c r="I448" s="1" t="s">
        <v>2433</v>
      </c>
      <c r="J448" t="s">
        <v>2434</v>
      </c>
      <c r="K448">
        <v>8</v>
      </c>
      <c r="L448" s="1" t="s">
        <v>2433</v>
      </c>
      <c r="M448" t="s">
        <v>2434</v>
      </c>
      <c r="N448" t="s">
        <v>2431</v>
      </c>
      <c r="O448" t="s">
        <v>2437</v>
      </c>
      <c r="P448" s="20" t="str">
        <f>VLOOKUP(B448,'Názvy KLINIK'!$A$4:$B$29,2)</f>
        <v>Klinika anesteziologie, resuscitace a intenzivní medicíny</v>
      </c>
      <c r="Q448" s="20">
        <f t="shared" si="20"/>
        <v>11</v>
      </c>
      <c r="R448" s="20">
        <f t="shared" si="21"/>
        <v>12</v>
      </c>
      <c r="S448" s="20">
        <f t="shared" si="22"/>
        <v>12</v>
      </c>
    </row>
    <row r="449" spans="1:19" x14ac:dyDescent="0.2">
      <c r="A449">
        <v>2017</v>
      </c>
      <c r="B449" s="1" t="s">
        <v>2488</v>
      </c>
      <c r="C449" s="1" t="s">
        <v>12</v>
      </c>
      <c r="D449" s="1" t="s">
        <v>959</v>
      </c>
      <c r="E449" t="s">
        <v>960</v>
      </c>
      <c r="F449" s="2">
        <v>42897.800694444442</v>
      </c>
      <c r="G449" s="2">
        <v>42900.56527777778</v>
      </c>
      <c r="H449">
        <v>6</v>
      </c>
      <c r="I449" s="1" t="s">
        <v>49</v>
      </c>
      <c r="J449" t="s">
        <v>50</v>
      </c>
      <c r="K449">
        <v>3</v>
      </c>
      <c r="L449" s="1" t="s">
        <v>18</v>
      </c>
      <c r="M449" t="s">
        <v>84</v>
      </c>
      <c r="N449" t="s">
        <v>2431</v>
      </c>
      <c r="O449" t="s">
        <v>2437</v>
      </c>
      <c r="P449" s="20" t="str">
        <f>VLOOKUP(B449,'Názvy KLINIK'!$A$4:$B$29,2)</f>
        <v>Klinika anesteziologie, resuscitace a intenzivní medicíny</v>
      </c>
      <c r="Q449" s="20">
        <f t="shared" si="20"/>
        <v>3</v>
      </c>
      <c r="R449" s="20">
        <f t="shared" si="21"/>
        <v>6</v>
      </c>
      <c r="S449" s="20">
        <f t="shared" si="22"/>
        <v>6</v>
      </c>
    </row>
    <row r="450" spans="1:19" x14ac:dyDescent="0.2">
      <c r="A450">
        <v>2017</v>
      </c>
      <c r="B450" s="1" t="s">
        <v>2488</v>
      </c>
      <c r="C450" s="1" t="s">
        <v>12</v>
      </c>
      <c r="D450" s="1" t="s">
        <v>961</v>
      </c>
      <c r="E450" t="s">
        <v>962</v>
      </c>
      <c r="F450" s="2">
        <v>42868.393750000003</v>
      </c>
      <c r="G450" s="2">
        <v>42873.584027777775</v>
      </c>
      <c r="H450">
        <v>6</v>
      </c>
      <c r="I450" s="1" t="s">
        <v>28</v>
      </c>
      <c r="J450" t="s">
        <v>29</v>
      </c>
      <c r="K450">
        <v>3</v>
      </c>
      <c r="L450" s="1" t="s">
        <v>28</v>
      </c>
      <c r="M450" t="s">
        <v>29</v>
      </c>
      <c r="N450" t="s">
        <v>2440</v>
      </c>
      <c r="O450" t="s">
        <v>2450</v>
      </c>
      <c r="P450" s="20" t="str">
        <f>VLOOKUP(B450,'Názvy KLINIK'!$A$4:$B$29,2)</f>
        <v>Klinika anesteziologie, resuscitace a intenzivní medicíny</v>
      </c>
      <c r="Q450" s="20">
        <f t="shared" ref="Q450:Q513" si="23">CEILING(G450-F450,1)</f>
        <v>6</v>
      </c>
      <c r="R450" s="20">
        <f t="shared" si="21"/>
        <v>5</v>
      </c>
      <c r="S450" s="20">
        <f t="shared" si="22"/>
        <v>5</v>
      </c>
    </row>
    <row r="451" spans="1:19" x14ac:dyDescent="0.2">
      <c r="A451">
        <v>2017</v>
      </c>
      <c r="B451" s="1" t="s">
        <v>2488</v>
      </c>
      <c r="C451" s="1" t="s">
        <v>12</v>
      </c>
      <c r="D451" s="1" t="s">
        <v>963</v>
      </c>
      <c r="E451" t="s">
        <v>964</v>
      </c>
      <c r="F451" s="2">
        <v>42840.765277777777</v>
      </c>
      <c r="G451" s="2">
        <v>42840.842361111114</v>
      </c>
      <c r="H451">
        <v>6</v>
      </c>
      <c r="I451" s="1" t="s">
        <v>11</v>
      </c>
      <c r="J451" t="s">
        <v>62</v>
      </c>
      <c r="K451">
        <v>7</v>
      </c>
      <c r="L451" s="1" t="s">
        <v>11</v>
      </c>
      <c r="M451" t="s">
        <v>62</v>
      </c>
      <c r="N451" t="s">
        <v>2431</v>
      </c>
      <c r="O451" t="s">
        <v>2432</v>
      </c>
      <c r="P451" s="20" t="str">
        <f>VLOOKUP(B451,'Názvy KLINIK'!$A$4:$B$29,2)</f>
        <v>Klinika anesteziologie, resuscitace a intenzivní medicíny</v>
      </c>
      <c r="Q451" s="20">
        <f t="shared" si="23"/>
        <v>1</v>
      </c>
      <c r="R451" s="20">
        <f t="shared" si="21"/>
        <v>4</v>
      </c>
      <c r="S451" s="20">
        <f t="shared" si="22"/>
        <v>4</v>
      </c>
    </row>
    <row r="452" spans="1:19" x14ac:dyDescent="0.2">
      <c r="A452">
        <v>2017</v>
      </c>
      <c r="B452" s="1" t="s">
        <v>2488</v>
      </c>
      <c r="C452" s="1" t="s">
        <v>12</v>
      </c>
      <c r="D452" s="1" t="s">
        <v>965</v>
      </c>
      <c r="E452" t="s">
        <v>966</v>
      </c>
      <c r="F452" s="2">
        <v>42833.582638888889</v>
      </c>
      <c r="G452" s="2">
        <v>42836.583333333336</v>
      </c>
      <c r="H452">
        <v>2</v>
      </c>
      <c r="I452" s="1" t="s">
        <v>2433</v>
      </c>
      <c r="J452" t="s">
        <v>2434</v>
      </c>
      <c r="K452">
        <v>5</v>
      </c>
      <c r="L452" s="1" t="s">
        <v>2433</v>
      </c>
      <c r="M452" t="s">
        <v>2434</v>
      </c>
      <c r="N452" t="s">
        <v>2431</v>
      </c>
      <c r="O452" t="s">
        <v>2437</v>
      </c>
      <c r="P452" s="20" t="str">
        <f>VLOOKUP(B452,'Názvy KLINIK'!$A$4:$B$29,2)</f>
        <v>Klinika anesteziologie, resuscitace a intenzivní medicíny</v>
      </c>
      <c r="Q452" s="20">
        <f t="shared" si="23"/>
        <v>4</v>
      </c>
      <c r="R452" s="20">
        <f t="shared" si="21"/>
        <v>4</v>
      </c>
      <c r="S452" s="20">
        <f t="shared" si="22"/>
        <v>4</v>
      </c>
    </row>
    <row r="453" spans="1:19" x14ac:dyDescent="0.2">
      <c r="A453">
        <v>2017</v>
      </c>
      <c r="B453" s="1" t="s">
        <v>2488</v>
      </c>
      <c r="C453" s="1" t="s">
        <v>12</v>
      </c>
      <c r="D453" s="1" t="s">
        <v>967</v>
      </c>
      <c r="E453" t="s">
        <v>968</v>
      </c>
      <c r="F453" s="2">
        <v>42787.344444444447</v>
      </c>
      <c r="G453" s="2">
        <v>42789.47152777778</v>
      </c>
      <c r="H453">
        <v>5</v>
      </c>
      <c r="I453" s="1" t="s">
        <v>2433</v>
      </c>
      <c r="J453" t="s">
        <v>2434</v>
      </c>
      <c r="K453">
        <v>3</v>
      </c>
      <c r="L453" s="1" t="s">
        <v>19</v>
      </c>
      <c r="M453" t="s">
        <v>69</v>
      </c>
      <c r="N453" t="s">
        <v>2440</v>
      </c>
      <c r="O453" t="s">
        <v>2450</v>
      </c>
      <c r="P453" s="20" t="str">
        <f>VLOOKUP(B453,'Názvy KLINIK'!$A$4:$B$29,2)</f>
        <v>Klinika anesteziologie, resuscitace a intenzivní medicíny</v>
      </c>
      <c r="Q453" s="20">
        <f t="shared" si="23"/>
        <v>3</v>
      </c>
      <c r="R453" s="20">
        <f t="shared" si="21"/>
        <v>2</v>
      </c>
      <c r="S453" s="20">
        <f t="shared" si="22"/>
        <v>2</v>
      </c>
    </row>
    <row r="454" spans="1:19" x14ac:dyDescent="0.2">
      <c r="A454">
        <v>2017</v>
      </c>
      <c r="B454" s="1" t="s">
        <v>2488</v>
      </c>
      <c r="C454" s="1" t="s">
        <v>12</v>
      </c>
      <c r="D454" s="1" t="s">
        <v>969</v>
      </c>
      <c r="E454" t="s">
        <v>970</v>
      </c>
      <c r="F454" s="2">
        <v>42862.953472222223</v>
      </c>
      <c r="G454" s="2">
        <v>42865.527777777781</v>
      </c>
      <c r="H454">
        <v>6</v>
      </c>
      <c r="I454" s="1" t="s">
        <v>54</v>
      </c>
      <c r="J454" t="s">
        <v>55</v>
      </c>
      <c r="K454">
        <v>3</v>
      </c>
      <c r="L454" s="1" t="s">
        <v>21</v>
      </c>
      <c r="M454" t="s">
        <v>25</v>
      </c>
      <c r="N454" t="s">
        <v>2431</v>
      </c>
      <c r="O454" t="s">
        <v>2437</v>
      </c>
      <c r="P454" s="20" t="str">
        <f>VLOOKUP(B454,'Názvy KLINIK'!$A$4:$B$29,2)</f>
        <v>Klinika anesteziologie, resuscitace a intenzivní medicíny</v>
      </c>
      <c r="Q454" s="20">
        <f t="shared" si="23"/>
        <v>3</v>
      </c>
      <c r="R454" s="20">
        <f t="shared" si="21"/>
        <v>5</v>
      </c>
      <c r="S454" s="20">
        <f t="shared" si="22"/>
        <v>5</v>
      </c>
    </row>
    <row r="455" spans="1:19" x14ac:dyDescent="0.2">
      <c r="A455">
        <v>2017</v>
      </c>
      <c r="B455" s="1" t="s">
        <v>2488</v>
      </c>
      <c r="C455" s="1" t="s">
        <v>12</v>
      </c>
      <c r="D455" s="1" t="s">
        <v>971</v>
      </c>
      <c r="E455" t="s">
        <v>972</v>
      </c>
      <c r="F455" s="2">
        <v>42896.663194444445</v>
      </c>
      <c r="G455" s="2">
        <v>42913.445138888892</v>
      </c>
      <c r="H455">
        <v>2</v>
      </c>
      <c r="I455" s="1" t="s">
        <v>2433</v>
      </c>
      <c r="J455" t="s">
        <v>2434</v>
      </c>
      <c r="K455">
        <v>3</v>
      </c>
      <c r="L455" s="1" t="s">
        <v>18</v>
      </c>
      <c r="M455" t="s">
        <v>84</v>
      </c>
      <c r="N455" t="s">
        <v>2431</v>
      </c>
      <c r="O455" t="s">
        <v>2437</v>
      </c>
      <c r="P455" s="20" t="str">
        <f>VLOOKUP(B455,'Názvy KLINIK'!$A$4:$B$29,2)</f>
        <v>Klinika anesteziologie, resuscitace a intenzivní medicíny</v>
      </c>
      <c r="Q455" s="20">
        <f t="shared" si="23"/>
        <v>17</v>
      </c>
      <c r="R455" s="20">
        <f t="shared" si="21"/>
        <v>6</v>
      </c>
      <c r="S455" s="20">
        <f t="shared" si="22"/>
        <v>6</v>
      </c>
    </row>
    <row r="456" spans="1:19" x14ac:dyDescent="0.2">
      <c r="A456">
        <v>2017</v>
      </c>
      <c r="B456" s="1" t="s">
        <v>2488</v>
      </c>
      <c r="C456" s="1" t="s">
        <v>12</v>
      </c>
      <c r="D456" s="1" t="s">
        <v>973</v>
      </c>
      <c r="E456" t="s">
        <v>974</v>
      </c>
      <c r="F456" s="2">
        <v>42923.440972222219</v>
      </c>
      <c r="G456" s="2">
        <v>42926.427083333336</v>
      </c>
      <c r="H456">
        <v>6</v>
      </c>
      <c r="I456" s="1" t="s">
        <v>11</v>
      </c>
      <c r="J456" t="s">
        <v>62</v>
      </c>
      <c r="K456">
        <v>7</v>
      </c>
      <c r="L456" s="1" t="s">
        <v>2433</v>
      </c>
      <c r="M456" t="s">
        <v>2434</v>
      </c>
      <c r="N456" t="s">
        <v>2431</v>
      </c>
      <c r="O456" t="s">
        <v>2432</v>
      </c>
      <c r="P456" s="20" t="str">
        <f>VLOOKUP(B456,'Názvy KLINIK'!$A$4:$B$29,2)</f>
        <v>Klinika anesteziologie, resuscitace a intenzivní medicíny</v>
      </c>
      <c r="Q456" s="20">
        <f t="shared" si="23"/>
        <v>3</v>
      </c>
      <c r="R456" s="20">
        <f t="shared" si="21"/>
        <v>7</v>
      </c>
      <c r="S456" s="20">
        <f t="shared" si="22"/>
        <v>7</v>
      </c>
    </row>
    <row r="457" spans="1:19" x14ac:dyDescent="0.2">
      <c r="A457">
        <v>2017</v>
      </c>
      <c r="B457" s="1" t="s">
        <v>2488</v>
      </c>
      <c r="C457" s="1" t="s">
        <v>12</v>
      </c>
      <c r="D457" s="1" t="s">
        <v>975</v>
      </c>
      <c r="E457" t="s">
        <v>114</v>
      </c>
      <c r="F457" s="2">
        <v>42884.368055555555</v>
      </c>
      <c r="G457" s="2">
        <v>42900.436111111114</v>
      </c>
      <c r="H457">
        <v>6</v>
      </c>
      <c r="I457" s="1" t="s">
        <v>33</v>
      </c>
      <c r="J457" t="s">
        <v>34</v>
      </c>
      <c r="K457">
        <v>3</v>
      </c>
      <c r="L457" s="1" t="s">
        <v>33</v>
      </c>
      <c r="M457" t="s">
        <v>34</v>
      </c>
      <c r="N457" t="s">
        <v>2431</v>
      </c>
      <c r="O457" t="s">
        <v>2437</v>
      </c>
      <c r="P457" s="20" t="str">
        <f>VLOOKUP(B457,'Názvy KLINIK'!$A$4:$B$29,2)</f>
        <v>Klinika anesteziologie, resuscitace a intenzivní medicíny</v>
      </c>
      <c r="Q457" s="20">
        <f t="shared" si="23"/>
        <v>17</v>
      </c>
      <c r="R457" s="20">
        <f t="shared" si="21"/>
        <v>5</v>
      </c>
      <c r="S457" s="20">
        <f t="shared" si="22"/>
        <v>6</v>
      </c>
    </row>
    <row r="458" spans="1:19" x14ac:dyDescent="0.2">
      <c r="A458">
        <v>2017</v>
      </c>
      <c r="B458" s="1" t="s">
        <v>2488</v>
      </c>
      <c r="C458" s="1" t="s">
        <v>12</v>
      </c>
      <c r="D458" s="1" t="s">
        <v>978</v>
      </c>
      <c r="E458" t="s">
        <v>979</v>
      </c>
      <c r="F458" s="2">
        <v>42883.456944444442</v>
      </c>
      <c r="G458" s="2">
        <v>42904.069444444445</v>
      </c>
      <c r="H458">
        <v>6</v>
      </c>
      <c r="I458" s="1" t="s">
        <v>21</v>
      </c>
      <c r="J458" t="s">
        <v>25</v>
      </c>
      <c r="K458">
        <v>7</v>
      </c>
      <c r="L458" s="1" t="s">
        <v>2433</v>
      </c>
      <c r="M458" t="s">
        <v>2434</v>
      </c>
      <c r="N458" t="s">
        <v>2431</v>
      </c>
      <c r="O458" t="s">
        <v>2437</v>
      </c>
      <c r="P458" s="20" t="str">
        <f>VLOOKUP(B458,'Názvy KLINIK'!$A$4:$B$29,2)</f>
        <v>Klinika anesteziologie, resuscitace a intenzivní medicíny</v>
      </c>
      <c r="Q458" s="20">
        <f t="shared" si="23"/>
        <v>21</v>
      </c>
      <c r="R458" s="20">
        <f t="shared" si="21"/>
        <v>5</v>
      </c>
      <c r="S458" s="20">
        <f t="shared" si="22"/>
        <v>6</v>
      </c>
    </row>
    <row r="459" spans="1:19" x14ac:dyDescent="0.2">
      <c r="A459">
        <v>2017</v>
      </c>
      <c r="B459" s="1" t="s">
        <v>2488</v>
      </c>
      <c r="C459" s="1" t="s">
        <v>12</v>
      </c>
      <c r="D459" s="1" t="s">
        <v>981</v>
      </c>
      <c r="E459" t="s">
        <v>982</v>
      </c>
      <c r="F459" s="2">
        <v>42939.538194444445</v>
      </c>
      <c r="G459" s="2">
        <v>42942.472916666666</v>
      </c>
      <c r="H459">
        <v>4</v>
      </c>
      <c r="I459" s="1" t="s">
        <v>2433</v>
      </c>
      <c r="J459" t="s">
        <v>2434</v>
      </c>
      <c r="K459">
        <v>3</v>
      </c>
      <c r="L459" s="1" t="s">
        <v>30</v>
      </c>
      <c r="M459" t="s">
        <v>31</v>
      </c>
      <c r="N459" t="s">
        <v>2431</v>
      </c>
      <c r="O459" t="s">
        <v>2437</v>
      </c>
      <c r="P459" s="20" t="str">
        <f>VLOOKUP(B459,'Názvy KLINIK'!$A$4:$B$29,2)</f>
        <v>Klinika anesteziologie, resuscitace a intenzivní medicíny</v>
      </c>
      <c r="Q459" s="20">
        <f t="shared" si="23"/>
        <v>3</v>
      </c>
      <c r="R459" s="20">
        <f t="shared" si="21"/>
        <v>7</v>
      </c>
      <c r="S459" s="20">
        <f t="shared" si="22"/>
        <v>7</v>
      </c>
    </row>
    <row r="460" spans="1:19" x14ac:dyDescent="0.2">
      <c r="A460">
        <v>2017</v>
      </c>
      <c r="B460" s="1" t="s">
        <v>2488</v>
      </c>
      <c r="C460" s="1" t="s">
        <v>12</v>
      </c>
      <c r="D460" s="1" t="s">
        <v>983</v>
      </c>
      <c r="E460" t="s">
        <v>984</v>
      </c>
      <c r="F460" s="2">
        <v>42860.636111111111</v>
      </c>
      <c r="G460" s="2">
        <v>42876.52847222222</v>
      </c>
      <c r="H460">
        <v>2</v>
      </c>
      <c r="I460" s="1" t="s">
        <v>2433</v>
      </c>
      <c r="J460" t="s">
        <v>2434</v>
      </c>
      <c r="K460">
        <v>3</v>
      </c>
      <c r="L460" s="1" t="s">
        <v>11</v>
      </c>
      <c r="M460" t="s">
        <v>62</v>
      </c>
      <c r="N460" t="s">
        <v>2431</v>
      </c>
      <c r="O460" t="s">
        <v>2437</v>
      </c>
      <c r="P460" s="20" t="str">
        <f>VLOOKUP(B460,'Názvy KLINIK'!$A$4:$B$29,2)</f>
        <v>Klinika anesteziologie, resuscitace a intenzivní medicíny</v>
      </c>
      <c r="Q460" s="20">
        <f t="shared" si="23"/>
        <v>16</v>
      </c>
      <c r="R460" s="20">
        <f t="shared" si="21"/>
        <v>5</v>
      </c>
      <c r="S460" s="20">
        <f t="shared" si="22"/>
        <v>5</v>
      </c>
    </row>
    <row r="461" spans="1:19" x14ac:dyDescent="0.2">
      <c r="A461">
        <v>2017</v>
      </c>
      <c r="B461" s="1" t="s">
        <v>2488</v>
      </c>
      <c r="C461" s="1" t="s">
        <v>12</v>
      </c>
      <c r="D461" s="1" t="s">
        <v>985</v>
      </c>
      <c r="E461" t="s">
        <v>986</v>
      </c>
      <c r="F461" s="2">
        <v>42866.559027777781</v>
      </c>
      <c r="G461" s="2">
        <v>42870.518750000003</v>
      </c>
      <c r="H461">
        <v>6</v>
      </c>
      <c r="I461" s="1" t="s">
        <v>32</v>
      </c>
      <c r="J461" t="s">
        <v>93</v>
      </c>
      <c r="K461">
        <v>3</v>
      </c>
      <c r="L461" s="1" t="s">
        <v>33</v>
      </c>
      <c r="M461" t="s">
        <v>34</v>
      </c>
      <c r="N461" t="s">
        <v>2440</v>
      </c>
      <c r="O461" t="s">
        <v>2450</v>
      </c>
      <c r="P461" s="20" t="str">
        <f>VLOOKUP(B461,'Názvy KLINIK'!$A$4:$B$29,2)</f>
        <v>Klinika anesteziologie, resuscitace a intenzivní medicíny</v>
      </c>
      <c r="Q461" s="20">
        <f t="shared" si="23"/>
        <v>4</v>
      </c>
      <c r="R461" s="20">
        <f t="shared" si="21"/>
        <v>5</v>
      </c>
      <c r="S461" s="20">
        <f t="shared" si="22"/>
        <v>5</v>
      </c>
    </row>
    <row r="462" spans="1:19" x14ac:dyDescent="0.2">
      <c r="A462">
        <v>2017</v>
      </c>
      <c r="B462" s="1" t="s">
        <v>2488</v>
      </c>
      <c r="C462" s="1" t="s">
        <v>12</v>
      </c>
      <c r="D462" s="1" t="s">
        <v>987</v>
      </c>
      <c r="E462" t="s">
        <v>988</v>
      </c>
      <c r="F462" s="2">
        <v>42977.427777777775</v>
      </c>
      <c r="G462" s="2">
        <v>42989.568055555559</v>
      </c>
      <c r="H462">
        <v>2</v>
      </c>
      <c r="I462" s="1" t="s">
        <v>2433</v>
      </c>
      <c r="J462" t="s">
        <v>2434</v>
      </c>
      <c r="K462">
        <v>3</v>
      </c>
      <c r="L462" s="1" t="s">
        <v>45</v>
      </c>
      <c r="M462" t="s">
        <v>46</v>
      </c>
      <c r="N462" t="s">
        <v>2454</v>
      </c>
      <c r="O462" t="s">
        <v>2468</v>
      </c>
      <c r="P462" s="20" t="str">
        <f>VLOOKUP(B462,'Názvy KLINIK'!$A$4:$B$29,2)</f>
        <v>Klinika anesteziologie, resuscitace a intenzivní medicíny</v>
      </c>
      <c r="Q462" s="20">
        <f t="shared" si="23"/>
        <v>13</v>
      </c>
      <c r="R462" s="20">
        <f t="shared" si="21"/>
        <v>8</v>
      </c>
      <c r="S462" s="20">
        <f t="shared" si="22"/>
        <v>9</v>
      </c>
    </row>
    <row r="463" spans="1:19" x14ac:dyDescent="0.2">
      <c r="A463">
        <v>2017</v>
      </c>
      <c r="B463" s="1" t="s">
        <v>2488</v>
      </c>
      <c r="C463" s="1" t="s">
        <v>12</v>
      </c>
      <c r="D463" s="1" t="s">
        <v>991</v>
      </c>
      <c r="E463" t="s">
        <v>992</v>
      </c>
      <c r="F463" s="2">
        <v>42844.088888888888</v>
      </c>
      <c r="G463" s="2">
        <v>42864.513194444444</v>
      </c>
      <c r="H463">
        <v>2</v>
      </c>
      <c r="I463" s="1" t="s">
        <v>2433</v>
      </c>
      <c r="J463" t="s">
        <v>2434</v>
      </c>
      <c r="K463">
        <v>3</v>
      </c>
      <c r="L463" s="1" t="s">
        <v>12</v>
      </c>
      <c r="M463" t="s">
        <v>17</v>
      </c>
      <c r="N463" t="s">
        <v>2449</v>
      </c>
      <c r="O463" t="s">
        <v>2449</v>
      </c>
      <c r="P463" s="20" t="str">
        <f>VLOOKUP(B463,'Názvy KLINIK'!$A$4:$B$29,2)</f>
        <v>Klinika anesteziologie, resuscitace a intenzivní medicíny</v>
      </c>
      <c r="Q463" s="20">
        <f t="shared" si="23"/>
        <v>21</v>
      </c>
      <c r="R463" s="20">
        <f t="shared" si="21"/>
        <v>4</v>
      </c>
      <c r="S463" s="20">
        <f t="shared" si="22"/>
        <v>5</v>
      </c>
    </row>
    <row r="464" spans="1:19" x14ac:dyDescent="0.2">
      <c r="A464">
        <v>2017</v>
      </c>
      <c r="B464" s="1" t="s">
        <v>2488</v>
      </c>
      <c r="C464" s="1" t="s">
        <v>12</v>
      </c>
      <c r="D464" s="1" t="s">
        <v>991</v>
      </c>
      <c r="E464" t="s">
        <v>992</v>
      </c>
      <c r="F464" s="2">
        <v>42844.088888888888</v>
      </c>
      <c r="G464" s="2">
        <v>42864.513194444444</v>
      </c>
      <c r="H464">
        <v>2</v>
      </c>
      <c r="I464" s="1" t="s">
        <v>2433</v>
      </c>
      <c r="J464" t="s">
        <v>2434</v>
      </c>
      <c r="K464">
        <v>3</v>
      </c>
      <c r="L464" s="1" t="s">
        <v>12</v>
      </c>
      <c r="M464" t="s">
        <v>17</v>
      </c>
      <c r="N464" t="s">
        <v>2431</v>
      </c>
      <c r="O464" t="s">
        <v>2437</v>
      </c>
      <c r="P464" s="20" t="str">
        <f>VLOOKUP(B464,'Názvy KLINIK'!$A$4:$B$29,2)</f>
        <v>Klinika anesteziologie, resuscitace a intenzivní medicíny</v>
      </c>
      <c r="Q464" s="20">
        <f t="shared" si="23"/>
        <v>21</v>
      </c>
      <c r="R464" s="20">
        <f t="shared" si="21"/>
        <v>4</v>
      </c>
      <c r="S464" s="20">
        <f t="shared" si="22"/>
        <v>5</v>
      </c>
    </row>
    <row r="465" spans="1:19" x14ac:dyDescent="0.2">
      <c r="A465">
        <v>2017</v>
      </c>
      <c r="B465" s="1" t="s">
        <v>2488</v>
      </c>
      <c r="C465" s="1" t="s">
        <v>12</v>
      </c>
      <c r="D465" s="1" t="s">
        <v>994</v>
      </c>
      <c r="E465" t="s">
        <v>995</v>
      </c>
      <c r="F465" s="2">
        <v>42918.006944444445</v>
      </c>
      <c r="G465" s="2">
        <v>42919.606249999997</v>
      </c>
      <c r="H465">
        <v>5</v>
      </c>
      <c r="I465" s="1" t="s">
        <v>2433</v>
      </c>
      <c r="J465" t="s">
        <v>2434</v>
      </c>
      <c r="K465">
        <v>7</v>
      </c>
      <c r="L465" s="1" t="s">
        <v>2433</v>
      </c>
      <c r="M465" t="s">
        <v>2434</v>
      </c>
      <c r="N465" t="s">
        <v>2431</v>
      </c>
      <c r="O465" t="s">
        <v>2443</v>
      </c>
      <c r="P465" s="20" t="str">
        <f>VLOOKUP(B465,'Názvy KLINIK'!$A$4:$B$29,2)</f>
        <v>Klinika anesteziologie, resuscitace a intenzivní medicíny</v>
      </c>
      <c r="Q465" s="20">
        <f t="shared" si="23"/>
        <v>2</v>
      </c>
      <c r="R465" s="20">
        <f t="shared" si="21"/>
        <v>7</v>
      </c>
      <c r="S465" s="20">
        <f t="shared" si="22"/>
        <v>7</v>
      </c>
    </row>
    <row r="466" spans="1:19" x14ac:dyDescent="0.2">
      <c r="A466">
        <v>2017</v>
      </c>
      <c r="B466" s="1" t="s">
        <v>2488</v>
      </c>
      <c r="C466" s="1" t="s">
        <v>12</v>
      </c>
      <c r="D466" s="1" t="s">
        <v>996</v>
      </c>
      <c r="E466" t="s">
        <v>997</v>
      </c>
      <c r="F466" s="2">
        <v>42839.515972222223</v>
      </c>
      <c r="G466" s="2">
        <v>42867.541666666664</v>
      </c>
      <c r="H466">
        <v>6</v>
      </c>
      <c r="I466" s="1" t="s">
        <v>18</v>
      </c>
      <c r="J466" t="s">
        <v>84</v>
      </c>
      <c r="K466">
        <v>3</v>
      </c>
      <c r="L466" s="1" t="s">
        <v>45</v>
      </c>
      <c r="M466" t="s">
        <v>46</v>
      </c>
      <c r="N466" t="s">
        <v>2431</v>
      </c>
      <c r="O466" t="s">
        <v>2437</v>
      </c>
      <c r="P466" s="20" t="str">
        <f>VLOOKUP(B466,'Názvy KLINIK'!$A$4:$B$29,2)</f>
        <v>Klinika anesteziologie, resuscitace a intenzivní medicíny</v>
      </c>
      <c r="Q466" s="20">
        <f t="shared" si="23"/>
        <v>29</v>
      </c>
      <c r="R466" s="20">
        <f t="shared" si="21"/>
        <v>4</v>
      </c>
      <c r="S466" s="20">
        <f t="shared" si="22"/>
        <v>5</v>
      </c>
    </row>
    <row r="467" spans="1:19" x14ac:dyDescent="0.2">
      <c r="A467">
        <v>2017</v>
      </c>
      <c r="B467" s="1" t="s">
        <v>2488</v>
      </c>
      <c r="C467" s="1" t="s">
        <v>12</v>
      </c>
      <c r="D467" s="1" t="s">
        <v>996</v>
      </c>
      <c r="E467" t="s">
        <v>997</v>
      </c>
      <c r="F467" s="2">
        <v>42872.397222222222</v>
      </c>
      <c r="G467" s="2">
        <v>42876.413194444445</v>
      </c>
      <c r="H467">
        <v>6</v>
      </c>
      <c r="I467" s="1" t="s">
        <v>45</v>
      </c>
      <c r="J467" t="s">
        <v>46</v>
      </c>
      <c r="K467">
        <v>3</v>
      </c>
      <c r="L467" s="1" t="s">
        <v>45</v>
      </c>
      <c r="M467" t="s">
        <v>46</v>
      </c>
      <c r="N467" t="s">
        <v>2431</v>
      </c>
      <c r="O467" t="s">
        <v>2437</v>
      </c>
      <c r="P467" s="20" t="str">
        <f>VLOOKUP(B467,'Názvy KLINIK'!$A$4:$B$29,2)</f>
        <v>Klinika anesteziologie, resuscitace a intenzivní medicíny</v>
      </c>
      <c r="Q467" s="20">
        <f t="shared" si="23"/>
        <v>5</v>
      </c>
      <c r="R467" s="20">
        <f t="shared" si="21"/>
        <v>5</v>
      </c>
      <c r="S467" s="20">
        <f t="shared" si="22"/>
        <v>5</v>
      </c>
    </row>
    <row r="468" spans="1:19" x14ac:dyDescent="0.2">
      <c r="A468">
        <v>2017</v>
      </c>
      <c r="B468" s="1" t="s">
        <v>2488</v>
      </c>
      <c r="C468" s="1" t="s">
        <v>12</v>
      </c>
      <c r="D468" s="1" t="s">
        <v>998</v>
      </c>
      <c r="E468" t="s">
        <v>999</v>
      </c>
      <c r="F468" s="2">
        <v>43037.448611111111</v>
      </c>
      <c r="G468" s="2">
        <v>43037.616666666669</v>
      </c>
      <c r="H468">
        <v>6</v>
      </c>
      <c r="I468" s="1" t="s">
        <v>11</v>
      </c>
      <c r="J468" t="s">
        <v>62</v>
      </c>
      <c r="K468">
        <v>7</v>
      </c>
      <c r="L468" s="1" t="s">
        <v>15</v>
      </c>
      <c r="M468" t="s">
        <v>16</v>
      </c>
      <c r="N468" t="s">
        <v>2431</v>
      </c>
      <c r="O468" t="s">
        <v>2437</v>
      </c>
      <c r="P468" s="20" t="str">
        <f>VLOOKUP(B468,'Názvy KLINIK'!$A$4:$B$29,2)</f>
        <v>Klinika anesteziologie, resuscitace a intenzivní medicíny</v>
      </c>
      <c r="Q468" s="20">
        <f t="shared" si="23"/>
        <v>1</v>
      </c>
      <c r="R468" s="20">
        <f t="shared" si="21"/>
        <v>10</v>
      </c>
      <c r="S468" s="20">
        <f t="shared" si="22"/>
        <v>10</v>
      </c>
    </row>
    <row r="469" spans="1:19" x14ac:dyDescent="0.2">
      <c r="A469">
        <v>2017</v>
      </c>
      <c r="B469" s="1" t="s">
        <v>2488</v>
      </c>
      <c r="C469" s="1" t="s">
        <v>12</v>
      </c>
      <c r="D469" s="1" t="s">
        <v>1000</v>
      </c>
      <c r="E469" t="s">
        <v>1001</v>
      </c>
      <c r="F469" s="2">
        <v>42914.633333333331</v>
      </c>
      <c r="G469" s="2">
        <v>42915.352777777778</v>
      </c>
      <c r="H469">
        <v>6</v>
      </c>
      <c r="I469" s="1" t="s">
        <v>28</v>
      </c>
      <c r="J469" t="s">
        <v>29</v>
      </c>
      <c r="K469">
        <v>3</v>
      </c>
      <c r="L469" s="1" t="s">
        <v>28</v>
      </c>
      <c r="M469" t="s">
        <v>29</v>
      </c>
      <c r="N469" t="s">
        <v>2431</v>
      </c>
      <c r="O469" t="s">
        <v>2437</v>
      </c>
      <c r="P469" s="20" t="str">
        <f>VLOOKUP(B469,'Názvy KLINIK'!$A$4:$B$29,2)</f>
        <v>Klinika anesteziologie, resuscitace a intenzivní medicíny</v>
      </c>
      <c r="Q469" s="20">
        <f t="shared" si="23"/>
        <v>1</v>
      </c>
      <c r="R469" s="20">
        <f t="shared" si="21"/>
        <v>6</v>
      </c>
      <c r="S469" s="20">
        <f t="shared" si="22"/>
        <v>6</v>
      </c>
    </row>
    <row r="470" spans="1:19" x14ac:dyDescent="0.2">
      <c r="A470">
        <v>2017</v>
      </c>
      <c r="B470" s="1" t="s">
        <v>2488</v>
      </c>
      <c r="C470" s="1" t="s">
        <v>12</v>
      </c>
      <c r="D470" s="1" t="s">
        <v>1002</v>
      </c>
      <c r="E470" t="s">
        <v>1003</v>
      </c>
      <c r="F470" s="2">
        <v>43005.933333333334</v>
      </c>
      <c r="G470" s="2">
        <v>43007.393055555556</v>
      </c>
      <c r="H470">
        <v>6</v>
      </c>
      <c r="I470" s="1" t="s">
        <v>22</v>
      </c>
      <c r="J470" t="s">
        <v>23</v>
      </c>
      <c r="K470">
        <v>3</v>
      </c>
      <c r="L470" s="1" t="s">
        <v>22</v>
      </c>
      <c r="M470" t="s">
        <v>23</v>
      </c>
      <c r="N470" t="s">
        <v>2431</v>
      </c>
      <c r="O470" t="s">
        <v>2437</v>
      </c>
      <c r="P470" s="20" t="str">
        <f>VLOOKUP(B470,'Názvy KLINIK'!$A$4:$B$29,2)</f>
        <v>Klinika anesteziologie, resuscitace a intenzivní medicíny</v>
      </c>
      <c r="Q470" s="20">
        <f t="shared" si="23"/>
        <v>2</v>
      </c>
      <c r="R470" s="20">
        <f t="shared" si="21"/>
        <v>9</v>
      </c>
      <c r="S470" s="20">
        <f t="shared" si="22"/>
        <v>9</v>
      </c>
    </row>
    <row r="471" spans="1:19" x14ac:dyDescent="0.2">
      <c r="A471">
        <v>2017</v>
      </c>
      <c r="B471" s="1" t="s">
        <v>2488</v>
      </c>
      <c r="C471" s="1" t="s">
        <v>12</v>
      </c>
      <c r="D471" s="1" t="s">
        <v>1004</v>
      </c>
      <c r="E471" t="s">
        <v>1005</v>
      </c>
      <c r="F471" s="2">
        <v>42835.647916666669</v>
      </c>
      <c r="G471" s="2">
        <v>42836.561805555553</v>
      </c>
      <c r="H471">
        <v>6</v>
      </c>
      <c r="I471" s="1" t="s">
        <v>19</v>
      </c>
      <c r="J471" t="s">
        <v>69</v>
      </c>
      <c r="K471">
        <v>3</v>
      </c>
      <c r="L471" s="1" t="s">
        <v>30</v>
      </c>
      <c r="M471" t="s">
        <v>31</v>
      </c>
      <c r="N471" t="s">
        <v>2431</v>
      </c>
      <c r="O471" t="s">
        <v>2437</v>
      </c>
      <c r="P471" s="20" t="str">
        <f>VLOOKUP(B471,'Názvy KLINIK'!$A$4:$B$29,2)</f>
        <v>Klinika anesteziologie, resuscitace a intenzivní medicíny</v>
      </c>
      <c r="Q471" s="20">
        <f t="shared" si="23"/>
        <v>1</v>
      </c>
      <c r="R471" s="20">
        <f t="shared" si="21"/>
        <v>4</v>
      </c>
      <c r="S471" s="20">
        <f t="shared" si="22"/>
        <v>4</v>
      </c>
    </row>
    <row r="472" spans="1:19" x14ac:dyDescent="0.2">
      <c r="A472">
        <v>2017</v>
      </c>
      <c r="B472" s="1" t="s">
        <v>2488</v>
      </c>
      <c r="C472" s="1" t="s">
        <v>12</v>
      </c>
      <c r="D472" s="1" t="s">
        <v>1006</v>
      </c>
      <c r="E472" t="s">
        <v>1007</v>
      </c>
      <c r="F472" s="2">
        <v>42739.464583333334</v>
      </c>
      <c r="G472" s="2">
        <v>42740.323611111111</v>
      </c>
      <c r="H472">
        <v>2</v>
      </c>
      <c r="I472" s="1" t="s">
        <v>2433</v>
      </c>
      <c r="J472" t="s">
        <v>2434</v>
      </c>
      <c r="K472">
        <v>8</v>
      </c>
      <c r="L472" s="1" t="s">
        <v>2433</v>
      </c>
      <c r="M472" t="s">
        <v>2434</v>
      </c>
      <c r="N472" t="s">
        <v>2462</v>
      </c>
      <c r="O472" t="s">
        <v>2463</v>
      </c>
      <c r="P472" s="20" t="str">
        <f>VLOOKUP(B472,'Názvy KLINIK'!$A$4:$B$29,2)</f>
        <v>Klinika anesteziologie, resuscitace a intenzivní medicíny</v>
      </c>
      <c r="Q472" s="20">
        <f t="shared" si="23"/>
        <v>1</v>
      </c>
      <c r="R472" s="20">
        <f t="shared" si="21"/>
        <v>1</v>
      </c>
      <c r="S472" s="20">
        <f t="shared" si="22"/>
        <v>1</v>
      </c>
    </row>
    <row r="473" spans="1:19" x14ac:dyDescent="0.2">
      <c r="A473">
        <v>2017</v>
      </c>
      <c r="B473" s="1" t="s">
        <v>2488</v>
      </c>
      <c r="C473" s="1" t="s">
        <v>12</v>
      </c>
      <c r="D473" s="1" t="s">
        <v>1008</v>
      </c>
      <c r="E473" t="s">
        <v>1009</v>
      </c>
      <c r="F473" s="2">
        <v>43048.661805555559</v>
      </c>
      <c r="G473" s="2">
        <v>43050.458333333336</v>
      </c>
      <c r="H473">
        <v>6</v>
      </c>
      <c r="I473" s="1" t="s">
        <v>22</v>
      </c>
      <c r="J473" t="s">
        <v>23</v>
      </c>
      <c r="K473">
        <v>3</v>
      </c>
      <c r="L473" s="1" t="s">
        <v>22</v>
      </c>
      <c r="M473" t="s">
        <v>23</v>
      </c>
      <c r="N473" t="s">
        <v>2431</v>
      </c>
      <c r="O473" t="s">
        <v>2432</v>
      </c>
      <c r="P473" s="20" t="str">
        <f>VLOOKUP(B473,'Názvy KLINIK'!$A$4:$B$29,2)</f>
        <v>Klinika anesteziologie, resuscitace a intenzivní medicíny</v>
      </c>
      <c r="Q473" s="20">
        <f t="shared" si="23"/>
        <v>2</v>
      </c>
      <c r="R473" s="20">
        <f t="shared" si="21"/>
        <v>11</v>
      </c>
      <c r="S473" s="20">
        <f t="shared" si="22"/>
        <v>11</v>
      </c>
    </row>
    <row r="474" spans="1:19" x14ac:dyDescent="0.2">
      <c r="A474">
        <v>2017</v>
      </c>
      <c r="B474" s="1" t="s">
        <v>2488</v>
      </c>
      <c r="C474" s="1" t="s">
        <v>12</v>
      </c>
      <c r="D474" s="1" t="s">
        <v>1010</v>
      </c>
      <c r="E474" t="s">
        <v>1011</v>
      </c>
      <c r="F474" s="2">
        <v>42921.833333333336</v>
      </c>
      <c r="G474" s="2">
        <v>42926.491666666669</v>
      </c>
      <c r="H474">
        <v>2</v>
      </c>
      <c r="I474" s="1" t="s">
        <v>2433</v>
      </c>
      <c r="J474" t="s">
        <v>2434</v>
      </c>
      <c r="K474">
        <v>3</v>
      </c>
      <c r="L474" s="1" t="s">
        <v>30</v>
      </c>
      <c r="M474" t="s">
        <v>31</v>
      </c>
      <c r="N474" t="s">
        <v>2431</v>
      </c>
      <c r="O474" t="s">
        <v>2442</v>
      </c>
      <c r="P474" s="20" t="str">
        <f>VLOOKUP(B474,'Názvy KLINIK'!$A$4:$B$29,2)</f>
        <v>Klinika anesteziologie, resuscitace a intenzivní medicíny</v>
      </c>
      <c r="Q474" s="20">
        <f t="shared" si="23"/>
        <v>5</v>
      </c>
      <c r="R474" s="20">
        <f t="shared" si="21"/>
        <v>7</v>
      </c>
      <c r="S474" s="20">
        <f t="shared" si="22"/>
        <v>7</v>
      </c>
    </row>
    <row r="475" spans="1:19" x14ac:dyDescent="0.2">
      <c r="A475">
        <v>2017</v>
      </c>
      <c r="B475" s="1" t="s">
        <v>2488</v>
      </c>
      <c r="C475" s="1" t="s">
        <v>12</v>
      </c>
      <c r="D475" s="1" t="s">
        <v>1012</v>
      </c>
      <c r="E475" t="s">
        <v>1013</v>
      </c>
      <c r="F475" s="2">
        <v>42985.0625</v>
      </c>
      <c r="G475" s="2">
        <v>42985.545138888891</v>
      </c>
      <c r="H475">
        <v>6</v>
      </c>
      <c r="I475" s="1" t="s">
        <v>33</v>
      </c>
      <c r="J475" t="s">
        <v>34</v>
      </c>
      <c r="K475">
        <v>5</v>
      </c>
      <c r="L475" s="1" t="s">
        <v>15</v>
      </c>
      <c r="M475" t="s">
        <v>16</v>
      </c>
      <c r="N475" t="s">
        <v>2431</v>
      </c>
      <c r="O475" t="s">
        <v>2437</v>
      </c>
      <c r="P475" s="20" t="str">
        <f>VLOOKUP(B475,'Názvy KLINIK'!$A$4:$B$29,2)</f>
        <v>Klinika anesteziologie, resuscitace a intenzivní medicíny</v>
      </c>
      <c r="Q475" s="20">
        <f t="shared" si="23"/>
        <v>1</v>
      </c>
      <c r="R475" s="20">
        <f t="shared" si="21"/>
        <v>9</v>
      </c>
      <c r="S475" s="20">
        <f t="shared" si="22"/>
        <v>9</v>
      </c>
    </row>
    <row r="476" spans="1:19" x14ac:dyDescent="0.2">
      <c r="A476">
        <v>2017</v>
      </c>
      <c r="B476" s="1" t="s">
        <v>2488</v>
      </c>
      <c r="C476" s="1" t="s">
        <v>12</v>
      </c>
      <c r="D476" s="1" t="s">
        <v>1014</v>
      </c>
      <c r="E476" t="s">
        <v>1015</v>
      </c>
      <c r="F476" s="2">
        <v>42902.861111111109</v>
      </c>
      <c r="G476" s="2">
        <v>42905.451388888891</v>
      </c>
      <c r="H476">
        <v>2</v>
      </c>
      <c r="I476" s="1" t="s">
        <v>2433</v>
      </c>
      <c r="J476" t="s">
        <v>2434</v>
      </c>
      <c r="K476">
        <v>3</v>
      </c>
      <c r="L476" s="1" t="s">
        <v>20</v>
      </c>
      <c r="M476" t="s">
        <v>65</v>
      </c>
      <c r="N476" t="s">
        <v>2431</v>
      </c>
      <c r="O476" t="s">
        <v>2437</v>
      </c>
      <c r="P476" s="20" t="str">
        <f>VLOOKUP(B476,'Názvy KLINIK'!$A$4:$B$29,2)</f>
        <v>Klinika anesteziologie, resuscitace a intenzivní medicíny</v>
      </c>
      <c r="Q476" s="20">
        <f t="shared" si="23"/>
        <v>3</v>
      </c>
      <c r="R476" s="20">
        <f t="shared" si="21"/>
        <v>6</v>
      </c>
      <c r="S476" s="20">
        <f t="shared" si="22"/>
        <v>6</v>
      </c>
    </row>
    <row r="477" spans="1:19" x14ac:dyDescent="0.2">
      <c r="A477">
        <v>2017</v>
      </c>
      <c r="B477" s="1" t="s">
        <v>2488</v>
      </c>
      <c r="C477" s="1" t="s">
        <v>12</v>
      </c>
      <c r="D477" s="1" t="s">
        <v>1016</v>
      </c>
      <c r="E477" t="s">
        <v>1017</v>
      </c>
      <c r="F477" s="2">
        <v>42789.662499999999</v>
      </c>
      <c r="G477" s="2">
        <v>42789.76458333333</v>
      </c>
      <c r="H477">
        <v>2</v>
      </c>
      <c r="I477" s="1" t="s">
        <v>15</v>
      </c>
      <c r="J477" t="s">
        <v>16</v>
      </c>
      <c r="K477">
        <v>7</v>
      </c>
      <c r="L477" s="1" t="s">
        <v>15</v>
      </c>
      <c r="M477" t="s">
        <v>16</v>
      </c>
      <c r="N477" t="s">
        <v>2431</v>
      </c>
      <c r="O477" t="s">
        <v>2442</v>
      </c>
      <c r="P477" s="20" t="str">
        <f>VLOOKUP(B477,'Názvy KLINIK'!$A$4:$B$29,2)</f>
        <v>Klinika anesteziologie, resuscitace a intenzivní medicíny</v>
      </c>
      <c r="Q477" s="20">
        <f t="shared" si="23"/>
        <v>1</v>
      </c>
      <c r="R477" s="20">
        <f t="shared" si="21"/>
        <v>2</v>
      </c>
      <c r="S477" s="20">
        <f t="shared" si="22"/>
        <v>2</v>
      </c>
    </row>
    <row r="478" spans="1:19" x14ac:dyDescent="0.2">
      <c r="A478">
        <v>2017</v>
      </c>
      <c r="B478" s="1" t="s">
        <v>2488</v>
      </c>
      <c r="C478" s="1" t="s">
        <v>12</v>
      </c>
      <c r="D478" s="1" t="s">
        <v>1018</v>
      </c>
      <c r="E478" t="s">
        <v>1019</v>
      </c>
      <c r="F478" s="2">
        <v>43043.623611111114</v>
      </c>
      <c r="G478" s="2">
        <v>43046.371527777781</v>
      </c>
      <c r="H478">
        <v>2</v>
      </c>
      <c r="I478" s="1" t="s">
        <v>2433</v>
      </c>
      <c r="J478" t="s">
        <v>2434</v>
      </c>
      <c r="K478">
        <v>3</v>
      </c>
      <c r="L478" s="1" t="s">
        <v>41</v>
      </c>
      <c r="M478" t="s">
        <v>42</v>
      </c>
      <c r="N478" t="s">
        <v>2431</v>
      </c>
      <c r="O478" t="s">
        <v>2432</v>
      </c>
      <c r="P478" s="20" t="str">
        <f>VLOOKUP(B478,'Názvy KLINIK'!$A$4:$B$29,2)</f>
        <v>Klinika anesteziologie, resuscitace a intenzivní medicíny</v>
      </c>
      <c r="Q478" s="20">
        <f t="shared" si="23"/>
        <v>3</v>
      </c>
      <c r="R478" s="20">
        <f t="shared" si="21"/>
        <v>11</v>
      </c>
      <c r="S478" s="20">
        <f t="shared" si="22"/>
        <v>11</v>
      </c>
    </row>
    <row r="479" spans="1:19" x14ac:dyDescent="0.2">
      <c r="A479">
        <v>2017</v>
      </c>
      <c r="B479" s="1" t="s">
        <v>2488</v>
      </c>
      <c r="C479" s="1" t="s">
        <v>12</v>
      </c>
      <c r="D479" s="1" t="s">
        <v>1022</v>
      </c>
      <c r="E479" t="s">
        <v>1023</v>
      </c>
      <c r="F479" s="2">
        <v>43034.88958333333</v>
      </c>
      <c r="G479" s="2">
        <v>43042.44027777778</v>
      </c>
      <c r="H479">
        <v>6</v>
      </c>
      <c r="I479" s="1" t="s">
        <v>85</v>
      </c>
      <c r="J479" t="s">
        <v>87</v>
      </c>
      <c r="K479">
        <v>3</v>
      </c>
      <c r="L479" s="1" t="s">
        <v>18</v>
      </c>
      <c r="M479" t="s">
        <v>84</v>
      </c>
      <c r="N479" t="s">
        <v>2431</v>
      </c>
      <c r="O479" t="s">
        <v>2437</v>
      </c>
      <c r="P479" s="20" t="str">
        <f>VLOOKUP(B479,'Názvy KLINIK'!$A$4:$B$29,2)</f>
        <v>Klinika anesteziologie, resuscitace a intenzivní medicíny</v>
      </c>
      <c r="Q479" s="20">
        <f t="shared" si="23"/>
        <v>8</v>
      </c>
      <c r="R479" s="20">
        <f t="shared" si="21"/>
        <v>10</v>
      </c>
      <c r="S479" s="20">
        <f t="shared" si="22"/>
        <v>11</v>
      </c>
    </row>
    <row r="480" spans="1:19" x14ac:dyDescent="0.2">
      <c r="A480">
        <v>2017</v>
      </c>
      <c r="B480" s="1" t="s">
        <v>2488</v>
      </c>
      <c r="C480" s="1" t="s">
        <v>12</v>
      </c>
      <c r="D480" s="1" t="s">
        <v>1022</v>
      </c>
      <c r="E480" t="s">
        <v>1023</v>
      </c>
      <c r="F480" s="2">
        <v>43044.62777777778</v>
      </c>
      <c r="G480" s="2">
        <v>43049.418055555558</v>
      </c>
      <c r="H480">
        <v>6</v>
      </c>
      <c r="I480" s="1" t="s">
        <v>18</v>
      </c>
      <c r="J480" t="s">
        <v>84</v>
      </c>
      <c r="K480">
        <v>3</v>
      </c>
      <c r="L480" s="1" t="s">
        <v>18</v>
      </c>
      <c r="M480" t="s">
        <v>84</v>
      </c>
      <c r="N480" t="s">
        <v>2431</v>
      </c>
      <c r="O480" t="s">
        <v>2437</v>
      </c>
      <c r="P480" s="20" t="str">
        <f>VLOOKUP(B480,'Názvy KLINIK'!$A$4:$B$29,2)</f>
        <v>Klinika anesteziologie, resuscitace a intenzivní medicíny</v>
      </c>
      <c r="Q480" s="20">
        <f t="shared" si="23"/>
        <v>5</v>
      </c>
      <c r="R480" s="20">
        <f t="shared" si="21"/>
        <v>11</v>
      </c>
      <c r="S480" s="20">
        <f t="shared" si="22"/>
        <v>11</v>
      </c>
    </row>
    <row r="481" spans="1:19" x14ac:dyDescent="0.2">
      <c r="A481">
        <v>2017</v>
      </c>
      <c r="B481" s="1" t="s">
        <v>2488</v>
      </c>
      <c r="C481" s="1" t="s">
        <v>12</v>
      </c>
      <c r="D481" s="1" t="s">
        <v>1022</v>
      </c>
      <c r="E481" t="s">
        <v>1023</v>
      </c>
      <c r="F481" s="2">
        <v>43051.644444444442</v>
      </c>
      <c r="G481" s="2">
        <v>43060.539583333331</v>
      </c>
      <c r="H481">
        <v>6</v>
      </c>
      <c r="I481" s="1" t="s">
        <v>18</v>
      </c>
      <c r="J481" t="s">
        <v>84</v>
      </c>
      <c r="K481">
        <v>3</v>
      </c>
      <c r="L481" s="1" t="s">
        <v>18</v>
      </c>
      <c r="M481" t="s">
        <v>84</v>
      </c>
      <c r="N481" t="s">
        <v>2431</v>
      </c>
      <c r="O481" t="s">
        <v>2437</v>
      </c>
      <c r="P481" s="20" t="str">
        <f>VLOOKUP(B481,'Názvy KLINIK'!$A$4:$B$29,2)</f>
        <v>Klinika anesteziologie, resuscitace a intenzivní medicíny</v>
      </c>
      <c r="Q481" s="20">
        <f t="shared" si="23"/>
        <v>9</v>
      </c>
      <c r="R481" s="20">
        <f t="shared" si="21"/>
        <v>11</v>
      </c>
      <c r="S481" s="20">
        <f t="shared" si="22"/>
        <v>11</v>
      </c>
    </row>
    <row r="482" spans="1:19" x14ac:dyDescent="0.2">
      <c r="A482">
        <v>2017</v>
      </c>
      <c r="B482" s="1" t="s">
        <v>2488</v>
      </c>
      <c r="C482" s="1" t="s">
        <v>12</v>
      </c>
      <c r="D482" s="1" t="s">
        <v>1024</v>
      </c>
      <c r="E482" t="s">
        <v>1025</v>
      </c>
      <c r="F482" s="2">
        <v>42969.731249999997</v>
      </c>
      <c r="G482" s="2">
        <v>42971.367361111108</v>
      </c>
      <c r="H482">
        <v>2</v>
      </c>
      <c r="I482" s="1" t="s">
        <v>2433</v>
      </c>
      <c r="J482" t="s">
        <v>2434</v>
      </c>
      <c r="K482">
        <v>3</v>
      </c>
      <c r="L482" s="1" t="s">
        <v>12</v>
      </c>
      <c r="M482" t="s">
        <v>17</v>
      </c>
      <c r="N482" t="s">
        <v>2431</v>
      </c>
      <c r="O482" t="s">
        <v>2442</v>
      </c>
      <c r="P482" s="20" t="str">
        <f>VLOOKUP(B482,'Názvy KLINIK'!$A$4:$B$29,2)</f>
        <v>Klinika anesteziologie, resuscitace a intenzivní medicíny</v>
      </c>
      <c r="Q482" s="20">
        <f t="shared" si="23"/>
        <v>2</v>
      </c>
      <c r="R482" s="20">
        <f t="shared" si="21"/>
        <v>8</v>
      </c>
      <c r="S482" s="20">
        <f t="shared" si="22"/>
        <v>8</v>
      </c>
    </row>
    <row r="483" spans="1:19" x14ac:dyDescent="0.2">
      <c r="A483">
        <v>2017</v>
      </c>
      <c r="B483" s="1" t="s">
        <v>2488</v>
      </c>
      <c r="C483" s="1" t="s">
        <v>12</v>
      </c>
      <c r="D483" s="1" t="s">
        <v>1026</v>
      </c>
      <c r="E483" t="s">
        <v>1027</v>
      </c>
      <c r="F483" s="2">
        <v>43072.327777777777</v>
      </c>
      <c r="G483" s="2">
        <v>43081.459027777775</v>
      </c>
      <c r="H483">
        <v>2</v>
      </c>
      <c r="I483" s="1" t="s">
        <v>2433</v>
      </c>
      <c r="J483" t="s">
        <v>2434</v>
      </c>
      <c r="K483">
        <v>3</v>
      </c>
      <c r="L483" s="1" t="s">
        <v>12</v>
      </c>
      <c r="M483" t="s">
        <v>17</v>
      </c>
      <c r="N483" t="s">
        <v>2454</v>
      </c>
      <c r="O483" t="s">
        <v>2468</v>
      </c>
      <c r="P483" s="20" t="str">
        <f>VLOOKUP(B483,'Názvy KLINIK'!$A$4:$B$29,2)</f>
        <v>Klinika anesteziologie, resuscitace a intenzivní medicíny</v>
      </c>
      <c r="Q483" s="20">
        <f t="shared" si="23"/>
        <v>10</v>
      </c>
      <c r="R483" s="20">
        <f t="shared" si="21"/>
        <v>12</v>
      </c>
      <c r="S483" s="20">
        <f t="shared" si="22"/>
        <v>12</v>
      </c>
    </row>
    <row r="484" spans="1:19" x14ac:dyDescent="0.2">
      <c r="A484">
        <v>2017</v>
      </c>
      <c r="B484" s="1" t="s">
        <v>2488</v>
      </c>
      <c r="C484" s="1" t="s">
        <v>12</v>
      </c>
      <c r="D484" s="1" t="s">
        <v>1028</v>
      </c>
      <c r="E484" t="s">
        <v>1029</v>
      </c>
      <c r="F484" s="2">
        <v>42750.612500000003</v>
      </c>
      <c r="G484" s="2">
        <v>42750.679166666669</v>
      </c>
      <c r="H484">
        <v>6</v>
      </c>
      <c r="I484" s="1" t="s">
        <v>15</v>
      </c>
      <c r="J484" t="s">
        <v>16</v>
      </c>
      <c r="K484">
        <v>8</v>
      </c>
      <c r="L484" s="1" t="s">
        <v>15</v>
      </c>
      <c r="M484" t="s">
        <v>16</v>
      </c>
      <c r="N484" t="s">
        <v>2431</v>
      </c>
      <c r="O484" t="s">
        <v>2437</v>
      </c>
      <c r="P484" s="20" t="str">
        <f>VLOOKUP(B484,'Názvy KLINIK'!$A$4:$B$29,2)</f>
        <v>Klinika anesteziologie, resuscitace a intenzivní medicíny</v>
      </c>
      <c r="Q484" s="20">
        <f t="shared" si="23"/>
        <v>1</v>
      </c>
      <c r="R484" s="20">
        <f t="shared" si="21"/>
        <v>1</v>
      </c>
      <c r="S484" s="20">
        <f t="shared" si="22"/>
        <v>1</v>
      </c>
    </row>
    <row r="485" spans="1:19" x14ac:dyDescent="0.2">
      <c r="A485">
        <v>2017</v>
      </c>
      <c r="B485" s="1" t="s">
        <v>2488</v>
      </c>
      <c r="C485" s="1" t="s">
        <v>12</v>
      </c>
      <c r="D485" s="1" t="s">
        <v>1030</v>
      </c>
      <c r="E485" t="s">
        <v>1031</v>
      </c>
      <c r="F485" s="2">
        <v>43009.856249999997</v>
      </c>
      <c r="G485" s="2">
        <v>43015.60833333333</v>
      </c>
      <c r="H485">
        <v>2</v>
      </c>
      <c r="I485" s="1" t="s">
        <v>2433</v>
      </c>
      <c r="J485" t="s">
        <v>2434</v>
      </c>
      <c r="K485">
        <v>3</v>
      </c>
      <c r="L485" s="1" t="s">
        <v>33</v>
      </c>
      <c r="M485" t="s">
        <v>34</v>
      </c>
      <c r="N485" t="s">
        <v>2431</v>
      </c>
      <c r="O485" t="s">
        <v>2439</v>
      </c>
      <c r="P485" s="20" t="str">
        <f>VLOOKUP(B485,'Názvy KLINIK'!$A$4:$B$29,2)</f>
        <v>Klinika anesteziologie, resuscitace a intenzivní medicíny</v>
      </c>
      <c r="Q485" s="20">
        <f t="shared" si="23"/>
        <v>6</v>
      </c>
      <c r="R485" s="20">
        <f t="shared" si="21"/>
        <v>10</v>
      </c>
      <c r="S485" s="20">
        <f t="shared" si="22"/>
        <v>10</v>
      </c>
    </row>
    <row r="486" spans="1:19" x14ac:dyDescent="0.2">
      <c r="A486">
        <v>2017</v>
      </c>
      <c r="B486" s="1" t="s">
        <v>2488</v>
      </c>
      <c r="C486" s="1" t="s">
        <v>12</v>
      </c>
      <c r="D486" s="1" t="s">
        <v>1032</v>
      </c>
      <c r="E486" t="s">
        <v>164</v>
      </c>
      <c r="F486" s="2">
        <v>42817.519444444442</v>
      </c>
      <c r="G486" s="2">
        <v>42824.798611111109</v>
      </c>
      <c r="H486">
        <v>2</v>
      </c>
      <c r="I486" s="1" t="s">
        <v>2433</v>
      </c>
      <c r="J486" t="s">
        <v>2434</v>
      </c>
      <c r="K486">
        <v>8</v>
      </c>
      <c r="L486" s="1" t="s">
        <v>2433</v>
      </c>
      <c r="M486" t="s">
        <v>2434</v>
      </c>
      <c r="N486" t="s">
        <v>2431</v>
      </c>
      <c r="O486" t="s">
        <v>2437</v>
      </c>
      <c r="P486" s="20" t="str">
        <f>VLOOKUP(B486,'Názvy KLINIK'!$A$4:$B$29,2)</f>
        <v>Klinika anesteziologie, resuscitace a intenzivní medicíny</v>
      </c>
      <c r="Q486" s="20">
        <f t="shared" si="23"/>
        <v>8</v>
      </c>
      <c r="R486" s="20">
        <f t="shared" si="21"/>
        <v>3</v>
      </c>
      <c r="S486" s="20">
        <f t="shared" si="22"/>
        <v>3</v>
      </c>
    </row>
    <row r="487" spans="1:19" x14ac:dyDescent="0.2">
      <c r="A487">
        <v>2017</v>
      </c>
      <c r="B487" s="1" t="s">
        <v>2488</v>
      </c>
      <c r="C487" s="1" t="s">
        <v>12</v>
      </c>
      <c r="D487" s="1" t="s">
        <v>1033</v>
      </c>
      <c r="E487" t="s">
        <v>1034</v>
      </c>
      <c r="F487" s="2">
        <v>42857.612500000003</v>
      </c>
      <c r="G487" s="2">
        <v>42859.541666666664</v>
      </c>
      <c r="H487">
        <v>6</v>
      </c>
      <c r="I487" s="1" t="s">
        <v>22</v>
      </c>
      <c r="J487" t="s">
        <v>23</v>
      </c>
      <c r="K487">
        <v>3</v>
      </c>
      <c r="L487" s="1" t="s">
        <v>22</v>
      </c>
      <c r="M487" t="s">
        <v>23</v>
      </c>
      <c r="N487" t="s">
        <v>2435</v>
      </c>
      <c r="O487" t="s">
        <v>2436</v>
      </c>
      <c r="P487" s="20" t="str">
        <f>VLOOKUP(B487,'Názvy KLINIK'!$A$4:$B$29,2)</f>
        <v>Klinika anesteziologie, resuscitace a intenzivní medicíny</v>
      </c>
      <c r="Q487" s="20">
        <f t="shared" si="23"/>
        <v>2</v>
      </c>
      <c r="R487" s="20">
        <f t="shared" si="21"/>
        <v>5</v>
      </c>
      <c r="S487" s="20">
        <f t="shared" si="22"/>
        <v>5</v>
      </c>
    </row>
    <row r="488" spans="1:19" x14ac:dyDescent="0.2">
      <c r="A488">
        <v>2017</v>
      </c>
      <c r="B488" s="1" t="s">
        <v>2488</v>
      </c>
      <c r="C488" s="1" t="s">
        <v>12</v>
      </c>
      <c r="D488" s="1" t="s">
        <v>1035</v>
      </c>
      <c r="E488" t="s">
        <v>1036</v>
      </c>
      <c r="F488" s="2">
        <v>42848.554166666669</v>
      </c>
      <c r="G488" s="2">
        <v>42854.135416666664</v>
      </c>
      <c r="H488">
        <v>6</v>
      </c>
      <c r="I488" s="1" t="s">
        <v>2433</v>
      </c>
      <c r="J488" t="s">
        <v>2434</v>
      </c>
      <c r="K488">
        <v>7</v>
      </c>
      <c r="L488" s="1" t="s">
        <v>2433</v>
      </c>
      <c r="M488" t="s">
        <v>2434</v>
      </c>
      <c r="N488" t="s">
        <v>2431</v>
      </c>
      <c r="O488" t="s">
        <v>2437</v>
      </c>
      <c r="P488" s="20" t="str">
        <f>VLOOKUP(B488,'Názvy KLINIK'!$A$4:$B$29,2)</f>
        <v>Klinika anesteziologie, resuscitace a intenzivní medicíny</v>
      </c>
      <c r="Q488" s="20">
        <f t="shared" si="23"/>
        <v>6</v>
      </c>
      <c r="R488" s="20">
        <f t="shared" si="21"/>
        <v>4</v>
      </c>
      <c r="S488" s="20">
        <f t="shared" si="22"/>
        <v>4</v>
      </c>
    </row>
    <row r="489" spans="1:19" x14ac:dyDescent="0.2">
      <c r="A489">
        <v>2017</v>
      </c>
      <c r="B489" s="1" t="s">
        <v>2488</v>
      </c>
      <c r="C489" s="1" t="s">
        <v>12</v>
      </c>
      <c r="D489" s="1" t="s">
        <v>1037</v>
      </c>
      <c r="E489" t="s">
        <v>1038</v>
      </c>
      <c r="F489" s="2">
        <v>42741.438888888886</v>
      </c>
      <c r="G489" s="2">
        <v>42744.451388888891</v>
      </c>
      <c r="H489">
        <v>2</v>
      </c>
      <c r="I489" s="1" t="s">
        <v>18</v>
      </c>
      <c r="J489" t="s">
        <v>84</v>
      </c>
      <c r="K489">
        <v>3</v>
      </c>
      <c r="L489" s="1" t="s">
        <v>18</v>
      </c>
      <c r="M489" t="s">
        <v>84</v>
      </c>
      <c r="N489" t="s">
        <v>2431</v>
      </c>
      <c r="O489" t="s">
        <v>2437</v>
      </c>
      <c r="P489" s="20" t="str">
        <f>VLOOKUP(B489,'Názvy KLINIK'!$A$4:$B$29,2)</f>
        <v>Klinika anesteziologie, resuscitace a intenzivní medicíny</v>
      </c>
      <c r="Q489" s="20">
        <f t="shared" si="23"/>
        <v>4</v>
      </c>
      <c r="R489" s="20">
        <f t="shared" si="21"/>
        <v>1</v>
      </c>
      <c r="S489" s="20">
        <f t="shared" si="22"/>
        <v>1</v>
      </c>
    </row>
    <row r="490" spans="1:19" x14ac:dyDescent="0.2">
      <c r="A490">
        <v>2017</v>
      </c>
      <c r="B490" s="1" t="s">
        <v>2488</v>
      </c>
      <c r="C490" s="1" t="s">
        <v>12</v>
      </c>
      <c r="D490" s="1" t="s">
        <v>1039</v>
      </c>
      <c r="E490" t="s">
        <v>1040</v>
      </c>
      <c r="F490" s="2">
        <v>42801.791666666664</v>
      </c>
      <c r="G490" s="2">
        <v>42810.48541666667</v>
      </c>
      <c r="H490">
        <v>5</v>
      </c>
      <c r="I490" s="1" t="s">
        <v>2433</v>
      </c>
      <c r="J490" t="s">
        <v>2434</v>
      </c>
      <c r="K490">
        <v>5</v>
      </c>
      <c r="L490" s="1" t="s">
        <v>2433</v>
      </c>
      <c r="M490" t="s">
        <v>2434</v>
      </c>
      <c r="N490" t="s">
        <v>2464</v>
      </c>
      <c r="O490" t="s">
        <v>2489</v>
      </c>
      <c r="P490" s="20" t="str">
        <f>VLOOKUP(B490,'Názvy KLINIK'!$A$4:$B$29,2)</f>
        <v>Klinika anesteziologie, resuscitace a intenzivní medicíny</v>
      </c>
      <c r="Q490" s="20">
        <f t="shared" si="23"/>
        <v>9</v>
      </c>
      <c r="R490" s="20">
        <f t="shared" si="21"/>
        <v>3</v>
      </c>
      <c r="S490" s="20">
        <f t="shared" si="22"/>
        <v>3</v>
      </c>
    </row>
    <row r="491" spans="1:19" x14ac:dyDescent="0.2">
      <c r="A491">
        <v>2017</v>
      </c>
      <c r="B491" s="1" t="s">
        <v>2488</v>
      </c>
      <c r="C491" s="1" t="s">
        <v>12</v>
      </c>
      <c r="D491" s="1" t="s">
        <v>1041</v>
      </c>
      <c r="E491" t="s">
        <v>1042</v>
      </c>
      <c r="F491" s="2">
        <v>42973.088888888888</v>
      </c>
      <c r="G491" s="2">
        <v>42974.604166666664</v>
      </c>
      <c r="H491">
        <v>2</v>
      </c>
      <c r="I491" s="1" t="s">
        <v>2433</v>
      </c>
      <c r="J491" t="s">
        <v>2434</v>
      </c>
      <c r="K491">
        <v>3</v>
      </c>
      <c r="L491" s="1" t="s">
        <v>19</v>
      </c>
      <c r="M491" t="s">
        <v>69</v>
      </c>
      <c r="N491" t="s">
        <v>2431</v>
      </c>
      <c r="O491" t="s">
        <v>2439</v>
      </c>
      <c r="P491" s="20" t="str">
        <f>VLOOKUP(B491,'Názvy KLINIK'!$A$4:$B$29,2)</f>
        <v>Klinika anesteziologie, resuscitace a intenzivní medicíny</v>
      </c>
      <c r="Q491" s="20">
        <f t="shared" si="23"/>
        <v>2</v>
      </c>
      <c r="R491" s="20">
        <f t="shared" si="21"/>
        <v>8</v>
      </c>
      <c r="S491" s="20">
        <f t="shared" si="22"/>
        <v>8</v>
      </c>
    </row>
    <row r="492" spans="1:19" x14ac:dyDescent="0.2">
      <c r="A492">
        <v>2017</v>
      </c>
      <c r="B492" s="1" t="s">
        <v>2488</v>
      </c>
      <c r="C492" s="1" t="s">
        <v>12</v>
      </c>
      <c r="D492" s="1" t="s">
        <v>1043</v>
      </c>
      <c r="E492" t="s">
        <v>1044</v>
      </c>
      <c r="F492" s="2">
        <v>43028.852777777778</v>
      </c>
      <c r="G492" s="2">
        <v>43038.840277777781</v>
      </c>
      <c r="H492">
        <v>2</v>
      </c>
      <c r="I492" s="1" t="s">
        <v>2433</v>
      </c>
      <c r="J492" t="s">
        <v>2434</v>
      </c>
      <c r="K492">
        <v>8</v>
      </c>
      <c r="L492" s="1" t="s">
        <v>2433</v>
      </c>
      <c r="M492" t="s">
        <v>2434</v>
      </c>
      <c r="N492" t="s">
        <v>2431</v>
      </c>
      <c r="O492" t="s">
        <v>2437</v>
      </c>
      <c r="P492" s="20" t="str">
        <f>VLOOKUP(B492,'Názvy KLINIK'!$A$4:$B$29,2)</f>
        <v>Klinika anesteziologie, resuscitace a intenzivní medicíny</v>
      </c>
      <c r="Q492" s="20">
        <f t="shared" si="23"/>
        <v>10</v>
      </c>
      <c r="R492" s="20">
        <f t="shared" si="21"/>
        <v>10</v>
      </c>
      <c r="S492" s="20">
        <f t="shared" si="22"/>
        <v>10</v>
      </c>
    </row>
    <row r="493" spans="1:19" x14ac:dyDescent="0.2">
      <c r="A493">
        <v>2017</v>
      </c>
      <c r="B493" s="1" t="s">
        <v>2488</v>
      </c>
      <c r="C493" s="1" t="s">
        <v>12</v>
      </c>
      <c r="D493" s="1" t="s">
        <v>1045</v>
      </c>
      <c r="E493" t="s">
        <v>1046</v>
      </c>
      <c r="F493" s="2">
        <v>42787.668055555558</v>
      </c>
      <c r="G493" s="2">
        <v>42794.407638888886</v>
      </c>
      <c r="H493">
        <v>6</v>
      </c>
      <c r="I493" s="1" t="s">
        <v>20</v>
      </c>
      <c r="J493" t="s">
        <v>65</v>
      </c>
      <c r="K493">
        <v>8</v>
      </c>
      <c r="L493" s="1" t="s">
        <v>2433</v>
      </c>
      <c r="M493" t="s">
        <v>2434</v>
      </c>
      <c r="N493" t="s">
        <v>2431</v>
      </c>
      <c r="O493" t="s">
        <v>2432</v>
      </c>
      <c r="P493" s="20" t="str">
        <f>VLOOKUP(B493,'Názvy KLINIK'!$A$4:$B$29,2)</f>
        <v>Klinika anesteziologie, resuscitace a intenzivní medicíny</v>
      </c>
      <c r="Q493" s="20">
        <f t="shared" si="23"/>
        <v>7</v>
      </c>
      <c r="R493" s="20">
        <f t="shared" si="21"/>
        <v>2</v>
      </c>
      <c r="S493" s="20">
        <f t="shared" si="22"/>
        <v>2</v>
      </c>
    </row>
    <row r="494" spans="1:19" x14ac:dyDescent="0.2">
      <c r="A494">
        <v>2017</v>
      </c>
      <c r="B494" s="1" t="s">
        <v>2488</v>
      </c>
      <c r="C494" s="1" t="s">
        <v>12</v>
      </c>
      <c r="D494" s="1" t="s">
        <v>1047</v>
      </c>
      <c r="E494" t="s">
        <v>1048</v>
      </c>
      <c r="F494" s="2">
        <v>42797.018750000003</v>
      </c>
      <c r="G494" s="2">
        <v>42799.509722222225</v>
      </c>
      <c r="H494">
        <v>6</v>
      </c>
      <c r="I494" s="1" t="s">
        <v>19</v>
      </c>
      <c r="J494" t="s">
        <v>69</v>
      </c>
      <c r="K494">
        <v>3</v>
      </c>
      <c r="L494" s="1" t="s">
        <v>21</v>
      </c>
      <c r="M494" t="s">
        <v>25</v>
      </c>
      <c r="N494" t="s">
        <v>2431</v>
      </c>
      <c r="O494" t="s">
        <v>2437</v>
      </c>
      <c r="P494" s="20" t="str">
        <f>VLOOKUP(B494,'Názvy KLINIK'!$A$4:$B$29,2)</f>
        <v>Klinika anesteziologie, resuscitace a intenzivní medicíny</v>
      </c>
      <c r="Q494" s="20">
        <f t="shared" si="23"/>
        <v>3</v>
      </c>
      <c r="R494" s="20">
        <f t="shared" si="21"/>
        <v>3</v>
      </c>
      <c r="S494" s="20">
        <f t="shared" si="22"/>
        <v>3</v>
      </c>
    </row>
    <row r="495" spans="1:19" x14ac:dyDescent="0.2">
      <c r="A495">
        <v>2017</v>
      </c>
      <c r="B495" s="1" t="s">
        <v>2488</v>
      </c>
      <c r="C495" s="1" t="s">
        <v>12</v>
      </c>
      <c r="D495" s="1" t="s">
        <v>1049</v>
      </c>
      <c r="E495" t="s">
        <v>1048</v>
      </c>
      <c r="F495" s="2">
        <v>43025.443055555559</v>
      </c>
      <c r="G495" s="2">
        <v>43038.881249999999</v>
      </c>
      <c r="H495">
        <v>6</v>
      </c>
      <c r="I495" s="1" t="s">
        <v>21</v>
      </c>
      <c r="J495" t="s">
        <v>25</v>
      </c>
      <c r="K495">
        <v>3</v>
      </c>
      <c r="L495" s="1" t="s">
        <v>45</v>
      </c>
      <c r="M495" t="s">
        <v>46</v>
      </c>
      <c r="N495" t="s">
        <v>2431</v>
      </c>
      <c r="O495" t="s">
        <v>2432</v>
      </c>
      <c r="P495" s="20" t="str">
        <f>VLOOKUP(B495,'Názvy KLINIK'!$A$4:$B$29,2)</f>
        <v>Klinika anesteziologie, resuscitace a intenzivní medicíny</v>
      </c>
      <c r="Q495" s="20">
        <f t="shared" si="23"/>
        <v>14</v>
      </c>
      <c r="R495" s="20">
        <f t="shared" si="21"/>
        <v>10</v>
      </c>
      <c r="S495" s="20">
        <f t="shared" si="22"/>
        <v>10</v>
      </c>
    </row>
    <row r="496" spans="1:19" x14ac:dyDescent="0.2">
      <c r="A496">
        <v>2017</v>
      </c>
      <c r="B496" s="1" t="s">
        <v>2488</v>
      </c>
      <c r="C496" s="1" t="s">
        <v>12</v>
      </c>
      <c r="D496" s="1" t="s">
        <v>1050</v>
      </c>
      <c r="E496" t="s">
        <v>1051</v>
      </c>
      <c r="F496" s="2">
        <v>42784.604166666664</v>
      </c>
      <c r="G496" s="2">
        <v>42788.551388888889</v>
      </c>
      <c r="H496">
        <v>6</v>
      </c>
      <c r="I496" s="1" t="s">
        <v>30</v>
      </c>
      <c r="J496" t="s">
        <v>31</v>
      </c>
      <c r="K496">
        <v>3</v>
      </c>
      <c r="L496" s="1" t="s">
        <v>30</v>
      </c>
      <c r="M496" t="s">
        <v>31</v>
      </c>
      <c r="N496" t="s">
        <v>2431</v>
      </c>
      <c r="O496" t="s">
        <v>2437</v>
      </c>
      <c r="P496" s="20" t="str">
        <f>VLOOKUP(B496,'Názvy KLINIK'!$A$4:$B$29,2)</f>
        <v>Klinika anesteziologie, resuscitace a intenzivní medicíny</v>
      </c>
      <c r="Q496" s="20">
        <f t="shared" si="23"/>
        <v>4</v>
      </c>
      <c r="R496" s="20">
        <f t="shared" si="21"/>
        <v>2</v>
      </c>
      <c r="S496" s="20">
        <f t="shared" si="22"/>
        <v>2</v>
      </c>
    </row>
    <row r="497" spans="1:19" x14ac:dyDescent="0.2">
      <c r="A497">
        <v>2017</v>
      </c>
      <c r="B497" s="1" t="s">
        <v>2488</v>
      </c>
      <c r="C497" s="1" t="s">
        <v>12</v>
      </c>
      <c r="D497" s="1" t="s">
        <v>1052</v>
      </c>
      <c r="E497" t="s">
        <v>1053</v>
      </c>
      <c r="F497" s="2">
        <v>42935.581250000003</v>
      </c>
      <c r="G497" s="2">
        <v>42940.423611111109</v>
      </c>
      <c r="H497">
        <v>6</v>
      </c>
      <c r="I497" s="1" t="s">
        <v>22</v>
      </c>
      <c r="J497" t="s">
        <v>23</v>
      </c>
      <c r="K497">
        <v>3</v>
      </c>
      <c r="L497" s="1" t="s">
        <v>22</v>
      </c>
      <c r="M497" t="s">
        <v>23</v>
      </c>
      <c r="N497" t="s">
        <v>2431</v>
      </c>
      <c r="O497" t="s">
        <v>2442</v>
      </c>
      <c r="P497" s="20" t="str">
        <f>VLOOKUP(B497,'Názvy KLINIK'!$A$4:$B$29,2)</f>
        <v>Klinika anesteziologie, resuscitace a intenzivní medicíny</v>
      </c>
      <c r="Q497" s="20">
        <f t="shared" si="23"/>
        <v>5</v>
      </c>
      <c r="R497" s="20">
        <f t="shared" si="21"/>
        <v>7</v>
      </c>
      <c r="S497" s="20">
        <f t="shared" si="22"/>
        <v>7</v>
      </c>
    </row>
    <row r="498" spans="1:19" x14ac:dyDescent="0.2">
      <c r="A498">
        <v>2017</v>
      </c>
      <c r="B498" s="1" t="s">
        <v>2488</v>
      </c>
      <c r="C498" s="1" t="s">
        <v>12</v>
      </c>
      <c r="D498" s="1" t="s">
        <v>1052</v>
      </c>
      <c r="E498" t="s">
        <v>1053</v>
      </c>
      <c r="F498" s="2">
        <v>42950.599305555559</v>
      </c>
      <c r="G498" s="2">
        <v>42951.418055555558</v>
      </c>
      <c r="H498">
        <v>6</v>
      </c>
      <c r="I498" s="1" t="s">
        <v>22</v>
      </c>
      <c r="J498" t="s">
        <v>23</v>
      </c>
      <c r="K498">
        <v>3</v>
      </c>
      <c r="L498" s="1" t="s">
        <v>22</v>
      </c>
      <c r="M498" t="s">
        <v>23</v>
      </c>
      <c r="N498" t="s">
        <v>2431</v>
      </c>
      <c r="O498" t="s">
        <v>2442</v>
      </c>
      <c r="P498" s="20" t="str">
        <f>VLOOKUP(B498,'Názvy KLINIK'!$A$4:$B$29,2)</f>
        <v>Klinika anesteziologie, resuscitace a intenzivní medicíny</v>
      </c>
      <c r="Q498" s="20">
        <f t="shared" si="23"/>
        <v>1</v>
      </c>
      <c r="R498" s="20">
        <f t="shared" si="21"/>
        <v>8</v>
      </c>
      <c r="S498" s="20">
        <f t="shared" si="22"/>
        <v>8</v>
      </c>
    </row>
    <row r="499" spans="1:19" x14ac:dyDescent="0.2">
      <c r="A499">
        <v>2017</v>
      </c>
      <c r="B499" s="1" t="s">
        <v>2488</v>
      </c>
      <c r="C499" s="1" t="s">
        <v>12</v>
      </c>
      <c r="D499" s="1" t="s">
        <v>1056</v>
      </c>
      <c r="E499" t="s">
        <v>1057</v>
      </c>
      <c r="F499" s="2">
        <v>42944.450694444444</v>
      </c>
      <c r="G499" s="2">
        <v>42945.425694444442</v>
      </c>
      <c r="H499">
        <v>6</v>
      </c>
      <c r="I499" s="1" t="s">
        <v>45</v>
      </c>
      <c r="J499" t="s">
        <v>46</v>
      </c>
      <c r="K499">
        <v>3</v>
      </c>
      <c r="L499" s="1" t="s">
        <v>45</v>
      </c>
      <c r="M499" t="s">
        <v>46</v>
      </c>
      <c r="N499" t="s">
        <v>2454</v>
      </c>
      <c r="O499" t="s">
        <v>2465</v>
      </c>
      <c r="P499" s="20" t="str">
        <f>VLOOKUP(B499,'Názvy KLINIK'!$A$4:$B$29,2)</f>
        <v>Klinika anesteziologie, resuscitace a intenzivní medicíny</v>
      </c>
      <c r="Q499" s="20">
        <f t="shared" si="23"/>
        <v>1</v>
      </c>
      <c r="R499" s="20">
        <f t="shared" si="21"/>
        <v>7</v>
      </c>
      <c r="S499" s="20">
        <f t="shared" si="22"/>
        <v>7</v>
      </c>
    </row>
    <row r="500" spans="1:19" x14ac:dyDescent="0.2">
      <c r="A500">
        <v>2017</v>
      </c>
      <c r="B500" s="1" t="s">
        <v>2488</v>
      </c>
      <c r="C500" s="1" t="s">
        <v>12</v>
      </c>
      <c r="D500" s="1" t="s">
        <v>187</v>
      </c>
      <c r="E500" t="s">
        <v>188</v>
      </c>
      <c r="F500" s="2">
        <v>42923.722222222219</v>
      </c>
      <c r="G500" s="2">
        <v>42930.536805555559</v>
      </c>
      <c r="H500">
        <v>2</v>
      </c>
      <c r="I500" s="1" t="s">
        <v>2433</v>
      </c>
      <c r="J500" t="s">
        <v>2434</v>
      </c>
      <c r="K500">
        <v>8</v>
      </c>
      <c r="L500" s="1" t="s">
        <v>2433</v>
      </c>
      <c r="M500" t="s">
        <v>2434</v>
      </c>
      <c r="N500" t="s">
        <v>2431</v>
      </c>
      <c r="O500" t="s">
        <v>2437</v>
      </c>
      <c r="P500" s="20" t="str">
        <f>VLOOKUP(B500,'Názvy KLINIK'!$A$4:$B$29,2)</f>
        <v>Klinika anesteziologie, resuscitace a intenzivní medicíny</v>
      </c>
      <c r="Q500" s="20">
        <f t="shared" si="23"/>
        <v>7</v>
      </c>
      <c r="R500" s="20">
        <f t="shared" si="21"/>
        <v>7</v>
      </c>
      <c r="S500" s="20">
        <f t="shared" si="22"/>
        <v>7</v>
      </c>
    </row>
    <row r="501" spans="1:19" x14ac:dyDescent="0.2">
      <c r="A501">
        <v>2017</v>
      </c>
      <c r="B501" s="1" t="s">
        <v>2488</v>
      </c>
      <c r="C501" s="1" t="s">
        <v>12</v>
      </c>
      <c r="D501" s="1" t="s">
        <v>1058</v>
      </c>
      <c r="E501" t="s">
        <v>1059</v>
      </c>
      <c r="F501" s="2">
        <v>42794.508333333331</v>
      </c>
      <c r="G501" s="2">
        <v>42795.043055555558</v>
      </c>
      <c r="H501">
        <v>6</v>
      </c>
      <c r="I501" s="1" t="s">
        <v>45</v>
      </c>
      <c r="J501" t="s">
        <v>46</v>
      </c>
      <c r="K501">
        <v>3</v>
      </c>
      <c r="L501" s="1" t="s">
        <v>32</v>
      </c>
      <c r="M501" t="s">
        <v>93</v>
      </c>
      <c r="N501" t="s">
        <v>2440</v>
      </c>
      <c r="O501" t="s">
        <v>2450</v>
      </c>
      <c r="P501" s="20" t="str">
        <f>VLOOKUP(B501,'Názvy KLINIK'!$A$4:$B$29,2)</f>
        <v>Klinika anesteziologie, resuscitace a intenzivní medicíny</v>
      </c>
      <c r="Q501" s="20">
        <f t="shared" si="23"/>
        <v>1</v>
      </c>
      <c r="R501" s="20">
        <f t="shared" si="21"/>
        <v>2</v>
      </c>
      <c r="S501" s="20">
        <f t="shared" si="22"/>
        <v>3</v>
      </c>
    </row>
    <row r="502" spans="1:19" x14ac:dyDescent="0.2">
      <c r="A502">
        <v>2017</v>
      </c>
      <c r="B502" s="1" t="s">
        <v>2488</v>
      </c>
      <c r="C502" s="1" t="s">
        <v>12</v>
      </c>
      <c r="D502" s="1" t="s">
        <v>1060</v>
      </c>
      <c r="E502" t="s">
        <v>1061</v>
      </c>
      <c r="F502" s="2">
        <v>42993.5</v>
      </c>
      <c r="G502" s="2">
        <v>42994.368055555555</v>
      </c>
      <c r="H502">
        <v>6</v>
      </c>
      <c r="I502" s="1" t="s">
        <v>30</v>
      </c>
      <c r="J502" t="s">
        <v>31</v>
      </c>
      <c r="K502">
        <v>3</v>
      </c>
      <c r="L502" s="1" t="s">
        <v>30</v>
      </c>
      <c r="M502" t="s">
        <v>31</v>
      </c>
      <c r="N502" t="s">
        <v>2435</v>
      </c>
      <c r="O502" t="s">
        <v>2456</v>
      </c>
      <c r="P502" s="20" t="str">
        <f>VLOOKUP(B502,'Názvy KLINIK'!$A$4:$B$29,2)</f>
        <v>Klinika anesteziologie, resuscitace a intenzivní medicíny</v>
      </c>
      <c r="Q502" s="20">
        <f t="shared" si="23"/>
        <v>1</v>
      </c>
      <c r="R502" s="20">
        <f t="shared" si="21"/>
        <v>9</v>
      </c>
      <c r="S502" s="20">
        <f t="shared" si="22"/>
        <v>9</v>
      </c>
    </row>
    <row r="503" spans="1:19" x14ac:dyDescent="0.2">
      <c r="A503">
        <v>2017</v>
      </c>
      <c r="B503" s="1" t="s">
        <v>2488</v>
      </c>
      <c r="C503" s="1" t="s">
        <v>12</v>
      </c>
      <c r="D503" s="1" t="s">
        <v>1060</v>
      </c>
      <c r="E503" t="s">
        <v>1061</v>
      </c>
      <c r="F503" s="2">
        <v>43002.575694444444</v>
      </c>
      <c r="G503" s="2">
        <v>43005.456944444442</v>
      </c>
      <c r="H503">
        <v>6</v>
      </c>
      <c r="I503" s="1" t="s">
        <v>30</v>
      </c>
      <c r="J503" t="s">
        <v>31</v>
      </c>
      <c r="K503">
        <v>3</v>
      </c>
      <c r="L503" s="1" t="s">
        <v>30</v>
      </c>
      <c r="M503" t="s">
        <v>31</v>
      </c>
      <c r="N503" t="s">
        <v>2435</v>
      </c>
      <c r="O503" t="s">
        <v>2456</v>
      </c>
      <c r="P503" s="20" t="str">
        <f>VLOOKUP(B503,'Názvy KLINIK'!$A$4:$B$29,2)</f>
        <v>Klinika anesteziologie, resuscitace a intenzivní medicíny</v>
      </c>
      <c r="Q503" s="20">
        <f t="shared" si="23"/>
        <v>3</v>
      </c>
      <c r="R503" s="20">
        <f t="shared" si="21"/>
        <v>9</v>
      </c>
      <c r="S503" s="20">
        <f t="shared" si="22"/>
        <v>9</v>
      </c>
    </row>
    <row r="504" spans="1:19" x14ac:dyDescent="0.2">
      <c r="A504">
        <v>2017</v>
      </c>
      <c r="B504" s="1" t="s">
        <v>2488</v>
      </c>
      <c r="C504" s="1" t="s">
        <v>12</v>
      </c>
      <c r="D504" s="1" t="s">
        <v>1062</v>
      </c>
      <c r="E504" t="s">
        <v>1063</v>
      </c>
      <c r="F504" s="2">
        <v>42910.352777777778</v>
      </c>
      <c r="G504" s="2">
        <v>42937.605555555558</v>
      </c>
      <c r="H504">
        <v>6</v>
      </c>
      <c r="I504" s="1" t="s">
        <v>21</v>
      </c>
      <c r="J504" t="s">
        <v>25</v>
      </c>
      <c r="K504">
        <v>3</v>
      </c>
      <c r="L504" s="1" t="s">
        <v>21</v>
      </c>
      <c r="M504" t="s">
        <v>25</v>
      </c>
      <c r="N504" t="s">
        <v>2440</v>
      </c>
      <c r="O504" t="s">
        <v>2459</v>
      </c>
      <c r="P504" s="20" t="str">
        <f>VLOOKUP(B504,'Názvy KLINIK'!$A$4:$B$29,2)</f>
        <v>Klinika anesteziologie, resuscitace a intenzivní medicíny</v>
      </c>
      <c r="Q504" s="20">
        <f t="shared" si="23"/>
        <v>28</v>
      </c>
      <c r="R504" s="20">
        <f t="shared" si="21"/>
        <v>6</v>
      </c>
      <c r="S504" s="20">
        <f t="shared" si="22"/>
        <v>7</v>
      </c>
    </row>
    <row r="505" spans="1:19" x14ac:dyDescent="0.2">
      <c r="A505">
        <v>2017</v>
      </c>
      <c r="B505" s="1" t="s">
        <v>2488</v>
      </c>
      <c r="C505" s="1" t="s">
        <v>12</v>
      </c>
      <c r="D505" s="1" t="s">
        <v>1064</v>
      </c>
      <c r="E505" t="s">
        <v>1065</v>
      </c>
      <c r="F505" s="2">
        <v>42942.511805555558</v>
      </c>
      <c r="G505" s="2">
        <v>42945.836805555555</v>
      </c>
      <c r="H505">
        <v>6</v>
      </c>
      <c r="I505" s="1" t="s">
        <v>41</v>
      </c>
      <c r="J505" t="s">
        <v>42</v>
      </c>
      <c r="K505">
        <v>3</v>
      </c>
      <c r="L505" s="1" t="s">
        <v>18</v>
      </c>
      <c r="M505" t="s">
        <v>84</v>
      </c>
      <c r="N505" t="s">
        <v>2431</v>
      </c>
      <c r="O505" t="s">
        <v>2432</v>
      </c>
      <c r="P505" s="20" t="str">
        <f>VLOOKUP(B505,'Názvy KLINIK'!$A$4:$B$29,2)</f>
        <v>Klinika anesteziologie, resuscitace a intenzivní medicíny</v>
      </c>
      <c r="Q505" s="20">
        <f t="shared" si="23"/>
        <v>4</v>
      </c>
      <c r="R505" s="20">
        <f t="shared" si="21"/>
        <v>7</v>
      </c>
      <c r="S505" s="20">
        <f t="shared" si="22"/>
        <v>7</v>
      </c>
    </row>
    <row r="506" spans="1:19" x14ac:dyDescent="0.2">
      <c r="A506">
        <v>2017</v>
      </c>
      <c r="B506" s="1" t="s">
        <v>2488</v>
      </c>
      <c r="C506" s="1" t="s">
        <v>12</v>
      </c>
      <c r="D506" s="1" t="s">
        <v>1066</v>
      </c>
      <c r="E506" t="s">
        <v>1067</v>
      </c>
      <c r="F506" s="2">
        <v>42908.620833333334</v>
      </c>
      <c r="G506" s="2">
        <v>42917.60833333333</v>
      </c>
      <c r="H506">
        <v>6</v>
      </c>
      <c r="I506" s="1" t="s">
        <v>21</v>
      </c>
      <c r="J506" t="s">
        <v>25</v>
      </c>
      <c r="K506">
        <v>3</v>
      </c>
      <c r="L506" s="1" t="s">
        <v>21</v>
      </c>
      <c r="M506" t="s">
        <v>25</v>
      </c>
      <c r="N506" t="s">
        <v>2431</v>
      </c>
      <c r="O506" t="s">
        <v>2437</v>
      </c>
      <c r="P506" s="20" t="str">
        <f>VLOOKUP(B506,'Názvy KLINIK'!$A$4:$B$29,2)</f>
        <v>Klinika anesteziologie, resuscitace a intenzivní medicíny</v>
      </c>
      <c r="Q506" s="20">
        <f t="shared" si="23"/>
        <v>9</v>
      </c>
      <c r="R506" s="20">
        <f t="shared" si="21"/>
        <v>6</v>
      </c>
      <c r="S506" s="20">
        <f t="shared" si="22"/>
        <v>7</v>
      </c>
    </row>
    <row r="507" spans="1:19" x14ac:dyDescent="0.2">
      <c r="A507">
        <v>2017</v>
      </c>
      <c r="B507" s="1" t="s">
        <v>2488</v>
      </c>
      <c r="C507" s="1" t="s">
        <v>12</v>
      </c>
      <c r="D507" s="1" t="s">
        <v>1066</v>
      </c>
      <c r="E507" t="s">
        <v>1067</v>
      </c>
      <c r="F507" s="2">
        <v>42920.892361111109</v>
      </c>
      <c r="G507" s="2">
        <v>42921.145833333336</v>
      </c>
      <c r="H507">
        <v>6</v>
      </c>
      <c r="I507" s="1" t="s">
        <v>21</v>
      </c>
      <c r="J507" t="s">
        <v>25</v>
      </c>
      <c r="K507">
        <v>8</v>
      </c>
      <c r="L507" s="1" t="s">
        <v>2433</v>
      </c>
      <c r="M507" t="s">
        <v>2434</v>
      </c>
      <c r="N507" t="s">
        <v>2431</v>
      </c>
      <c r="O507" t="s">
        <v>2437</v>
      </c>
      <c r="P507" s="20" t="str">
        <f>VLOOKUP(B507,'Názvy KLINIK'!$A$4:$B$29,2)</f>
        <v>Klinika anesteziologie, resuscitace a intenzivní medicíny</v>
      </c>
      <c r="Q507" s="20">
        <f t="shared" si="23"/>
        <v>1</v>
      </c>
      <c r="R507" s="20">
        <f t="shared" si="21"/>
        <v>7</v>
      </c>
      <c r="S507" s="20">
        <f t="shared" si="22"/>
        <v>7</v>
      </c>
    </row>
    <row r="508" spans="1:19" x14ac:dyDescent="0.2">
      <c r="A508">
        <v>2017</v>
      </c>
      <c r="B508" s="1" t="s">
        <v>2488</v>
      </c>
      <c r="C508" s="1" t="s">
        <v>12</v>
      </c>
      <c r="D508" s="1" t="s">
        <v>1068</v>
      </c>
      <c r="E508" t="s">
        <v>1069</v>
      </c>
      <c r="F508" s="2">
        <v>43047.589583333334</v>
      </c>
      <c r="G508" s="2">
        <v>43054.46875</v>
      </c>
      <c r="H508">
        <v>6</v>
      </c>
      <c r="I508" s="1" t="s">
        <v>26</v>
      </c>
      <c r="J508" t="s">
        <v>27</v>
      </c>
      <c r="K508">
        <v>3</v>
      </c>
      <c r="L508" s="1" t="s">
        <v>26</v>
      </c>
      <c r="M508" t="s">
        <v>27</v>
      </c>
      <c r="N508" t="s">
        <v>2431</v>
      </c>
      <c r="O508" t="s">
        <v>2439</v>
      </c>
      <c r="P508" s="20" t="str">
        <f>VLOOKUP(B508,'Názvy KLINIK'!$A$4:$B$29,2)</f>
        <v>Klinika anesteziologie, resuscitace a intenzivní medicíny</v>
      </c>
      <c r="Q508" s="20">
        <f t="shared" si="23"/>
        <v>7</v>
      </c>
      <c r="R508" s="20">
        <f t="shared" ref="R508:R571" si="24">MONTH(F508)</f>
        <v>11</v>
      </c>
      <c r="S508" s="20">
        <f t="shared" ref="S508:S571" si="25">MONTH(G508)</f>
        <v>11</v>
      </c>
    </row>
    <row r="509" spans="1:19" x14ac:dyDescent="0.2">
      <c r="A509">
        <v>2017</v>
      </c>
      <c r="B509" s="1" t="s">
        <v>2488</v>
      </c>
      <c r="C509" s="1" t="s">
        <v>12</v>
      </c>
      <c r="D509" s="1" t="s">
        <v>1070</v>
      </c>
      <c r="E509" t="s">
        <v>1071</v>
      </c>
      <c r="F509" s="2">
        <v>42937.582638888889</v>
      </c>
      <c r="G509" s="2">
        <v>42951.443055555559</v>
      </c>
      <c r="H509">
        <v>6</v>
      </c>
      <c r="I509" s="1" t="s">
        <v>21</v>
      </c>
      <c r="J509" t="s">
        <v>25</v>
      </c>
      <c r="K509">
        <v>3</v>
      </c>
      <c r="L509" s="1" t="s">
        <v>22</v>
      </c>
      <c r="M509" t="s">
        <v>23</v>
      </c>
      <c r="N509" t="s">
        <v>2431</v>
      </c>
      <c r="O509" t="s">
        <v>2437</v>
      </c>
      <c r="P509" s="20" t="str">
        <f>VLOOKUP(B509,'Názvy KLINIK'!$A$4:$B$29,2)</f>
        <v>Klinika anesteziologie, resuscitace a intenzivní medicíny</v>
      </c>
      <c r="Q509" s="20">
        <f t="shared" si="23"/>
        <v>14</v>
      </c>
      <c r="R509" s="20">
        <f t="shared" si="24"/>
        <v>7</v>
      </c>
      <c r="S509" s="20">
        <f t="shared" si="25"/>
        <v>8</v>
      </c>
    </row>
    <row r="510" spans="1:19" x14ac:dyDescent="0.2">
      <c r="A510">
        <v>2017</v>
      </c>
      <c r="B510" s="1" t="s">
        <v>2488</v>
      </c>
      <c r="C510" s="1" t="s">
        <v>12</v>
      </c>
      <c r="D510" s="1" t="s">
        <v>1074</v>
      </c>
      <c r="E510" t="s">
        <v>1075</v>
      </c>
      <c r="F510" s="2">
        <v>42777.796527777777</v>
      </c>
      <c r="G510" s="2">
        <v>42786.454861111109</v>
      </c>
      <c r="H510">
        <v>6</v>
      </c>
      <c r="I510" s="1" t="s">
        <v>45</v>
      </c>
      <c r="J510" t="s">
        <v>46</v>
      </c>
      <c r="K510">
        <v>3</v>
      </c>
      <c r="L510" s="1" t="s">
        <v>45</v>
      </c>
      <c r="M510" t="s">
        <v>46</v>
      </c>
      <c r="N510" t="s">
        <v>2431</v>
      </c>
      <c r="O510" t="s">
        <v>2437</v>
      </c>
      <c r="P510" s="20" t="str">
        <f>VLOOKUP(B510,'Názvy KLINIK'!$A$4:$B$29,2)</f>
        <v>Klinika anesteziologie, resuscitace a intenzivní medicíny</v>
      </c>
      <c r="Q510" s="20">
        <f t="shared" si="23"/>
        <v>9</v>
      </c>
      <c r="R510" s="20">
        <f t="shared" si="24"/>
        <v>2</v>
      </c>
      <c r="S510" s="20">
        <f t="shared" si="25"/>
        <v>2</v>
      </c>
    </row>
    <row r="511" spans="1:19" x14ac:dyDescent="0.2">
      <c r="A511">
        <v>2017</v>
      </c>
      <c r="B511" s="1" t="s">
        <v>2488</v>
      </c>
      <c r="C511" s="1" t="s">
        <v>12</v>
      </c>
      <c r="D511" s="1" t="s">
        <v>1076</v>
      </c>
      <c r="E511" t="s">
        <v>1077</v>
      </c>
      <c r="F511" s="2">
        <v>42769.767361111109</v>
      </c>
      <c r="G511" s="2">
        <v>42770.006944444445</v>
      </c>
      <c r="H511">
        <v>5</v>
      </c>
      <c r="I511" s="1" t="s">
        <v>2433</v>
      </c>
      <c r="J511" t="s">
        <v>2434</v>
      </c>
      <c r="K511">
        <v>8</v>
      </c>
      <c r="L511" s="1" t="s">
        <v>2433</v>
      </c>
      <c r="M511" t="s">
        <v>2434</v>
      </c>
      <c r="N511" t="s">
        <v>2431</v>
      </c>
      <c r="O511" t="s">
        <v>2443</v>
      </c>
      <c r="P511" s="20" t="str">
        <f>VLOOKUP(B511,'Názvy KLINIK'!$A$4:$B$29,2)</f>
        <v>Klinika anesteziologie, resuscitace a intenzivní medicíny</v>
      </c>
      <c r="Q511" s="20">
        <f t="shared" si="23"/>
        <v>1</v>
      </c>
      <c r="R511" s="20">
        <f t="shared" si="24"/>
        <v>2</v>
      </c>
      <c r="S511" s="20">
        <f t="shared" si="25"/>
        <v>2</v>
      </c>
    </row>
    <row r="512" spans="1:19" x14ac:dyDescent="0.2">
      <c r="A512">
        <v>2017</v>
      </c>
      <c r="B512" s="1" t="s">
        <v>2488</v>
      </c>
      <c r="C512" s="1" t="s">
        <v>12</v>
      </c>
      <c r="D512" s="1" t="s">
        <v>1078</v>
      </c>
      <c r="E512" t="s">
        <v>1079</v>
      </c>
      <c r="F512" s="2">
        <v>42769.458333333336</v>
      </c>
      <c r="G512" s="2">
        <v>42776.319444444445</v>
      </c>
      <c r="H512">
        <v>6</v>
      </c>
      <c r="I512" s="1" t="s">
        <v>30</v>
      </c>
      <c r="J512" t="s">
        <v>31</v>
      </c>
      <c r="K512">
        <v>7</v>
      </c>
      <c r="L512" s="1" t="s">
        <v>2433</v>
      </c>
      <c r="M512" t="s">
        <v>2434</v>
      </c>
      <c r="N512" t="s">
        <v>2431</v>
      </c>
      <c r="O512" t="s">
        <v>2437</v>
      </c>
      <c r="P512" s="20" t="str">
        <f>VLOOKUP(B512,'Názvy KLINIK'!$A$4:$B$29,2)</f>
        <v>Klinika anesteziologie, resuscitace a intenzivní medicíny</v>
      </c>
      <c r="Q512" s="20">
        <f t="shared" si="23"/>
        <v>7</v>
      </c>
      <c r="R512" s="20">
        <f t="shared" si="24"/>
        <v>2</v>
      </c>
      <c r="S512" s="20">
        <f t="shared" si="25"/>
        <v>2</v>
      </c>
    </row>
    <row r="513" spans="1:19" x14ac:dyDescent="0.2">
      <c r="A513">
        <v>2017</v>
      </c>
      <c r="B513" s="1" t="s">
        <v>2488</v>
      </c>
      <c r="C513" s="1" t="s">
        <v>12</v>
      </c>
      <c r="D513" s="1" t="s">
        <v>1080</v>
      </c>
      <c r="E513" t="s">
        <v>1081</v>
      </c>
      <c r="F513" s="2">
        <v>42892.12222222222</v>
      </c>
      <c r="G513" s="2">
        <v>42893.465277777781</v>
      </c>
      <c r="H513">
        <v>6</v>
      </c>
      <c r="I513" s="1" t="s">
        <v>54</v>
      </c>
      <c r="J513" t="s">
        <v>55</v>
      </c>
      <c r="K513">
        <v>3</v>
      </c>
      <c r="L513" s="1" t="s">
        <v>54</v>
      </c>
      <c r="M513" t="s">
        <v>55</v>
      </c>
      <c r="N513" t="s">
        <v>2431</v>
      </c>
      <c r="O513" t="s">
        <v>2439</v>
      </c>
      <c r="P513" s="20" t="str">
        <f>VLOOKUP(B513,'Názvy KLINIK'!$A$4:$B$29,2)</f>
        <v>Klinika anesteziologie, resuscitace a intenzivní medicíny</v>
      </c>
      <c r="Q513" s="20">
        <f t="shared" si="23"/>
        <v>2</v>
      </c>
      <c r="R513" s="20">
        <f t="shared" si="24"/>
        <v>6</v>
      </c>
      <c r="S513" s="20">
        <f t="shared" si="25"/>
        <v>6</v>
      </c>
    </row>
    <row r="514" spans="1:19" x14ac:dyDescent="0.2">
      <c r="A514">
        <v>2017</v>
      </c>
      <c r="B514" s="1" t="s">
        <v>2488</v>
      </c>
      <c r="C514" s="1" t="s">
        <v>12</v>
      </c>
      <c r="D514" s="1" t="s">
        <v>1083</v>
      </c>
      <c r="E514" t="s">
        <v>1084</v>
      </c>
      <c r="F514" s="2">
        <v>43035.541666666664</v>
      </c>
      <c r="G514" s="2">
        <v>43040.361805555556</v>
      </c>
      <c r="H514">
        <v>2</v>
      </c>
      <c r="I514" s="1" t="s">
        <v>2433</v>
      </c>
      <c r="J514" t="s">
        <v>2434</v>
      </c>
      <c r="K514">
        <v>7</v>
      </c>
      <c r="L514" s="1" t="s">
        <v>2433</v>
      </c>
      <c r="M514" t="s">
        <v>2434</v>
      </c>
      <c r="N514" t="s">
        <v>2431</v>
      </c>
      <c r="O514" t="s">
        <v>2437</v>
      </c>
      <c r="P514" s="20" t="str">
        <f>VLOOKUP(B514,'Názvy KLINIK'!$A$4:$B$29,2)</f>
        <v>Klinika anesteziologie, resuscitace a intenzivní medicíny</v>
      </c>
      <c r="Q514" s="20">
        <f t="shared" ref="Q514:Q577" si="26">CEILING(G514-F514,1)</f>
        <v>5</v>
      </c>
      <c r="R514" s="20">
        <f t="shared" si="24"/>
        <v>10</v>
      </c>
      <c r="S514" s="20">
        <f t="shared" si="25"/>
        <v>11</v>
      </c>
    </row>
    <row r="515" spans="1:19" x14ac:dyDescent="0.2">
      <c r="A515">
        <v>2017</v>
      </c>
      <c r="B515" s="1" t="s">
        <v>2488</v>
      </c>
      <c r="C515" s="1" t="s">
        <v>12</v>
      </c>
      <c r="D515" s="1" t="s">
        <v>1085</v>
      </c>
      <c r="E515" t="s">
        <v>1086</v>
      </c>
      <c r="F515" s="2">
        <v>42871.621527777781</v>
      </c>
      <c r="G515" s="2">
        <v>42872.491666666669</v>
      </c>
      <c r="H515">
        <v>2</v>
      </c>
      <c r="I515" s="1" t="s">
        <v>2433</v>
      </c>
      <c r="J515" t="s">
        <v>2434</v>
      </c>
      <c r="K515">
        <v>8</v>
      </c>
      <c r="L515" s="1" t="s">
        <v>2433</v>
      </c>
      <c r="M515" t="s">
        <v>2434</v>
      </c>
      <c r="N515" t="s">
        <v>2431</v>
      </c>
      <c r="O515" t="s">
        <v>2437</v>
      </c>
      <c r="P515" s="20" t="str">
        <f>VLOOKUP(B515,'Názvy KLINIK'!$A$4:$B$29,2)</f>
        <v>Klinika anesteziologie, resuscitace a intenzivní medicíny</v>
      </c>
      <c r="Q515" s="20">
        <f t="shared" si="26"/>
        <v>1</v>
      </c>
      <c r="R515" s="20">
        <f t="shared" si="24"/>
        <v>5</v>
      </c>
      <c r="S515" s="20">
        <f t="shared" si="25"/>
        <v>5</v>
      </c>
    </row>
    <row r="516" spans="1:19" x14ac:dyDescent="0.2">
      <c r="A516">
        <v>2017</v>
      </c>
      <c r="B516" s="1" t="s">
        <v>2488</v>
      </c>
      <c r="C516" s="1" t="s">
        <v>12</v>
      </c>
      <c r="D516" s="1" t="s">
        <v>1087</v>
      </c>
      <c r="E516" t="s">
        <v>1088</v>
      </c>
      <c r="F516" s="2">
        <v>42830.120833333334</v>
      </c>
      <c r="G516" s="2">
        <v>42837.482638888891</v>
      </c>
      <c r="H516">
        <v>6</v>
      </c>
      <c r="I516" s="1" t="s">
        <v>85</v>
      </c>
      <c r="J516" t="s">
        <v>87</v>
      </c>
      <c r="K516">
        <v>3</v>
      </c>
      <c r="L516" s="1" t="s">
        <v>18</v>
      </c>
      <c r="M516" t="s">
        <v>84</v>
      </c>
      <c r="N516" t="s">
        <v>2431</v>
      </c>
      <c r="O516" t="s">
        <v>2437</v>
      </c>
      <c r="P516" s="20" t="str">
        <f>VLOOKUP(B516,'Názvy KLINIK'!$A$4:$B$29,2)</f>
        <v>Klinika anesteziologie, resuscitace a intenzivní medicíny</v>
      </c>
      <c r="Q516" s="20">
        <f t="shared" si="26"/>
        <v>8</v>
      </c>
      <c r="R516" s="20">
        <f t="shared" si="24"/>
        <v>4</v>
      </c>
      <c r="S516" s="20">
        <f t="shared" si="25"/>
        <v>4</v>
      </c>
    </row>
    <row r="517" spans="1:19" x14ac:dyDescent="0.2">
      <c r="A517">
        <v>2017</v>
      </c>
      <c r="B517" s="1" t="s">
        <v>2488</v>
      </c>
      <c r="C517" s="1" t="s">
        <v>12</v>
      </c>
      <c r="D517" s="1" t="s">
        <v>1089</v>
      </c>
      <c r="E517" t="s">
        <v>1090</v>
      </c>
      <c r="F517" s="2">
        <v>42795.630555555559</v>
      </c>
      <c r="G517" s="2">
        <v>42808.447916666664</v>
      </c>
      <c r="H517">
        <v>6</v>
      </c>
      <c r="I517" s="1" t="s">
        <v>18</v>
      </c>
      <c r="J517" t="s">
        <v>84</v>
      </c>
      <c r="K517">
        <v>3</v>
      </c>
      <c r="L517" s="1" t="s">
        <v>45</v>
      </c>
      <c r="M517" t="s">
        <v>46</v>
      </c>
      <c r="N517" t="s">
        <v>2431</v>
      </c>
      <c r="O517" t="s">
        <v>2437</v>
      </c>
      <c r="P517" s="20" t="str">
        <f>VLOOKUP(B517,'Názvy KLINIK'!$A$4:$B$29,2)</f>
        <v>Klinika anesteziologie, resuscitace a intenzivní medicíny</v>
      </c>
      <c r="Q517" s="20">
        <f t="shared" si="26"/>
        <v>13</v>
      </c>
      <c r="R517" s="20">
        <f t="shared" si="24"/>
        <v>3</v>
      </c>
      <c r="S517" s="20">
        <f t="shared" si="25"/>
        <v>3</v>
      </c>
    </row>
    <row r="518" spans="1:19" x14ac:dyDescent="0.2">
      <c r="A518">
        <v>2017</v>
      </c>
      <c r="B518" s="1" t="s">
        <v>2488</v>
      </c>
      <c r="C518" s="1" t="s">
        <v>12</v>
      </c>
      <c r="D518" s="1" t="s">
        <v>1089</v>
      </c>
      <c r="E518" t="s">
        <v>1090</v>
      </c>
      <c r="F518" s="2">
        <v>42825.46597222222</v>
      </c>
      <c r="G518" s="2">
        <v>42835.529861111114</v>
      </c>
      <c r="H518">
        <v>6</v>
      </c>
      <c r="I518" s="1" t="s">
        <v>26</v>
      </c>
      <c r="J518" t="s">
        <v>27</v>
      </c>
      <c r="K518">
        <v>3</v>
      </c>
      <c r="L518" s="1" t="s">
        <v>30</v>
      </c>
      <c r="M518" t="s">
        <v>31</v>
      </c>
      <c r="N518" t="s">
        <v>2431</v>
      </c>
      <c r="O518" t="s">
        <v>2437</v>
      </c>
      <c r="P518" s="20" t="str">
        <f>VLOOKUP(B518,'Názvy KLINIK'!$A$4:$B$29,2)</f>
        <v>Klinika anesteziologie, resuscitace a intenzivní medicíny</v>
      </c>
      <c r="Q518" s="20">
        <f t="shared" si="26"/>
        <v>11</v>
      </c>
      <c r="R518" s="20">
        <f t="shared" si="24"/>
        <v>3</v>
      </c>
      <c r="S518" s="20">
        <f t="shared" si="25"/>
        <v>4</v>
      </c>
    </row>
    <row r="519" spans="1:19" x14ac:dyDescent="0.2">
      <c r="A519">
        <v>2017</v>
      </c>
      <c r="B519" s="1" t="s">
        <v>2488</v>
      </c>
      <c r="C519" s="1" t="s">
        <v>12</v>
      </c>
      <c r="D519" s="1" t="s">
        <v>1091</v>
      </c>
      <c r="E519" t="s">
        <v>1092</v>
      </c>
      <c r="F519" s="2">
        <v>43028.98541666667</v>
      </c>
      <c r="G519" s="2">
        <v>43032.484722222223</v>
      </c>
      <c r="H519">
        <v>2</v>
      </c>
      <c r="I519" s="1" t="s">
        <v>2433</v>
      </c>
      <c r="J519" t="s">
        <v>2434</v>
      </c>
      <c r="K519">
        <v>3</v>
      </c>
      <c r="L519" s="1" t="s">
        <v>47</v>
      </c>
      <c r="M519" t="s">
        <v>48</v>
      </c>
      <c r="N519" t="s">
        <v>2431</v>
      </c>
      <c r="O519" t="s">
        <v>2437</v>
      </c>
      <c r="P519" s="20" t="str">
        <f>VLOOKUP(B519,'Názvy KLINIK'!$A$4:$B$29,2)</f>
        <v>Klinika anesteziologie, resuscitace a intenzivní medicíny</v>
      </c>
      <c r="Q519" s="20">
        <f t="shared" si="26"/>
        <v>4</v>
      </c>
      <c r="R519" s="20">
        <f t="shared" si="24"/>
        <v>10</v>
      </c>
      <c r="S519" s="20">
        <f t="shared" si="25"/>
        <v>10</v>
      </c>
    </row>
    <row r="520" spans="1:19" x14ac:dyDescent="0.2">
      <c r="A520">
        <v>2017</v>
      </c>
      <c r="B520" s="1" t="s">
        <v>2488</v>
      </c>
      <c r="C520" s="1" t="s">
        <v>12</v>
      </c>
      <c r="D520" s="1" t="s">
        <v>1093</v>
      </c>
      <c r="E520" t="s">
        <v>1094</v>
      </c>
      <c r="F520" s="2">
        <v>42938.986111111109</v>
      </c>
      <c r="G520" s="2">
        <v>42947.376388888886</v>
      </c>
      <c r="H520">
        <v>6</v>
      </c>
      <c r="I520" s="1" t="s">
        <v>2433</v>
      </c>
      <c r="J520" t="s">
        <v>2434</v>
      </c>
      <c r="K520">
        <v>5</v>
      </c>
      <c r="L520" s="1" t="s">
        <v>2433</v>
      </c>
      <c r="M520" t="s">
        <v>2434</v>
      </c>
      <c r="N520" t="s">
        <v>2431</v>
      </c>
      <c r="O520" t="s">
        <v>2437</v>
      </c>
      <c r="P520" s="20" t="str">
        <f>VLOOKUP(B520,'Názvy KLINIK'!$A$4:$B$29,2)</f>
        <v>Klinika anesteziologie, resuscitace a intenzivní medicíny</v>
      </c>
      <c r="Q520" s="20">
        <f t="shared" si="26"/>
        <v>9</v>
      </c>
      <c r="R520" s="20">
        <f t="shared" si="24"/>
        <v>7</v>
      </c>
      <c r="S520" s="20">
        <f t="shared" si="25"/>
        <v>7</v>
      </c>
    </row>
    <row r="521" spans="1:19" x14ac:dyDescent="0.2">
      <c r="A521">
        <v>2017</v>
      </c>
      <c r="B521" s="1" t="s">
        <v>2488</v>
      </c>
      <c r="C521" s="1" t="s">
        <v>12</v>
      </c>
      <c r="D521" s="1" t="s">
        <v>1095</v>
      </c>
      <c r="E521" t="s">
        <v>1096</v>
      </c>
      <c r="F521" s="2">
        <v>43023.475694444445</v>
      </c>
      <c r="G521" s="2">
        <v>43033.421527777777</v>
      </c>
      <c r="H521">
        <v>2</v>
      </c>
      <c r="I521" s="1" t="s">
        <v>2433</v>
      </c>
      <c r="J521" t="s">
        <v>2434</v>
      </c>
      <c r="K521">
        <v>3</v>
      </c>
      <c r="L521" s="1" t="s">
        <v>21</v>
      </c>
      <c r="M521" t="s">
        <v>25</v>
      </c>
      <c r="N521" t="s">
        <v>2431</v>
      </c>
      <c r="O521" t="s">
        <v>2437</v>
      </c>
      <c r="P521" s="20" t="str">
        <f>VLOOKUP(B521,'Názvy KLINIK'!$A$4:$B$29,2)</f>
        <v>Klinika anesteziologie, resuscitace a intenzivní medicíny</v>
      </c>
      <c r="Q521" s="20">
        <f t="shared" si="26"/>
        <v>10</v>
      </c>
      <c r="R521" s="20">
        <f t="shared" si="24"/>
        <v>10</v>
      </c>
      <c r="S521" s="20">
        <f t="shared" si="25"/>
        <v>10</v>
      </c>
    </row>
    <row r="522" spans="1:19" x14ac:dyDescent="0.2">
      <c r="A522">
        <v>2017</v>
      </c>
      <c r="B522" s="1" t="s">
        <v>2488</v>
      </c>
      <c r="C522" s="1" t="s">
        <v>12</v>
      </c>
      <c r="D522" s="1" t="s">
        <v>1097</v>
      </c>
      <c r="E522" t="s">
        <v>1098</v>
      </c>
      <c r="F522" s="2">
        <v>42774.684027777781</v>
      </c>
      <c r="G522" s="2">
        <v>42778.588194444441</v>
      </c>
      <c r="H522">
        <v>6</v>
      </c>
      <c r="I522" s="1" t="s">
        <v>18</v>
      </c>
      <c r="J522" t="s">
        <v>84</v>
      </c>
      <c r="K522">
        <v>3</v>
      </c>
      <c r="L522" s="1" t="s">
        <v>32</v>
      </c>
      <c r="M522" t="s">
        <v>93</v>
      </c>
      <c r="N522" t="s">
        <v>2431</v>
      </c>
      <c r="O522" t="s">
        <v>2437</v>
      </c>
      <c r="P522" s="20" t="str">
        <f>VLOOKUP(B522,'Názvy KLINIK'!$A$4:$B$29,2)</f>
        <v>Klinika anesteziologie, resuscitace a intenzivní medicíny</v>
      </c>
      <c r="Q522" s="20">
        <f t="shared" si="26"/>
        <v>4</v>
      </c>
      <c r="R522" s="20">
        <f t="shared" si="24"/>
        <v>2</v>
      </c>
      <c r="S522" s="20">
        <f t="shared" si="25"/>
        <v>2</v>
      </c>
    </row>
    <row r="523" spans="1:19" x14ac:dyDescent="0.2">
      <c r="A523">
        <v>2017</v>
      </c>
      <c r="B523" s="1" t="s">
        <v>2488</v>
      </c>
      <c r="C523" s="1" t="s">
        <v>12</v>
      </c>
      <c r="D523" s="1" t="s">
        <v>1097</v>
      </c>
      <c r="E523" t="s">
        <v>1098</v>
      </c>
      <c r="F523" s="2">
        <v>42781.611805555556</v>
      </c>
      <c r="G523" s="2">
        <v>42793.698611111111</v>
      </c>
      <c r="H523">
        <v>6</v>
      </c>
      <c r="I523" s="1" t="s">
        <v>32</v>
      </c>
      <c r="J523" t="s">
        <v>93</v>
      </c>
      <c r="K523">
        <v>5</v>
      </c>
      <c r="L523" s="1" t="s">
        <v>2433</v>
      </c>
      <c r="M523" t="s">
        <v>2434</v>
      </c>
      <c r="N523" t="s">
        <v>2431</v>
      </c>
      <c r="O523" t="s">
        <v>2437</v>
      </c>
      <c r="P523" s="20" t="str">
        <f>VLOOKUP(B523,'Názvy KLINIK'!$A$4:$B$29,2)</f>
        <v>Klinika anesteziologie, resuscitace a intenzivní medicíny</v>
      </c>
      <c r="Q523" s="20">
        <f t="shared" si="26"/>
        <v>13</v>
      </c>
      <c r="R523" s="20">
        <f t="shared" si="24"/>
        <v>2</v>
      </c>
      <c r="S523" s="20">
        <f t="shared" si="25"/>
        <v>2</v>
      </c>
    </row>
    <row r="524" spans="1:19" x14ac:dyDescent="0.2">
      <c r="A524">
        <v>2017</v>
      </c>
      <c r="B524" s="1" t="s">
        <v>2488</v>
      </c>
      <c r="C524" s="1" t="s">
        <v>12</v>
      </c>
      <c r="D524" s="1" t="s">
        <v>1099</v>
      </c>
      <c r="E524" t="s">
        <v>247</v>
      </c>
      <c r="F524" s="2">
        <v>42894.351388888892</v>
      </c>
      <c r="G524" s="2">
        <v>42898.361805555556</v>
      </c>
      <c r="H524">
        <v>6</v>
      </c>
      <c r="I524" s="1" t="s">
        <v>45</v>
      </c>
      <c r="J524" t="s">
        <v>46</v>
      </c>
      <c r="K524">
        <v>3</v>
      </c>
      <c r="L524" s="1" t="s">
        <v>45</v>
      </c>
      <c r="M524" t="s">
        <v>46</v>
      </c>
      <c r="N524" t="s">
        <v>2431</v>
      </c>
      <c r="O524" t="s">
        <v>2437</v>
      </c>
      <c r="P524" s="20" t="str">
        <f>VLOOKUP(B524,'Názvy KLINIK'!$A$4:$B$29,2)</f>
        <v>Klinika anesteziologie, resuscitace a intenzivní medicíny</v>
      </c>
      <c r="Q524" s="20">
        <f t="shared" si="26"/>
        <v>5</v>
      </c>
      <c r="R524" s="20">
        <f t="shared" si="24"/>
        <v>6</v>
      </c>
      <c r="S524" s="20">
        <f t="shared" si="25"/>
        <v>6</v>
      </c>
    </row>
    <row r="525" spans="1:19" x14ac:dyDescent="0.2">
      <c r="A525">
        <v>2017</v>
      </c>
      <c r="B525" s="1" t="s">
        <v>2488</v>
      </c>
      <c r="C525" s="1" t="s">
        <v>12</v>
      </c>
      <c r="D525" s="1" t="s">
        <v>250</v>
      </c>
      <c r="E525" t="s">
        <v>251</v>
      </c>
      <c r="F525" s="2">
        <v>42767.458333333336</v>
      </c>
      <c r="G525" s="2">
        <v>42779.395138888889</v>
      </c>
      <c r="H525">
        <v>6</v>
      </c>
      <c r="I525" s="1" t="s">
        <v>45</v>
      </c>
      <c r="J525" t="s">
        <v>46</v>
      </c>
      <c r="K525">
        <v>5</v>
      </c>
      <c r="L525" s="1" t="s">
        <v>2433</v>
      </c>
      <c r="M525" t="s">
        <v>2434</v>
      </c>
      <c r="N525" t="s">
        <v>2431</v>
      </c>
      <c r="O525" t="s">
        <v>2437</v>
      </c>
      <c r="P525" s="20" t="str">
        <f>VLOOKUP(B525,'Názvy KLINIK'!$A$4:$B$29,2)</f>
        <v>Klinika anesteziologie, resuscitace a intenzivní medicíny</v>
      </c>
      <c r="Q525" s="20">
        <f t="shared" si="26"/>
        <v>12</v>
      </c>
      <c r="R525" s="20">
        <f t="shared" si="24"/>
        <v>2</v>
      </c>
      <c r="S525" s="20">
        <f t="shared" si="25"/>
        <v>2</v>
      </c>
    </row>
    <row r="526" spans="1:19" x14ac:dyDescent="0.2">
      <c r="A526">
        <v>2017</v>
      </c>
      <c r="B526" s="1" t="s">
        <v>2488</v>
      </c>
      <c r="C526" s="1" t="s">
        <v>12</v>
      </c>
      <c r="D526" s="1" t="s">
        <v>1100</v>
      </c>
      <c r="E526" t="s">
        <v>1101</v>
      </c>
      <c r="F526" s="2">
        <v>43084.304166666669</v>
      </c>
      <c r="G526" s="2">
        <v>43085.720138888886</v>
      </c>
      <c r="H526">
        <v>6</v>
      </c>
      <c r="I526" s="1" t="s">
        <v>22</v>
      </c>
      <c r="J526" t="s">
        <v>23</v>
      </c>
      <c r="K526">
        <v>7</v>
      </c>
      <c r="L526" s="1" t="s">
        <v>2433</v>
      </c>
      <c r="M526" t="s">
        <v>2434</v>
      </c>
      <c r="N526" t="s">
        <v>2431</v>
      </c>
      <c r="O526" t="s">
        <v>2437</v>
      </c>
      <c r="P526" s="20" t="str">
        <f>VLOOKUP(B526,'Názvy KLINIK'!$A$4:$B$29,2)</f>
        <v>Klinika anesteziologie, resuscitace a intenzivní medicíny</v>
      </c>
      <c r="Q526" s="20">
        <f t="shared" si="26"/>
        <v>2</v>
      </c>
      <c r="R526" s="20">
        <f t="shared" si="24"/>
        <v>12</v>
      </c>
      <c r="S526" s="20">
        <f t="shared" si="25"/>
        <v>12</v>
      </c>
    </row>
    <row r="527" spans="1:19" x14ac:dyDescent="0.2">
      <c r="A527">
        <v>2017</v>
      </c>
      <c r="B527" s="1" t="s">
        <v>2488</v>
      </c>
      <c r="C527" s="1" t="s">
        <v>12</v>
      </c>
      <c r="D527" s="1" t="s">
        <v>1104</v>
      </c>
      <c r="E527" t="s">
        <v>1105</v>
      </c>
      <c r="F527" s="2">
        <v>42959.839583333334</v>
      </c>
      <c r="G527" s="2">
        <v>42965.425694444442</v>
      </c>
      <c r="H527">
        <v>2</v>
      </c>
      <c r="I527" s="1" t="s">
        <v>2433</v>
      </c>
      <c r="J527" t="s">
        <v>2434</v>
      </c>
      <c r="K527">
        <v>3</v>
      </c>
      <c r="L527" s="1" t="s">
        <v>30</v>
      </c>
      <c r="M527" t="s">
        <v>31</v>
      </c>
      <c r="N527" t="s">
        <v>2431</v>
      </c>
      <c r="O527" t="s">
        <v>2437</v>
      </c>
      <c r="P527" s="20" t="str">
        <f>VLOOKUP(B527,'Názvy KLINIK'!$A$4:$B$29,2)</f>
        <v>Klinika anesteziologie, resuscitace a intenzivní medicíny</v>
      </c>
      <c r="Q527" s="20">
        <f t="shared" si="26"/>
        <v>6</v>
      </c>
      <c r="R527" s="20">
        <f t="shared" si="24"/>
        <v>8</v>
      </c>
      <c r="S527" s="20">
        <f t="shared" si="25"/>
        <v>8</v>
      </c>
    </row>
    <row r="528" spans="1:19" x14ac:dyDescent="0.2">
      <c r="A528">
        <v>2017</v>
      </c>
      <c r="B528" s="1" t="s">
        <v>2488</v>
      </c>
      <c r="C528" s="1" t="s">
        <v>12</v>
      </c>
      <c r="D528" s="1" t="s">
        <v>1104</v>
      </c>
      <c r="E528" t="s">
        <v>1105</v>
      </c>
      <c r="F528" s="2">
        <v>43063.461111111108</v>
      </c>
      <c r="G528" s="2">
        <v>43070.420138888891</v>
      </c>
      <c r="H528">
        <v>4</v>
      </c>
      <c r="I528" s="1" t="s">
        <v>2433</v>
      </c>
      <c r="J528" t="s">
        <v>2434</v>
      </c>
      <c r="K528">
        <v>3</v>
      </c>
      <c r="L528" s="1" t="s">
        <v>30</v>
      </c>
      <c r="M528" t="s">
        <v>31</v>
      </c>
      <c r="N528" t="s">
        <v>2431</v>
      </c>
      <c r="O528" t="s">
        <v>2437</v>
      </c>
      <c r="P528" s="20" t="str">
        <f>VLOOKUP(B528,'Názvy KLINIK'!$A$4:$B$29,2)</f>
        <v>Klinika anesteziologie, resuscitace a intenzivní medicíny</v>
      </c>
      <c r="Q528" s="20">
        <f t="shared" si="26"/>
        <v>7</v>
      </c>
      <c r="R528" s="20">
        <f t="shared" si="24"/>
        <v>11</v>
      </c>
      <c r="S528" s="20">
        <f t="shared" si="25"/>
        <v>12</v>
      </c>
    </row>
    <row r="529" spans="1:19" x14ac:dyDescent="0.2">
      <c r="A529">
        <v>2017</v>
      </c>
      <c r="B529" s="1" t="s">
        <v>2488</v>
      </c>
      <c r="C529" s="1" t="s">
        <v>12</v>
      </c>
      <c r="D529" s="1" t="s">
        <v>1106</v>
      </c>
      <c r="E529" t="s">
        <v>1107</v>
      </c>
      <c r="F529" s="2">
        <v>42958.589583333334</v>
      </c>
      <c r="G529" s="2">
        <v>42970.410416666666</v>
      </c>
      <c r="H529">
        <v>6</v>
      </c>
      <c r="I529" s="1" t="s">
        <v>21</v>
      </c>
      <c r="J529" t="s">
        <v>25</v>
      </c>
      <c r="K529">
        <v>5</v>
      </c>
      <c r="L529" s="1" t="s">
        <v>2433</v>
      </c>
      <c r="M529" t="s">
        <v>2434</v>
      </c>
      <c r="N529" t="s">
        <v>2431</v>
      </c>
      <c r="O529" t="s">
        <v>2432</v>
      </c>
      <c r="P529" s="20" t="str">
        <f>VLOOKUP(B529,'Názvy KLINIK'!$A$4:$B$29,2)</f>
        <v>Klinika anesteziologie, resuscitace a intenzivní medicíny</v>
      </c>
      <c r="Q529" s="20">
        <f t="shared" si="26"/>
        <v>12</v>
      </c>
      <c r="R529" s="20">
        <f t="shared" si="24"/>
        <v>8</v>
      </c>
      <c r="S529" s="20">
        <f t="shared" si="25"/>
        <v>8</v>
      </c>
    </row>
    <row r="530" spans="1:19" x14ac:dyDescent="0.2">
      <c r="A530">
        <v>2017</v>
      </c>
      <c r="B530" s="1" t="s">
        <v>2488</v>
      </c>
      <c r="C530" s="1" t="s">
        <v>12</v>
      </c>
      <c r="D530" s="1" t="s">
        <v>1108</v>
      </c>
      <c r="E530" t="s">
        <v>1109</v>
      </c>
      <c r="F530" s="2">
        <v>43015.027777777781</v>
      </c>
      <c r="G530" s="2">
        <v>43034.350694444445</v>
      </c>
      <c r="H530">
        <v>6</v>
      </c>
      <c r="I530" s="1" t="s">
        <v>54</v>
      </c>
      <c r="J530" t="s">
        <v>55</v>
      </c>
      <c r="K530">
        <v>8</v>
      </c>
      <c r="L530" s="1" t="s">
        <v>2433</v>
      </c>
      <c r="M530" t="s">
        <v>2434</v>
      </c>
      <c r="N530" t="s">
        <v>2431</v>
      </c>
      <c r="O530" t="s">
        <v>2437</v>
      </c>
      <c r="P530" s="20" t="str">
        <f>VLOOKUP(B530,'Názvy KLINIK'!$A$4:$B$29,2)</f>
        <v>Klinika anesteziologie, resuscitace a intenzivní medicíny</v>
      </c>
      <c r="Q530" s="20">
        <f t="shared" si="26"/>
        <v>20</v>
      </c>
      <c r="R530" s="20">
        <f t="shared" si="24"/>
        <v>10</v>
      </c>
      <c r="S530" s="20">
        <f t="shared" si="25"/>
        <v>10</v>
      </c>
    </row>
    <row r="531" spans="1:19" x14ac:dyDescent="0.2">
      <c r="A531">
        <v>2017</v>
      </c>
      <c r="B531" s="1" t="s">
        <v>2488</v>
      </c>
      <c r="C531" s="1" t="s">
        <v>12</v>
      </c>
      <c r="D531" s="1" t="s">
        <v>1110</v>
      </c>
      <c r="E531" t="s">
        <v>1111</v>
      </c>
      <c r="F531" s="2">
        <v>42966.899305555555</v>
      </c>
      <c r="G531" s="2">
        <v>42975.445138888892</v>
      </c>
      <c r="H531">
        <v>2</v>
      </c>
      <c r="I531" s="1" t="s">
        <v>2433</v>
      </c>
      <c r="J531" t="s">
        <v>2434</v>
      </c>
      <c r="K531">
        <v>3</v>
      </c>
      <c r="L531" s="1" t="s">
        <v>32</v>
      </c>
      <c r="M531" t="s">
        <v>93</v>
      </c>
      <c r="N531" t="s">
        <v>2431</v>
      </c>
      <c r="O531" t="s">
        <v>2442</v>
      </c>
      <c r="P531" s="20" t="str">
        <f>VLOOKUP(B531,'Názvy KLINIK'!$A$4:$B$29,2)</f>
        <v>Klinika anesteziologie, resuscitace a intenzivní medicíny</v>
      </c>
      <c r="Q531" s="20">
        <f t="shared" si="26"/>
        <v>9</v>
      </c>
      <c r="R531" s="20">
        <f t="shared" si="24"/>
        <v>8</v>
      </c>
      <c r="S531" s="20">
        <f t="shared" si="25"/>
        <v>8</v>
      </c>
    </row>
    <row r="532" spans="1:19" x14ac:dyDescent="0.2">
      <c r="A532">
        <v>2017</v>
      </c>
      <c r="B532" s="1" t="s">
        <v>2488</v>
      </c>
      <c r="C532" s="1" t="s">
        <v>12</v>
      </c>
      <c r="D532" s="1" t="s">
        <v>1112</v>
      </c>
      <c r="E532" t="s">
        <v>273</v>
      </c>
      <c r="F532" s="2">
        <v>43019.522222222222</v>
      </c>
      <c r="G532" s="2">
        <v>43041.44027777778</v>
      </c>
      <c r="H532">
        <v>6</v>
      </c>
      <c r="I532" s="1" t="s">
        <v>24</v>
      </c>
      <c r="J532" t="s">
        <v>149</v>
      </c>
      <c r="K532">
        <v>3</v>
      </c>
      <c r="L532" s="1" t="s">
        <v>24</v>
      </c>
      <c r="M532" t="s">
        <v>149</v>
      </c>
      <c r="N532" t="s">
        <v>2440</v>
      </c>
      <c r="O532" t="s">
        <v>2441</v>
      </c>
      <c r="P532" s="20" t="str">
        <f>VLOOKUP(B532,'Názvy KLINIK'!$A$4:$B$29,2)</f>
        <v>Klinika anesteziologie, resuscitace a intenzivní medicíny</v>
      </c>
      <c r="Q532" s="20">
        <f t="shared" si="26"/>
        <v>22</v>
      </c>
      <c r="R532" s="20">
        <f t="shared" si="24"/>
        <v>10</v>
      </c>
      <c r="S532" s="20">
        <f t="shared" si="25"/>
        <v>11</v>
      </c>
    </row>
    <row r="533" spans="1:19" x14ac:dyDescent="0.2">
      <c r="A533">
        <v>2017</v>
      </c>
      <c r="B533" s="1" t="s">
        <v>2488</v>
      </c>
      <c r="C533" s="1" t="s">
        <v>12</v>
      </c>
      <c r="D533" s="1" t="s">
        <v>1113</v>
      </c>
      <c r="E533" t="s">
        <v>1114</v>
      </c>
      <c r="F533" s="2">
        <v>42822.835416666669</v>
      </c>
      <c r="G533" s="2">
        <v>42827.555555555555</v>
      </c>
      <c r="H533">
        <v>2</v>
      </c>
      <c r="I533" s="1" t="s">
        <v>2433</v>
      </c>
      <c r="J533" t="s">
        <v>2434</v>
      </c>
      <c r="K533">
        <v>3</v>
      </c>
      <c r="L533" s="1" t="s">
        <v>41</v>
      </c>
      <c r="M533" t="s">
        <v>42</v>
      </c>
      <c r="N533" t="s">
        <v>2431</v>
      </c>
      <c r="O533" t="s">
        <v>2437</v>
      </c>
      <c r="P533" s="20" t="str">
        <f>VLOOKUP(B533,'Názvy KLINIK'!$A$4:$B$29,2)</f>
        <v>Klinika anesteziologie, resuscitace a intenzivní medicíny</v>
      </c>
      <c r="Q533" s="20">
        <f t="shared" si="26"/>
        <v>5</v>
      </c>
      <c r="R533" s="20">
        <f t="shared" si="24"/>
        <v>3</v>
      </c>
      <c r="S533" s="20">
        <f t="shared" si="25"/>
        <v>4</v>
      </c>
    </row>
    <row r="534" spans="1:19" x14ac:dyDescent="0.2">
      <c r="A534">
        <v>2017</v>
      </c>
      <c r="B534" s="1" t="s">
        <v>2488</v>
      </c>
      <c r="C534" s="1" t="s">
        <v>12</v>
      </c>
      <c r="D534" s="1" t="s">
        <v>1115</v>
      </c>
      <c r="E534" t="s">
        <v>1116</v>
      </c>
      <c r="F534" s="2">
        <v>42827.651388888888</v>
      </c>
      <c r="G534" s="2">
        <v>42831.39166666667</v>
      </c>
      <c r="H534">
        <v>6</v>
      </c>
      <c r="I534" s="1" t="s">
        <v>41</v>
      </c>
      <c r="J534" t="s">
        <v>42</v>
      </c>
      <c r="K534">
        <v>3</v>
      </c>
      <c r="L534" s="1" t="s">
        <v>41</v>
      </c>
      <c r="M534" t="s">
        <v>42</v>
      </c>
      <c r="N534" t="s">
        <v>2431</v>
      </c>
      <c r="O534" t="s">
        <v>2442</v>
      </c>
      <c r="P534" s="20" t="str">
        <f>VLOOKUP(B534,'Názvy KLINIK'!$A$4:$B$29,2)</f>
        <v>Klinika anesteziologie, resuscitace a intenzivní medicíny</v>
      </c>
      <c r="Q534" s="20">
        <f t="shared" si="26"/>
        <v>4</v>
      </c>
      <c r="R534" s="20">
        <f t="shared" si="24"/>
        <v>4</v>
      </c>
      <c r="S534" s="20">
        <f t="shared" si="25"/>
        <v>4</v>
      </c>
    </row>
    <row r="535" spans="1:19" x14ac:dyDescent="0.2">
      <c r="A535">
        <v>2017</v>
      </c>
      <c r="B535" s="1" t="s">
        <v>2488</v>
      </c>
      <c r="C535" s="1" t="s">
        <v>12</v>
      </c>
      <c r="D535" s="1" t="s">
        <v>1117</v>
      </c>
      <c r="E535" t="s">
        <v>1118</v>
      </c>
      <c r="F535" s="2">
        <v>42784.114583333336</v>
      </c>
      <c r="G535" s="2">
        <v>42787.621527777781</v>
      </c>
      <c r="H535">
        <v>6</v>
      </c>
      <c r="I535" s="1" t="s">
        <v>18</v>
      </c>
      <c r="J535" t="s">
        <v>84</v>
      </c>
      <c r="K535">
        <v>3</v>
      </c>
      <c r="L535" s="1" t="s">
        <v>30</v>
      </c>
      <c r="M535" t="s">
        <v>31</v>
      </c>
      <c r="N535" t="s">
        <v>2431</v>
      </c>
      <c r="O535" t="s">
        <v>2437</v>
      </c>
      <c r="P535" s="20" t="str">
        <f>VLOOKUP(B535,'Názvy KLINIK'!$A$4:$B$29,2)</f>
        <v>Klinika anesteziologie, resuscitace a intenzivní medicíny</v>
      </c>
      <c r="Q535" s="20">
        <f t="shared" si="26"/>
        <v>4</v>
      </c>
      <c r="R535" s="20">
        <f t="shared" si="24"/>
        <v>2</v>
      </c>
      <c r="S535" s="20">
        <f t="shared" si="25"/>
        <v>2</v>
      </c>
    </row>
    <row r="536" spans="1:19" x14ac:dyDescent="0.2">
      <c r="A536">
        <v>2017</v>
      </c>
      <c r="B536" s="1" t="s">
        <v>2488</v>
      </c>
      <c r="C536" s="1" t="s">
        <v>12</v>
      </c>
      <c r="D536" s="1" t="s">
        <v>1121</v>
      </c>
      <c r="E536" t="s">
        <v>1122</v>
      </c>
      <c r="F536" s="2">
        <v>42984.490972222222</v>
      </c>
      <c r="G536" s="2">
        <v>42989.378472222219</v>
      </c>
      <c r="H536">
        <v>6</v>
      </c>
      <c r="I536" s="1" t="s">
        <v>30</v>
      </c>
      <c r="J536" t="s">
        <v>31</v>
      </c>
      <c r="K536">
        <v>3</v>
      </c>
      <c r="L536" s="1" t="s">
        <v>21</v>
      </c>
      <c r="M536" t="s">
        <v>25</v>
      </c>
      <c r="N536" t="s">
        <v>2440</v>
      </c>
      <c r="O536" t="s">
        <v>2450</v>
      </c>
      <c r="P536" s="20" t="str">
        <f>VLOOKUP(B536,'Názvy KLINIK'!$A$4:$B$29,2)</f>
        <v>Klinika anesteziologie, resuscitace a intenzivní medicíny</v>
      </c>
      <c r="Q536" s="20">
        <f t="shared" si="26"/>
        <v>5</v>
      </c>
      <c r="R536" s="20">
        <f t="shared" si="24"/>
        <v>9</v>
      </c>
      <c r="S536" s="20">
        <f t="shared" si="25"/>
        <v>9</v>
      </c>
    </row>
    <row r="537" spans="1:19" x14ac:dyDescent="0.2">
      <c r="A537">
        <v>2017</v>
      </c>
      <c r="B537" s="1" t="s">
        <v>2488</v>
      </c>
      <c r="C537" s="1" t="s">
        <v>12</v>
      </c>
      <c r="D537" s="1" t="s">
        <v>1121</v>
      </c>
      <c r="E537" t="s">
        <v>1122</v>
      </c>
      <c r="F537" s="2">
        <v>42993.449305555558</v>
      </c>
      <c r="G537" s="2">
        <v>42999.564583333333</v>
      </c>
      <c r="H537">
        <v>6</v>
      </c>
      <c r="I537" s="1" t="s">
        <v>21</v>
      </c>
      <c r="J537" t="s">
        <v>25</v>
      </c>
      <c r="K537">
        <v>3</v>
      </c>
      <c r="L537" s="1" t="s">
        <v>30</v>
      </c>
      <c r="M537" t="s">
        <v>31</v>
      </c>
      <c r="N537" t="s">
        <v>2440</v>
      </c>
      <c r="O537" t="s">
        <v>2450</v>
      </c>
      <c r="P537" s="20" t="str">
        <f>VLOOKUP(B537,'Názvy KLINIK'!$A$4:$B$29,2)</f>
        <v>Klinika anesteziologie, resuscitace a intenzivní medicíny</v>
      </c>
      <c r="Q537" s="20">
        <f t="shared" si="26"/>
        <v>7</v>
      </c>
      <c r="R537" s="20">
        <f t="shared" si="24"/>
        <v>9</v>
      </c>
      <c r="S537" s="20">
        <f t="shared" si="25"/>
        <v>9</v>
      </c>
    </row>
    <row r="538" spans="1:19" x14ac:dyDescent="0.2">
      <c r="A538">
        <v>2017</v>
      </c>
      <c r="B538" s="1" t="s">
        <v>2488</v>
      </c>
      <c r="C538" s="1" t="s">
        <v>12</v>
      </c>
      <c r="D538" s="1" t="s">
        <v>1123</v>
      </c>
      <c r="E538" t="s">
        <v>1124</v>
      </c>
      <c r="F538" s="2">
        <v>43048.624305555553</v>
      </c>
      <c r="G538" s="2">
        <v>43073.422222222223</v>
      </c>
      <c r="H538">
        <v>6</v>
      </c>
      <c r="I538" s="1" t="s">
        <v>21</v>
      </c>
      <c r="J538" t="s">
        <v>25</v>
      </c>
      <c r="K538">
        <v>3</v>
      </c>
      <c r="L538" s="1" t="s">
        <v>21</v>
      </c>
      <c r="M538" t="s">
        <v>25</v>
      </c>
      <c r="N538" t="s">
        <v>2431</v>
      </c>
      <c r="O538" t="s">
        <v>2437</v>
      </c>
      <c r="P538" s="20" t="str">
        <f>VLOOKUP(B538,'Názvy KLINIK'!$A$4:$B$29,2)</f>
        <v>Klinika anesteziologie, resuscitace a intenzivní medicíny</v>
      </c>
      <c r="Q538" s="20">
        <f t="shared" si="26"/>
        <v>25</v>
      </c>
      <c r="R538" s="20">
        <f t="shared" si="24"/>
        <v>11</v>
      </c>
      <c r="S538" s="20">
        <f t="shared" si="25"/>
        <v>12</v>
      </c>
    </row>
    <row r="539" spans="1:19" x14ac:dyDescent="0.2">
      <c r="A539">
        <v>2017</v>
      </c>
      <c r="B539" s="1" t="s">
        <v>2488</v>
      </c>
      <c r="C539" s="1" t="s">
        <v>12</v>
      </c>
      <c r="D539" s="1" t="s">
        <v>282</v>
      </c>
      <c r="E539" t="s">
        <v>283</v>
      </c>
      <c r="F539" s="2">
        <v>42807.447916666664</v>
      </c>
      <c r="G539" s="2">
        <v>42843.993055555555</v>
      </c>
      <c r="H539">
        <v>6</v>
      </c>
      <c r="I539" s="1" t="s">
        <v>20</v>
      </c>
      <c r="J539" t="s">
        <v>65</v>
      </c>
      <c r="K539">
        <v>8</v>
      </c>
      <c r="L539" s="1" t="s">
        <v>2433</v>
      </c>
      <c r="M539" t="s">
        <v>2434</v>
      </c>
      <c r="N539" t="s">
        <v>2431</v>
      </c>
      <c r="O539" t="s">
        <v>2439</v>
      </c>
      <c r="P539" s="20" t="str">
        <f>VLOOKUP(B539,'Názvy KLINIK'!$A$4:$B$29,2)</f>
        <v>Klinika anesteziologie, resuscitace a intenzivní medicíny</v>
      </c>
      <c r="Q539" s="20">
        <f t="shared" si="26"/>
        <v>37</v>
      </c>
      <c r="R539" s="20">
        <f t="shared" si="24"/>
        <v>3</v>
      </c>
      <c r="S539" s="20">
        <f t="shared" si="25"/>
        <v>4</v>
      </c>
    </row>
    <row r="540" spans="1:19" x14ac:dyDescent="0.2">
      <c r="A540">
        <v>2017</v>
      </c>
      <c r="B540" s="1" t="s">
        <v>2488</v>
      </c>
      <c r="C540" s="1" t="s">
        <v>12</v>
      </c>
      <c r="D540" s="1" t="s">
        <v>1127</v>
      </c>
      <c r="E540" t="s">
        <v>1128</v>
      </c>
      <c r="F540" s="2">
        <v>42814.534722222219</v>
      </c>
      <c r="G540" s="2">
        <v>42822.630555555559</v>
      </c>
      <c r="H540">
        <v>6</v>
      </c>
      <c r="I540" s="1" t="s">
        <v>30</v>
      </c>
      <c r="J540" t="s">
        <v>31</v>
      </c>
      <c r="K540">
        <v>3</v>
      </c>
      <c r="L540" s="1" t="s">
        <v>30</v>
      </c>
      <c r="M540" t="s">
        <v>31</v>
      </c>
      <c r="N540" t="s">
        <v>2431</v>
      </c>
      <c r="O540" t="s">
        <v>2437</v>
      </c>
      <c r="P540" s="20" t="str">
        <f>VLOOKUP(B540,'Názvy KLINIK'!$A$4:$B$29,2)</f>
        <v>Klinika anesteziologie, resuscitace a intenzivní medicíny</v>
      </c>
      <c r="Q540" s="20">
        <f t="shared" si="26"/>
        <v>9</v>
      </c>
      <c r="R540" s="20">
        <f t="shared" si="24"/>
        <v>3</v>
      </c>
      <c r="S540" s="20">
        <f t="shared" si="25"/>
        <v>3</v>
      </c>
    </row>
    <row r="541" spans="1:19" x14ac:dyDescent="0.2">
      <c r="A541">
        <v>2017</v>
      </c>
      <c r="B541" s="1" t="s">
        <v>2488</v>
      </c>
      <c r="C541" s="1" t="s">
        <v>12</v>
      </c>
      <c r="D541" s="1" t="s">
        <v>1127</v>
      </c>
      <c r="E541" t="s">
        <v>1128</v>
      </c>
      <c r="F541" s="2">
        <v>42824.465277777781</v>
      </c>
      <c r="G541" s="2">
        <v>42828.459722222222</v>
      </c>
      <c r="H541">
        <v>6</v>
      </c>
      <c r="I541" s="1" t="s">
        <v>30</v>
      </c>
      <c r="J541" t="s">
        <v>31</v>
      </c>
      <c r="K541">
        <v>3</v>
      </c>
      <c r="L541" s="1" t="s">
        <v>30</v>
      </c>
      <c r="M541" t="s">
        <v>31</v>
      </c>
      <c r="N541" t="s">
        <v>2431</v>
      </c>
      <c r="O541" t="s">
        <v>2437</v>
      </c>
      <c r="P541" s="20" t="str">
        <f>VLOOKUP(B541,'Názvy KLINIK'!$A$4:$B$29,2)</f>
        <v>Klinika anesteziologie, resuscitace a intenzivní medicíny</v>
      </c>
      <c r="Q541" s="20">
        <f t="shared" si="26"/>
        <v>4</v>
      </c>
      <c r="R541" s="20">
        <f t="shared" si="24"/>
        <v>3</v>
      </c>
      <c r="S541" s="20">
        <f t="shared" si="25"/>
        <v>4</v>
      </c>
    </row>
    <row r="542" spans="1:19" x14ac:dyDescent="0.2">
      <c r="A542">
        <v>2017</v>
      </c>
      <c r="B542" s="1" t="s">
        <v>2488</v>
      </c>
      <c r="C542" s="1" t="s">
        <v>12</v>
      </c>
      <c r="D542" s="1" t="s">
        <v>1129</v>
      </c>
      <c r="E542" t="s">
        <v>1130</v>
      </c>
      <c r="F542" s="2">
        <v>42923.390277777777</v>
      </c>
      <c r="G542" s="2">
        <v>42930.42291666667</v>
      </c>
      <c r="H542">
        <v>6</v>
      </c>
      <c r="I542" s="1" t="s">
        <v>11</v>
      </c>
      <c r="J542" t="s">
        <v>62</v>
      </c>
      <c r="K542">
        <v>5</v>
      </c>
      <c r="L542" s="1" t="s">
        <v>2433</v>
      </c>
      <c r="M542" t="s">
        <v>2434</v>
      </c>
      <c r="N542" t="s">
        <v>2431</v>
      </c>
      <c r="O542" t="s">
        <v>2442</v>
      </c>
      <c r="P542" s="20" t="str">
        <f>VLOOKUP(B542,'Názvy KLINIK'!$A$4:$B$29,2)</f>
        <v>Klinika anesteziologie, resuscitace a intenzivní medicíny</v>
      </c>
      <c r="Q542" s="20">
        <f t="shared" si="26"/>
        <v>8</v>
      </c>
      <c r="R542" s="20">
        <f t="shared" si="24"/>
        <v>7</v>
      </c>
      <c r="S542" s="20">
        <f t="shared" si="25"/>
        <v>7</v>
      </c>
    </row>
    <row r="543" spans="1:19" x14ac:dyDescent="0.2">
      <c r="A543">
        <v>2017</v>
      </c>
      <c r="B543" s="1" t="s">
        <v>2488</v>
      </c>
      <c r="C543" s="1" t="s">
        <v>12</v>
      </c>
      <c r="D543" s="1" t="s">
        <v>1132</v>
      </c>
      <c r="E543" t="s">
        <v>1131</v>
      </c>
      <c r="F543" s="2">
        <v>42797.644444444442</v>
      </c>
      <c r="G543" s="2">
        <v>42812.25</v>
      </c>
      <c r="H543">
        <v>6</v>
      </c>
      <c r="I543" s="1" t="s">
        <v>45</v>
      </c>
      <c r="J543" t="s">
        <v>46</v>
      </c>
      <c r="K543">
        <v>8</v>
      </c>
      <c r="L543" s="1" t="s">
        <v>2433</v>
      </c>
      <c r="M543" t="s">
        <v>2434</v>
      </c>
      <c r="N543" t="s">
        <v>2431</v>
      </c>
      <c r="O543" t="s">
        <v>2437</v>
      </c>
      <c r="P543" s="20" t="str">
        <f>VLOOKUP(B543,'Názvy KLINIK'!$A$4:$B$29,2)</f>
        <v>Klinika anesteziologie, resuscitace a intenzivní medicíny</v>
      </c>
      <c r="Q543" s="20">
        <f t="shared" si="26"/>
        <v>15</v>
      </c>
      <c r="R543" s="20">
        <f t="shared" si="24"/>
        <v>3</v>
      </c>
      <c r="S543" s="20">
        <f t="shared" si="25"/>
        <v>3</v>
      </c>
    </row>
    <row r="544" spans="1:19" x14ac:dyDescent="0.2">
      <c r="A544">
        <v>2017</v>
      </c>
      <c r="B544" s="1" t="s">
        <v>2488</v>
      </c>
      <c r="C544" s="1" t="s">
        <v>12</v>
      </c>
      <c r="D544" s="1" t="s">
        <v>1133</v>
      </c>
      <c r="E544" t="s">
        <v>1134</v>
      </c>
      <c r="F544" s="2">
        <v>43053.417361111111</v>
      </c>
      <c r="G544" s="2">
        <v>43054.510416666664</v>
      </c>
      <c r="H544">
        <v>6</v>
      </c>
      <c r="I544" s="1" t="s">
        <v>24</v>
      </c>
      <c r="J544" t="s">
        <v>149</v>
      </c>
      <c r="K544">
        <v>3</v>
      </c>
      <c r="L544" s="1" t="s">
        <v>24</v>
      </c>
      <c r="M544" t="s">
        <v>149</v>
      </c>
      <c r="N544" t="s">
        <v>2431</v>
      </c>
      <c r="O544" t="s">
        <v>2437</v>
      </c>
      <c r="P544" s="20" t="str">
        <f>VLOOKUP(B544,'Názvy KLINIK'!$A$4:$B$29,2)</f>
        <v>Klinika anesteziologie, resuscitace a intenzivní medicíny</v>
      </c>
      <c r="Q544" s="20">
        <f t="shared" si="26"/>
        <v>2</v>
      </c>
      <c r="R544" s="20">
        <f t="shared" si="24"/>
        <v>11</v>
      </c>
      <c r="S544" s="20">
        <f t="shared" si="25"/>
        <v>11</v>
      </c>
    </row>
    <row r="545" spans="1:19" x14ac:dyDescent="0.2">
      <c r="A545">
        <v>2017</v>
      </c>
      <c r="B545" s="1" t="s">
        <v>2488</v>
      </c>
      <c r="C545" s="1" t="s">
        <v>12</v>
      </c>
      <c r="D545" s="1" t="s">
        <v>1135</v>
      </c>
      <c r="E545" t="s">
        <v>1136</v>
      </c>
      <c r="F545" s="2">
        <v>43096.451388888891</v>
      </c>
      <c r="G545" s="2">
        <v>43104.5</v>
      </c>
      <c r="H545">
        <v>6</v>
      </c>
      <c r="I545" s="1" t="s">
        <v>11</v>
      </c>
      <c r="J545" t="s">
        <v>62</v>
      </c>
      <c r="K545">
        <v>5</v>
      </c>
      <c r="L545" s="1" t="s">
        <v>2433</v>
      </c>
      <c r="M545" t="s">
        <v>2434</v>
      </c>
      <c r="N545" t="s">
        <v>2431</v>
      </c>
      <c r="O545" t="s">
        <v>2442</v>
      </c>
      <c r="P545" s="20" t="str">
        <f>VLOOKUP(B545,'Názvy KLINIK'!$A$4:$B$29,2)</f>
        <v>Klinika anesteziologie, resuscitace a intenzivní medicíny</v>
      </c>
      <c r="Q545" s="20">
        <f t="shared" si="26"/>
        <v>9</v>
      </c>
      <c r="R545" s="20">
        <f t="shared" si="24"/>
        <v>12</v>
      </c>
      <c r="S545" s="20">
        <f t="shared" si="25"/>
        <v>1</v>
      </c>
    </row>
    <row r="546" spans="1:19" x14ac:dyDescent="0.2">
      <c r="A546">
        <v>2017</v>
      </c>
      <c r="B546" s="1" t="s">
        <v>2488</v>
      </c>
      <c r="C546" s="1" t="s">
        <v>12</v>
      </c>
      <c r="D546" s="1" t="s">
        <v>1137</v>
      </c>
      <c r="E546" t="s">
        <v>1138</v>
      </c>
      <c r="F546" s="2">
        <v>42748.754166666666</v>
      </c>
      <c r="G546" s="2">
        <v>42749.646527777775</v>
      </c>
      <c r="H546">
        <v>2</v>
      </c>
      <c r="I546" s="1" t="s">
        <v>2433</v>
      </c>
      <c r="J546" t="s">
        <v>2434</v>
      </c>
      <c r="K546">
        <v>3</v>
      </c>
      <c r="L546" s="1" t="s">
        <v>30</v>
      </c>
      <c r="M546" t="s">
        <v>31</v>
      </c>
      <c r="N546" t="s">
        <v>2431</v>
      </c>
      <c r="O546" t="s">
        <v>2437</v>
      </c>
      <c r="P546" s="20" t="str">
        <f>VLOOKUP(B546,'Názvy KLINIK'!$A$4:$B$29,2)</f>
        <v>Klinika anesteziologie, resuscitace a intenzivní medicíny</v>
      </c>
      <c r="Q546" s="20">
        <f t="shared" si="26"/>
        <v>1</v>
      </c>
      <c r="R546" s="20">
        <f t="shared" si="24"/>
        <v>1</v>
      </c>
      <c r="S546" s="20">
        <f t="shared" si="25"/>
        <v>1</v>
      </c>
    </row>
    <row r="547" spans="1:19" x14ac:dyDescent="0.2">
      <c r="A547">
        <v>2017</v>
      </c>
      <c r="B547" s="1" t="s">
        <v>2488</v>
      </c>
      <c r="C547" s="1" t="s">
        <v>12</v>
      </c>
      <c r="D547" s="1" t="s">
        <v>1139</v>
      </c>
      <c r="E547" t="s">
        <v>1140</v>
      </c>
      <c r="F547" s="2">
        <v>42762.620138888888</v>
      </c>
      <c r="G547" s="2">
        <v>42762.75</v>
      </c>
      <c r="H547">
        <v>5</v>
      </c>
      <c r="I547" s="1" t="s">
        <v>15</v>
      </c>
      <c r="J547" t="s">
        <v>16</v>
      </c>
      <c r="K547">
        <v>8</v>
      </c>
      <c r="L547" s="1" t="s">
        <v>15</v>
      </c>
      <c r="M547" t="s">
        <v>16</v>
      </c>
      <c r="N547" t="s">
        <v>2431</v>
      </c>
      <c r="O547" t="s">
        <v>2437</v>
      </c>
      <c r="P547" s="20" t="str">
        <f>VLOOKUP(B547,'Názvy KLINIK'!$A$4:$B$29,2)</f>
        <v>Klinika anesteziologie, resuscitace a intenzivní medicíny</v>
      </c>
      <c r="Q547" s="20">
        <f t="shared" si="26"/>
        <v>1</v>
      </c>
      <c r="R547" s="20">
        <f t="shared" si="24"/>
        <v>1</v>
      </c>
      <c r="S547" s="20">
        <f t="shared" si="25"/>
        <v>1</v>
      </c>
    </row>
    <row r="548" spans="1:19" x14ac:dyDescent="0.2">
      <c r="A548">
        <v>2017</v>
      </c>
      <c r="B548" s="1" t="s">
        <v>2488</v>
      </c>
      <c r="C548" s="1" t="s">
        <v>12</v>
      </c>
      <c r="D548" s="1" t="s">
        <v>1142</v>
      </c>
      <c r="E548" t="s">
        <v>1141</v>
      </c>
      <c r="F548" s="2">
        <v>42957.738888888889</v>
      </c>
      <c r="G548" s="2">
        <v>42968.527777777781</v>
      </c>
      <c r="H548">
        <v>2</v>
      </c>
      <c r="I548" s="1" t="s">
        <v>2433</v>
      </c>
      <c r="J548" t="s">
        <v>2434</v>
      </c>
      <c r="K548">
        <v>5</v>
      </c>
      <c r="L548" s="1" t="s">
        <v>2433</v>
      </c>
      <c r="M548" t="s">
        <v>2434</v>
      </c>
      <c r="N548" t="s">
        <v>2431</v>
      </c>
      <c r="O548" t="s">
        <v>2432</v>
      </c>
      <c r="P548" s="20" t="str">
        <f>VLOOKUP(B548,'Názvy KLINIK'!$A$4:$B$29,2)</f>
        <v>Klinika anesteziologie, resuscitace a intenzivní medicíny</v>
      </c>
      <c r="Q548" s="20">
        <f t="shared" si="26"/>
        <v>11</v>
      </c>
      <c r="R548" s="20">
        <f t="shared" si="24"/>
        <v>8</v>
      </c>
      <c r="S548" s="20">
        <f t="shared" si="25"/>
        <v>8</v>
      </c>
    </row>
    <row r="549" spans="1:19" x14ac:dyDescent="0.2">
      <c r="A549">
        <v>2017</v>
      </c>
      <c r="B549" s="1" t="s">
        <v>2488</v>
      </c>
      <c r="C549" s="1" t="s">
        <v>12</v>
      </c>
      <c r="D549" s="1" t="s">
        <v>1143</v>
      </c>
      <c r="E549" t="s">
        <v>1144</v>
      </c>
      <c r="F549" s="2">
        <v>42917.722222222219</v>
      </c>
      <c r="G549" s="2">
        <v>42920.334027777775</v>
      </c>
      <c r="H549">
        <v>5</v>
      </c>
      <c r="I549" s="1" t="s">
        <v>2433</v>
      </c>
      <c r="J549" t="s">
        <v>2434</v>
      </c>
      <c r="K549">
        <v>8</v>
      </c>
      <c r="L549" s="1" t="s">
        <v>2433</v>
      </c>
      <c r="M549" t="s">
        <v>2434</v>
      </c>
      <c r="N549" t="s">
        <v>2435</v>
      </c>
      <c r="O549" t="s">
        <v>2444</v>
      </c>
      <c r="P549" s="20" t="str">
        <f>VLOOKUP(B549,'Názvy KLINIK'!$A$4:$B$29,2)</f>
        <v>Klinika anesteziologie, resuscitace a intenzivní medicíny</v>
      </c>
      <c r="Q549" s="20">
        <f t="shared" si="26"/>
        <v>3</v>
      </c>
      <c r="R549" s="20">
        <f t="shared" si="24"/>
        <v>7</v>
      </c>
      <c r="S549" s="20">
        <f t="shared" si="25"/>
        <v>7</v>
      </c>
    </row>
    <row r="550" spans="1:19" x14ac:dyDescent="0.2">
      <c r="A550">
        <v>2017</v>
      </c>
      <c r="B550" s="1" t="s">
        <v>2488</v>
      </c>
      <c r="C550" s="1" t="s">
        <v>12</v>
      </c>
      <c r="D550" s="1" t="s">
        <v>1145</v>
      </c>
      <c r="E550" t="s">
        <v>1146</v>
      </c>
      <c r="F550" s="2">
        <v>42916.556250000001</v>
      </c>
      <c r="G550" s="2">
        <v>42923.581944444442</v>
      </c>
      <c r="H550">
        <v>6</v>
      </c>
      <c r="I550" s="1" t="s">
        <v>35</v>
      </c>
      <c r="J550" t="s">
        <v>36</v>
      </c>
      <c r="K550">
        <v>8</v>
      </c>
      <c r="L550" s="1" t="s">
        <v>2433</v>
      </c>
      <c r="M550" t="s">
        <v>2434</v>
      </c>
      <c r="N550" t="s">
        <v>2435</v>
      </c>
      <c r="O550" t="s">
        <v>2444</v>
      </c>
      <c r="P550" s="20" t="str">
        <f>VLOOKUP(B550,'Názvy KLINIK'!$A$4:$B$29,2)</f>
        <v>Klinika anesteziologie, resuscitace a intenzivní medicíny</v>
      </c>
      <c r="Q550" s="20">
        <f t="shared" si="26"/>
        <v>8</v>
      </c>
      <c r="R550" s="20">
        <f t="shared" si="24"/>
        <v>6</v>
      </c>
      <c r="S550" s="20">
        <f t="shared" si="25"/>
        <v>7</v>
      </c>
    </row>
    <row r="551" spans="1:19" x14ac:dyDescent="0.2">
      <c r="A551">
        <v>2017</v>
      </c>
      <c r="B551" s="1" t="s">
        <v>2488</v>
      </c>
      <c r="C551" s="1" t="s">
        <v>12</v>
      </c>
      <c r="D551" s="1" t="s">
        <v>1147</v>
      </c>
      <c r="E551" t="s">
        <v>1148</v>
      </c>
      <c r="F551" s="2">
        <v>43019.178472222222</v>
      </c>
      <c r="G551" s="2">
        <v>43028.366666666669</v>
      </c>
      <c r="H551">
        <v>2</v>
      </c>
      <c r="I551" s="1" t="s">
        <v>2433</v>
      </c>
      <c r="J551" t="s">
        <v>2434</v>
      </c>
      <c r="K551">
        <v>3</v>
      </c>
      <c r="L551" s="1" t="s">
        <v>45</v>
      </c>
      <c r="M551" t="s">
        <v>46</v>
      </c>
      <c r="N551" t="s">
        <v>2435</v>
      </c>
      <c r="O551" t="s">
        <v>2436</v>
      </c>
      <c r="P551" s="20" t="str">
        <f>VLOOKUP(B551,'Názvy KLINIK'!$A$4:$B$29,2)</f>
        <v>Klinika anesteziologie, resuscitace a intenzivní medicíny</v>
      </c>
      <c r="Q551" s="20">
        <f t="shared" si="26"/>
        <v>10</v>
      </c>
      <c r="R551" s="20">
        <f t="shared" si="24"/>
        <v>10</v>
      </c>
      <c r="S551" s="20">
        <f t="shared" si="25"/>
        <v>10</v>
      </c>
    </row>
    <row r="552" spans="1:19" x14ac:dyDescent="0.2">
      <c r="A552">
        <v>2017</v>
      </c>
      <c r="B552" s="1" t="s">
        <v>2488</v>
      </c>
      <c r="C552" s="1" t="s">
        <v>12</v>
      </c>
      <c r="D552" s="1" t="s">
        <v>1147</v>
      </c>
      <c r="E552" t="s">
        <v>1148</v>
      </c>
      <c r="F552" s="2">
        <v>43032.56527777778</v>
      </c>
      <c r="G552" s="2">
        <v>43039.392361111109</v>
      </c>
      <c r="H552">
        <v>6</v>
      </c>
      <c r="I552" s="1" t="s">
        <v>45</v>
      </c>
      <c r="J552" t="s">
        <v>46</v>
      </c>
      <c r="K552">
        <v>5</v>
      </c>
      <c r="L552" s="1" t="s">
        <v>2433</v>
      </c>
      <c r="M552" t="s">
        <v>2434</v>
      </c>
      <c r="N552" t="s">
        <v>2435</v>
      </c>
      <c r="O552" t="s">
        <v>2436</v>
      </c>
      <c r="P552" s="20" t="str">
        <f>VLOOKUP(B552,'Názvy KLINIK'!$A$4:$B$29,2)</f>
        <v>Klinika anesteziologie, resuscitace a intenzivní medicíny</v>
      </c>
      <c r="Q552" s="20">
        <f t="shared" si="26"/>
        <v>7</v>
      </c>
      <c r="R552" s="20">
        <f t="shared" si="24"/>
        <v>10</v>
      </c>
      <c r="S552" s="20">
        <f t="shared" si="25"/>
        <v>10</v>
      </c>
    </row>
    <row r="553" spans="1:19" x14ac:dyDescent="0.2">
      <c r="A553">
        <v>2017</v>
      </c>
      <c r="B553" s="1" t="s">
        <v>2488</v>
      </c>
      <c r="C553" s="1" t="s">
        <v>12</v>
      </c>
      <c r="D553" s="1" t="s">
        <v>1149</v>
      </c>
      <c r="E553" t="s">
        <v>1150</v>
      </c>
      <c r="F553" s="2">
        <v>42810.551388888889</v>
      </c>
      <c r="G553" s="2">
        <v>42812.474305555559</v>
      </c>
      <c r="H553">
        <v>6</v>
      </c>
      <c r="I553" s="1" t="s">
        <v>33</v>
      </c>
      <c r="J553" t="s">
        <v>34</v>
      </c>
      <c r="K553">
        <v>3</v>
      </c>
      <c r="L553" s="1" t="s">
        <v>30</v>
      </c>
      <c r="M553" t="s">
        <v>31</v>
      </c>
      <c r="N553" t="s">
        <v>2431</v>
      </c>
      <c r="O553" t="s">
        <v>2437</v>
      </c>
      <c r="P553" s="20" t="str">
        <f>VLOOKUP(B553,'Názvy KLINIK'!$A$4:$B$29,2)</f>
        <v>Klinika anesteziologie, resuscitace a intenzivní medicíny</v>
      </c>
      <c r="Q553" s="20">
        <f t="shared" si="26"/>
        <v>2</v>
      </c>
      <c r="R553" s="20">
        <f t="shared" si="24"/>
        <v>3</v>
      </c>
      <c r="S553" s="20">
        <f t="shared" si="25"/>
        <v>3</v>
      </c>
    </row>
    <row r="554" spans="1:19" x14ac:dyDescent="0.2">
      <c r="A554">
        <v>2017</v>
      </c>
      <c r="B554" s="1" t="s">
        <v>2488</v>
      </c>
      <c r="C554" s="1" t="s">
        <v>12</v>
      </c>
      <c r="D554" s="1" t="s">
        <v>1151</v>
      </c>
      <c r="E554" t="s">
        <v>1152</v>
      </c>
      <c r="F554" s="2">
        <v>42969.901388888888</v>
      </c>
      <c r="G554" s="2">
        <v>42970.861111111109</v>
      </c>
      <c r="H554">
        <v>2</v>
      </c>
      <c r="I554" s="1" t="s">
        <v>2433</v>
      </c>
      <c r="J554" t="s">
        <v>2434</v>
      </c>
      <c r="K554">
        <v>8</v>
      </c>
      <c r="L554" s="1" t="s">
        <v>2433</v>
      </c>
      <c r="M554" t="s">
        <v>2434</v>
      </c>
      <c r="N554" t="s">
        <v>2431</v>
      </c>
      <c r="O554" t="s">
        <v>2437</v>
      </c>
      <c r="P554" s="20" t="str">
        <f>VLOOKUP(B554,'Názvy KLINIK'!$A$4:$B$29,2)</f>
        <v>Klinika anesteziologie, resuscitace a intenzivní medicíny</v>
      </c>
      <c r="Q554" s="20">
        <f t="shared" si="26"/>
        <v>1</v>
      </c>
      <c r="R554" s="20">
        <f t="shared" si="24"/>
        <v>8</v>
      </c>
      <c r="S554" s="20">
        <f t="shared" si="25"/>
        <v>8</v>
      </c>
    </row>
    <row r="555" spans="1:19" x14ac:dyDescent="0.2">
      <c r="A555">
        <v>2017</v>
      </c>
      <c r="B555" s="1" t="s">
        <v>2488</v>
      </c>
      <c r="C555" s="1" t="s">
        <v>12</v>
      </c>
      <c r="D555" s="1" t="s">
        <v>1153</v>
      </c>
      <c r="E555" t="s">
        <v>1154</v>
      </c>
      <c r="F555" s="2">
        <v>43095.541666666664</v>
      </c>
      <c r="G555" s="2">
        <v>43096.385416666664</v>
      </c>
      <c r="H555">
        <v>2</v>
      </c>
      <c r="I555" s="1" t="s">
        <v>2433</v>
      </c>
      <c r="J555" t="s">
        <v>2434</v>
      </c>
      <c r="K555">
        <v>5</v>
      </c>
      <c r="L555" s="1" t="s">
        <v>2433</v>
      </c>
      <c r="M555" t="s">
        <v>2434</v>
      </c>
      <c r="N555" t="s">
        <v>2431</v>
      </c>
      <c r="O555" t="s">
        <v>2442</v>
      </c>
      <c r="P555" s="20" t="str">
        <f>VLOOKUP(B555,'Názvy KLINIK'!$A$4:$B$29,2)</f>
        <v>Klinika anesteziologie, resuscitace a intenzivní medicíny</v>
      </c>
      <c r="Q555" s="20">
        <f t="shared" si="26"/>
        <v>1</v>
      </c>
      <c r="R555" s="20">
        <f t="shared" si="24"/>
        <v>12</v>
      </c>
      <c r="S555" s="20">
        <f t="shared" si="25"/>
        <v>12</v>
      </c>
    </row>
    <row r="556" spans="1:19" x14ac:dyDescent="0.2">
      <c r="A556">
        <v>2017</v>
      </c>
      <c r="B556" s="1" t="s">
        <v>2488</v>
      </c>
      <c r="C556" s="1" t="s">
        <v>12</v>
      </c>
      <c r="D556" s="1" t="s">
        <v>1155</v>
      </c>
      <c r="E556" t="s">
        <v>1156</v>
      </c>
      <c r="F556" s="2">
        <v>42788.628472222219</v>
      </c>
      <c r="G556" s="2">
        <v>42795.535416666666</v>
      </c>
      <c r="H556">
        <v>2</v>
      </c>
      <c r="I556" s="1" t="s">
        <v>30</v>
      </c>
      <c r="J556" t="s">
        <v>31</v>
      </c>
      <c r="K556">
        <v>3</v>
      </c>
      <c r="L556" s="1" t="s">
        <v>30</v>
      </c>
      <c r="M556" t="s">
        <v>31</v>
      </c>
      <c r="N556" t="s">
        <v>2431</v>
      </c>
      <c r="O556" t="s">
        <v>2437</v>
      </c>
      <c r="P556" s="20" t="str">
        <f>VLOOKUP(B556,'Názvy KLINIK'!$A$4:$B$29,2)</f>
        <v>Klinika anesteziologie, resuscitace a intenzivní medicíny</v>
      </c>
      <c r="Q556" s="20">
        <f t="shared" si="26"/>
        <v>7</v>
      </c>
      <c r="R556" s="20">
        <f t="shared" si="24"/>
        <v>2</v>
      </c>
      <c r="S556" s="20">
        <f t="shared" si="25"/>
        <v>3</v>
      </c>
    </row>
    <row r="557" spans="1:19" x14ac:dyDescent="0.2">
      <c r="A557">
        <v>2017</v>
      </c>
      <c r="B557" s="1" t="s">
        <v>2488</v>
      </c>
      <c r="C557" s="1" t="s">
        <v>12</v>
      </c>
      <c r="D557" s="1" t="s">
        <v>1157</v>
      </c>
      <c r="E557" t="s">
        <v>1158</v>
      </c>
      <c r="F557" s="2">
        <v>42895.873611111114</v>
      </c>
      <c r="G557" s="2">
        <v>42897.544444444444</v>
      </c>
      <c r="H557">
        <v>6</v>
      </c>
      <c r="I557" s="1" t="s">
        <v>54</v>
      </c>
      <c r="J557" t="s">
        <v>55</v>
      </c>
      <c r="K557">
        <v>3</v>
      </c>
      <c r="L557" s="1" t="s">
        <v>54</v>
      </c>
      <c r="M557" t="s">
        <v>55</v>
      </c>
      <c r="N557" t="s">
        <v>2431</v>
      </c>
      <c r="O557" t="s">
        <v>2437</v>
      </c>
      <c r="P557" s="20" t="str">
        <f>VLOOKUP(B557,'Názvy KLINIK'!$A$4:$B$29,2)</f>
        <v>Klinika anesteziologie, resuscitace a intenzivní medicíny</v>
      </c>
      <c r="Q557" s="20">
        <f t="shared" si="26"/>
        <v>2</v>
      </c>
      <c r="R557" s="20">
        <f t="shared" si="24"/>
        <v>6</v>
      </c>
      <c r="S557" s="20">
        <f t="shared" si="25"/>
        <v>6</v>
      </c>
    </row>
    <row r="558" spans="1:19" x14ac:dyDescent="0.2">
      <c r="A558">
        <v>2017</v>
      </c>
      <c r="B558" s="1" t="s">
        <v>2488</v>
      </c>
      <c r="C558" s="1" t="s">
        <v>12</v>
      </c>
      <c r="D558" s="1" t="s">
        <v>1159</v>
      </c>
      <c r="E558" t="s">
        <v>1160</v>
      </c>
      <c r="F558" s="2">
        <v>42974.699305555558</v>
      </c>
      <c r="G558" s="2">
        <v>42977.864583333336</v>
      </c>
      <c r="H558">
        <v>2</v>
      </c>
      <c r="I558" s="1" t="s">
        <v>2433</v>
      </c>
      <c r="J558" t="s">
        <v>2434</v>
      </c>
      <c r="K558">
        <v>3</v>
      </c>
      <c r="L558" s="1" t="s">
        <v>33</v>
      </c>
      <c r="M558" t="s">
        <v>34</v>
      </c>
      <c r="N558" t="s">
        <v>2431</v>
      </c>
      <c r="O558" t="s">
        <v>2442</v>
      </c>
      <c r="P558" s="20" t="str">
        <f>VLOOKUP(B558,'Názvy KLINIK'!$A$4:$B$29,2)</f>
        <v>Klinika anesteziologie, resuscitace a intenzivní medicíny</v>
      </c>
      <c r="Q558" s="20">
        <f t="shared" si="26"/>
        <v>4</v>
      </c>
      <c r="R558" s="20">
        <f t="shared" si="24"/>
        <v>8</v>
      </c>
      <c r="S558" s="20">
        <f t="shared" si="25"/>
        <v>8</v>
      </c>
    </row>
    <row r="559" spans="1:19" x14ac:dyDescent="0.2">
      <c r="A559">
        <v>2017</v>
      </c>
      <c r="B559" s="1" t="s">
        <v>2488</v>
      </c>
      <c r="C559" s="1" t="s">
        <v>12</v>
      </c>
      <c r="D559" s="1" t="s">
        <v>1161</v>
      </c>
      <c r="E559" t="s">
        <v>1162</v>
      </c>
      <c r="F559" s="2">
        <v>43083.006944444445</v>
      </c>
      <c r="G559" s="2">
        <v>43085.717361111114</v>
      </c>
      <c r="H559">
        <v>6</v>
      </c>
      <c r="I559" s="1" t="s">
        <v>12</v>
      </c>
      <c r="J559" t="s">
        <v>17</v>
      </c>
      <c r="K559">
        <v>3</v>
      </c>
      <c r="L559" s="1" t="s">
        <v>21</v>
      </c>
      <c r="M559" t="s">
        <v>25</v>
      </c>
      <c r="N559" t="s">
        <v>2431</v>
      </c>
      <c r="O559" t="s">
        <v>2442</v>
      </c>
      <c r="P559" s="20" t="str">
        <f>VLOOKUP(B559,'Názvy KLINIK'!$A$4:$B$29,2)</f>
        <v>Klinika anesteziologie, resuscitace a intenzivní medicíny</v>
      </c>
      <c r="Q559" s="20">
        <f t="shared" si="26"/>
        <v>3</v>
      </c>
      <c r="R559" s="20">
        <f t="shared" si="24"/>
        <v>12</v>
      </c>
      <c r="S559" s="20">
        <f t="shared" si="25"/>
        <v>12</v>
      </c>
    </row>
    <row r="560" spans="1:19" x14ac:dyDescent="0.2">
      <c r="A560">
        <v>2017</v>
      </c>
      <c r="B560" s="1" t="s">
        <v>2488</v>
      </c>
      <c r="C560" s="1" t="s">
        <v>12</v>
      </c>
      <c r="D560" s="1" t="s">
        <v>1163</v>
      </c>
      <c r="E560" t="s">
        <v>1164</v>
      </c>
      <c r="F560" s="2">
        <v>42977.040972222225</v>
      </c>
      <c r="G560" s="2">
        <v>42979.515972222223</v>
      </c>
      <c r="H560">
        <v>6</v>
      </c>
      <c r="I560" s="1" t="s">
        <v>12</v>
      </c>
      <c r="J560" t="s">
        <v>17</v>
      </c>
      <c r="K560">
        <v>3</v>
      </c>
      <c r="L560" s="1" t="s">
        <v>18</v>
      </c>
      <c r="M560" t="s">
        <v>84</v>
      </c>
      <c r="N560" t="s">
        <v>2431</v>
      </c>
      <c r="O560" t="s">
        <v>2437</v>
      </c>
      <c r="P560" s="20" t="str">
        <f>VLOOKUP(B560,'Názvy KLINIK'!$A$4:$B$29,2)</f>
        <v>Klinika anesteziologie, resuscitace a intenzivní medicíny</v>
      </c>
      <c r="Q560" s="20">
        <f t="shared" si="26"/>
        <v>3</v>
      </c>
      <c r="R560" s="20">
        <f t="shared" si="24"/>
        <v>8</v>
      </c>
      <c r="S560" s="20">
        <f t="shared" si="25"/>
        <v>9</v>
      </c>
    </row>
    <row r="561" spans="1:19" x14ac:dyDescent="0.2">
      <c r="A561">
        <v>2017</v>
      </c>
      <c r="B561" s="1" t="s">
        <v>2488</v>
      </c>
      <c r="C561" s="1" t="s">
        <v>12</v>
      </c>
      <c r="D561" s="1" t="s">
        <v>1165</v>
      </c>
      <c r="E561" t="s">
        <v>1166</v>
      </c>
      <c r="F561" s="2">
        <v>42905.438194444447</v>
      </c>
      <c r="G561" s="2">
        <v>42912.455555555556</v>
      </c>
      <c r="H561">
        <v>6</v>
      </c>
      <c r="I561" s="1" t="s">
        <v>33</v>
      </c>
      <c r="J561" t="s">
        <v>34</v>
      </c>
      <c r="K561">
        <v>8</v>
      </c>
      <c r="L561" s="1" t="s">
        <v>2433</v>
      </c>
      <c r="M561" t="s">
        <v>2434</v>
      </c>
      <c r="N561" t="s">
        <v>2431</v>
      </c>
      <c r="O561" t="s">
        <v>2437</v>
      </c>
      <c r="P561" s="20" t="str">
        <f>VLOOKUP(B561,'Názvy KLINIK'!$A$4:$B$29,2)</f>
        <v>Klinika anesteziologie, resuscitace a intenzivní medicíny</v>
      </c>
      <c r="Q561" s="20">
        <f t="shared" si="26"/>
        <v>8</v>
      </c>
      <c r="R561" s="20">
        <f t="shared" si="24"/>
        <v>6</v>
      </c>
      <c r="S561" s="20">
        <f t="shared" si="25"/>
        <v>6</v>
      </c>
    </row>
    <row r="562" spans="1:19" x14ac:dyDescent="0.2">
      <c r="A562">
        <v>2017</v>
      </c>
      <c r="B562" s="1" t="s">
        <v>2488</v>
      </c>
      <c r="C562" s="1" t="s">
        <v>12</v>
      </c>
      <c r="D562" s="1" t="s">
        <v>1167</v>
      </c>
      <c r="E562" t="s">
        <v>1168</v>
      </c>
      <c r="F562" s="2">
        <v>43090.870138888888</v>
      </c>
      <c r="G562" s="2">
        <v>43092.402777777781</v>
      </c>
      <c r="H562">
        <v>6</v>
      </c>
      <c r="I562" s="1" t="s">
        <v>41</v>
      </c>
      <c r="J562" t="s">
        <v>42</v>
      </c>
      <c r="K562">
        <v>3</v>
      </c>
      <c r="L562" s="1" t="s">
        <v>41</v>
      </c>
      <c r="M562" t="s">
        <v>42</v>
      </c>
      <c r="N562" t="s">
        <v>2431</v>
      </c>
      <c r="O562" t="s">
        <v>2437</v>
      </c>
      <c r="P562" s="20" t="str">
        <f>VLOOKUP(B562,'Názvy KLINIK'!$A$4:$B$29,2)</f>
        <v>Klinika anesteziologie, resuscitace a intenzivní medicíny</v>
      </c>
      <c r="Q562" s="20">
        <f t="shared" si="26"/>
        <v>2</v>
      </c>
      <c r="R562" s="20">
        <f t="shared" si="24"/>
        <v>12</v>
      </c>
      <c r="S562" s="20">
        <f t="shared" si="25"/>
        <v>12</v>
      </c>
    </row>
    <row r="563" spans="1:19" x14ac:dyDescent="0.2">
      <c r="A563">
        <v>2017</v>
      </c>
      <c r="B563" s="1" t="s">
        <v>2488</v>
      </c>
      <c r="C563" s="1" t="s">
        <v>12</v>
      </c>
      <c r="D563" s="1" t="s">
        <v>1169</v>
      </c>
      <c r="E563" t="s">
        <v>1170</v>
      </c>
      <c r="F563" s="2">
        <v>42923.421527777777</v>
      </c>
      <c r="G563" s="2">
        <v>42937.536111111112</v>
      </c>
      <c r="H563">
        <v>6</v>
      </c>
      <c r="I563" s="1" t="s">
        <v>21</v>
      </c>
      <c r="J563" t="s">
        <v>25</v>
      </c>
      <c r="K563">
        <v>3</v>
      </c>
      <c r="L563" s="1" t="s">
        <v>22</v>
      </c>
      <c r="M563" t="s">
        <v>23</v>
      </c>
      <c r="N563" t="s">
        <v>2431</v>
      </c>
      <c r="O563" t="s">
        <v>2437</v>
      </c>
      <c r="P563" s="20" t="str">
        <f>VLOOKUP(B563,'Názvy KLINIK'!$A$4:$B$29,2)</f>
        <v>Klinika anesteziologie, resuscitace a intenzivní medicíny</v>
      </c>
      <c r="Q563" s="20">
        <f t="shared" si="26"/>
        <v>15</v>
      </c>
      <c r="R563" s="20">
        <f t="shared" si="24"/>
        <v>7</v>
      </c>
      <c r="S563" s="20">
        <f t="shared" si="25"/>
        <v>7</v>
      </c>
    </row>
    <row r="564" spans="1:19" x14ac:dyDescent="0.2">
      <c r="A564">
        <v>2017</v>
      </c>
      <c r="B564" s="1" t="s">
        <v>2488</v>
      </c>
      <c r="C564" s="1" t="s">
        <v>12</v>
      </c>
      <c r="D564" s="1" t="s">
        <v>312</v>
      </c>
      <c r="E564" t="s">
        <v>313</v>
      </c>
      <c r="F564" s="2">
        <v>43035.409722222219</v>
      </c>
      <c r="G564" s="2">
        <v>43036</v>
      </c>
      <c r="H564">
        <v>6</v>
      </c>
      <c r="I564" s="1" t="s">
        <v>30</v>
      </c>
      <c r="J564" t="s">
        <v>31</v>
      </c>
      <c r="K564">
        <v>7</v>
      </c>
      <c r="L564" s="1" t="s">
        <v>2433</v>
      </c>
      <c r="M564" t="s">
        <v>2434</v>
      </c>
      <c r="N564" t="s">
        <v>2431</v>
      </c>
      <c r="O564" t="s">
        <v>2437</v>
      </c>
      <c r="P564" s="20" t="str">
        <f>VLOOKUP(B564,'Názvy KLINIK'!$A$4:$B$29,2)</f>
        <v>Klinika anesteziologie, resuscitace a intenzivní medicíny</v>
      </c>
      <c r="Q564" s="20">
        <f t="shared" si="26"/>
        <v>1</v>
      </c>
      <c r="R564" s="20">
        <f t="shared" si="24"/>
        <v>10</v>
      </c>
      <c r="S564" s="20">
        <f t="shared" si="25"/>
        <v>10</v>
      </c>
    </row>
    <row r="565" spans="1:19" x14ac:dyDescent="0.2">
      <c r="A565">
        <v>2017</v>
      </c>
      <c r="B565" s="1" t="s">
        <v>2488</v>
      </c>
      <c r="C565" s="1" t="s">
        <v>12</v>
      </c>
      <c r="D565" s="1" t="s">
        <v>1171</v>
      </c>
      <c r="E565" t="s">
        <v>1172</v>
      </c>
      <c r="F565" s="2">
        <v>43084.561805555553</v>
      </c>
      <c r="G565" s="2">
        <v>43085.486111111109</v>
      </c>
      <c r="H565">
        <v>5</v>
      </c>
      <c r="I565" s="1" t="s">
        <v>2433</v>
      </c>
      <c r="J565" t="s">
        <v>2434</v>
      </c>
      <c r="K565">
        <v>7</v>
      </c>
      <c r="L565" s="1" t="s">
        <v>2433</v>
      </c>
      <c r="M565" t="s">
        <v>2434</v>
      </c>
      <c r="N565" t="s">
        <v>2431</v>
      </c>
      <c r="O565" t="s">
        <v>2443</v>
      </c>
      <c r="P565" s="20" t="str">
        <f>VLOOKUP(B565,'Názvy KLINIK'!$A$4:$B$29,2)</f>
        <v>Klinika anesteziologie, resuscitace a intenzivní medicíny</v>
      </c>
      <c r="Q565" s="20">
        <f t="shared" si="26"/>
        <v>1</v>
      </c>
      <c r="R565" s="20">
        <f t="shared" si="24"/>
        <v>12</v>
      </c>
      <c r="S565" s="20">
        <f t="shared" si="25"/>
        <v>12</v>
      </c>
    </row>
    <row r="566" spans="1:19" x14ac:dyDescent="0.2">
      <c r="A566">
        <v>2017</v>
      </c>
      <c r="B566" s="1" t="s">
        <v>2488</v>
      </c>
      <c r="C566" s="1" t="s">
        <v>12</v>
      </c>
      <c r="D566" s="1" t="s">
        <v>316</v>
      </c>
      <c r="E566" t="s">
        <v>317</v>
      </c>
      <c r="F566" s="2">
        <v>42753.652083333334</v>
      </c>
      <c r="G566" s="2">
        <v>42758.526388888888</v>
      </c>
      <c r="H566">
        <v>6</v>
      </c>
      <c r="I566" s="1" t="s">
        <v>22</v>
      </c>
      <c r="J566" t="s">
        <v>23</v>
      </c>
      <c r="K566">
        <v>3</v>
      </c>
      <c r="L566" s="1" t="s">
        <v>21</v>
      </c>
      <c r="M566" t="s">
        <v>25</v>
      </c>
      <c r="N566" t="s">
        <v>2453</v>
      </c>
      <c r="O566" t="s">
        <v>2475</v>
      </c>
      <c r="P566" s="20" t="str">
        <f>VLOOKUP(B566,'Názvy KLINIK'!$A$4:$B$29,2)</f>
        <v>Klinika anesteziologie, resuscitace a intenzivní medicíny</v>
      </c>
      <c r="Q566" s="20">
        <f t="shared" si="26"/>
        <v>5</v>
      </c>
      <c r="R566" s="20">
        <f t="shared" si="24"/>
        <v>1</v>
      </c>
      <c r="S566" s="20">
        <f t="shared" si="25"/>
        <v>1</v>
      </c>
    </row>
    <row r="567" spans="1:19" x14ac:dyDescent="0.2">
      <c r="A567">
        <v>2017</v>
      </c>
      <c r="B567" s="1" t="s">
        <v>2488</v>
      </c>
      <c r="C567" s="1" t="s">
        <v>12</v>
      </c>
      <c r="D567" s="1" t="s">
        <v>1173</v>
      </c>
      <c r="E567" t="s">
        <v>1174</v>
      </c>
      <c r="F567" s="2">
        <v>43092.118055555555</v>
      </c>
      <c r="G567" s="2">
        <v>43100.436111111114</v>
      </c>
      <c r="H567">
        <v>2</v>
      </c>
      <c r="I567" s="1" t="s">
        <v>2433</v>
      </c>
      <c r="J567" t="s">
        <v>2434</v>
      </c>
      <c r="K567">
        <v>3</v>
      </c>
      <c r="L567" s="1" t="s">
        <v>12</v>
      </c>
      <c r="M567" t="s">
        <v>17</v>
      </c>
      <c r="N567" t="s">
        <v>2451</v>
      </c>
      <c r="O567" t="s">
        <v>2452</v>
      </c>
      <c r="P567" s="20" t="str">
        <f>VLOOKUP(B567,'Názvy KLINIK'!$A$4:$B$29,2)</f>
        <v>Klinika anesteziologie, resuscitace a intenzivní medicíny</v>
      </c>
      <c r="Q567" s="20">
        <f t="shared" si="26"/>
        <v>9</v>
      </c>
      <c r="R567" s="20">
        <f t="shared" si="24"/>
        <v>12</v>
      </c>
      <c r="S567" s="20">
        <f t="shared" si="25"/>
        <v>12</v>
      </c>
    </row>
    <row r="568" spans="1:19" x14ac:dyDescent="0.2">
      <c r="A568">
        <v>2017</v>
      </c>
      <c r="B568" s="1" t="s">
        <v>2488</v>
      </c>
      <c r="C568" s="1" t="s">
        <v>12</v>
      </c>
      <c r="D568" s="1" t="s">
        <v>1175</v>
      </c>
      <c r="E568" t="s">
        <v>1176</v>
      </c>
      <c r="F568" s="3">
        <v>43099.105555555558</v>
      </c>
      <c r="G568" s="3">
        <v>43104.1875</v>
      </c>
      <c r="H568">
        <v>2</v>
      </c>
      <c r="I568" s="1" t="s">
        <v>2433</v>
      </c>
      <c r="J568" t="s">
        <v>2434</v>
      </c>
      <c r="K568">
        <v>8</v>
      </c>
      <c r="L568" s="1" t="s">
        <v>2433</v>
      </c>
      <c r="M568" t="s">
        <v>2434</v>
      </c>
      <c r="N568" t="s">
        <v>2431</v>
      </c>
      <c r="O568" t="s">
        <v>2439</v>
      </c>
      <c r="P568" s="20" t="str">
        <f>VLOOKUP(B568,'Názvy KLINIK'!$A$4:$B$29,2)</f>
        <v>Klinika anesteziologie, resuscitace a intenzivní medicíny</v>
      </c>
      <c r="Q568" s="20">
        <f t="shared" si="26"/>
        <v>6</v>
      </c>
      <c r="R568" s="20">
        <f t="shared" si="24"/>
        <v>12</v>
      </c>
      <c r="S568" s="20">
        <f t="shared" si="25"/>
        <v>1</v>
      </c>
    </row>
    <row r="569" spans="1:19" x14ac:dyDescent="0.2">
      <c r="A569">
        <v>2017</v>
      </c>
      <c r="B569" s="1" t="s">
        <v>2488</v>
      </c>
      <c r="C569" s="1" t="s">
        <v>12</v>
      </c>
      <c r="D569" s="1" t="s">
        <v>1177</v>
      </c>
      <c r="E569" t="s">
        <v>1178</v>
      </c>
      <c r="F569" s="2">
        <v>42974.813888888886</v>
      </c>
      <c r="G569" s="2">
        <v>42981.553472222222</v>
      </c>
      <c r="H569">
        <v>6</v>
      </c>
      <c r="I569" s="1" t="s">
        <v>49</v>
      </c>
      <c r="J569" t="s">
        <v>50</v>
      </c>
      <c r="K569">
        <v>8</v>
      </c>
      <c r="L569" s="1" t="s">
        <v>2433</v>
      </c>
      <c r="M569" t="s">
        <v>2434</v>
      </c>
      <c r="N569" t="s">
        <v>2431</v>
      </c>
      <c r="O569" t="s">
        <v>2437</v>
      </c>
      <c r="P569" s="20" t="str">
        <f>VLOOKUP(B569,'Názvy KLINIK'!$A$4:$B$29,2)</f>
        <v>Klinika anesteziologie, resuscitace a intenzivní medicíny</v>
      </c>
      <c r="Q569" s="20">
        <f t="shared" si="26"/>
        <v>7</v>
      </c>
      <c r="R569" s="20">
        <f t="shared" si="24"/>
        <v>8</v>
      </c>
      <c r="S569" s="20">
        <f t="shared" si="25"/>
        <v>9</v>
      </c>
    </row>
    <row r="570" spans="1:19" x14ac:dyDescent="0.2">
      <c r="A570">
        <v>2017</v>
      </c>
      <c r="B570" s="1" t="s">
        <v>2488</v>
      </c>
      <c r="C570" s="1" t="s">
        <v>12</v>
      </c>
      <c r="D570" s="1" t="s">
        <v>323</v>
      </c>
      <c r="E570" t="s">
        <v>324</v>
      </c>
      <c r="F570" s="2">
        <v>43007.601388888892</v>
      </c>
      <c r="G570" s="2">
        <v>43008.645833333336</v>
      </c>
      <c r="H570">
        <v>6</v>
      </c>
      <c r="I570" s="1" t="s">
        <v>22</v>
      </c>
      <c r="J570" t="s">
        <v>23</v>
      </c>
      <c r="K570">
        <v>7</v>
      </c>
      <c r="L570" s="1" t="s">
        <v>2433</v>
      </c>
      <c r="M570" t="s">
        <v>2434</v>
      </c>
      <c r="N570" t="s">
        <v>2431</v>
      </c>
      <c r="O570" t="s">
        <v>2437</v>
      </c>
      <c r="P570" s="20" t="str">
        <f>VLOOKUP(B570,'Názvy KLINIK'!$A$4:$B$29,2)</f>
        <v>Klinika anesteziologie, resuscitace a intenzivní medicíny</v>
      </c>
      <c r="Q570" s="20">
        <f t="shared" si="26"/>
        <v>2</v>
      </c>
      <c r="R570" s="20">
        <f t="shared" si="24"/>
        <v>9</v>
      </c>
      <c r="S570" s="20">
        <f t="shared" si="25"/>
        <v>9</v>
      </c>
    </row>
    <row r="571" spans="1:19" x14ac:dyDescent="0.2">
      <c r="A571">
        <v>2017</v>
      </c>
      <c r="B571" s="1" t="s">
        <v>2488</v>
      </c>
      <c r="C571" s="1" t="s">
        <v>12</v>
      </c>
      <c r="D571" s="1" t="s">
        <v>1179</v>
      </c>
      <c r="E571" t="s">
        <v>1180</v>
      </c>
      <c r="F571" s="2">
        <v>42956.503472222219</v>
      </c>
      <c r="G571" s="2">
        <v>42957.583333333336</v>
      </c>
      <c r="H571">
        <v>6</v>
      </c>
      <c r="I571" s="1" t="s">
        <v>12</v>
      </c>
      <c r="J571" t="s">
        <v>17</v>
      </c>
      <c r="K571">
        <v>3</v>
      </c>
      <c r="L571" s="1" t="s">
        <v>12</v>
      </c>
      <c r="M571" t="s">
        <v>17</v>
      </c>
      <c r="N571" t="s">
        <v>2431</v>
      </c>
      <c r="O571" t="s">
        <v>2437</v>
      </c>
      <c r="P571" s="20" t="str">
        <f>VLOOKUP(B571,'Názvy KLINIK'!$A$4:$B$29,2)</f>
        <v>Klinika anesteziologie, resuscitace a intenzivní medicíny</v>
      </c>
      <c r="Q571" s="20">
        <f t="shared" si="26"/>
        <v>2</v>
      </c>
      <c r="R571" s="20">
        <f t="shared" si="24"/>
        <v>8</v>
      </c>
      <c r="S571" s="20">
        <f t="shared" si="25"/>
        <v>8</v>
      </c>
    </row>
    <row r="572" spans="1:19" x14ac:dyDescent="0.2">
      <c r="A572">
        <v>2017</v>
      </c>
      <c r="B572" s="1" t="s">
        <v>2488</v>
      </c>
      <c r="C572" s="1" t="s">
        <v>12</v>
      </c>
      <c r="D572" s="1" t="s">
        <v>1181</v>
      </c>
      <c r="E572" t="s">
        <v>1182</v>
      </c>
      <c r="F572" s="2">
        <v>42961.54791666667</v>
      </c>
      <c r="G572" s="2">
        <v>42965.447222222225</v>
      </c>
      <c r="H572">
        <v>5</v>
      </c>
      <c r="I572" s="1" t="s">
        <v>2433</v>
      </c>
      <c r="J572" t="s">
        <v>2434</v>
      </c>
      <c r="K572">
        <v>3</v>
      </c>
      <c r="L572" s="1" t="s">
        <v>30</v>
      </c>
      <c r="M572" t="s">
        <v>31</v>
      </c>
      <c r="N572" t="s">
        <v>2431</v>
      </c>
      <c r="O572" t="s">
        <v>2437</v>
      </c>
      <c r="P572" s="20" t="str">
        <f>VLOOKUP(B572,'Názvy KLINIK'!$A$4:$B$29,2)</f>
        <v>Klinika anesteziologie, resuscitace a intenzivní medicíny</v>
      </c>
      <c r="Q572" s="20">
        <f t="shared" si="26"/>
        <v>4</v>
      </c>
      <c r="R572" s="20">
        <f t="shared" ref="R572:R635" si="27">MONTH(F572)</f>
        <v>8</v>
      </c>
      <c r="S572" s="20">
        <f t="shared" ref="S572:S635" si="28">MONTH(G572)</f>
        <v>8</v>
      </c>
    </row>
    <row r="573" spans="1:19" x14ac:dyDescent="0.2">
      <c r="A573">
        <v>2017</v>
      </c>
      <c r="B573" s="1" t="s">
        <v>2488</v>
      </c>
      <c r="C573" s="1" t="s">
        <v>12</v>
      </c>
      <c r="D573" s="1" t="s">
        <v>1181</v>
      </c>
      <c r="E573" t="s">
        <v>1182</v>
      </c>
      <c r="F573" s="2">
        <v>42970.529861111114</v>
      </c>
      <c r="G573" s="2">
        <v>42971.559027777781</v>
      </c>
      <c r="H573">
        <v>6</v>
      </c>
      <c r="I573" s="1" t="s">
        <v>30</v>
      </c>
      <c r="J573" t="s">
        <v>31</v>
      </c>
      <c r="K573">
        <v>5</v>
      </c>
      <c r="L573" s="1" t="s">
        <v>2433</v>
      </c>
      <c r="M573" t="s">
        <v>2434</v>
      </c>
      <c r="N573" t="s">
        <v>2431</v>
      </c>
      <c r="O573" t="s">
        <v>2437</v>
      </c>
      <c r="P573" s="20" t="str">
        <f>VLOOKUP(B573,'Názvy KLINIK'!$A$4:$B$29,2)</f>
        <v>Klinika anesteziologie, resuscitace a intenzivní medicíny</v>
      </c>
      <c r="Q573" s="20">
        <f t="shared" si="26"/>
        <v>2</v>
      </c>
      <c r="R573" s="20">
        <f t="shared" si="27"/>
        <v>8</v>
      </c>
      <c r="S573" s="20">
        <f t="shared" si="28"/>
        <v>8</v>
      </c>
    </row>
    <row r="574" spans="1:19" x14ac:dyDescent="0.2">
      <c r="A574">
        <v>2017</v>
      </c>
      <c r="B574" s="1" t="s">
        <v>2488</v>
      </c>
      <c r="C574" s="1" t="s">
        <v>12</v>
      </c>
      <c r="D574" s="1" t="s">
        <v>1183</v>
      </c>
      <c r="E574" t="s">
        <v>1184</v>
      </c>
      <c r="F574" s="2">
        <v>42849.585416666669</v>
      </c>
      <c r="G574" s="2">
        <v>42858.5625</v>
      </c>
      <c r="H574">
        <v>6</v>
      </c>
      <c r="I574" s="1" t="s">
        <v>21</v>
      </c>
      <c r="J574" t="s">
        <v>25</v>
      </c>
      <c r="K574">
        <v>5</v>
      </c>
      <c r="L574" s="1" t="s">
        <v>2433</v>
      </c>
      <c r="M574" t="s">
        <v>2434</v>
      </c>
      <c r="N574" t="s">
        <v>2440</v>
      </c>
      <c r="O574" t="s">
        <v>2441</v>
      </c>
      <c r="P574" s="20" t="str">
        <f>VLOOKUP(B574,'Názvy KLINIK'!$A$4:$B$29,2)</f>
        <v>Klinika anesteziologie, resuscitace a intenzivní medicíny</v>
      </c>
      <c r="Q574" s="20">
        <f t="shared" si="26"/>
        <v>9</v>
      </c>
      <c r="R574" s="20">
        <f t="shared" si="27"/>
        <v>4</v>
      </c>
      <c r="S574" s="20">
        <f t="shared" si="28"/>
        <v>5</v>
      </c>
    </row>
    <row r="575" spans="1:19" x14ac:dyDescent="0.2">
      <c r="A575">
        <v>2017</v>
      </c>
      <c r="B575" s="1" t="s">
        <v>2488</v>
      </c>
      <c r="C575" s="1" t="s">
        <v>12</v>
      </c>
      <c r="D575" s="1" t="s">
        <v>1185</v>
      </c>
      <c r="E575" t="s">
        <v>1186</v>
      </c>
      <c r="F575" s="2">
        <v>42762.431250000001</v>
      </c>
      <c r="G575" s="2">
        <v>42773.490972222222</v>
      </c>
      <c r="H575">
        <v>6</v>
      </c>
      <c r="I575" s="1" t="s">
        <v>30</v>
      </c>
      <c r="J575" t="s">
        <v>31</v>
      </c>
      <c r="K575">
        <v>7</v>
      </c>
      <c r="L575" s="1" t="s">
        <v>2433</v>
      </c>
      <c r="M575" t="s">
        <v>2434</v>
      </c>
      <c r="N575" t="s">
        <v>2431</v>
      </c>
      <c r="O575" t="s">
        <v>2437</v>
      </c>
      <c r="P575" s="20" t="str">
        <f>VLOOKUP(B575,'Názvy KLINIK'!$A$4:$B$29,2)</f>
        <v>Klinika anesteziologie, resuscitace a intenzivní medicíny</v>
      </c>
      <c r="Q575" s="20">
        <f t="shared" si="26"/>
        <v>12</v>
      </c>
      <c r="R575" s="20">
        <f t="shared" si="27"/>
        <v>1</v>
      </c>
      <c r="S575" s="20">
        <f t="shared" si="28"/>
        <v>2</v>
      </c>
    </row>
    <row r="576" spans="1:19" x14ac:dyDescent="0.2">
      <c r="A576">
        <v>2017</v>
      </c>
      <c r="B576" s="1" t="s">
        <v>2488</v>
      </c>
      <c r="C576" s="1" t="s">
        <v>12</v>
      </c>
      <c r="D576" s="1" t="s">
        <v>1187</v>
      </c>
      <c r="E576" t="s">
        <v>1188</v>
      </c>
      <c r="F576" s="2">
        <v>42773.609722222223</v>
      </c>
      <c r="G576" s="2">
        <v>42778.615972222222</v>
      </c>
      <c r="H576">
        <v>6</v>
      </c>
      <c r="I576" s="1" t="s">
        <v>22</v>
      </c>
      <c r="J576" t="s">
        <v>23</v>
      </c>
      <c r="K576">
        <v>3</v>
      </c>
      <c r="L576" s="1" t="s">
        <v>21</v>
      </c>
      <c r="M576" t="s">
        <v>25</v>
      </c>
      <c r="N576" t="s">
        <v>2431</v>
      </c>
      <c r="O576" t="s">
        <v>2432</v>
      </c>
      <c r="P576" s="20" t="str">
        <f>VLOOKUP(B576,'Názvy KLINIK'!$A$4:$B$29,2)</f>
        <v>Klinika anesteziologie, resuscitace a intenzivní medicíny</v>
      </c>
      <c r="Q576" s="20">
        <f t="shared" si="26"/>
        <v>6</v>
      </c>
      <c r="R576" s="20">
        <f t="shared" si="27"/>
        <v>2</v>
      </c>
      <c r="S576" s="20">
        <f t="shared" si="28"/>
        <v>2</v>
      </c>
    </row>
    <row r="577" spans="1:19" x14ac:dyDescent="0.2">
      <c r="A577">
        <v>2017</v>
      </c>
      <c r="B577" s="1" t="s">
        <v>2488</v>
      </c>
      <c r="C577" s="1" t="s">
        <v>12</v>
      </c>
      <c r="D577" s="1" t="s">
        <v>1189</v>
      </c>
      <c r="E577" t="s">
        <v>1190</v>
      </c>
      <c r="F577" s="2">
        <v>43024.57708333333</v>
      </c>
      <c r="G577" s="2">
        <v>43025.652777777781</v>
      </c>
      <c r="H577">
        <v>2</v>
      </c>
      <c r="I577" s="1" t="s">
        <v>22</v>
      </c>
      <c r="J577" t="s">
        <v>23</v>
      </c>
      <c r="K577">
        <v>8</v>
      </c>
      <c r="L577" s="1" t="s">
        <v>2433</v>
      </c>
      <c r="M577" t="s">
        <v>2434</v>
      </c>
      <c r="N577" t="s">
        <v>2431</v>
      </c>
      <c r="O577" t="s">
        <v>2437</v>
      </c>
      <c r="P577" s="20" t="str">
        <f>VLOOKUP(B577,'Názvy KLINIK'!$A$4:$B$29,2)</f>
        <v>Klinika anesteziologie, resuscitace a intenzivní medicíny</v>
      </c>
      <c r="Q577" s="20">
        <f t="shared" si="26"/>
        <v>2</v>
      </c>
      <c r="R577" s="20">
        <f t="shared" si="27"/>
        <v>10</v>
      </c>
      <c r="S577" s="20">
        <f t="shared" si="28"/>
        <v>10</v>
      </c>
    </row>
    <row r="578" spans="1:19" x14ac:dyDescent="0.2">
      <c r="A578">
        <v>2017</v>
      </c>
      <c r="B578" s="1" t="s">
        <v>2488</v>
      </c>
      <c r="C578" s="1" t="s">
        <v>12</v>
      </c>
      <c r="D578" s="1" t="s">
        <v>1191</v>
      </c>
      <c r="E578" t="s">
        <v>1192</v>
      </c>
      <c r="F578" s="2">
        <v>42982.638194444444</v>
      </c>
      <c r="G578" s="2">
        <v>42985.425694444442</v>
      </c>
      <c r="H578">
        <v>2</v>
      </c>
      <c r="I578" s="1" t="s">
        <v>2433</v>
      </c>
      <c r="J578" t="s">
        <v>2434</v>
      </c>
      <c r="K578">
        <v>3</v>
      </c>
      <c r="L578" s="1" t="s">
        <v>12</v>
      </c>
      <c r="M578" t="s">
        <v>17</v>
      </c>
      <c r="N578" t="s">
        <v>2431</v>
      </c>
      <c r="O578" t="s">
        <v>2437</v>
      </c>
      <c r="P578" s="20" t="str">
        <f>VLOOKUP(B578,'Názvy KLINIK'!$A$4:$B$29,2)</f>
        <v>Klinika anesteziologie, resuscitace a intenzivní medicíny</v>
      </c>
      <c r="Q578" s="20">
        <f t="shared" ref="Q578:Q641" si="29">CEILING(G578-F578,1)</f>
        <v>3</v>
      </c>
      <c r="R578" s="20">
        <f t="shared" si="27"/>
        <v>9</v>
      </c>
      <c r="S578" s="20">
        <f t="shared" si="28"/>
        <v>9</v>
      </c>
    </row>
    <row r="579" spans="1:19" x14ac:dyDescent="0.2">
      <c r="A579">
        <v>2017</v>
      </c>
      <c r="B579" s="1" t="s">
        <v>2488</v>
      </c>
      <c r="C579" s="1" t="s">
        <v>12</v>
      </c>
      <c r="D579" s="1" t="s">
        <v>1193</v>
      </c>
      <c r="E579" t="s">
        <v>1194</v>
      </c>
      <c r="F579" s="2">
        <v>42891.408333333333</v>
      </c>
      <c r="G579" s="2">
        <v>42891.697916666664</v>
      </c>
      <c r="H579">
        <v>6</v>
      </c>
      <c r="I579" s="1" t="s">
        <v>33</v>
      </c>
      <c r="J579" t="s">
        <v>34</v>
      </c>
      <c r="K579">
        <v>7</v>
      </c>
      <c r="L579" s="1" t="s">
        <v>15</v>
      </c>
      <c r="M579" t="s">
        <v>16</v>
      </c>
      <c r="N579" t="s">
        <v>2431</v>
      </c>
      <c r="O579" t="s">
        <v>2437</v>
      </c>
      <c r="P579" s="20" t="str">
        <f>VLOOKUP(B579,'Názvy KLINIK'!$A$4:$B$29,2)</f>
        <v>Klinika anesteziologie, resuscitace a intenzivní medicíny</v>
      </c>
      <c r="Q579" s="20">
        <f t="shared" si="29"/>
        <v>1</v>
      </c>
      <c r="R579" s="20">
        <f t="shared" si="27"/>
        <v>6</v>
      </c>
      <c r="S579" s="20">
        <f t="shared" si="28"/>
        <v>6</v>
      </c>
    </row>
    <row r="580" spans="1:19" x14ac:dyDescent="0.2">
      <c r="A580">
        <v>2017</v>
      </c>
      <c r="B580" s="1" t="s">
        <v>2488</v>
      </c>
      <c r="C580" s="1" t="s">
        <v>12</v>
      </c>
      <c r="D580" s="1" t="s">
        <v>1195</v>
      </c>
      <c r="E580" t="s">
        <v>1196</v>
      </c>
      <c r="F580" s="2">
        <v>42782.37777777778</v>
      </c>
      <c r="G580" s="2">
        <v>42793.673611111109</v>
      </c>
      <c r="H580">
        <v>6</v>
      </c>
      <c r="I580" s="1" t="s">
        <v>18</v>
      </c>
      <c r="J580" t="s">
        <v>84</v>
      </c>
      <c r="K580">
        <v>8</v>
      </c>
      <c r="L580" s="1" t="s">
        <v>2433</v>
      </c>
      <c r="M580" t="s">
        <v>2434</v>
      </c>
      <c r="N580" t="s">
        <v>2431</v>
      </c>
      <c r="O580" t="s">
        <v>2437</v>
      </c>
      <c r="P580" s="20" t="str">
        <f>VLOOKUP(B580,'Názvy KLINIK'!$A$4:$B$29,2)</f>
        <v>Klinika anesteziologie, resuscitace a intenzivní medicíny</v>
      </c>
      <c r="Q580" s="20">
        <f t="shared" si="29"/>
        <v>12</v>
      </c>
      <c r="R580" s="20">
        <f t="shared" si="27"/>
        <v>2</v>
      </c>
      <c r="S580" s="20">
        <f t="shared" si="28"/>
        <v>2</v>
      </c>
    </row>
    <row r="581" spans="1:19" x14ac:dyDescent="0.2">
      <c r="A581">
        <v>2017</v>
      </c>
      <c r="B581" s="1" t="s">
        <v>2488</v>
      </c>
      <c r="C581" s="1" t="s">
        <v>12</v>
      </c>
      <c r="D581" s="1" t="s">
        <v>1197</v>
      </c>
      <c r="E581" t="s">
        <v>1198</v>
      </c>
      <c r="F581" s="2">
        <v>43031.772916666669</v>
      </c>
      <c r="G581" s="2">
        <v>43042.340277777781</v>
      </c>
      <c r="H581">
        <v>2</v>
      </c>
      <c r="I581" s="1" t="s">
        <v>2433</v>
      </c>
      <c r="J581" t="s">
        <v>2434</v>
      </c>
      <c r="K581">
        <v>3</v>
      </c>
      <c r="L581" s="1" t="s">
        <v>30</v>
      </c>
      <c r="M581" t="s">
        <v>31</v>
      </c>
      <c r="N581" t="s">
        <v>2431</v>
      </c>
      <c r="O581" t="s">
        <v>2437</v>
      </c>
      <c r="P581" s="20" t="str">
        <f>VLOOKUP(B581,'Názvy KLINIK'!$A$4:$B$29,2)</f>
        <v>Klinika anesteziologie, resuscitace a intenzivní medicíny</v>
      </c>
      <c r="Q581" s="20">
        <f t="shared" si="29"/>
        <v>11</v>
      </c>
      <c r="R581" s="20">
        <f t="shared" si="27"/>
        <v>10</v>
      </c>
      <c r="S581" s="20">
        <f t="shared" si="28"/>
        <v>11</v>
      </c>
    </row>
    <row r="582" spans="1:19" x14ac:dyDescent="0.2">
      <c r="A582">
        <v>2017</v>
      </c>
      <c r="B582" s="1" t="s">
        <v>2488</v>
      </c>
      <c r="C582" s="1" t="s">
        <v>12</v>
      </c>
      <c r="D582" s="1" t="s">
        <v>1199</v>
      </c>
      <c r="E582" t="s">
        <v>361</v>
      </c>
      <c r="F582" s="2">
        <v>43045.927777777775</v>
      </c>
      <c r="G582" s="2">
        <v>43049.415277777778</v>
      </c>
      <c r="H582">
        <v>2</v>
      </c>
      <c r="I582" s="1" t="s">
        <v>2433</v>
      </c>
      <c r="J582" t="s">
        <v>2434</v>
      </c>
      <c r="K582">
        <v>3</v>
      </c>
      <c r="L582" s="1" t="s">
        <v>41</v>
      </c>
      <c r="M582" t="s">
        <v>42</v>
      </c>
      <c r="N582" t="s">
        <v>2431</v>
      </c>
      <c r="O582" t="s">
        <v>2437</v>
      </c>
      <c r="P582" s="20" t="str">
        <f>VLOOKUP(B582,'Názvy KLINIK'!$A$4:$B$29,2)</f>
        <v>Klinika anesteziologie, resuscitace a intenzivní medicíny</v>
      </c>
      <c r="Q582" s="20">
        <f t="shared" si="29"/>
        <v>4</v>
      </c>
      <c r="R582" s="20">
        <f t="shared" si="27"/>
        <v>11</v>
      </c>
      <c r="S582" s="20">
        <f t="shared" si="28"/>
        <v>11</v>
      </c>
    </row>
    <row r="583" spans="1:19" x14ac:dyDescent="0.2">
      <c r="A583">
        <v>2017</v>
      </c>
      <c r="B583" s="1" t="s">
        <v>2488</v>
      </c>
      <c r="C583" s="1" t="s">
        <v>12</v>
      </c>
      <c r="D583" s="1" t="s">
        <v>1200</v>
      </c>
      <c r="E583" t="s">
        <v>1201</v>
      </c>
      <c r="F583" s="2">
        <v>42941.0625</v>
      </c>
      <c r="G583" s="2">
        <v>42943.534722222219</v>
      </c>
      <c r="H583">
        <v>6</v>
      </c>
      <c r="I583" s="1" t="s">
        <v>18</v>
      </c>
      <c r="J583" t="s">
        <v>84</v>
      </c>
      <c r="K583">
        <v>5</v>
      </c>
      <c r="L583" s="1" t="s">
        <v>2433</v>
      </c>
      <c r="M583" t="s">
        <v>2434</v>
      </c>
      <c r="N583" t="s">
        <v>2435</v>
      </c>
      <c r="O583" t="s">
        <v>2444</v>
      </c>
      <c r="P583" s="20" t="str">
        <f>VLOOKUP(B583,'Názvy KLINIK'!$A$4:$B$29,2)</f>
        <v>Klinika anesteziologie, resuscitace a intenzivní medicíny</v>
      </c>
      <c r="Q583" s="20">
        <f t="shared" si="29"/>
        <v>3</v>
      </c>
      <c r="R583" s="20">
        <f t="shared" si="27"/>
        <v>7</v>
      </c>
      <c r="S583" s="20">
        <f t="shared" si="28"/>
        <v>7</v>
      </c>
    </row>
    <row r="584" spans="1:19" x14ac:dyDescent="0.2">
      <c r="A584">
        <v>2017</v>
      </c>
      <c r="B584" s="1" t="s">
        <v>2488</v>
      </c>
      <c r="C584" s="1" t="s">
        <v>12</v>
      </c>
      <c r="D584" s="1" t="s">
        <v>1202</v>
      </c>
      <c r="E584" t="s">
        <v>1203</v>
      </c>
      <c r="F584" s="2">
        <v>42774.779861111114</v>
      </c>
      <c r="G584" s="2">
        <v>42776.777777777781</v>
      </c>
      <c r="H584">
        <v>4</v>
      </c>
      <c r="I584" s="1" t="s">
        <v>2433</v>
      </c>
      <c r="J584" t="s">
        <v>2434</v>
      </c>
      <c r="K584">
        <v>8</v>
      </c>
      <c r="L584" s="1" t="s">
        <v>2433</v>
      </c>
      <c r="M584" t="s">
        <v>2434</v>
      </c>
      <c r="N584" t="s">
        <v>2431</v>
      </c>
      <c r="O584" t="s">
        <v>2437</v>
      </c>
      <c r="P584" s="20" t="str">
        <f>VLOOKUP(B584,'Názvy KLINIK'!$A$4:$B$29,2)</f>
        <v>Klinika anesteziologie, resuscitace a intenzivní medicíny</v>
      </c>
      <c r="Q584" s="20">
        <f t="shared" si="29"/>
        <v>2</v>
      </c>
      <c r="R584" s="20">
        <f t="shared" si="27"/>
        <v>2</v>
      </c>
      <c r="S584" s="20">
        <f t="shared" si="28"/>
        <v>2</v>
      </c>
    </row>
    <row r="585" spans="1:19" x14ac:dyDescent="0.2">
      <c r="A585">
        <v>2017</v>
      </c>
      <c r="B585" s="1" t="s">
        <v>2488</v>
      </c>
      <c r="C585" s="1" t="s">
        <v>12</v>
      </c>
      <c r="D585" s="1" t="s">
        <v>1204</v>
      </c>
      <c r="E585" t="s">
        <v>1205</v>
      </c>
      <c r="F585" s="2">
        <v>42934.501388888886</v>
      </c>
      <c r="G585" s="2">
        <v>42937.392361111109</v>
      </c>
      <c r="H585">
        <v>2</v>
      </c>
      <c r="I585" s="1" t="s">
        <v>2433</v>
      </c>
      <c r="J585" t="s">
        <v>2434</v>
      </c>
      <c r="K585">
        <v>3</v>
      </c>
      <c r="L585" s="1" t="s">
        <v>45</v>
      </c>
      <c r="M585" t="s">
        <v>46</v>
      </c>
      <c r="N585" t="s">
        <v>2431</v>
      </c>
      <c r="O585" t="s">
        <v>2437</v>
      </c>
      <c r="P585" s="20" t="str">
        <f>VLOOKUP(B585,'Názvy KLINIK'!$A$4:$B$29,2)</f>
        <v>Klinika anesteziologie, resuscitace a intenzivní medicíny</v>
      </c>
      <c r="Q585" s="20">
        <f t="shared" si="29"/>
        <v>3</v>
      </c>
      <c r="R585" s="20">
        <f t="shared" si="27"/>
        <v>7</v>
      </c>
      <c r="S585" s="20">
        <f t="shared" si="28"/>
        <v>7</v>
      </c>
    </row>
    <row r="586" spans="1:19" x14ac:dyDescent="0.2">
      <c r="A586">
        <v>2017</v>
      </c>
      <c r="B586" s="1" t="s">
        <v>2488</v>
      </c>
      <c r="C586" s="1" t="s">
        <v>12</v>
      </c>
      <c r="D586" s="1" t="s">
        <v>387</v>
      </c>
      <c r="E586" t="s">
        <v>388</v>
      </c>
      <c r="F586" s="2">
        <v>42805.927777777775</v>
      </c>
      <c r="G586" s="2">
        <v>42808.373611111114</v>
      </c>
      <c r="H586">
        <v>6</v>
      </c>
      <c r="I586" s="1" t="s">
        <v>45</v>
      </c>
      <c r="J586" t="s">
        <v>46</v>
      </c>
      <c r="K586">
        <v>8</v>
      </c>
      <c r="L586" s="1" t="s">
        <v>2433</v>
      </c>
      <c r="M586" t="s">
        <v>2434</v>
      </c>
      <c r="N586" t="s">
        <v>2454</v>
      </c>
      <c r="O586" t="s">
        <v>2468</v>
      </c>
      <c r="P586" s="20" t="str">
        <f>VLOOKUP(B586,'Názvy KLINIK'!$A$4:$B$29,2)</f>
        <v>Klinika anesteziologie, resuscitace a intenzivní medicíny</v>
      </c>
      <c r="Q586" s="20">
        <f t="shared" si="29"/>
        <v>3</v>
      </c>
      <c r="R586" s="20">
        <f t="shared" si="27"/>
        <v>3</v>
      </c>
      <c r="S586" s="20">
        <f t="shared" si="28"/>
        <v>3</v>
      </c>
    </row>
    <row r="587" spans="1:19" x14ac:dyDescent="0.2">
      <c r="A587">
        <v>2017</v>
      </c>
      <c r="B587" s="1" t="s">
        <v>2488</v>
      </c>
      <c r="C587" s="1" t="s">
        <v>12</v>
      </c>
      <c r="D587" s="1" t="s">
        <v>1208</v>
      </c>
      <c r="E587" t="s">
        <v>1209</v>
      </c>
      <c r="F587" s="2">
        <v>42871.27847222222</v>
      </c>
      <c r="G587" s="2">
        <v>42876.487500000003</v>
      </c>
      <c r="H587">
        <v>2</v>
      </c>
      <c r="I587" s="1" t="s">
        <v>2433</v>
      </c>
      <c r="J587" t="s">
        <v>2434</v>
      </c>
      <c r="K587">
        <v>3</v>
      </c>
      <c r="L587" s="1" t="s">
        <v>21</v>
      </c>
      <c r="M587" t="s">
        <v>25</v>
      </c>
      <c r="N587" t="s">
        <v>2453</v>
      </c>
      <c r="O587" t="s">
        <v>2483</v>
      </c>
      <c r="P587" s="20" t="str">
        <f>VLOOKUP(B587,'Názvy KLINIK'!$A$4:$B$29,2)</f>
        <v>Klinika anesteziologie, resuscitace a intenzivní medicíny</v>
      </c>
      <c r="Q587" s="20">
        <f t="shared" si="29"/>
        <v>6</v>
      </c>
      <c r="R587" s="20">
        <f t="shared" si="27"/>
        <v>5</v>
      </c>
      <c r="S587" s="20">
        <f t="shared" si="28"/>
        <v>5</v>
      </c>
    </row>
    <row r="588" spans="1:19" x14ac:dyDescent="0.2">
      <c r="A588">
        <v>2017</v>
      </c>
      <c r="B588" s="1" t="s">
        <v>2488</v>
      </c>
      <c r="C588" s="1" t="s">
        <v>12</v>
      </c>
      <c r="D588" s="1" t="s">
        <v>1208</v>
      </c>
      <c r="E588" t="s">
        <v>1209</v>
      </c>
      <c r="F588" s="2">
        <v>42883.379166666666</v>
      </c>
      <c r="G588" s="2">
        <v>42887.388194444444</v>
      </c>
      <c r="H588">
        <v>6</v>
      </c>
      <c r="I588" s="1" t="s">
        <v>21</v>
      </c>
      <c r="J588" t="s">
        <v>25</v>
      </c>
      <c r="K588">
        <v>3</v>
      </c>
      <c r="L588" s="1" t="s">
        <v>12</v>
      </c>
      <c r="M588" t="s">
        <v>17</v>
      </c>
      <c r="N588" t="s">
        <v>2453</v>
      </c>
      <c r="O588" t="s">
        <v>2483</v>
      </c>
      <c r="P588" s="20" t="str">
        <f>VLOOKUP(B588,'Názvy KLINIK'!$A$4:$B$29,2)</f>
        <v>Klinika anesteziologie, resuscitace a intenzivní medicíny</v>
      </c>
      <c r="Q588" s="20">
        <f t="shared" si="29"/>
        <v>5</v>
      </c>
      <c r="R588" s="20">
        <f t="shared" si="27"/>
        <v>5</v>
      </c>
      <c r="S588" s="20">
        <f t="shared" si="28"/>
        <v>6</v>
      </c>
    </row>
    <row r="589" spans="1:19" x14ac:dyDescent="0.2">
      <c r="A589">
        <v>2017</v>
      </c>
      <c r="B589" s="1" t="s">
        <v>2488</v>
      </c>
      <c r="C589" s="1" t="s">
        <v>12</v>
      </c>
      <c r="D589" s="1" t="s">
        <v>1208</v>
      </c>
      <c r="E589" t="s">
        <v>1209</v>
      </c>
      <c r="F589" s="2">
        <v>42888.567361111112</v>
      </c>
      <c r="G589" s="2">
        <v>42895.565972222219</v>
      </c>
      <c r="H589">
        <v>6</v>
      </c>
      <c r="I589" s="1" t="s">
        <v>12</v>
      </c>
      <c r="J589" t="s">
        <v>17</v>
      </c>
      <c r="K589">
        <v>3</v>
      </c>
      <c r="L589" s="1" t="s">
        <v>12</v>
      </c>
      <c r="M589" t="s">
        <v>17</v>
      </c>
      <c r="N589" t="s">
        <v>2453</v>
      </c>
      <c r="O589" t="s">
        <v>2483</v>
      </c>
      <c r="P589" s="20" t="str">
        <f>VLOOKUP(B589,'Názvy KLINIK'!$A$4:$B$29,2)</f>
        <v>Klinika anesteziologie, resuscitace a intenzivní medicíny</v>
      </c>
      <c r="Q589" s="20">
        <f t="shared" si="29"/>
        <v>7</v>
      </c>
      <c r="R589" s="20">
        <f t="shared" si="27"/>
        <v>6</v>
      </c>
      <c r="S589" s="20">
        <f t="shared" si="28"/>
        <v>6</v>
      </c>
    </row>
    <row r="590" spans="1:19" x14ac:dyDescent="0.2">
      <c r="A590">
        <v>2017</v>
      </c>
      <c r="B590" s="1" t="s">
        <v>2488</v>
      </c>
      <c r="C590" s="1" t="s">
        <v>12</v>
      </c>
      <c r="D590" s="1" t="s">
        <v>1211</v>
      </c>
      <c r="E590" t="s">
        <v>1210</v>
      </c>
      <c r="F590" s="2">
        <v>43066.619444444441</v>
      </c>
      <c r="G590" s="2">
        <v>43069.459722222222</v>
      </c>
      <c r="H590">
        <v>2</v>
      </c>
      <c r="I590" s="1" t="s">
        <v>2433</v>
      </c>
      <c r="J590" t="s">
        <v>2434</v>
      </c>
      <c r="K590">
        <v>3</v>
      </c>
      <c r="L590" s="1" t="s">
        <v>33</v>
      </c>
      <c r="M590" t="s">
        <v>34</v>
      </c>
      <c r="N590" t="s">
        <v>2431</v>
      </c>
      <c r="O590" t="s">
        <v>2437</v>
      </c>
      <c r="P590" s="20" t="str">
        <f>VLOOKUP(B590,'Názvy KLINIK'!$A$4:$B$29,2)</f>
        <v>Klinika anesteziologie, resuscitace a intenzivní medicíny</v>
      </c>
      <c r="Q590" s="20">
        <f t="shared" si="29"/>
        <v>3</v>
      </c>
      <c r="R590" s="20">
        <f t="shared" si="27"/>
        <v>11</v>
      </c>
      <c r="S590" s="20">
        <f t="shared" si="28"/>
        <v>11</v>
      </c>
    </row>
    <row r="591" spans="1:19" x14ac:dyDescent="0.2">
      <c r="A591">
        <v>2017</v>
      </c>
      <c r="B591" s="1" t="s">
        <v>2488</v>
      </c>
      <c r="C591" s="1" t="s">
        <v>12</v>
      </c>
      <c r="D591" s="1" t="s">
        <v>1212</v>
      </c>
      <c r="E591" t="s">
        <v>400</v>
      </c>
      <c r="F591" s="2">
        <v>42794.15</v>
      </c>
      <c r="G591" s="2">
        <v>42802.375</v>
      </c>
      <c r="H591">
        <v>2</v>
      </c>
      <c r="I591" s="1" t="s">
        <v>22</v>
      </c>
      <c r="J591" t="s">
        <v>23</v>
      </c>
      <c r="K591">
        <v>8</v>
      </c>
      <c r="L591" s="1" t="s">
        <v>2433</v>
      </c>
      <c r="M591" t="s">
        <v>2434</v>
      </c>
      <c r="N591" t="s">
        <v>2431</v>
      </c>
      <c r="O591" t="s">
        <v>2432</v>
      </c>
      <c r="P591" s="20" t="str">
        <f>VLOOKUP(B591,'Názvy KLINIK'!$A$4:$B$29,2)</f>
        <v>Klinika anesteziologie, resuscitace a intenzivní medicíny</v>
      </c>
      <c r="Q591" s="20">
        <f t="shared" si="29"/>
        <v>9</v>
      </c>
      <c r="R591" s="20">
        <f t="shared" si="27"/>
        <v>2</v>
      </c>
      <c r="S591" s="20">
        <f t="shared" si="28"/>
        <v>3</v>
      </c>
    </row>
    <row r="592" spans="1:19" x14ac:dyDescent="0.2">
      <c r="A592">
        <v>2017</v>
      </c>
      <c r="B592" s="1" t="s">
        <v>2488</v>
      </c>
      <c r="C592" s="1" t="s">
        <v>12</v>
      </c>
      <c r="D592" s="1" t="s">
        <v>407</v>
      </c>
      <c r="E592" t="s">
        <v>408</v>
      </c>
      <c r="F592" s="2">
        <v>42781.620138888888</v>
      </c>
      <c r="G592" s="2">
        <v>42785.366666666669</v>
      </c>
      <c r="H592">
        <v>6</v>
      </c>
      <c r="I592" s="1" t="s">
        <v>30</v>
      </c>
      <c r="J592" t="s">
        <v>31</v>
      </c>
      <c r="K592">
        <v>3</v>
      </c>
      <c r="L592" s="1" t="s">
        <v>30</v>
      </c>
      <c r="M592" t="s">
        <v>31</v>
      </c>
      <c r="N592" t="s">
        <v>2431</v>
      </c>
      <c r="O592" t="s">
        <v>2437</v>
      </c>
      <c r="P592" s="20" t="str">
        <f>VLOOKUP(B592,'Názvy KLINIK'!$A$4:$B$29,2)</f>
        <v>Klinika anesteziologie, resuscitace a intenzivní medicíny</v>
      </c>
      <c r="Q592" s="20">
        <f t="shared" si="29"/>
        <v>4</v>
      </c>
      <c r="R592" s="20">
        <f t="shared" si="27"/>
        <v>2</v>
      </c>
      <c r="S592" s="20">
        <f t="shared" si="28"/>
        <v>2</v>
      </c>
    </row>
    <row r="593" spans="1:19" x14ac:dyDescent="0.2">
      <c r="A593">
        <v>2017</v>
      </c>
      <c r="B593" s="1" t="s">
        <v>2488</v>
      </c>
      <c r="C593" s="1" t="s">
        <v>12</v>
      </c>
      <c r="D593" s="1" t="s">
        <v>1213</v>
      </c>
      <c r="E593" t="s">
        <v>1214</v>
      </c>
      <c r="F593" s="2">
        <v>42748.548611111109</v>
      </c>
      <c r="G593" s="2">
        <v>42771.496527777781</v>
      </c>
      <c r="H593">
        <v>6</v>
      </c>
      <c r="I593" s="1" t="s">
        <v>21</v>
      </c>
      <c r="J593" t="s">
        <v>25</v>
      </c>
      <c r="K593">
        <v>3</v>
      </c>
      <c r="L593" s="1" t="s">
        <v>22</v>
      </c>
      <c r="M593" t="s">
        <v>23</v>
      </c>
      <c r="N593" t="s">
        <v>2431</v>
      </c>
      <c r="O593" t="s">
        <v>2432</v>
      </c>
      <c r="P593" s="20" t="str">
        <f>VLOOKUP(B593,'Názvy KLINIK'!$A$4:$B$29,2)</f>
        <v>Klinika anesteziologie, resuscitace a intenzivní medicíny</v>
      </c>
      <c r="Q593" s="20">
        <f t="shared" si="29"/>
        <v>23</v>
      </c>
      <c r="R593" s="20">
        <f t="shared" si="27"/>
        <v>1</v>
      </c>
      <c r="S593" s="20">
        <f t="shared" si="28"/>
        <v>2</v>
      </c>
    </row>
    <row r="594" spans="1:19" x14ac:dyDescent="0.2">
      <c r="A594">
        <v>2017</v>
      </c>
      <c r="B594" s="1" t="s">
        <v>2488</v>
      </c>
      <c r="C594" s="1" t="s">
        <v>12</v>
      </c>
      <c r="D594" s="1" t="s">
        <v>1215</v>
      </c>
      <c r="E594" t="s">
        <v>1216</v>
      </c>
      <c r="F594" s="2">
        <v>42759.469444444447</v>
      </c>
      <c r="G594" s="2">
        <v>42762.364583333336</v>
      </c>
      <c r="H594">
        <v>6</v>
      </c>
      <c r="I594" s="1" t="s">
        <v>85</v>
      </c>
      <c r="J594" t="s">
        <v>87</v>
      </c>
      <c r="K594">
        <v>3</v>
      </c>
      <c r="L594" s="1" t="s">
        <v>85</v>
      </c>
      <c r="M594" t="s">
        <v>87</v>
      </c>
      <c r="N594" t="s">
        <v>2431</v>
      </c>
      <c r="O594" t="s">
        <v>2437</v>
      </c>
      <c r="P594" s="20" t="str">
        <f>VLOOKUP(B594,'Názvy KLINIK'!$A$4:$B$29,2)</f>
        <v>Klinika anesteziologie, resuscitace a intenzivní medicíny</v>
      </c>
      <c r="Q594" s="20">
        <f t="shared" si="29"/>
        <v>3</v>
      </c>
      <c r="R594" s="20">
        <f t="shared" si="27"/>
        <v>1</v>
      </c>
      <c r="S594" s="20">
        <f t="shared" si="28"/>
        <v>1</v>
      </c>
    </row>
    <row r="595" spans="1:19" x14ac:dyDescent="0.2">
      <c r="A595">
        <v>2017</v>
      </c>
      <c r="B595" s="1" t="s">
        <v>2488</v>
      </c>
      <c r="C595" s="1" t="s">
        <v>12</v>
      </c>
      <c r="D595" s="1" t="s">
        <v>1217</v>
      </c>
      <c r="E595" t="s">
        <v>1218</v>
      </c>
      <c r="F595" s="2">
        <v>42955.887499999997</v>
      </c>
      <c r="G595" s="2">
        <v>42963.864583333336</v>
      </c>
      <c r="H595">
        <v>6</v>
      </c>
      <c r="I595" s="1" t="s">
        <v>18</v>
      </c>
      <c r="J595" t="s">
        <v>84</v>
      </c>
      <c r="K595">
        <v>8</v>
      </c>
      <c r="L595" s="1" t="s">
        <v>2433</v>
      </c>
      <c r="M595" t="s">
        <v>2434</v>
      </c>
      <c r="N595" t="s">
        <v>2431</v>
      </c>
      <c r="O595" t="s">
        <v>2437</v>
      </c>
      <c r="P595" s="20" t="str">
        <f>VLOOKUP(B595,'Názvy KLINIK'!$A$4:$B$29,2)</f>
        <v>Klinika anesteziologie, resuscitace a intenzivní medicíny</v>
      </c>
      <c r="Q595" s="20">
        <f t="shared" si="29"/>
        <v>8</v>
      </c>
      <c r="R595" s="20">
        <f t="shared" si="27"/>
        <v>8</v>
      </c>
      <c r="S595" s="20">
        <f t="shared" si="28"/>
        <v>8</v>
      </c>
    </row>
    <row r="596" spans="1:19" x14ac:dyDescent="0.2">
      <c r="A596">
        <v>2017</v>
      </c>
      <c r="B596" s="1" t="s">
        <v>2488</v>
      </c>
      <c r="C596" s="1" t="s">
        <v>12</v>
      </c>
      <c r="D596" s="1" t="s">
        <v>1219</v>
      </c>
      <c r="E596" t="s">
        <v>1220</v>
      </c>
      <c r="F596" s="2">
        <v>43010.559027777781</v>
      </c>
      <c r="G596" s="2">
        <v>43013.423611111109</v>
      </c>
      <c r="H596">
        <v>2</v>
      </c>
      <c r="I596" s="1" t="s">
        <v>45</v>
      </c>
      <c r="J596" t="s">
        <v>46</v>
      </c>
      <c r="K596">
        <v>3</v>
      </c>
      <c r="L596" s="1" t="s">
        <v>45</v>
      </c>
      <c r="M596" t="s">
        <v>46</v>
      </c>
      <c r="N596" t="s">
        <v>2435</v>
      </c>
      <c r="O596" t="s">
        <v>2456</v>
      </c>
      <c r="P596" s="20" t="str">
        <f>VLOOKUP(B596,'Názvy KLINIK'!$A$4:$B$29,2)</f>
        <v>Klinika anesteziologie, resuscitace a intenzivní medicíny</v>
      </c>
      <c r="Q596" s="20">
        <f t="shared" si="29"/>
        <v>3</v>
      </c>
      <c r="R596" s="20">
        <f t="shared" si="27"/>
        <v>10</v>
      </c>
      <c r="S596" s="20">
        <f t="shared" si="28"/>
        <v>10</v>
      </c>
    </row>
    <row r="597" spans="1:19" x14ac:dyDescent="0.2">
      <c r="A597">
        <v>2017</v>
      </c>
      <c r="B597" s="1" t="s">
        <v>2488</v>
      </c>
      <c r="C597" s="1" t="s">
        <v>12</v>
      </c>
      <c r="D597" s="1" t="s">
        <v>1221</v>
      </c>
      <c r="E597" t="s">
        <v>1222</v>
      </c>
      <c r="F597" s="2">
        <v>43079.37222222222</v>
      </c>
      <c r="G597" s="2">
        <v>43079.46875</v>
      </c>
      <c r="H597">
        <v>6</v>
      </c>
      <c r="I597" s="1" t="s">
        <v>15</v>
      </c>
      <c r="J597" t="s">
        <v>16</v>
      </c>
      <c r="K597">
        <v>8</v>
      </c>
      <c r="L597" s="1" t="s">
        <v>15</v>
      </c>
      <c r="M597" t="s">
        <v>16</v>
      </c>
      <c r="N597" t="s">
        <v>2431</v>
      </c>
      <c r="O597" t="s">
        <v>2437</v>
      </c>
      <c r="P597" s="20" t="str">
        <f>VLOOKUP(B597,'Názvy KLINIK'!$A$4:$B$29,2)</f>
        <v>Klinika anesteziologie, resuscitace a intenzivní medicíny</v>
      </c>
      <c r="Q597" s="20">
        <f t="shared" si="29"/>
        <v>1</v>
      </c>
      <c r="R597" s="20">
        <f t="shared" si="27"/>
        <v>12</v>
      </c>
      <c r="S597" s="20">
        <f t="shared" si="28"/>
        <v>12</v>
      </c>
    </row>
    <row r="598" spans="1:19" x14ac:dyDescent="0.2">
      <c r="A598">
        <v>2017</v>
      </c>
      <c r="B598" s="1" t="s">
        <v>2488</v>
      </c>
      <c r="C598" s="1" t="s">
        <v>12</v>
      </c>
      <c r="D598" s="1" t="s">
        <v>424</v>
      </c>
      <c r="E598" t="s">
        <v>425</v>
      </c>
      <c r="F598" s="2">
        <v>42740.763194444444</v>
      </c>
      <c r="G598" s="2">
        <v>42748.5</v>
      </c>
      <c r="H598">
        <v>6</v>
      </c>
      <c r="I598" s="1" t="s">
        <v>21</v>
      </c>
      <c r="J598" t="s">
        <v>25</v>
      </c>
      <c r="K598">
        <v>3</v>
      </c>
      <c r="L598" s="1" t="s">
        <v>22</v>
      </c>
      <c r="M598" t="s">
        <v>23</v>
      </c>
      <c r="N598" t="s">
        <v>2431</v>
      </c>
      <c r="O598" t="s">
        <v>2437</v>
      </c>
      <c r="P598" s="20" t="str">
        <f>VLOOKUP(B598,'Názvy KLINIK'!$A$4:$B$29,2)</f>
        <v>Klinika anesteziologie, resuscitace a intenzivní medicíny</v>
      </c>
      <c r="Q598" s="20">
        <f t="shared" si="29"/>
        <v>8</v>
      </c>
      <c r="R598" s="20">
        <f t="shared" si="27"/>
        <v>1</v>
      </c>
      <c r="S598" s="20">
        <f t="shared" si="28"/>
        <v>1</v>
      </c>
    </row>
    <row r="599" spans="1:19" x14ac:dyDescent="0.2">
      <c r="A599">
        <v>2017</v>
      </c>
      <c r="B599" s="1" t="s">
        <v>2488</v>
      </c>
      <c r="C599" s="1" t="s">
        <v>12</v>
      </c>
      <c r="D599" s="1" t="s">
        <v>1223</v>
      </c>
      <c r="E599" t="s">
        <v>429</v>
      </c>
      <c r="F599" s="2">
        <v>42891.690972222219</v>
      </c>
      <c r="G599" s="2">
        <v>42900.469444444447</v>
      </c>
      <c r="H599">
        <v>2</v>
      </c>
      <c r="I599" s="1" t="s">
        <v>2433</v>
      </c>
      <c r="J599" t="s">
        <v>2434</v>
      </c>
      <c r="K599">
        <v>3</v>
      </c>
      <c r="L599" s="1" t="s">
        <v>45</v>
      </c>
      <c r="M599" t="s">
        <v>46</v>
      </c>
      <c r="N599" t="s">
        <v>2431</v>
      </c>
      <c r="O599" t="s">
        <v>2437</v>
      </c>
      <c r="P599" s="20" t="str">
        <f>VLOOKUP(B599,'Názvy KLINIK'!$A$4:$B$29,2)</f>
        <v>Klinika anesteziologie, resuscitace a intenzivní medicíny</v>
      </c>
      <c r="Q599" s="20">
        <f t="shared" si="29"/>
        <v>9</v>
      </c>
      <c r="R599" s="20">
        <f t="shared" si="27"/>
        <v>6</v>
      </c>
      <c r="S599" s="20">
        <f t="shared" si="28"/>
        <v>6</v>
      </c>
    </row>
    <row r="600" spans="1:19" x14ac:dyDescent="0.2">
      <c r="A600">
        <v>2017</v>
      </c>
      <c r="B600" s="1" t="s">
        <v>2488</v>
      </c>
      <c r="C600" s="1" t="s">
        <v>12</v>
      </c>
      <c r="D600" s="1" t="s">
        <v>1224</v>
      </c>
      <c r="E600" t="s">
        <v>1225</v>
      </c>
      <c r="F600" s="2">
        <v>42938.079861111109</v>
      </c>
      <c r="G600" s="2">
        <v>42940.532638888886</v>
      </c>
      <c r="H600">
        <v>5</v>
      </c>
      <c r="I600" s="1" t="s">
        <v>2433</v>
      </c>
      <c r="J600" t="s">
        <v>2434</v>
      </c>
      <c r="K600">
        <v>5</v>
      </c>
      <c r="L600" s="1" t="s">
        <v>2433</v>
      </c>
      <c r="M600" t="s">
        <v>2434</v>
      </c>
      <c r="N600" t="s">
        <v>2431</v>
      </c>
      <c r="O600" t="s">
        <v>2442</v>
      </c>
      <c r="P600" s="20" t="str">
        <f>VLOOKUP(B600,'Názvy KLINIK'!$A$4:$B$29,2)</f>
        <v>Klinika anesteziologie, resuscitace a intenzivní medicíny</v>
      </c>
      <c r="Q600" s="20">
        <f t="shared" si="29"/>
        <v>3</v>
      </c>
      <c r="R600" s="20">
        <f t="shared" si="27"/>
        <v>7</v>
      </c>
      <c r="S600" s="20">
        <f t="shared" si="28"/>
        <v>7</v>
      </c>
    </row>
    <row r="601" spans="1:19" x14ac:dyDescent="0.2">
      <c r="A601">
        <v>2017</v>
      </c>
      <c r="B601" s="1" t="s">
        <v>2488</v>
      </c>
      <c r="C601" s="1" t="s">
        <v>12</v>
      </c>
      <c r="D601" s="1" t="s">
        <v>1226</v>
      </c>
      <c r="E601" t="s">
        <v>1227</v>
      </c>
      <c r="F601" s="2">
        <v>43068.493055555555</v>
      </c>
      <c r="G601" s="2">
        <v>43071.949305555558</v>
      </c>
      <c r="H601">
        <v>6</v>
      </c>
      <c r="I601" s="1" t="s">
        <v>35</v>
      </c>
      <c r="J601" t="s">
        <v>36</v>
      </c>
      <c r="K601">
        <v>8</v>
      </c>
      <c r="L601" s="1" t="s">
        <v>2433</v>
      </c>
      <c r="M601" t="s">
        <v>2434</v>
      </c>
      <c r="N601" t="s">
        <v>2431</v>
      </c>
      <c r="O601" t="s">
        <v>2432</v>
      </c>
      <c r="P601" s="20" t="str">
        <f>VLOOKUP(B601,'Názvy KLINIK'!$A$4:$B$29,2)</f>
        <v>Klinika anesteziologie, resuscitace a intenzivní medicíny</v>
      </c>
      <c r="Q601" s="20">
        <f t="shared" si="29"/>
        <v>4</v>
      </c>
      <c r="R601" s="20">
        <f t="shared" si="27"/>
        <v>11</v>
      </c>
      <c r="S601" s="20">
        <f t="shared" si="28"/>
        <v>12</v>
      </c>
    </row>
    <row r="602" spans="1:19" x14ac:dyDescent="0.2">
      <c r="A602">
        <v>2017</v>
      </c>
      <c r="B602" s="1" t="s">
        <v>2488</v>
      </c>
      <c r="C602" s="1" t="s">
        <v>12</v>
      </c>
      <c r="D602" s="1" t="s">
        <v>1229</v>
      </c>
      <c r="E602" t="s">
        <v>1228</v>
      </c>
      <c r="F602" s="2">
        <v>42999.556250000001</v>
      </c>
      <c r="G602" s="2">
        <v>43005.45416666667</v>
      </c>
      <c r="H602">
        <v>6</v>
      </c>
      <c r="I602" s="1" t="s">
        <v>15</v>
      </c>
      <c r="J602" t="s">
        <v>16</v>
      </c>
      <c r="K602">
        <v>3</v>
      </c>
      <c r="L602" s="1" t="s">
        <v>2433</v>
      </c>
      <c r="M602" t="s">
        <v>2434</v>
      </c>
      <c r="N602" t="s">
        <v>2431</v>
      </c>
      <c r="O602" t="s">
        <v>2437</v>
      </c>
      <c r="P602" s="20" t="str">
        <f>VLOOKUP(B602,'Názvy KLINIK'!$A$4:$B$29,2)</f>
        <v>Klinika anesteziologie, resuscitace a intenzivní medicíny</v>
      </c>
      <c r="Q602" s="20">
        <f t="shared" si="29"/>
        <v>6</v>
      </c>
      <c r="R602" s="20">
        <f t="shared" si="27"/>
        <v>9</v>
      </c>
      <c r="S602" s="20">
        <f t="shared" si="28"/>
        <v>9</v>
      </c>
    </row>
    <row r="603" spans="1:19" x14ac:dyDescent="0.2">
      <c r="A603">
        <v>2017</v>
      </c>
      <c r="B603" s="1" t="s">
        <v>2488</v>
      </c>
      <c r="C603" s="1" t="s">
        <v>12</v>
      </c>
      <c r="D603" s="1" t="s">
        <v>439</v>
      </c>
      <c r="E603" t="s">
        <v>440</v>
      </c>
      <c r="F603" s="2">
        <v>42969.942361111112</v>
      </c>
      <c r="G603" s="2">
        <v>42976.438194444447</v>
      </c>
      <c r="H603">
        <v>2</v>
      </c>
      <c r="I603" s="1" t="s">
        <v>2433</v>
      </c>
      <c r="J603" t="s">
        <v>2434</v>
      </c>
      <c r="K603">
        <v>3</v>
      </c>
      <c r="L603" s="1" t="s">
        <v>45</v>
      </c>
      <c r="M603" t="s">
        <v>46</v>
      </c>
      <c r="N603" t="s">
        <v>2431</v>
      </c>
      <c r="O603" t="s">
        <v>2437</v>
      </c>
      <c r="P603" s="20" t="str">
        <f>VLOOKUP(B603,'Názvy KLINIK'!$A$4:$B$29,2)</f>
        <v>Klinika anesteziologie, resuscitace a intenzivní medicíny</v>
      </c>
      <c r="Q603" s="20">
        <f t="shared" si="29"/>
        <v>7</v>
      </c>
      <c r="R603" s="20">
        <f t="shared" si="27"/>
        <v>8</v>
      </c>
      <c r="S603" s="20">
        <f t="shared" si="28"/>
        <v>8</v>
      </c>
    </row>
    <row r="604" spans="1:19" x14ac:dyDescent="0.2">
      <c r="A604">
        <v>2017</v>
      </c>
      <c r="B604" s="1" t="s">
        <v>2488</v>
      </c>
      <c r="C604" s="1" t="s">
        <v>12</v>
      </c>
      <c r="D604" s="1" t="s">
        <v>439</v>
      </c>
      <c r="E604" t="s">
        <v>440</v>
      </c>
      <c r="F604" s="2">
        <v>43038.895138888889</v>
      </c>
      <c r="G604" s="2">
        <v>43042.46875</v>
      </c>
      <c r="H604">
        <v>6</v>
      </c>
      <c r="I604" s="1" t="s">
        <v>45</v>
      </c>
      <c r="J604" t="s">
        <v>46</v>
      </c>
      <c r="K604">
        <v>3</v>
      </c>
      <c r="L604" s="1" t="s">
        <v>45</v>
      </c>
      <c r="M604" t="s">
        <v>46</v>
      </c>
      <c r="N604" t="s">
        <v>2431</v>
      </c>
      <c r="O604" t="s">
        <v>2437</v>
      </c>
      <c r="P604" s="20" t="str">
        <f>VLOOKUP(B604,'Názvy KLINIK'!$A$4:$B$29,2)</f>
        <v>Klinika anesteziologie, resuscitace a intenzivní medicíny</v>
      </c>
      <c r="Q604" s="20">
        <f t="shared" si="29"/>
        <v>4</v>
      </c>
      <c r="R604" s="20">
        <f t="shared" si="27"/>
        <v>10</v>
      </c>
      <c r="S604" s="20">
        <f t="shared" si="28"/>
        <v>11</v>
      </c>
    </row>
    <row r="605" spans="1:19" x14ac:dyDescent="0.2">
      <c r="A605">
        <v>2017</v>
      </c>
      <c r="B605" s="1" t="s">
        <v>2488</v>
      </c>
      <c r="C605" s="1" t="s">
        <v>12</v>
      </c>
      <c r="D605" s="1" t="s">
        <v>441</v>
      </c>
      <c r="E605" t="s">
        <v>442</v>
      </c>
      <c r="F605" s="2">
        <v>42745.869444444441</v>
      </c>
      <c r="G605" s="2">
        <v>42768.541666666664</v>
      </c>
      <c r="H605">
        <v>6</v>
      </c>
      <c r="I605" s="1" t="s">
        <v>2433</v>
      </c>
      <c r="J605" t="s">
        <v>2434</v>
      </c>
      <c r="K605">
        <v>5</v>
      </c>
      <c r="L605" s="1" t="s">
        <v>2433</v>
      </c>
      <c r="M605" t="s">
        <v>2434</v>
      </c>
      <c r="N605" t="s">
        <v>2431</v>
      </c>
      <c r="O605" t="s">
        <v>2437</v>
      </c>
      <c r="P605" s="20" t="str">
        <f>VLOOKUP(B605,'Názvy KLINIK'!$A$4:$B$29,2)</f>
        <v>Klinika anesteziologie, resuscitace a intenzivní medicíny</v>
      </c>
      <c r="Q605" s="20">
        <f t="shared" si="29"/>
        <v>23</v>
      </c>
      <c r="R605" s="20">
        <f t="shared" si="27"/>
        <v>1</v>
      </c>
      <c r="S605" s="20">
        <f t="shared" si="28"/>
        <v>2</v>
      </c>
    </row>
    <row r="606" spans="1:19" x14ac:dyDescent="0.2">
      <c r="A606">
        <v>2017</v>
      </c>
      <c r="B606" s="1" t="s">
        <v>2488</v>
      </c>
      <c r="C606" s="1" t="s">
        <v>12</v>
      </c>
      <c r="D606" s="1" t="s">
        <v>443</v>
      </c>
      <c r="E606" t="s">
        <v>444</v>
      </c>
      <c r="F606" s="2">
        <v>42853.555555555555</v>
      </c>
      <c r="G606" s="2">
        <v>42867.467361111114</v>
      </c>
      <c r="H606">
        <v>6</v>
      </c>
      <c r="I606" s="1" t="s">
        <v>18</v>
      </c>
      <c r="J606" t="s">
        <v>84</v>
      </c>
      <c r="K606">
        <v>3</v>
      </c>
      <c r="L606" s="1" t="s">
        <v>18</v>
      </c>
      <c r="M606" t="s">
        <v>84</v>
      </c>
      <c r="N606" t="s">
        <v>2431</v>
      </c>
      <c r="O606" t="s">
        <v>2437</v>
      </c>
      <c r="P606" s="20" t="str">
        <f>VLOOKUP(B606,'Názvy KLINIK'!$A$4:$B$29,2)</f>
        <v>Klinika anesteziologie, resuscitace a intenzivní medicíny</v>
      </c>
      <c r="Q606" s="20">
        <f t="shared" si="29"/>
        <v>14</v>
      </c>
      <c r="R606" s="20">
        <f t="shared" si="27"/>
        <v>4</v>
      </c>
      <c r="S606" s="20">
        <f t="shared" si="28"/>
        <v>5</v>
      </c>
    </row>
    <row r="607" spans="1:19" x14ac:dyDescent="0.2">
      <c r="A607">
        <v>2017</v>
      </c>
      <c r="B607" s="1" t="s">
        <v>2488</v>
      </c>
      <c r="C607" s="1" t="s">
        <v>12</v>
      </c>
      <c r="D607" s="1" t="s">
        <v>1236</v>
      </c>
      <c r="E607" t="s">
        <v>1237</v>
      </c>
      <c r="F607" s="2">
        <v>42942.638888888891</v>
      </c>
      <c r="G607" s="2">
        <v>42945.65625</v>
      </c>
      <c r="H607">
        <v>6</v>
      </c>
      <c r="I607" s="1" t="s">
        <v>20</v>
      </c>
      <c r="J607" t="s">
        <v>65</v>
      </c>
      <c r="K607">
        <v>7</v>
      </c>
      <c r="L607" s="1" t="s">
        <v>2433</v>
      </c>
      <c r="M607" t="s">
        <v>2434</v>
      </c>
      <c r="N607" t="s">
        <v>2431</v>
      </c>
      <c r="O607" t="s">
        <v>2432</v>
      </c>
      <c r="P607" s="20" t="str">
        <f>VLOOKUP(B607,'Názvy KLINIK'!$A$4:$B$29,2)</f>
        <v>Klinika anesteziologie, resuscitace a intenzivní medicíny</v>
      </c>
      <c r="Q607" s="20">
        <f t="shared" si="29"/>
        <v>4</v>
      </c>
      <c r="R607" s="20">
        <f t="shared" si="27"/>
        <v>7</v>
      </c>
      <c r="S607" s="20">
        <f t="shared" si="28"/>
        <v>7</v>
      </c>
    </row>
    <row r="608" spans="1:19" x14ac:dyDescent="0.2">
      <c r="A608">
        <v>2017</v>
      </c>
      <c r="B608" s="1" t="s">
        <v>2488</v>
      </c>
      <c r="C608" s="1" t="s">
        <v>12</v>
      </c>
      <c r="D608" s="1" t="s">
        <v>1238</v>
      </c>
      <c r="E608" t="s">
        <v>1239</v>
      </c>
      <c r="F608" s="2">
        <v>42759.40902777778</v>
      </c>
      <c r="G608" s="2">
        <v>42776.680555555555</v>
      </c>
      <c r="H608">
        <v>6</v>
      </c>
      <c r="I608" s="1" t="s">
        <v>21</v>
      </c>
      <c r="J608" t="s">
        <v>25</v>
      </c>
      <c r="K608">
        <v>8</v>
      </c>
      <c r="L608" s="1" t="s">
        <v>2433</v>
      </c>
      <c r="M608" t="s">
        <v>2434</v>
      </c>
      <c r="N608" t="s">
        <v>2431</v>
      </c>
      <c r="O608" t="s">
        <v>2439</v>
      </c>
      <c r="P608" s="20" t="str">
        <f>VLOOKUP(B608,'Názvy KLINIK'!$A$4:$B$29,2)</f>
        <v>Klinika anesteziologie, resuscitace a intenzivní medicíny</v>
      </c>
      <c r="Q608" s="20">
        <f t="shared" si="29"/>
        <v>18</v>
      </c>
      <c r="R608" s="20">
        <f t="shared" si="27"/>
        <v>1</v>
      </c>
      <c r="S608" s="20">
        <f t="shared" si="28"/>
        <v>2</v>
      </c>
    </row>
    <row r="609" spans="1:19" x14ac:dyDescent="0.2">
      <c r="A609">
        <v>2017</v>
      </c>
      <c r="B609" s="1" t="s">
        <v>2488</v>
      </c>
      <c r="C609" s="1" t="s">
        <v>12</v>
      </c>
      <c r="D609" s="1" t="s">
        <v>1241</v>
      </c>
      <c r="E609" t="s">
        <v>1242</v>
      </c>
      <c r="F609" s="2">
        <v>42753.620833333334</v>
      </c>
      <c r="G609" s="2">
        <v>42762.468055555553</v>
      </c>
      <c r="H609">
        <v>6</v>
      </c>
      <c r="I609" s="1" t="s">
        <v>12</v>
      </c>
      <c r="J609" t="s">
        <v>17</v>
      </c>
      <c r="K609">
        <v>3</v>
      </c>
      <c r="L609" s="1" t="s">
        <v>12</v>
      </c>
      <c r="M609" t="s">
        <v>17</v>
      </c>
      <c r="N609" t="s">
        <v>2435</v>
      </c>
      <c r="O609" t="s">
        <v>2438</v>
      </c>
      <c r="P609" s="20" t="str">
        <f>VLOOKUP(B609,'Názvy KLINIK'!$A$4:$B$29,2)</f>
        <v>Klinika anesteziologie, resuscitace a intenzivní medicíny</v>
      </c>
      <c r="Q609" s="20">
        <f t="shared" si="29"/>
        <v>9</v>
      </c>
      <c r="R609" s="20">
        <f t="shared" si="27"/>
        <v>1</v>
      </c>
      <c r="S609" s="20">
        <f t="shared" si="28"/>
        <v>1</v>
      </c>
    </row>
    <row r="610" spans="1:19" x14ac:dyDescent="0.2">
      <c r="A610">
        <v>2017</v>
      </c>
      <c r="B610" s="1" t="s">
        <v>2488</v>
      </c>
      <c r="C610" s="1" t="s">
        <v>12</v>
      </c>
      <c r="D610" s="1" t="s">
        <v>1241</v>
      </c>
      <c r="E610" t="s">
        <v>1242</v>
      </c>
      <c r="F610" s="2">
        <v>42764.493055555555</v>
      </c>
      <c r="G610" s="2">
        <v>42767.472222222219</v>
      </c>
      <c r="H610">
        <v>6</v>
      </c>
      <c r="I610" s="1" t="s">
        <v>12</v>
      </c>
      <c r="J610" t="s">
        <v>17</v>
      </c>
      <c r="K610">
        <v>5</v>
      </c>
      <c r="L610" s="1" t="s">
        <v>2433</v>
      </c>
      <c r="M610" t="s">
        <v>2434</v>
      </c>
      <c r="N610" t="s">
        <v>2435</v>
      </c>
      <c r="O610" t="s">
        <v>2438</v>
      </c>
      <c r="P610" s="20" t="str">
        <f>VLOOKUP(B610,'Názvy KLINIK'!$A$4:$B$29,2)</f>
        <v>Klinika anesteziologie, resuscitace a intenzivní medicíny</v>
      </c>
      <c r="Q610" s="20">
        <f t="shared" si="29"/>
        <v>3</v>
      </c>
      <c r="R610" s="20">
        <f t="shared" si="27"/>
        <v>1</v>
      </c>
      <c r="S610" s="20">
        <f t="shared" si="28"/>
        <v>2</v>
      </c>
    </row>
    <row r="611" spans="1:19" x14ac:dyDescent="0.2">
      <c r="A611">
        <v>2017</v>
      </c>
      <c r="B611" s="1" t="s">
        <v>2488</v>
      </c>
      <c r="C611" s="1" t="s">
        <v>12</v>
      </c>
      <c r="D611" s="1" t="s">
        <v>1243</v>
      </c>
      <c r="E611" t="s">
        <v>1244</v>
      </c>
      <c r="F611" s="2">
        <v>43041.505555555559</v>
      </c>
      <c r="G611" s="2">
        <v>43056.444444444445</v>
      </c>
      <c r="H611">
        <v>6</v>
      </c>
      <c r="I611" s="1" t="s">
        <v>20</v>
      </c>
      <c r="J611" t="s">
        <v>65</v>
      </c>
      <c r="K611">
        <v>3</v>
      </c>
      <c r="L611" s="1" t="s">
        <v>20</v>
      </c>
      <c r="M611" t="s">
        <v>65</v>
      </c>
      <c r="N611" t="s">
        <v>2431</v>
      </c>
      <c r="O611" t="s">
        <v>2442</v>
      </c>
      <c r="P611" s="20" t="str">
        <f>VLOOKUP(B611,'Názvy KLINIK'!$A$4:$B$29,2)</f>
        <v>Klinika anesteziologie, resuscitace a intenzivní medicíny</v>
      </c>
      <c r="Q611" s="20">
        <f t="shared" si="29"/>
        <v>15</v>
      </c>
      <c r="R611" s="20">
        <f t="shared" si="27"/>
        <v>11</v>
      </c>
      <c r="S611" s="20">
        <f t="shared" si="28"/>
        <v>11</v>
      </c>
    </row>
    <row r="612" spans="1:19" x14ac:dyDescent="0.2">
      <c r="A612">
        <v>2017</v>
      </c>
      <c r="B612" s="1" t="s">
        <v>2488</v>
      </c>
      <c r="C612" s="1" t="s">
        <v>12</v>
      </c>
      <c r="D612" s="1" t="s">
        <v>1245</v>
      </c>
      <c r="E612" t="s">
        <v>1246</v>
      </c>
      <c r="F612" s="2">
        <v>42809.193749999999</v>
      </c>
      <c r="G612" s="2">
        <v>42818.336111111108</v>
      </c>
      <c r="H612">
        <v>2</v>
      </c>
      <c r="I612" s="1" t="s">
        <v>2433</v>
      </c>
      <c r="J612" t="s">
        <v>2434</v>
      </c>
      <c r="K612">
        <v>5</v>
      </c>
      <c r="L612" s="1" t="s">
        <v>2433</v>
      </c>
      <c r="M612" t="s">
        <v>2434</v>
      </c>
      <c r="N612" t="s">
        <v>2431</v>
      </c>
      <c r="O612" t="s">
        <v>2437</v>
      </c>
      <c r="P612" s="20" t="str">
        <f>VLOOKUP(B612,'Názvy KLINIK'!$A$4:$B$29,2)</f>
        <v>Klinika anesteziologie, resuscitace a intenzivní medicíny</v>
      </c>
      <c r="Q612" s="20">
        <f t="shared" si="29"/>
        <v>10</v>
      </c>
      <c r="R612" s="20">
        <f t="shared" si="27"/>
        <v>3</v>
      </c>
      <c r="S612" s="20">
        <f t="shared" si="28"/>
        <v>3</v>
      </c>
    </row>
    <row r="613" spans="1:19" x14ac:dyDescent="0.2">
      <c r="A613">
        <v>2017</v>
      </c>
      <c r="B613" s="1" t="s">
        <v>2488</v>
      </c>
      <c r="C613" s="1" t="s">
        <v>12</v>
      </c>
      <c r="D613" s="1" t="s">
        <v>1249</v>
      </c>
      <c r="E613" t="s">
        <v>1250</v>
      </c>
      <c r="F613" s="2">
        <v>42737.549305555556</v>
      </c>
      <c r="G613" s="2">
        <v>42741.538194444445</v>
      </c>
      <c r="H613">
        <v>6</v>
      </c>
      <c r="I613" s="1" t="s">
        <v>45</v>
      </c>
      <c r="J613" t="s">
        <v>46</v>
      </c>
      <c r="K613">
        <v>3</v>
      </c>
      <c r="L613" s="1" t="s">
        <v>45</v>
      </c>
      <c r="M613" t="s">
        <v>46</v>
      </c>
      <c r="N613" t="s">
        <v>2431</v>
      </c>
      <c r="O613" t="s">
        <v>2437</v>
      </c>
      <c r="P613" s="20" t="str">
        <f>VLOOKUP(B613,'Názvy KLINIK'!$A$4:$B$29,2)</f>
        <v>Klinika anesteziologie, resuscitace a intenzivní medicíny</v>
      </c>
      <c r="Q613" s="20">
        <f t="shared" si="29"/>
        <v>4</v>
      </c>
      <c r="R613" s="20">
        <f t="shared" si="27"/>
        <v>1</v>
      </c>
      <c r="S613" s="20">
        <f t="shared" si="28"/>
        <v>1</v>
      </c>
    </row>
    <row r="614" spans="1:19" x14ac:dyDescent="0.2">
      <c r="A614">
        <v>2017</v>
      </c>
      <c r="B614" s="1" t="s">
        <v>2488</v>
      </c>
      <c r="C614" s="1" t="s">
        <v>12</v>
      </c>
      <c r="D614" s="1" t="s">
        <v>1255</v>
      </c>
      <c r="E614" t="s">
        <v>1256</v>
      </c>
      <c r="F614" s="3">
        <v>42928.447916666664</v>
      </c>
      <c r="G614" s="3">
        <v>42928.472222222219</v>
      </c>
      <c r="H614">
        <v>6</v>
      </c>
      <c r="I614" s="1" t="s">
        <v>15</v>
      </c>
      <c r="J614" t="s">
        <v>16</v>
      </c>
      <c r="K614">
        <v>8</v>
      </c>
      <c r="L614" s="1" t="s">
        <v>15</v>
      </c>
      <c r="M614" t="s">
        <v>16</v>
      </c>
      <c r="N614" t="s">
        <v>2431</v>
      </c>
      <c r="O614" t="s">
        <v>2437</v>
      </c>
      <c r="P614" s="20" t="str">
        <f>VLOOKUP(B614,'Názvy KLINIK'!$A$4:$B$29,2)</f>
        <v>Klinika anesteziologie, resuscitace a intenzivní medicíny</v>
      </c>
      <c r="Q614" s="20">
        <f t="shared" si="29"/>
        <v>1</v>
      </c>
      <c r="R614" s="20">
        <f t="shared" si="27"/>
        <v>7</v>
      </c>
      <c r="S614" s="20">
        <f t="shared" si="28"/>
        <v>7</v>
      </c>
    </row>
    <row r="615" spans="1:19" x14ac:dyDescent="0.2">
      <c r="A615">
        <v>2017</v>
      </c>
      <c r="B615" s="1" t="s">
        <v>2488</v>
      </c>
      <c r="C615" s="1" t="s">
        <v>12</v>
      </c>
      <c r="D615" s="1" t="s">
        <v>1257</v>
      </c>
      <c r="E615" t="s">
        <v>1258</v>
      </c>
      <c r="F615" s="3">
        <v>42937.079861111109</v>
      </c>
      <c r="G615" s="3">
        <v>42942.387499999997</v>
      </c>
      <c r="H615">
        <v>2</v>
      </c>
      <c r="I615" s="1" t="s">
        <v>2433</v>
      </c>
      <c r="J615" t="s">
        <v>2434</v>
      </c>
      <c r="K615">
        <v>5</v>
      </c>
      <c r="L615" s="1" t="s">
        <v>2433</v>
      </c>
      <c r="M615" t="s">
        <v>2434</v>
      </c>
      <c r="N615" t="s">
        <v>2431</v>
      </c>
      <c r="O615" t="s">
        <v>2432</v>
      </c>
      <c r="P615" s="20" t="str">
        <f>VLOOKUP(B615,'Názvy KLINIK'!$A$4:$B$29,2)</f>
        <v>Klinika anesteziologie, resuscitace a intenzivní medicíny</v>
      </c>
      <c r="Q615" s="20">
        <f t="shared" si="29"/>
        <v>6</v>
      </c>
      <c r="R615" s="20">
        <f t="shared" si="27"/>
        <v>7</v>
      </c>
      <c r="S615" s="20">
        <f t="shared" si="28"/>
        <v>7</v>
      </c>
    </row>
    <row r="616" spans="1:19" x14ac:dyDescent="0.2">
      <c r="A616">
        <v>2017</v>
      </c>
      <c r="B616" s="1" t="s">
        <v>2488</v>
      </c>
      <c r="C616" s="1" t="s">
        <v>12</v>
      </c>
      <c r="D616" s="1" t="s">
        <v>1259</v>
      </c>
      <c r="E616" t="s">
        <v>1260</v>
      </c>
      <c r="F616" s="2">
        <v>42883.397222222222</v>
      </c>
      <c r="G616" s="2">
        <v>42909.625694444447</v>
      </c>
      <c r="H616">
        <v>6</v>
      </c>
      <c r="I616" s="1" t="s">
        <v>21</v>
      </c>
      <c r="J616" t="s">
        <v>25</v>
      </c>
      <c r="K616">
        <v>3</v>
      </c>
      <c r="L616" s="1" t="s">
        <v>49</v>
      </c>
      <c r="M616" t="s">
        <v>50</v>
      </c>
      <c r="N616" t="s">
        <v>2435</v>
      </c>
      <c r="O616" t="s">
        <v>2436</v>
      </c>
      <c r="P616" s="20" t="str">
        <f>VLOOKUP(B616,'Názvy KLINIK'!$A$4:$B$29,2)</f>
        <v>Klinika anesteziologie, resuscitace a intenzivní medicíny</v>
      </c>
      <c r="Q616" s="20">
        <f t="shared" si="29"/>
        <v>27</v>
      </c>
      <c r="R616" s="20">
        <f t="shared" si="27"/>
        <v>5</v>
      </c>
      <c r="S616" s="20">
        <f t="shared" si="28"/>
        <v>6</v>
      </c>
    </row>
    <row r="617" spans="1:19" x14ac:dyDescent="0.2">
      <c r="A617">
        <v>2017</v>
      </c>
      <c r="B617" s="1" t="s">
        <v>2488</v>
      </c>
      <c r="C617" s="1" t="s">
        <v>12</v>
      </c>
      <c r="D617" s="1" t="s">
        <v>1261</v>
      </c>
      <c r="E617" t="s">
        <v>1262</v>
      </c>
      <c r="F617" s="2">
        <v>42902.464583333334</v>
      </c>
      <c r="G617" s="2">
        <v>42903.5625</v>
      </c>
      <c r="H617">
        <v>6</v>
      </c>
      <c r="I617" s="1" t="s">
        <v>19</v>
      </c>
      <c r="J617" t="s">
        <v>69</v>
      </c>
      <c r="K617">
        <v>3</v>
      </c>
      <c r="L617" s="1" t="s">
        <v>19</v>
      </c>
      <c r="M617" t="s">
        <v>69</v>
      </c>
      <c r="N617" t="s">
        <v>2435</v>
      </c>
      <c r="O617" t="s">
        <v>2436</v>
      </c>
      <c r="P617" s="20" t="str">
        <f>VLOOKUP(B617,'Názvy KLINIK'!$A$4:$B$29,2)</f>
        <v>Klinika anesteziologie, resuscitace a intenzivní medicíny</v>
      </c>
      <c r="Q617" s="20">
        <f t="shared" si="29"/>
        <v>2</v>
      </c>
      <c r="R617" s="20">
        <f t="shared" si="27"/>
        <v>6</v>
      </c>
      <c r="S617" s="20">
        <f t="shared" si="28"/>
        <v>6</v>
      </c>
    </row>
    <row r="618" spans="1:19" x14ac:dyDescent="0.2">
      <c r="A618">
        <v>2017</v>
      </c>
      <c r="B618" s="1" t="s">
        <v>2488</v>
      </c>
      <c r="C618" s="1" t="s">
        <v>12</v>
      </c>
      <c r="D618" s="1" t="s">
        <v>1263</v>
      </c>
      <c r="E618" t="s">
        <v>1264</v>
      </c>
      <c r="F618" s="2">
        <v>42930.743055555555</v>
      </c>
      <c r="G618" s="2">
        <v>42935.51458333333</v>
      </c>
      <c r="H618">
        <v>2</v>
      </c>
      <c r="I618" s="1" t="s">
        <v>2433</v>
      </c>
      <c r="J618" t="s">
        <v>2434</v>
      </c>
      <c r="K618">
        <v>3</v>
      </c>
      <c r="L618" s="1" t="s">
        <v>30</v>
      </c>
      <c r="M618" t="s">
        <v>31</v>
      </c>
      <c r="N618" t="s">
        <v>2431</v>
      </c>
      <c r="O618" t="s">
        <v>2442</v>
      </c>
      <c r="P618" s="20" t="str">
        <f>VLOOKUP(B618,'Názvy KLINIK'!$A$4:$B$29,2)</f>
        <v>Klinika anesteziologie, resuscitace a intenzivní medicíny</v>
      </c>
      <c r="Q618" s="20">
        <f t="shared" si="29"/>
        <v>5</v>
      </c>
      <c r="R618" s="20">
        <f t="shared" si="27"/>
        <v>7</v>
      </c>
      <c r="S618" s="20">
        <f t="shared" si="28"/>
        <v>7</v>
      </c>
    </row>
    <row r="619" spans="1:19" x14ac:dyDescent="0.2">
      <c r="A619">
        <v>2017</v>
      </c>
      <c r="B619" s="1" t="s">
        <v>2488</v>
      </c>
      <c r="C619" s="1" t="s">
        <v>12</v>
      </c>
      <c r="D619" s="1" t="s">
        <v>1265</v>
      </c>
      <c r="E619" t="s">
        <v>1266</v>
      </c>
      <c r="F619" s="2">
        <v>42943.515277777777</v>
      </c>
      <c r="G619" s="2">
        <v>42944.40625</v>
      </c>
      <c r="H619">
        <v>6</v>
      </c>
      <c r="I619" s="1" t="s">
        <v>85</v>
      </c>
      <c r="J619" t="s">
        <v>87</v>
      </c>
      <c r="K619">
        <v>3</v>
      </c>
      <c r="L619" s="1" t="s">
        <v>85</v>
      </c>
      <c r="M619" t="s">
        <v>87</v>
      </c>
      <c r="N619" t="s">
        <v>2431</v>
      </c>
      <c r="O619" t="s">
        <v>2437</v>
      </c>
      <c r="P619" s="20" t="str">
        <f>VLOOKUP(B619,'Názvy KLINIK'!$A$4:$B$29,2)</f>
        <v>Klinika anesteziologie, resuscitace a intenzivní medicíny</v>
      </c>
      <c r="Q619" s="20">
        <f t="shared" si="29"/>
        <v>1</v>
      </c>
      <c r="R619" s="20">
        <f t="shared" si="27"/>
        <v>7</v>
      </c>
      <c r="S619" s="20">
        <f t="shared" si="28"/>
        <v>7</v>
      </c>
    </row>
    <row r="620" spans="1:19" x14ac:dyDescent="0.2">
      <c r="A620">
        <v>2017</v>
      </c>
      <c r="B620" s="1" t="s">
        <v>2488</v>
      </c>
      <c r="C620" s="1" t="s">
        <v>12</v>
      </c>
      <c r="D620" s="1" t="s">
        <v>1267</v>
      </c>
      <c r="E620" t="s">
        <v>1268</v>
      </c>
      <c r="F620" s="2">
        <v>42970.219444444447</v>
      </c>
      <c r="G620" s="2">
        <v>42983.734027777777</v>
      </c>
      <c r="H620">
        <v>2</v>
      </c>
      <c r="I620" s="1" t="s">
        <v>2433</v>
      </c>
      <c r="J620" t="s">
        <v>2434</v>
      </c>
      <c r="K620">
        <v>5</v>
      </c>
      <c r="L620" s="1" t="s">
        <v>2433</v>
      </c>
      <c r="M620" t="s">
        <v>2434</v>
      </c>
      <c r="N620" t="s">
        <v>2431</v>
      </c>
      <c r="O620" t="s">
        <v>2442</v>
      </c>
      <c r="P620" s="20" t="str">
        <f>VLOOKUP(B620,'Názvy KLINIK'!$A$4:$B$29,2)</f>
        <v>Klinika anesteziologie, resuscitace a intenzivní medicíny</v>
      </c>
      <c r="Q620" s="20">
        <f t="shared" si="29"/>
        <v>14</v>
      </c>
      <c r="R620" s="20">
        <f t="shared" si="27"/>
        <v>8</v>
      </c>
      <c r="S620" s="20">
        <f t="shared" si="28"/>
        <v>9</v>
      </c>
    </row>
    <row r="621" spans="1:19" x14ac:dyDescent="0.2">
      <c r="A621">
        <v>2017</v>
      </c>
      <c r="B621" s="1" t="s">
        <v>2488</v>
      </c>
      <c r="C621" s="1" t="s">
        <v>12</v>
      </c>
      <c r="D621" s="1" t="s">
        <v>1269</v>
      </c>
      <c r="E621" t="s">
        <v>1270</v>
      </c>
      <c r="F621" s="2">
        <v>42917.583333333336</v>
      </c>
      <c r="G621" s="2">
        <v>42922.436805555553</v>
      </c>
      <c r="H621">
        <v>6</v>
      </c>
      <c r="I621" s="1" t="s">
        <v>11</v>
      </c>
      <c r="J621" t="s">
        <v>62</v>
      </c>
      <c r="K621">
        <v>3</v>
      </c>
      <c r="L621" s="1" t="s">
        <v>18</v>
      </c>
      <c r="M621" t="s">
        <v>84</v>
      </c>
      <c r="N621" t="s">
        <v>2431</v>
      </c>
      <c r="O621" t="s">
        <v>2437</v>
      </c>
      <c r="P621" s="20" t="str">
        <f>VLOOKUP(B621,'Názvy KLINIK'!$A$4:$B$29,2)</f>
        <v>Klinika anesteziologie, resuscitace a intenzivní medicíny</v>
      </c>
      <c r="Q621" s="20">
        <f t="shared" si="29"/>
        <v>5</v>
      </c>
      <c r="R621" s="20">
        <f t="shared" si="27"/>
        <v>7</v>
      </c>
      <c r="S621" s="20">
        <f t="shared" si="28"/>
        <v>7</v>
      </c>
    </row>
    <row r="622" spans="1:19" x14ac:dyDescent="0.2">
      <c r="A622">
        <v>2017</v>
      </c>
      <c r="B622" s="1" t="s">
        <v>2488</v>
      </c>
      <c r="C622" s="1" t="s">
        <v>12</v>
      </c>
      <c r="D622" s="1" t="s">
        <v>1271</v>
      </c>
      <c r="E622" t="s">
        <v>1272</v>
      </c>
      <c r="F622" s="2">
        <v>42960.574305555558</v>
      </c>
      <c r="G622" s="2">
        <v>42963.454861111109</v>
      </c>
      <c r="H622">
        <v>6</v>
      </c>
      <c r="I622" s="1" t="s">
        <v>45</v>
      </c>
      <c r="J622" t="s">
        <v>46</v>
      </c>
      <c r="K622">
        <v>3</v>
      </c>
      <c r="L622" s="1" t="s">
        <v>45</v>
      </c>
      <c r="M622" t="s">
        <v>46</v>
      </c>
      <c r="N622" t="s">
        <v>2431</v>
      </c>
      <c r="O622" t="s">
        <v>2437</v>
      </c>
      <c r="P622" s="20" t="str">
        <f>VLOOKUP(B622,'Názvy KLINIK'!$A$4:$B$29,2)</f>
        <v>Klinika anesteziologie, resuscitace a intenzivní medicíny</v>
      </c>
      <c r="Q622" s="20">
        <f t="shared" si="29"/>
        <v>3</v>
      </c>
      <c r="R622" s="20">
        <f t="shared" si="27"/>
        <v>8</v>
      </c>
      <c r="S622" s="20">
        <f t="shared" si="28"/>
        <v>8</v>
      </c>
    </row>
    <row r="623" spans="1:19" x14ac:dyDescent="0.2">
      <c r="A623">
        <v>2017</v>
      </c>
      <c r="B623" s="1" t="s">
        <v>2488</v>
      </c>
      <c r="C623" s="1" t="s">
        <v>12</v>
      </c>
      <c r="D623" s="1" t="s">
        <v>1273</v>
      </c>
      <c r="E623" t="s">
        <v>1274</v>
      </c>
      <c r="F623" s="2">
        <v>42864.850694444445</v>
      </c>
      <c r="G623" s="2">
        <v>42868.626388888886</v>
      </c>
      <c r="H623">
        <v>2</v>
      </c>
      <c r="I623" s="1" t="s">
        <v>2433</v>
      </c>
      <c r="J623" t="s">
        <v>2434</v>
      </c>
      <c r="K623">
        <v>3</v>
      </c>
      <c r="L623" s="1" t="s">
        <v>18</v>
      </c>
      <c r="M623" t="s">
        <v>84</v>
      </c>
      <c r="N623" t="s">
        <v>2431</v>
      </c>
      <c r="O623" t="s">
        <v>2437</v>
      </c>
      <c r="P623" s="20" t="str">
        <f>VLOOKUP(B623,'Názvy KLINIK'!$A$4:$B$29,2)</f>
        <v>Klinika anesteziologie, resuscitace a intenzivní medicíny</v>
      </c>
      <c r="Q623" s="20">
        <f t="shared" si="29"/>
        <v>4</v>
      </c>
      <c r="R623" s="20">
        <f t="shared" si="27"/>
        <v>5</v>
      </c>
      <c r="S623" s="20">
        <f t="shared" si="28"/>
        <v>5</v>
      </c>
    </row>
    <row r="624" spans="1:19" x14ac:dyDescent="0.2">
      <c r="A624">
        <v>2017</v>
      </c>
      <c r="B624" s="1" t="s">
        <v>2488</v>
      </c>
      <c r="C624" s="1" t="s">
        <v>12</v>
      </c>
      <c r="D624" s="1" t="s">
        <v>1275</v>
      </c>
      <c r="E624" t="s">
        <v>1276</v>
      </c>
      <c r="F624" s="2">
        <v>42912.530555555553</v>
      </c>
      <c r="G624" s="2">
        <v>42916.440972222219</v>
      </c>
      <c r="H624">
        <v>6</v>
      </c>
      <c r="I624" s="1" t="s">
        <v>11</v>
      </c>
      <c r="J624" t="s">
        <v>62</v>
      </c>
      <c r="K624">
        <v>5</v>
      </c>
      <c r="L624" s="1" t="s">
        <v>2433</v>
      </c>
      <c r="M624" t="s">
        <v>2434</v>
      </c>
      <c r="N624" t="s">
        <v>2440</v>
      </c>
      <c r="O624" t="s">
        <v>2461</v>
      </c>
      <c r="P624" s="20" t="str">
        <f>VLOOKUP(B624,'Názvy KLINIK'!$A$4:$B$29,2)</f>
        <v>Klinika anesteziologie, resuscitace a intenzivní medicíny</v>
      </c>
      <c r="Q624" s="20">
        <f t="shared" si="29"/>
        <v>4</v>
      </c>
      <c r="R624" s="20">
        <f t="shared" si="27"/>
        <v>6</v>
      </c>
      <c r="S624" s="20">
        <f t="shared" si="28"/>
        <v>6</v>
      </c>
    </row>
    <row r="625" spans="1:19" x14ac:dyDescent="0.2">
      <c r="A625">
        <v>2017</v>
      </c>
      <c r="B625" s="1" t="s">
        <v>2488</v>
      </c>
      <c r="C625" s="1" t="s">
        <v>12</v>
      </c>
      <c r="D625" s="1" t="s">
        <v>1277</v>
      </c>
      <c r="E625" t="s">
        <v>1278</v>
      </c>
      <c r="F625" s="2">
        <v>42865.602777777778</v>
      </c>
      <c r="G625" s="2">
        <v>42866.477083333331</v>
      </c>
      <c r="H625">
        <v>6</v>
      </c>
      <c r="I625" s="1" t="s">
        <v>28</v>
      </c>
      <c r="J625" t="s">
        <v>29</v>
      </c>
      <c r="K625">
        <v>3</v>
      </c>
      <c r="L625" s="1" t="s">
        <v>28</v>
      </c>
      <c r="M625" t="s">
        <v>29</v>
      </c>
      <c r="N625" t="s">
        <v>2431</v>
      </c>
      <c r="O625" t="s">
        <v>2432</v>
      </c>
      <c r="P625" s="20" t="str">
        <f>VLOOKUP(B625,'Názvy KLINIK'!$A$4:$B$29,2)</f>
        <v>Klinika anesteziologie, resuscitace a intenzivní medicíny</v>
      </c>
      <c r="Q625" s="20">
        <f t="shared" si="29"/>
        <v>1</v>
      </c>
      <c r="R625" s="20">
        <f t="shared" si="27"/>
        <v>5</v>
      </c>
      <c r="S625" s="20">
        <f t="shared" si="28"/>
        <v>5</v>
      </c>
    </row>
    <row r="626" spans="1:19" x14ac:dyDescent="0.2">
      <c r="A626">
        <v>2017</v>
      </c>
      <c r="B626" s="1" t="s">
        <v>2488</v>
      </c>
      <c r="C626" s="1" t="s">
        <v>12</v>
      </c>
      <c r="D626" s="1" t="s">
        <v>1279</v>
      </c>
      <c r="E626" t="s">
        <v>1280</v>
      </c>
      <c r="F626" s="2">
        <v>43058.819444444445</v>
      </c>
      <c r="G626" s="2">
        <v>43081.395138888889</v>
      </c>
      <c r="H626">
        <v>6</v>
      </c>
      <c r="I626" s="1" t="s">
        <v>18</v>
      </c>
      <c r="J626" t="s">
        <v>84</v>
      </c>
      <c r="K626">
        <v>3</v>
      </c>
      <c r="L626" s="1" t="s">
        <v>18</v>
      </c>
      <c r="M626" t="s">
        <v>84</v>
      </c>
      <c r="N626" t="s">
        <v>2431</v>
      </c>
      <c r="O626" t="s">
        <v>2437</v>
      </c>
      <c r="P626" s="20" t="str">
        <f>VLOOKUP(B626,'Názvy KLINIK'!$A$4:$B$29,2)</f>
        <v>Klinika anesteziologie, resuscitace a intenzivní medicíny</v>
      </c>
      <c r="Q626" s="20">
        <f t="shared" si="29"/>
        <v>23</v>
      </c>
      <c r="R626" s="20">
        <f t="shared" si="27"/>
        <v>11</v>
      </c>
      <c r="S626" s="20">
        <f t="shared" si="28"/>
        <v>12</v>
      </c>
    </row>
    <row r="627" spans="1:19" x14ac:dyDescent="0.2">
      <c r="A627">
        <v>2017</v>
      </c>
      <c r="B627" s="1" t="s">
        <v>2488</v>
      </c>
      <c r="C627" s="1" t="s">
        <v>12</v>
      </c>
      <c r="D627" s="1" t="s">
        <v>1281</v>
      </c>
      <c r="E627" t="s">
        <v>1282</v>
      </c>
      <c r="F627" s="2">
        <v>42867.755555555559</v>
      </c>
      <c r="G627" s="2">
        <v>42871.53402777778</v>
      </c>
      <c r="H627">
        <v>5</v>
      </c>
      <c r="I627" s="1" t="s">
        <v>22</v>
      </c>
      <c r="J627" t="s">
        <v>23</v>
      </c>
      <c r="K627">
        <v>7</v>
      </c>
      <c r="L627" s="1" t="s">
        <v>2433</v>
      </c>
      <c r="M627" t="s">
        <v>2434</v>
      </c>
      <c r="N627" t="s">
        <v>2431</v>
      </c>
      <c r="O627" t="s">
        <v>2442</v>
      </c>
      <c r="P627" s="20" t="str">
        <f>VLOOKUP(B627,'Názvy KLINIK'!$A$4:$B$29,2)</f>
        <v>Klinika anesteziologie, resuscitace a intenzivní medicíny</v>
      </c>
      <c r="Q627" s="20">
        <f t="shared" si="29"/>
        <v>4</v>
      </c>
      <c r="R627" s="20">
        <f t="shared" si="27"/>
        <v>5</v>
      </c>
      <c r="S627" s="20">
        <f t="shared" si="28"/>
        <v>5</v>
      </c>
    </row>
    <row r="628" spans="1:19" x14ac:dyDescent="0.2">
      <c r="A628">
        <v>2017</v>
      </c>
      <c r="B628" s="1" t="s">
        <v>2488</v>
      </c>
      <c r="C628" s="1" t="s">
        <v>12</v>
      </c>
      <c r="D628" s="1" t="s">
        <v>1283</v>
      </c>
      <c r="E628" t="s">
        <v>1284</v>
      </c>
      <c r="F628" s="3">
        <v>42799.738888888889</v>
      </c>
      <c r="G628" s="3">
        <v>42801.59375</v>
      </c>
      <c r="H628">
        <v>2</v>
      </c>
      <c r="I628" s="1" t="s">
        <v>2433</v>
      </c>
      <c r="J628" t="s">
        <v>2434</v>
      </c>
      <c r="K628">
        <v>6</v>
      </c>
      <c r="L628" s="1" t="s">
        <v>2433</v>
      </c>
      <c r="M628" t="s">
        <v>2434</v>
      </c>
      <c r="N628" t="s">
        <v>2431</v>
      </c>
      <c r="O628" t="s">
        <v>2437</v>
      </c>
      <c r="P628" s="20" t="str">
        <f>VLOOKUP(B628,'Názvy KLINIK'!$A$4:$B$29,2)</f>
        <v>Klinika anesteziologie, resuscitace a intenzivní medicíny</v>
      </c>
      <c r="Q628" s="20">
        <f t="shared" si="29"/>
        <v>2</v>
      </c>
      <c r="R628" s="20">
        <f t="shared" si="27"/>
        <v>3</v>
      </c>
      <c r="S628" s="20">
        <f t="shared" si="28"/>
        <v>3</v>
      </c>
    </row>
    <row r="629" spans="1:19" x14ac:dyDescent="0.2">
      <c r="A629">
        <v>2017</v>
      </c>
      <c r="B629" s="1" t="s">
        <v>2488</v>
      </c>
      <c r="C629" s="1" t="s">
        <v>12</v>
      </c>
      <c r="D629" s="1" t="s">
        <v>1285</v>
      </c>
      <c r="E629" t="s">
        <v>1286</v>
      </c>
      <c r="F629" s="2">
        <v>42908.806250000001</v>
      </c>
      <c r="G629" s="2">
        <v>42911.431250000001</v>
      </c>
      <c r="H629">
        <v>6</v>
      </c>
      <c r="I629" s="1" t="s">
        <v>30</v>
      </c>
      <c r="J629" t="s">
        <v>31</v>
      </c>
      <c r="K629">
        <v>5</v>
      </c>
      <c r="L629" s="1" t="s">
        <v>2433</v>
      </c>
      <c r="M629" t="s">
        <v>2434</v>
      </c>
      <c r="N629" t="s">
        <v>2431</v>
      </c>
      <c r="O629" t="s">
        <v>2437</v>
      </c>
      <c r="P629" s="20" t="str">
        <f>VLOOKUP(B629,'Názvy KLINIK'!$A$4:$B$29,2)</f>
        <v>Klinika anesteziologie, resuscitace a intenzivní medicíny</v>
      </c>
      <c r="Q629" s="20">
        <f t="shared" si="29"/>
        <v>3</v>
      </c>
      <c r="R629" s="20">
        <f t="shared" si="27"/>
        <v>6</v>
      </c>
      <c r="S629" s="20">
        <f t="shared" si="28"/>
        <v>6</v>
      </c>
    </row>
    <row r="630" spans="1:19" x14ac:dyDescent="0.2">
      <c r="A630">
        <v>2017</v>
      </c>
      <c r="B630" s="1" t="s">
        <v>2488</v>
      </c>
      <c r="C630" s="1" t="s">
        <v>12</v>
      </c>
      <c r="D630" s="1" t="s">
        <v>1287</v>
      </c>
      <c r="E630" t="s">
        <v>1288</v>
      </c>
      <c r="F630" s="2">
        <v>42971.67083333333</v>
      </c>
      <c r="G630" s="2">
        <v>42980.03125</v>
      </c>
      <c r="H630">
        <v>6</v>
      </c>
      <c r="I630" s="1" t="s">
        <v>33</v>
      </c>
      <c r="J630" t="s">
        <v>34</v>
      </c>
      <c r="K630">
        <v>7</v>
      </c>
      <c r="L630" s="1" t="s">
        <v>2433</v>
      </c>
      <c r="M630" t="s">
        <v>2434</v>
      </c>
      <c r="N630" t="s">
        <v>2431</v>
      </c>
      <c r="O630" t="s">
        <v>2437</v>
      </c>
      <c r="P630" s="20" t="str">
        <f>VLOOKUP(B630,'Názvy KLINIK'!$A$4:$B$29,2)</f>
        <v>Klinika anesteziologie, resuscitace a intenzivní medicíny</v>
      </c>
      <c r="Q630" s="20">
        <f t="shared" si="29"/>
        <v>9</v>
      </c>
      <c r="R630" s="20">
        <f t="shared" si="27"/>
        <v>8</v>
      </c>
      <c r="S630" s="20">
        <f t="shared" si="28"/>
        <v>9</v>
      </c>
    </row>
    <row r="631" spans="1:19" x14ac:dyDescent="0.2">
      <c r="A631">
        <v>2017</v>
      </c>
      <c r="B631" s="1" t="s">
        <v>2488</v>
      </c>
      <c r="C631" s="1" t="s">
        <v>12</v>
      </c>
      <c r="D631" s="1" t="s">
        <v>1289</v>
      </c>
      <c r="E631" t="s">
        <v>1290</v>
      </c>
      <c r="F631" s="2">
        <v>42916.662499999999</v>
      </c>
      <c r="G631" s="2">
        <v>42928.671527777777</v>
      </c>
      <c r="H631">
        <v>6</v>
      </c>
      <c r="I631" s="1" t="s">
        <v>19</v>
      </c>
      <c r="J631" t="s">
        <v>69</v>
      </c>
      <c r="K631">
        <v>5</v>
      </c>
      <c r="L631" s="1" t="s">
        <v>2433</v>
      </c>
      <c r="M631" t="s">
        <v>2434</v>
      </c>
      <c r="N631" t="s">
        <v>2440</v>
      </c>
      <c r="O631" t="s">
        <v>2450</v>
      </c>
      <c r="P631" s="20" t="str">
        <f>VLOOKUP(B631,'Názvy KLINIK'!$A$4:$B$29,2)</f>
        <v>Klinika anesteziologie, resuscitace a intenzivní medicíny</v>
      </c>
      <c r="Q631" s="20">
        <f t="shared" si="29"/>
        <v>13</v>
      </c>
      <c r="R631" s="20">
        <f t="shared" si="27"/>
        <v>6</v>
      </c>
      <c r="S631" s="20">
        <f t="shared" si="28"/>
        <v>7</v>
      </c>
    </row>
    <row r="632" spans="1:19" x14ac:dyDescent="0.2">
      <c r="A632">
        <v>2017</v>
      </c>
      <c r="B632" s="1" t="s">
        <v>2488</v>
      </c>
      <c r="C632" s="1" t="s">
        <v>12</v>
      </c>
      <c r="D632" s="1" t="s">
        <v>1291</v>
      </c>
      <c r="E632" t="s">
        <v>1292</v>
      </c>
      <c r="F632" s="2">
        <v>43017.418749999997</v>
      </c>
      <c r="G632" s="2">
        <v>43024.361805555556</v>
      </c>
      <c r="H632">
        <v>6</v>
      </c>
      <c r="I632" s="1" t="s">
        <v>45</v>
      </c>
      <c r="J632" t="s">
        <v>46</v>
      </c>
      <c r="K632">
        <v>3</v>
      </c>
      <c r="L632" s="1" t="s">
        <v>45</v>
      </c>
      <c r="M632" t="s">
        <v>46</v>
      </c>
      <c r="N632" t="s">
        <v>2431</v>
      </c>
      <c r="O632" t="s">
        <v>2437</v>
      </c>
      <c r="P632" s="20" t="str">
        <f>VLOOKUP(B632,'Názvy KLINIK'!$A$4:$B$29,2)</f>
        <v>Klinika anesteziologie, resuscitace a intenzivní medicíny</v>
      </c>
      <c r="Q632" s="20">
        <f t="shared" si="29"/>
        <v>7</v>
      </c>
      <c r="R632" s="20">
        <f t="shared" si="27"/>
        <v>10</v>
      </c>
      <c r="S632" s="20">
        <f t="shared" si="28"/>
        <v>10</v>
      </c>
    </row>
    <row r="633" spans="1:19" x14ac:dyDescent="0.2">
      <c r="A633">
        <v>2017</v>
      </c>
      <c r="B633" s="1" t="s">
        <v>2488</v>
      </c>
      <c r="C633" s="1" t="s">
        <v>12</v>
      </c>
      <c r="D633" s="1" t="s">
        <v>1293</v>
      </c>
      <c r="E633" t="s">
        <v>1294</v>
      </c>
      <c r="F633" s="2">
        <v>43006.857638888891</v>
      </c>
      <c r="G633" s="2">
        <v>43008.375694444447</v>
      </c>
      <c r="H633">
        <v>2</v>
      </c>
      <c r="I633" s="1" t="s">
        <v>2433</v>
      </c>
      <c r="J633" t="s">
        <v>2434</v>
      </c>
      <c r="K633">
        <v>5</v>
      </c>
      <c r="L633" s="1" t="s">
        <v>2433</v>
      </c>
      <c r="M633" t="s">
        <v>2434</v>
      </c>
      <c r="N633" t="s">
        <v>2435</v>
      </c>
      <c r="O633" t="s">
        <v>2456</v>
      </c>
      <c r="P633" s="20" t="str">
        <f>VLOOKUP(B633,'Názvy KLINIK'!$A$4:$B$29,2)</f>
        <v>Klinika anesteziologie, resuscitace a intenzivní medicíny</v>
      </c>
      <c r="Q633" s="20">
        <f t="shared" si="29"/>
        <v>2</v>
      </c>
      <c r="R633" s="20">
        <f t="shared" si="27"/>
        <v>9</v>
      </c>
      <c r="S633" s="20">
        <f t="shared" si="28"/>
        <v>9</v>
      </c>
    </row>
    <row r="634" spans="1:19" x14ac:dyDescent="0.2">
      <c r="A634">
        <v>2017</v>
      </c>
      <c r="B634" s="1" t="s">
        <v>2488</v>
      </c>
      <c r="C634" s="1" t="s">
        <v>12</v>
      </c>
      <c r="D634" s="1" t="s">
        <v>1295</v>
      </c>
      <c r="E634" t="s">
        <v>1296</v>
      </c>
      <c r="F634" s="2">
        <v>42914.956250000003</v>
      </c>
      <c r="G634" s="2">
        <v>42916.375694444447</v>
      </c>
      <c r="H634">
        <v>6</v>
      </c>
      <c r="I634" s="1" t="s">
        <v>54</v>
      </c>
      <c r="J634" t="s">
        <v>55</v>
      </c>
      <c r="K634">
        <v>3</v>
      </c>
      <c r="L634" s="1" t="s">
        <v>54</v>
      </c>
      <c r="M634" t="s">
        <v>55</v>
      </c>
      <c r="N634" t="s">
        <v>2431</v>
      </c>
      <c r="O634" t="s">
        <v>2442</v>
      </c>
      <c r="P634" s="20" t="str">
        <f>VLOOKUP(B634,'Názvy KLINIK'!$A$4:$B$29,2)</f>
        <v>Klinika anesteziologie, resuscitace a intenzivní medicíny</v>
      </c>
      <c r="Q634" s="20">
        <f t="shared" si="29"/>
        <v>2</v>
      </c>
      <c r="R634" s="20">
        <f t="shared" si="27"/>
        <v>6</v>
      </c>
      <c r="S634" s="20">
        <f t="shared" si="28"/>
        <v>6</v>
      </c>
    </row>
    <row r="635" spans="1:19" x14ac:dyDescent="0.2">
      <c r="A635">
        <v>2017</v>
      </c>
      <c r="B635" s="1" t="s">
        <v>2488</v>
      </c>
      <c r="C635" s="1" t="s">
        <v>12</v>
      </c>
      <c r="D635" s="1" t="s">
        <v>1297</v>
      </c>
      <c r="E635" t="s">
        <v>1298</v>
      </c>
      <c r="F635" s="2">
        <v>42887.442361111112</v>
      </c>
      <c r="G635" s="2">
        <v>42907.465277777781</v>
      </c>
      <c r="H635">
        <v>5</v>
      </c>
      <c r="I635" s="1" t="s">
        <v>2433</v>
      </c>
      <c r="J635" t="s">
        <v>2434</v>
      </c>
      <c r="K635">
        <v>5</v>
      </c>
      <c r="L635" s="1" t="s">
        <v>2433</v>
      </c>
      <c r="M635" t="s">
        <v>2434</v>
      </c>
      <c r="N635" t="s">
        <v>2431</v>
      </c>
      <c r="O635" t="s">
        <v>2439</v>
      </c>
      <c r="P635" s="20" t="str">
        <f>VLOOKUP(B635,'Názvy KLINIK'!$A$4:$B$29,2)</f>
        <v>Klinika anesteziologie, resuscitace a intenzivní medicíny</v>
      </c>
      <c r="Q635" s="20">
        <f t="shared" si="29"/>
        <v>21</v>
      </c>
      <c r="R635" s="20">
        <f t="shared" si="27"/>
        <v>6</v>
      </c>
      <c r="S635" s="20">
        <f t="shared" si="28"/>
        <v>6</v>
      </c>
    </row>
    <row r="636" spans="1:19" x14ac:dyDescent="0.2">
      <c r="A636">
        <v>2017</v>
      </c>
      <c r="B636" s="1" t="s">
        <v>2488</v>
      </c>
      <c r="C636" s="1" t="s">
        <v>12</v>
      </c>
      <c r="D636" s="1" t="s">
        <v>1299</v>
      </c>
      <c r="E636" t="s">
        <v>1300</v>
      </c>
      <c r="F636" s="2">
        <v>42953.586805555555</v>
      </c>
      <c r="G636" s="2">
        <v>42957.438888888886</v>
      </c>
      <c r="H636">
        <v>2</v>
      </c>
      <c r="I636" s="1" t="s">
        <v>2433</v>
      </c>
      <c r="J636" t="s">
        <v>2434</v>
      </c>
      <c r="K636">
        <v>5</v>
      </c>
      <c r="L636" s="1" t="s">
        <v>2433</v>
      </c>
      <c r="M636" t="s">
        <v>2434</v>
      </c>
      <c r="N636" t="s">
        <v>2431</v>
      </c>
      <c r="O636" t="s">
        <v>2432</v>
      </c>
      <c r="P636" s="20" t="str">
        <f>VLOOKUP(B636,'Názvy KLINIK'!$A$4:$B$29,2)</f>
        <v>Klinika anesteziologie, resuscitace a intenzivní medicíny</v>
      </c>
      <c r="Q636" s="20">
        <f t="shared" si="29"/>
        <v>4</v>
      </c>
      <c r="R636" s="20">
        <f t="shared" ref="R636:R699" si="30">MONTH(F636)</f>
        <v>8</v>
      </c>
      <c r="S636" s="20">
        <f t="shared" ref="S636:S699" si="31">MONTH(G636)</f>
        <v>8</v>
      </c>
    </row>
    <row r="637" spans="1:19" x14ac:dyDescent="0.2">
      <c r="A637">
        <v>2017</v>
      </c>
      <c r="B637" s="1" t="s">
        <v>2488</v>
      </c>
      <c r="C637" s="1" t="s">
        <v>12</v>
      </c>
      <c r="D637" s="1" t="s">
        <v>1303</v>
      </c>
      <c r="E637" t="s">
        <v>1304</v>
      </c>
      <c r="F637" s="2">
        <v>42831.190972222219</v>
      </c>
      <c r="G637" s="2">
        <v>42846.381944444445</v>
      </c>
      <c r="H637">
        <v>6</v>
      </c>
      <c r="I637" s="1" t="s">
        <v>2433</v>
      </c>
      <c r="J637" t="s">
        <v>2434</v>
      </c>
      <c r="K637">
        <v>5</v>
      </c>
      <c r="L637" s="1" t="s">
        <v>2433</v>
      </c>
      <c r="M637" t="s">
        <v>2434</v>
      </c>
      <c r="N637" t="s">
        <v>2431</v>
      </c>
      <c r="O637" t="s">
        <v>2432</v>
      </c>
      <c r="P637" s="20" t="str">
        <f>VLOOKUP(B637,'Názvy KLINIK'!$A$4:$B$29,2)</f>
        <v>Klinika anesteziologie, resuscitace a intenzivní medicíny</v>
      </c>
      <c r="Q637" s="20">
        <f t="shared" si="29"/>
        <v>16</v>
      </c>
      <c r="R637" s="20">
        <f t="shared" si="30"/>
        <v>4</v>
      </c>
      <c r="S637" s="20">
        <f t="shared" si="31"/>
        <v>4</v>
      </c>
    </row>
    <row r="638" spans="1:19" x14ac:dyDescent="0.2">
      <c r="A638">
        <v>2017</v>
      </c>
      <c r="B638" s="1" t="s">
        <v>2488</v>
      </c>
      <c r="C638" s="1" t="s">
        <v>12</v>
      </c>
      <c r="D638" s="1" t="s">
        <v>1305</v>
      </c>
      <c r="E638" t="s">
        <v>1306</v>
      </c>
      <c r="F638" s="2">
        <v>42826.909722222219</v>
      </c>
      <c r="G638" s="2">
        <v>42849.36041666667</v>
      </c>
      <c r="H638">
        <v>2</v>
      </c>
      <c r="I638" s="1" t="s">
        <v>2433</v>
      </c>
      <c r="J638" t="s">
        <v>2434</v>
      </c>
      <c r="K638">
        <v>5</v>
      </c>
      <c r="L638" s="1" t="s">
        <v>2433</v>
      </c>
      <c r="M638" t="s">
        <v>2434</v>
      </c>
      <c r="N638" t="s">
        <v>2431</v>
      </c>
      <c r="O638" t="s">
        <v>2437</v>
      </c>
      <c r="P638" s="20" t="str">
        <f>VLOOKUP(B638,'Názvy KLINIK'!$A$4:$B$29,2)</f>
        <v>Klinika anesteziologie, resuscitace a intenzivní medicíny</v>
      </c>
      <c r="Q638" s="20">
        <f t="shared" si="29"/>
        <v>23</v>
      </c>
      <c r="R638" s="20">
        <f t="shared" si="30"/>
        <v>4</v>
      </c>
      <c r="S638" s="20">
        <f t="shared" si="31"/>
        <v>4</v>
      </c>
    </row>
    <row r="639" spans="1:19" x14ac:dyDescent="0.2">
      <c r="A639">
        <v>2017</v>
      </c>
      <c r="B639" s="1" t="s">
        <v>2488</v>
      </c>
      <c r="C639" s="1" t="s">
        <v>12</v>
      </c>
      <c r="D639" s="1" t="s">
        <v>1307</v>
      </c>
      <c r="E639" t="s">
        <v>1308</v>
      </c>
      <c r="F639" s="2">
        <v>42931.496527777781</v>
      </c>
      <c r="G639" s="2">
        <v>42933.502083333333</v>
      </c>
      <c r="H639">
        <v>2</v>
      </c>
      <c r="I639" s="1" t="s">
        <v>2433</v>
      </c>
      <c r="J639" t="s">
        <v>2434</v>
      </c>
      <c r="K639">
        <v>3</v>
      </c>
      <c r="L639" s="1" t="s">
        <v>30</v>
      </c>
      <c r="M639" t="s">
        <v>31</v>
      </c>
      <c r="N639" t="s">
        <v>2447</v>
      </c>
      <c r="O639" t="s">
        <v>2467</v>
      </c>
      <c r="P639" s="20" t="str">
        <f>VLOOKUP(B639,'Názvy KLINIK'!$A$4:$B$29,2)</f>
        <v>Klinika anesteziologie, resuscitace a intenzivní medicíny</v>
      </c>
      <c r="Q639" s="20">
        <f t="shared" si="29"/>
        <v>3</v>
      </c>
      <c r="R639" s="20">
        <f t="shared" si="30"/>
        <v>7</v>
      </c>
      <c r="S639" s="20">
        <f t="shared" si="31"/>
        <v>7</v>
      </c>
    </row>
    <row r="640" spans="1:19" x14ac:dyDescent="0.2">
      <c r="A640">
        <v>2017</v>
      </c>
      <c r="B640" s="1" t="s">
        <v>2488</v>
      </c>
      <c r="C640" s="1" t="s">
        <v>12</v>
      </c>
      <c r="D640" s="1" t="s">
        <v>533</v>
      </c>
      <c r="E640" t="s">
        <v>534</v>
      </c>
      <c r="F640" s="2">
        <v>42858.789583333331</v>
      </c>
      <c r="G640" s="2">
        <v>42873.458333333336</v>
      </c>
      <c r="H640">
        <v>5</v>
      </c>
      <c r="I640" s="1" t="s">
        <v>2433</v>
      </c>
      <c r="J640" t="s">
        <v>2434</v>
      </c>
      <c r="K640">
        <v>3</v>
      </c>
      <c r="L640" s="1" t="s">
        <v>20</v>
      </c>
      <c r="M640" t="s">
        <v>65</v>
      </c>
      <c r="N640" t="s">
        <v>2435</v>
      </c>
      <c r="O640" t="s">
        <v>2444</v>
      </c>
      <c r="P640" s="20" t="str">
        <f>VLOOKUP(B640,'Názvy KLINIK'!$A$4:$B$29,2)</f>
        <v>Klinika anesteziologie, resuscitace a intenzivní medicíny</v>
      </c>
      <c r="Q640" s="20">
        <f t="shared" si="29"/>
        <v>15</v>
      </c>
      <c r="R640" s="20">
        <f t="shared" si="30"/>
        <v>5</v>
      </c>
      <c r="S640" s="20">
        <f t="shared" si="31"/>
        <v>5</v>
      </c>
    </row>
    <row r="641" spans="1:19" x14ac:dyDescent="0.2">
      <c r="A641">
        <v>2017</v>
      </c>
      <c r="B641" s="1" t="s">
        <v>2488</v>
      </c>
      <c r="C641" s="1" t="s">
        <v>12</v>
      </c>
      <c r="D641" s="1" t="s">
        <v>1309</v>
      </c>
      <c r="E641" t="s">
        <v>1310</v>
      </c>
      <c r="F641" s="2">
        <v>42785.459722222222</v>
      </c>
      <c r="G641" s="2">
        <v>42801.425000000003</v>
      </c>
      <c r="H641">
        <v>2</v>
      </c>
      <c r="I641" s="1" t="s">
        <v>32</v>
      </c>
      <c r="J641" t="s">
        <v>93</v>
      </c>
      <c r="K641">
        <v>3</v>
      </c>
      <c r="L641" s="1" t="s">
        <v>22</v>
      </c>
      <c r="M641" t="s">
        <v>23</v>
      </c>
      <c r="N641" t="s">
        <v>2431</v>
      </c>
      <c r="O641" t="s">
        <v>2437</v>
      </c>
      <c r="P641" s="20" t="str">
        <f>VLOOKUP(B641,'Názvy KLINIK'!$A$4:$B$29,2)</f>
        <v>Klinika anesteziologie, resuscitace a intenzivní medicíny</v>
      </c>
      <c r="Q641" s="20">
        <f t="shared" si="29"/>
        <v>16</v>
      </c>
      <c r="R641" s="20">
        <f t="shared" si="30"/>
        <v>2</v>
      </c>
      <c r="S641" s="20">
        <f t="shared" si="31"/>
        <v>3</v>
      </c>
    </row>
    <row r="642" spans="1:19" x14ac:dyDescent="0.2">
      <c r="A642">
        <v>2017</v>
      </c>
      <c r="B642" s="1" t="s">
        <v>2488</v>
      </c>
      <c r="C642" s="1" t="s">
        <v>12</v>
      </c>
      <c r="D642" s="1" t="s">
        <v>1311</v>
      </c>
      <c r="E642" t="s">
        <v>1312</v>
      </c>
      <c r="F642" s="2">
        <v>42856.856944444444</v>
      </c>
      <c r="G642" s="2">
        <v>42865.44027777778</v>
      </c>
      <c r="H642">
        <v>6</v>
      </c>
      <c r="I642" s="1" t="s">
        <v>12</v>
      </c>
      <c r="J642" t="s">
        <v>17</v>
      </c>
      <c r="K642">
        <v>5</v>
      </c>
      <c r="L642" s="1" t="s">
        <v>2433</v>
      </c>
      <c r="M642" t="s">
        <v>2434</v>
      </c>
      <c r="N642" t="s">
        <v>2447</v>
      </c>
      <c r="O642" t="s">
        <v>2467</v>
      </c>
      <c r="P642" s="20" t="str">
        <f>VLOOKUP(B642,'Názvy KLINIK'!$A$4:$B$29,2)</f>
        <v>Klinika anesteziologie, resuscitace a intenzivní medicíny</v>
      </c>
      <c r="Q642" s="20">
        <f t="shared" ref="Q642:Q705" si="32">CEILING(G642-F642,1)</f>
        <v>9</v>
      </c>
      <c r="R642" s="20">
        <f t="shared" si="30"/>
        <v>5</v>
      </c>
      <c r="S642" s="20">
        <f t="shared" si="31"/>
        <v>5</v>
      </c>
    </row>
    <row r="643" spans="1:19" x14ac:dyDescent="0.2">
      <c r="A643">
        <v>2017</v>
      </c>
      <c r="B643" s="1" t="s">
        <v>2488</v>
      </c>
      <c r="C643" s="1" t="s">
        <v>12</v>
      </c>
      <c r="D643" s="1" t="s">
        <v>1315</v>
      </c>
      <c r="E643" t="s">
        <v>1316</v>
      </c>
      <c r="F643" s="2">
        <v>43083.006944444445</v>
      </c>
      <c r="G643" s="2">
        <v>43085.602777777778</v>
      </c>
      <c r="H643">
        <v>6</v>
      </c>
      <c r="I643" s="1" t="s">
        <v>22</v>
      </c>
      <c r="J643" t="s">
        <v>23</v>
      </c>
      <c r="K643">
        <v>3</v>
      </c>
      <c r="L643" s="1" t="s">
        <v>21</v>
      </c>
      <c r="M643" t="s">
        <v>25</v>
      </c>
      <c r="N643" t="s">
        <v>2431</v>
      </c>
      <c r="O643" t="s">
        <v>2439</v>
      </c>
      <c r="P643" s="20" t="str">
        <f>VLOOKUP(B643,'Názvy KLINIK'!$A$4:$B$29,2)</f>
        <v>Klinika anesteziologie, resuscitace a intenzivní medicíny</v>
      </c>
      <c r="Q643" s="20">
        <f t="shared" si="32"/>
        <v>3</v>
      </c>
      <c r="R643" s="20">
        <f t="shared" si="30"/>
        <v>12</v>
      </c>
      <c r="S643" s="20">
        <f t="shared" si="31"/>
        <v>12</v>
      </c>
    </row>
    <row r="644" spans="1:19" x14ac:dyDescent="0.2">
      <c r="A644">
        <v>2017</v>
      </c>
      <c r="B644" s="1" t="s">
        <v>2488</v>
      </c>
      <c r="C644" s="1" t="s">
        <v>12</v>
      </c>
      <c r="D644" s="1" t="s">
        <v>1317</v>
      </c>
      <c r="E644" t="s">
        <v>1318</v>
      </c>
      <c r="F644" s="2">
        <v>42883.464583333334</v>
      </c>
      <c r="G644" s="2">
        <v>42884.573611111111</v>
      </c>
      <c r="H644">
        <v>5</v>
      </c>
      <c r="I644" s="1" t="s">
        <v>2433</v>
      </c>
      <c r="J644" t="s">
        <v>2434</v>
      </c>
      <c r="K644">
        <v>5</v>
      </c>
      <c r="L644" s="1" t="s">
        <v>2433</v>
      </c>
      <c r="M644" t="s">
        <v>2434</v>
      </c>
      <c r="N644" t="s">
        <v>2440</v>
      </c>
      <c r="O644" t="s">
        <v>2459</v>
      </c>
      <c r="P644" s="20" t="str">
        <f>VLOOKUP(B644,'Názvy KLINIK'!$A$4:$B$29,2)</f>
        <v>Klinika anesteziologie, resuscitace a intenzivní medicíny</v>
      </c>
      <c r="Q644" s="20">
        <f t="shared" si="32"/>
        <v>2</v>
      </c>
      <c r="R644" s="20">
        <f t="shared" si="30"/>
        <v>5</v>
      </c>
      <c r="S644" s="20">
        <f t="shared" si="31"/>
        <v>5</v>
      </c>
    </row>
    <row r="645" spans="1:19" x14ac:dyDescent="0.2">
      <c r="A645">
        <v>2017</v>
      </c>
      <c r="B645" s="1" t="s">
        <v>2488</v>
      </c>
      <c r="C645" s="1" t="s">
        <v>12</v>
      </c>
      <c r="D645" s="1" t="s">
        <v>1319</v>
      </c>
      <c r="E645" t="s">
        <v>1320</v>
      </c>
      <c r="F645" s="2">
        <v>42748.708333333336</v>
      </c>
      <c r="G645" s="2">
        <v>42753.355555555558</v>
      </c>
      <c r="H645">
        <v>6</v>
      </c>
      <c r="I645" s="1" t="s">
        <v>28</v>
      </c>
      <c r="J645" t="s">
        <v>29</v>
      </c>
      <c r="K645">
        <v>3</v>
      </c>
      <c r="L645" s="1" t="s">
        <v>28</v>
      </c>
      <c r="M645" t="s">
        <v>29</v>
      </c>
      <c r="N645" t="s">
        <v>2431</v>
      </c>
      <c r="O645" t="s">
        <v>2432</v>
      </c>
      <c r="P645" s="20" t="str">
        <f>VLOOKUP(B645,'Názvy KLINIK'!$A$4:$B$29,2)</f>
        <v>Klinika anesteziologie, resuscitace a intenzivní medicíny</v>
      </c>
      <c r="Q645" s="20">
        <f t="shared" si="32"/>
        <v>5</v>
      </c>
      <c r="R645" s="20">
        <f t="shared" si="30"/>
        <v>1</v>
      </c>
      <c r="S645" s="20">
        <f t="shared" si="31"/>
        <v>1</v>
      </c>
    </row>
    <row r="646" spans="1:19" x14ac:dyDescent="0.2">
      <c r="A646">
        <v>2017</v>
      </c>
      <c r="B646" s="1" t="s">
        <v>2488</v>
      </c>
      <c r="C646" s="1" t="s">
        <v>12</v>
      </c>
      <c r="D646" s="1" t="s">
        <v>1321</v>
      </c>
      <c r="E646" t="s">
        <v>1322</v>
      </c>
      <c r="F646" s="2">
        <v>43066.46875</v>
      </c>
      <c r="G646" s="2">
        <v>43069.194444444445</v>
      </c>
      <c r="H646">
        <v>2</v>
      </c>
      <c r="I646" s="1" t="s">
        <v>2433</v>
      </c>
      <c r="J646" t="s">
        <v>2434</v>
      </c>
      <c r="K646">
        <v>7</v>
      </c>
      <c r="L646" s="1" t="s">
        <v>2433</v>
      </c>
      <c r="M646" t="s">
        <v>2434</v>
      </c>
      <c r="N646" t="s">
        <v>2431</v>
      </c>
      <c r="O646" t="s">
        <v>2442</v>
      </c>
      <c r="P646" s="20" t="str">
        <f>VLOOKUP(B646,'Názvy KLINIK'!$A$4:$B$29,2)</f>
        <v>Klinika anesteziologie, resuscitace a intenzivní medicíny</v>
      </c>
      <c r="Q646" s="20">
        <f t="shared" si="32"/>
        <v>3</v>
      </c>
      <c r="R646" s="20">
        <f t="shared" si="30"/>
        <v>11</v>
      </c>
      <c r="S646" s="20">
        <f t="shared" si="31"/>
        <v>11</v>
      </c>
    </row>
    <row r="647" spans="1:19" x14ac:dyDescent="0.2">
      <c r="A647">
        <v>2017</v>
      </c>
      <c r="B647" s="1" t="s">
        <v>2488</v>
      </c>
      <c r="C647" s="1" t="s">
        <v>12</v>
      </c>
      <c r="D647" s="1" t="s">
        <v>1323</v>
      </c>
      <c r="E647" t="s">
        <v>1324</v>
      </c>
      <c r="F647" s="2">
        <v>42975.554166666669</v>
      </c>
      <c r="G647" s="2">
        <v>42985.384027777778</v>
      </c>
      <c r="H647">
        <v>6</v>
      </c>
      <c r="I647" s="1" t="s">
        <v>11</v>
      </c>
      <c r="J647" t="s">
        <v>62</v>
      </c>
      <c r="K647">
        <v>3</v>
      </c>
      <c r="L647" s="1" t="s">
        <v>12</v>
      </c>
      <c r="M647" t="s">
        <v>17</v>
      </c>
      <c r="N647" t="s">
        <v>2431</v>
      </c>
      <c r="O647" t="s">
        <v>2437</v>
      </c>
      <c r="P647" s="20" t="str">
        <f>VLOOKUP(B647,'Názvy KLINIK'!$A$4:$B$29,2)</f>
        <v>Klinika anesteziologie, resuscitace a intenzivní medicíny</v>
      </c>
      <c r="Q647" s="20">
        <f t="shared" si="32"/>
        <v>10</v>
      </c>
      <c r="R647" s="20">
        <f t="shared" si="30"/>
        <v>8</v>
      </c>
      <c r="S647" s="20">
        <f t="shared" si="31"/>
        <v>9</v>
      </c>
    </row>
    <row r="648" spans="1:19" x14ac:dyDescent="0.2">
      <c r="A648">
        <v>2017</v>
      </c>
      <c r="B648" s="1" t="s">
        <v>2488</v>
      </c>
      <c r="C648" s="1" t="s">
        <v>12</v>
      </c>
      <c r="D648" s="1" t="s">
        <v>1325</v>
      </c>
      <c r="E648" t="s">
        <v>1326</v>
      </c>
      <c r="F648" s="2">
        <v>42738.981249999997</v>
      </c>
      <c r="G648" s="2">
        <v>42740.462500000001</v>
      </c>
      <c r="H648">
        <v>2</v>
      </c>
      <c r="I648" s="1" t="s">
        <v>2433</v>
      </c>
      <c r="J648" t="s">
        <v>2434</v>
      </c>
      <c r="K648">
        <v>3</v>
      </c>
      <c r="L648" s="1" t="s">
        <v>33</v>
      </c>
      <c r="M648" t="s">
        <v>34</v>
      </c>
      <c r="N648" t="s">
        <v>2431</v>
      </c>
      <c r="O648" t="s">
        <v>2437</v>
      </c>
      <c r="P648" s="20" t="str">
        <f>VLOOKUP(B648,'Názvy KLINIK'!$A$4:$B$29,2)</f>
        <v>Klinika anesteziologie, resuscitace a intenzivní medicíny</v>
      </c>
      <c r="Q648" s="20">
        <f t="shared" si="32"/>
        <v>2</v>
      </c>
      <c r="R648" s="20">
        <f t="shared" si="30"/>
        <v>1</v>
      </c>
      <c r="S648" s="20">
        <f t="shared" si="31"/>
        <v>1</v>
      </c>
    </row>
    <row r="649" spans="1:19" x14ac:dyDescent="0.2">
      <c r="A649">
        <v>2017</v>
      </c>
      <c r="B649" s="1" t="s">
        <v>2488</v>
      </c>
      <c r="C649" s="1" t="s">
        <v>12</v>
      </c>
      <c r="D649" s="1" t="s">
        <v>1327</v>
      </c>
      <c r="E649" t="s">
        <v>1328</v>
      </c>
      <c r="F649" s="2">
        <v>42926.915972222225</v>
      </c>
      <c r="G649" s="2">
        <v>42928.123611111114</v>
      </c>
      <c r="H649">
        <v>2</v>
      </c>
      <c r="I649" s="1" t="s">
        <v>2433</v>
      </c>
      <c r="J649" t="s">
        <v>2434</v>
      </c>
      <c r="K649">
        <v>7</v>
      </c>
      <c r="L649" s="1" t="s">
        <v>2433</v>
      </c>
      <c r="M649" t="s">
        <v>2434</v>
      </c>
      <c r="N649" t="s">
        <v>2431</v>
      </c>
      <c r="O649" t="s">
        <v>2437</v>
      </c>
      <c r="P649" s="20" t="str">
        <f>VLOOKUP(B649,'Názvy KLINIK'!$A$4:$B$29,2)</f>
        <v>Klinika anesteziologie, resuscitace a intenzivní medicíny</v>
      </c>
      <c r="Q649" s="20">
        <f t="shared" si="32"/>
        <v>2</v>
      </c>
      <c r="R649" s="20">
        <f t="shared" si="30"/>
        <v>7</v>
      </c>
      <c r="S649" s="20">
        <f t="shared" si="31"/>
        <v>7</v>
      </c>
    </row>
    <row r="650" spans="1:19" x14ac:dyDescent="0.2">
      <c r="A650">
        <v>2017</v>
      </c>
      <c r="B650" s="1" t="s">
        <v>2488</v>
      </c>
      <c r="C650" s="1" t="s">
        <v>12</v>
      </c>
      <c r="D650" s="1" t="s">
        <v>1329</v>
      </c>
      <c r="E650" t="s">
        <v>1330</v>
      </c>
      <c r="F650" s="2">
        <v>43080.78125</v>
      </c>
      <c r="G650" s="2">
        <v>43082.367361111108</v>
      </c>
      <c r="H650">
        <v>2</v>
      </c>
      <c r="I650" s="1" t="s">
        <v>2433</v>
      </c>
      <c r="J650" t="s">
        <v>2434</v>
      </c>
      <c r="K650">
        <v>3</v>
      </c>
      <c r="L650" s="1" t="s">
        <v>30</v>
      </c>
      <c r="M650" t="s">
        <v>31</v>
      </c>
      <c r="N650" t="s">
        <v>2431</v>
      </c>
      <c r="O650" t="s">
        <v>2437</v>
      </c>
      <c r="P650" s="20" t="str">
        <f>VLOOKUP(B650,'Názvy KLINIK'!$A$4:$B$29,2)</f>
        <v>Klinika anesteziologie, resuscitace a intenzivní medicíny</v>
      </c>
      <c r="Q650" s="20">
        <f t="shared" si="32"/>
        <v>2</v>
      </c>
      <c r="R650" s="20">
        <f t="shared" si="30"/>
        <v>12</v>
      </c>
      <c r="S650" s="20">
        <f t="shared" si="31"/>
        <v>12</v>
      </c>
    </row>
    <row r="651" spans="1:19" x14ac:dyDescent="0.2">
      <c r="A651">
        <v>2017</v>
      </c>
      <c r="B651" s="1" t="s">
        <v>2488</v>
      </c>
      <c r="C651" s="1" t="s">
        <v>12</v>
      </c>
      <c r="D651" s="1" t="s">
        <v>1329</v>
      </c>
      <c r="E651" t="s">
        <v>1330</v>
      </c>
      <c r="F651" s="2">
        <v>43083.828472222223</v>
      </c>
      <c r="G651" s="2">
        <v>43084.506249999999</v>
      </c>
      <c r="H651">
        <v>6</v>
      </c>
      <c r="I651" s="1" t="s">
        <v>30</v>
      </c>
      <c r="J651" t="s">
        <v>31</v>
      </c>
      <c r="K651">
        <v>5</v>
      </c>
      <c r="L651" s="1" t="s">
        <v>2433</v>
      </c>
      <c r="M651" t="s">
        <v>2434</v>
      </c>
      <c r="N651" t="s">
        <v>2431</v>
      </c>
      <c r="O651" t="s">
        <v>2437</v>
      </c>
      <c r="P651" s="20" t="str">
        <f>VLOOKUP(B651,'Názvy KLINIK'!$A$4:$B$29,2)</f>
        <v>Klinika anesteziologie, resuscitace a intenzivní medicíny</v>
      </c>
      <c r="Q651" s="20">
        <f t="shared" si="32"/>
        <v>1</v>
      </c>
      <c r="R651" s="20">
        <f t="shared" si="30"/>
        <v>12</v>
      </c>
      <c r="S651" s="20">
        <f t="shared" si="31"/>
        <v>12</v>
      </c>
    </row>
    <row r="652" spans="1:19" x14ac:dyDescent="0.2">
      <c r="A652">
        <v>2017</v>
      </c>
      <c r="B652" s="1" t="s">
        <v>2488</v>
      </c>
      <c r="C652" s="1" t="s">
        <v>12</v>
      </c>
      <c r="D652" s="1" t="s">
        <v>1332</v>
      </c>
      <c r="E652" t="s">
        <v>1331</v>
      </c>
      <c r="F652" s="2">
        <v>43073.536805555559</v>
      </c>
      <c r="G652" s="2">
        <v>43079.436111111114</v>
      </c>
      <c r="H652">
        <v>6</v>
      </c>
      <c r="I652" s="1" t="s">
        <v>21</v>
      </c>
      <c r="J652" t="s">
        <v>25</v>
      </c>
      <c r="K652">
        <v>3</v>
      </c>
      <c r="L652" s="1" t="s">
        <v>22</v>
      </c>
      <c r="M652" t="s">
        <v>23</v>
      </c>
      <c r="N652" t="s">
        <v>2431</v>
      </c>
      <c r="O652" t="s">
        <v>2437</v>
      </c>
      <c r="P652" s="20" t="str">
        <f>VLOOKUP(B652,'Názvy KLINIK'!$A$4:$B$29,2)</f>
        <v>Klinika anesteziologie, resuscitace a intenzivní medicíny</v>
      </c>
      <c r="Q652" s="20">
        <f t="shared" si="32"/>
        <v>6</v>
      </c>
      <c r="R652" s="20">
        <f t="shared" si="30"/>
        <v>12</v>
      </c>
      <c r="S652" s="20">
        <f t="shared" si="31"/>
        <v>12</v>
      </c>
    </row>
    <row r="653" spans="1:19" x14ac:dyDescent="0.2">
      <c r="A653">
        <v>2017</v>
      </c>
      <c r="B653" s="1" t="s">
        <v>2488</v>
      </c>
      <c r="C653" s="1" t="s">
        <v>12</v>
      </c>
      <c r="D653" s="1" t="s">
        <v>1333</v>
      </c>
      <c r="E653" t="s">
        <v>1334</v>
      </c>
      <c r="F653" s="2">
        <v>43000.681250000001</v>
      </c>
      <c r="G653" s="2">
        <v>43002.352777777778</v>
      </c>
      <c r="H653">
        <v>2</v>
      </c>
      <c r="I653" s="1" t="s">
        <v>2433</v>
      </c>
      <c r="J653" t="s">
        <v>2434</v>
      </c>
      <c r="K653">
        <v>3</v>
      </c>
      <c r="L653" s="1" t="s">
        <v>30</v>
      </c>
      <c r="M653" t="s">
        <v>31</v>
      </c>
      <c r="N653" t="s">
        <v>2431</v>
      </c>
      <c r="O653" t="s">
        <v>2432</v>
      </c>
      <c r="P653" s="20" t="str">
        <f>VLOOKUP(B653,'Názvy KLINIK'!$A$4:$B$29,2)</f>
        <v>Klinika anesteziologie, resuscitace a intenzivní medicíny</v>
      </c>
      <c r="Q653" s="20">
        <f t="shared" si="32"/>
        <v>2</v>
      </c>
      <c r="R653" s="20">
        <f t="shared" si="30"/>
        <v>9</v>
      </c>
      <c r="S653" s="20">
        <f t="shared" si="31"/>
        <v>9</v>
      </c>
    </row>
    <row r="654" spans="1:19" x14ac:dyDescent="0.2">
      <c r="A654">
        <v>2017</v>
      </c>
      <c r="B654" s="1" t="s">
        <v>2488</v>
      </c>
      <c r="C654" s="1" t="s">
        <v>12</v>
      </c>
      <c r="D654" s="1" t="s">
        <v>1335</v>
      </c>
      <c r="E654" t="s">
        <v>561</v>
      </c>
      <c r="F654" s="2">
        <v>42781.703472222223</v>
      </c>
      <c r="G654" s="2">
        <v>42783.486111111109</v>
      </c>
      <c r="H654">
        <v>6</v>
      </c>
      <c r="I654" s="1" t="s">
        <v>11</v>
      </c>
      <c r="J654" t="s">
        <v>62</v>
      </c>
      <c r="K654">
        <v>5</v>
      </c>
      <c r="L654" s="1" t="s">
        <v>2433</v>
      </c>
      <c r="M654" t="s">
        <v>2434</v>
      </c>
      <c r="N654" t="s">
        <v>2431</v>
      </c>
      <c r="O654" t="s">
        <v>2437</v>
      </c>
      <c r="P654" s="20" t="str">
        <f>VLOOKUP(B654,'Názvy KLINIK'!$A$4:$B$29,2)</f>
        <v>Klinika anesteziologie, resuscitace a intenzivní medicíny</v>
      </c>
      <c r="Q654" s="20">
        <f t="shared" si="32"/>
        <v>2</v>
      </c>
      <c r="R654" s="20">
        <f t="shared" si="30"/>
        <v>2</v>
      </c>
      <c r="S654" s="20">
        <f t="shared" si="31"/>
        <v>2</v>
      </c>
    </row>
    <row r="655" spans="1:19" x14ac:dyDescent="0.2">
      <c r="A655">
        <v>2017</v>
      </c>
      <c r="B655" s="1" t="s">
        <v>2488</v>
      </c>
      <c r="C655" s="1" t="s">
        <v>12</v>
      </c>
      <c r="D655" s="1" t="s">
        <v>1336</v>
      </c>
      <c r="E655" t="s">
        <v>563</v>
      </c>
      <c r="F655" s="2">
        <v>42995.633333333331</v>
      </c>
      <c r="G655" s="2">
        <v>43001.003472222219</v>
      </c>
      <c r="H655">
        <v>6</v>
      </c>
      <c r="I655" s="1" t="s">
        <v>22</v>
      </c>
      <c r="J655" t="s">
        <v>23</v>
      </c>
      <c r="K655">
        <v>7</v>
      </c>
      <c r="L655" s="1" t="s">
        <v>2433</v>
      </c>
      <c r="M655" t="s">
        <v>2434</v>
      </c>
      <c r="N655" t="s">
        <v>2431</v>
      </c>
      <c r="O655" t="s">
        <v>2437</v>
      </c>
      <c r="P655" s="20" t="str">
        <f>VLOOKUP(B655,'Názvy KLINIK'!$A$4:$B$29,2)</f>
        <v>Klinika anesteziologie, resuscitace a intenzivní medicíny</v>
      </c>
      <c r="Q655" s="20">
        <f t="shared" si="32"/>
        <v>6</v>
      </c>
      <c r="R655" s="20">
        <f t="shared" si="30"/>
        <v>9</v>
      </c>
      <c r="S655" s="20">
        <f t="shared" si="31"/>
        <v>9</v>
      </c>
    </row>
    <row r="656" spans="1:19" x14ac:dyDescent="0.2">
      <c r="A656">
        <v>2017</v>
      </c>
      <c r="B656" s="1" t="s">
        <v>2488</v>
      </c>
      <c r="C656" s="1" t="s">
        <v>12</v>
      </c>
      <c r="D656" s="1" t="s">
        <v>1337</v>
      </c>
      <c r="E656" t="s">
        <v>1338</v>
      </c>
      <c r="F656" s="2">
        <v>42982.664583333331</v>
      </c>
      <c r="G656" s="2">
        <v>42984.344444444447</v>
      </c>
      <c r="H656">
        <v>6</v>
      </c>
      <c r="I656" s="1" t="s">
        <v>85</v>
      </c>
      <c r="J656" t="s">
        <v>87</v>
      </c>
      <c r="K656">
        <v>3</v>
      </c>
      <c r="L656" s="1" t="s">
        <v>85</v>
      </c>
      <c r="M656" t="s">
        <v>87</v>
      </c>
      <c r="N656" t="s">
        <v>2431</v>
      </c>
      <c r="O656" t="s">
        <v>2437</v>
      </c>
      <c r="P656" s="20" t="str">
        <f>VLOOKUP(B656,'Názvy KLINIK'!$A$4:$B$29,2)</f>
        <v>Klinika anesteziologie, resuscitace a intenzivní medicíny</v>
      </c>
      <c r="Q656" s="20">
        <f t="shared" si="32"/>
        <v>2</v>
      </c>
      <c r="R656" s="20">
        <f t="shared" si="30"/>
        <v>9</v>
      </c>
      <c r="S656" s="20">
        <f t="shared" si="31"/>
        <v>9</v>
      </c>
    </row>
    <row r="657" spans="1:19" x14ac:dyDescent="0.2">
      <c r="A657">
        <v>2017</v>
      </c>
      <c r="B657" s="1" t="s">
        <v>2488</v>
      </c>
      <c r="C657" s="1" t="s">
        <v>12</v>
      </c>
      <c r="D657" s="1" t="s">
        <v>1339</v>
      </c>
      <c r="E657" t="s">
        <v>1340</v>
      </c>
      <c r="F657" s="2">
        <v>42799.107638888891</v>
      </c>
      <c r="G657" s="2">
        <v>42806.492361111108</v>
      </c>
      <c r="H657">
        <v>6</v>
      </c>
      <c r="I657" s="1" t="s">
        <v>2433</v>
      </c>
      <c r="J657" t="s">
        <v>2434</v>
      </c>
      <c r="K657">
        <v>3</v>
      </c>
      <c r="L657" s="1" t="s">
        <v>12</v>
      </c>
      <c r="M657" t="s">
        <v>17</v>
      </c>
      <c r="N657" t="s">
        <v>2435</v>
      </c>
      <c r="O657" t="s">
        <v>2444</v>
      </c>
      <c r="P657" s="20" t="str">
        <f>VLOOKUP(B657,'Názvy KLINIK'!$A$4:$B$29,2)</f>
        <v>Klinika anesteziologie, resuscitace a intenzivní medicíny</v>
      </c>
      <c r="Q657" s="20">
        <f t="shared" si="32"/>
        <v>8</v>
      </c>
      <c r="R657" s="20">
        <f t="shared" si="30"/>
        <v>3</v>
      </c>
      <c r="S657" s="20">
        <f t="shared" si="31"/>
        <v>3</v>
      </c>
    </row>
    <row r="658" spans="1:19" x14ac:dyDescent="0.2">
      <c r="A658">
        <v>2017</v>
      </c>
      <c r="B658" s="1" t="s">
        <v>2488</v>
      </c>
      <c r="C658" s="1" t="s">
        <v>12</v>
      </c>
      <c r="D658" s="1" t="s">
        <v>1341</v>
      </c>
      <c r="E658" t="s">
        <v>1342</v>
      </c>
      <c r="F658" s="2">
        <v>42741.620833333334</v>
      </c>
      <c r="G658" s="2">
        <v>42744.430555555555</v>
      </c>
      <c r="H658">
        <v>6</v>
      </c>
      <c r="I658" s="1" t="s">
        <v>41</v>
      </c>
      <c r="J658" t="s">
        <v>42</v>
      </c>
      <c r="K658">
        <v>3</v>
      </c>
      <c r="L658" s="1" t="s">
        <v>41</v>
      </c>
      <c r="M658" t="s">
        <v>42</v>
      </c>
      <c r="N658" t="s">
        <v>2431</v>
      </c>
      <c r="O658" t="s">
        <v>2437</v>
      </c>
      <c r="P658" s="20" t="str">
        <f>VLOOKUP(B658,'Názvy KLINIK'!$A$4:$B$29,2)</f>
        <v>Klinika anesteziologie, resuscitace a intenzivní medicíny</v>
      </c>
      <c r="Q658" s="20">
        <f t="shared" si="32"/>
        <v>3</v>
      </c>
      <c r="R658" s="20">
        <f t="shared" si="30"/>
        <v>1</v>
      </c>
      <c r="S658" s="20">
        <f t="shared" si="31"/>
        <v>1</v>
      </c>
    </row>
    <row r="659" spans="1:19" x14ac:dyDescent="0.2">
      <c r="A659">
        <v>2017</v>
      </c>
      <c r="B659" s="1" t="s">
        <v>2488</v>
      </c>
      <c r="C659" s="1" t="s">
        <v>12</v>
      </c>
      <c r="D659" s="1" t="s">
        <v>1345</v>
      </c>
      <c r="E659" t="s">
        <v>581</v>
      </c>
      <c r="F659" s="2">
        <v>42737.767361111109</v>
      </c>
      <c r="G659" s="2">
        <v>42748.425694444442</v>
      </c>
      <c r="H659">
        <v>6</v>
      </c>
      <c r="I659" s="1" t="s">
        <v>45</v>
      </c>
      <c r="J659" t="s">
        <v>46</v>
      </c>
      <c r="K659">
        <v>5</v>
      </c>
      <c r="L659" s="1" t="s">
        <v>2433</v>
      </c>
      <c r="M659" t="s">
        <v>2434</v>
      </c>
      <c r="N659" t="s">
        <v>2440</v>
      </c>
      <c r="O659" t="s">
        <v>2450</v>
      </c>
      <c r="P659" s="20" t="str">
        <f>VLOOKUP(B659,'Názvy KLINIK'!$A$4:$B$29,2)</f>
        <v>Klinika anesteziologie, resuscitace a intenzivní medicíny</v>
      </c>
      <c r="Q659" s="20">
        <f t="shared" si="32"/>
        <v>11</v>
      </c>
      <c r="R659" s="20">
        <f t="shared" si="30"/>
        <v>1</v>
      </c>
      <c r="S659" s="20">
        <f t="shared" si="31"/>
        <v>1</v>
      </c>
    </row>
    <row r="660" spans="1:19" x14ac:dyDescent="0.2">
      <c r="A660">
        <v>2017</v>
      </c>
      <c r="B660" s="1" t="s">
        <v>2488</v>
      </c>
      <c r="C660" s="1" t="s">
        <v>12</v>
      </c>
      <c r="D660" s="1" t="s">
        <v>1347</v>
      </c>
      <c r="E660" t="s">
        <v>1348</v>
      </c>
      <c r="F660" s="2">
        <v>42863.361805555556</v>
      </c>
      <c r="G660" s="2">
        <v>42875.54791666667</v>
      </c>
      <c r="H660">
        <v>6</v>
      </c>
      <c r="I660" s="1" t="s">
        <v>18</v>
      </c>
      <c r="J660" t="s">
        <v>84</v>
      </c>
      <c r="K660">
        <v>3</v>
      </c>
      <c r="L660" s="1" t="s">
        <v>18</v>
      </c>
      <c r="M660" t="s">
        <v>84</v>
      </c>
      <c r="N660" t="s">
        <v>2431</v>
      </c>
      <c r="O660" t="s">
        <v>2437</v>
      </c>
      <c r="P660" s="20" t="str">
        <f>VLOOKUP(B660,'Názvy KLINIK'!$A$4:$B$29,2)</f>
        <v>Klinika anesteziologie, resuscitace a intenzivní medicíny</v>
      </c>
      <c r="Q660" s="20">
        <f t="shared" si="32"/>
        <v>13</v>
      </c>
      <c r="R660" s="20">
        <f t="shared" si="30"/>
        <v>5</v>
      </c>
      <c r="S660" s="20">
        <f t="shared" si="31"/>
        <v>5</v>
      </c>
    </row>
    <row r="661" spans="1:19" x14ac:dyDescent="0.2">
      <c r="A661">
        <v>2017</v>
      </c>
      <c r="B661" s="1" t="s">
        <v>2488</v>
      </c>
      <c r="C661" s="1" t="s">
        <v>12</v>
      </c>
      <c r="D661" s="1" t="s">
        <v>1349</v>
      </c>
      <c r="E661" t="s">
        <v>1350</v>
      </c>
      <c r="F661" s="2">
        <v>42859.59375</v>
      </c>
      <c r="G661" s="2">
        <v>42860.760416666664</v>
      </c>
      <c r="H661">
        <v>6</v>
      </c>
      <c r="I661" s="1" t="s">
        <v>33</v>
      </c>
      <c r="J661" t="s">
        <v>34</v>
      </c>
      <c r="K661">
        <v>3</v>
      </c>
      <c r="L661" s="1" t="s">
        <v>33</v>
      </c>
      <c r="M661" t="s">
        <v>34</v>
      </c>
      <c r="N661" t="s">
        <v>2431</v>
      </c>
      <c r="O661" t="s">
        <v>2437</v>
      </c>
      <c r="P661" s="20" t="str">
        <f>VLOOKUP(B661,'Názvy KLINIK'!$A$4:$B$29,2)</f>
        <v>Klinika anesteziologie, resuscitace a intenzivní medicíny</v>
      </c>
      <c r="Q661" s="20">
        <f t="shared" si="32"/>
        <v>2</v>
      </c>
      <c r="R661" s="20">
        <f t="shared" si="30"/>
        <v>5</v>
      </c>
      <c r="S661" s="20">
        <f t="shared" si="31"/>
        <v>5</v>
      </c>
    </row>
    <row r="662" spans="1:19" x14ac:dyDescent="0.2">
      <c r="A662">
        <v>2017</v>
      </c>
      <c r="B662" s="1" t="s">
        <v>2488</v>
      </c>
      <c r="C662" s="1" t="s">
        <v>12</v>
      </c>
      <c r="D662" s="1" t="s">
        <v>1351</v>
      </c>
      <c r="E662" t="s">
        <v>1352</v>
      </c>
      <c r="F662" s="2">
        <v>42811.263888888891</v>
      </c>
      <c r="G662" s="2">
        <v>42826.569444444445</v>
      </c>
      <c r="H662">
        <v>4</v>
      </c>
      <c r="I662" s="1" t="s">
        <v>2433</v>
      </c>
      <c r="J662" t="s">
        <v>2434</v>
      </c>
      <c r="K662">
        <v>7</v>
      </c>
      <c r="L662" s="1" t="s">
        <v>2433</v>
      </c>
      <c r="M662" t="s">
        <v>2434</v>
      </c>
      <c r="N662" t="s">
        <v>2431</v>
      </c>
      <c r="O662" t="s">
        <v>2437</v>
      </c>
      <c r="P662" s="20" t="str">
        <f>VLOOKUP(B662,'Názvy KLINIK'!$A$4:$B$29,2)</f>
        <v>Klinika anesteziologie, resuscitace a intenzivní medicíny</v>
      </c>
      <c r="Q662" s="20">
        <f t="shared" si="32"/>
        <v>16</v>
      </c>
      <c r="R662" s="20">
        <f t="shared" si="30"/>
        <v>3</v>
      </c>
      <c r="S662" s="20">
        <f t="shared" si="31"/>
        <v>4</v>
      </c>
    </row>
    <row r="663" spans="1:19" x14ac:dyDescent="0.2">
      <c r="A663">
        <v>2017</v>
      </c>
      <c r="B663" s="1" t="s">
        <v>2488</v>
      </c>
      <c r="C663" s="1" t="s">
        <v>12</v>
      </c>
      <c r="D663" s="1" t="s">
        <v>1353</v>
      </c>
      <c r="E663" t="s">
        <v>1354</v>
      </c>
      <c r="F663" s="2">
        <v>43038.680555555555</v>
      </c>
      <c r="G663" s="2">
        <v>43039.411805555559</v>
      </c>
      <c r="H663">
        <v>6</v>
      </c>
      <c r="I663" s="1" t="s">
        <v>20</v>
      </c>
      <c r="J663" t="s">
        <v>65</v>
      </c>
      <c r="K663">
        <v>8</v>
      </c>
      <c r="L663" s="1" t="s">
        <v>2433</v>
      </c>
      <c r="M663" t="s">
        <v>2434</v>
      </c>
      <c r="N663" t="s">
        <v>2440</v>
      </c>
      <c r="O663" t="s">
        <v>2466</v>
      </c>
      <c r="P663" s="20" t="str">
        <f>VLOOKUP(B663,'Názvy KLINIK'!$A$4:$B$29,2)</f>
        <v>Klinika anesteziologie, resuscitace a intenzivní medicíny</v>
      </c>
      <c r="Q663" s="20">
        <f t="shared" si="32"/>
        <v>1</v>
      </c>
      <c r="R663" s="20">
        <f t="shared" si="30"/>
        <v>10</v>
      </c>
      <c r="S663" s="20">
        <f t="shared" si="31"/>
        <v>10</v>
      </c>
    </row>
    <row r="664" spans="1:19" x14ac:dyDescent="0.2">
      <c r="A664">
        <v>2017</v>
      </c>
      <c r="B664" s="1" t="s">
        <v>2488</v>
      </c>
      <c r="C664" s="1" t="s">
        <v>12</v>
      </c>
      <c r="D664" s="1" t="s">
        <v>1355</v>
      </c>
      <c r="E664" t="s">
        <v>1356</v>
      </c>
      <c r="F664" s="2">
        <v>42745.605555555558</v>
      </c>
      <c r="G664" s="2">
        <v>42745.681944444441</v>
      </c>
      <c r="H664">
        <v>5</v>
      </c>
      <c r="I664" s="1" t="s">
        <v>15</v>
      </c>
      <c r="J664" t="s">
        <v>16</v>
      </c>
      <c r="K664">
        <v>7</v>
      </c>
      <c r="L664" s="1" t="s">
        <v>15</v>
      </c>
      <c r="M664" t="s">
        <v>16</v>
      </c>
      <c r="N664" t="s">
        <v>2435</v>
      </c>
      <c r="O664" t="s">
        <v>2444</v>
      </c>
      <c r="P664" s="20" t="str">
        <f>VLOOKUP(B664,'Názvy KLINIK'!$A$4:$B$29,2)</f>
        <v>Klinika anesteziologie, resuscitace a intenzivní medicíny</v>
      </c>
      <c r="Q664" s="20">
        <f t="shared" si="32"/>
        <v>1</v>
      </c>
      <c r="R664" s="20">
        <f t="shared" si="30"/>
        <v>1</v>
      </c>
      <c r="S664" s="20">
        <f t="shared" si="31"/>
        <v>1</v>
      </c>
    </row>
    <row r="665" spans="1:19" x14ac:dyDescent="0.2">
      <c r="A665">
        <v>2017</v>
      </c>
      <c r="B665" s="1" t="s">
        <v>2488</v>
      </c>
      <c r="C665" s="1" t="s">
        <v>12</v>
      </c>
      <c r="D665" s="1" t="s">
        <v>1357</v>
      </c>
      <c r="E665" t="s">
        <v>1358</v>
      </c>
      <c r="F665" s="2">
        <v>42779.959722222222</v>
      </c>
      <c r="G665" s="2">
        <v>42795.554861111108</v>
      </c>
      <c r="H665">
        <v>6</v>
      </c>
      <c r="I665" s="1" t="s">
        <v>12</v>
      </c>
      <c r="J665" t="s">
        <v>17</v>
      </c>
      <c r="K665">
        <v>3</v>
      </c>
      <c r="L665" s="1" t="s">
        <v>18</v>
      </c>
      <c r="M665" t="s">
        <v>84</v>
      </c>
      <c r="N665" t="s">
        <v>2431</v>
      </c>
      <c r="O665" t="s">
        <v>2437</v>
      </c>
      <c r="P665" s="20" t="str">
        <f>VLOOKUP(B665,'Názvy KLINIK'!$A$4:$B$29,2)</f>
        <v>Klinika anesteziologie, resuscitace a intenzivní medicíny</v>
      </c>
      <c r="Q665" s="20">
        <f t="shared" si="32"/>
        <v>16</v>
      </c>
      <c r="R665" s="20">
        <f t="shared" si="30"/>
        <v>2</v>
      </c>
      <c r="S665" s="20">
        <f t="shared" si="31"/>
        <v>3</v>
      </c>
    </row>
    <row r="666" spans="1:19" x14ac:dyDescent="0.2">
      <c r="A666">
        <v>2017</v>
      </c>
      <c r="B666" s="1" t="s">
        <v>2488</v>
      </c>
      <c r="C666" s="1" t="s">
        <v>12</v>
      </c>
      <c r="D666" s="1" t="s">
        <v>1359</v>
      </c>
      <c r="E666" t="s">
        <v>1360</v>
      </c>
      <c r="F666" s="2">
        <v>42855.638888888891</v>
      </c>
      <c r="G666" s="2">
        <v>42856.619444444441</v>
      </c>
      <c r="H666">
        <v>2</v>
      </c>
      <c r="I666" s="1" t="s">
        <v>2433</v>
      </c>
      <c r="J666" t="s">
        <v>2434</v>
      </c>
      <c r="K666">
        <v>8</v>
      </c>
      <c r="L666" s="1" t="s">
        <v>2433</v>
      </c>
      <c r="M666" t="s">
        <v>2434</v>
      </c>
      <c r="N666" t="s">
        <v>2431</v>
      </c>
      <c r="O666" t="s">
        <v>2437</v>
      </c>
      <c r="P666" s="20" t="str">
        <f>VLOOKUP(B666,'Názvy KLINIK'!$A$4:$B$29,2)</f>
        <v>Klinika anesteziologie, resuscitace a intenzivní medicíny</v>
      </c>
      <c r="Q666" s="20">
        <f t="shared" si="32"/>
        <v>1</v>
      </c>
      <c r="R666" s="20">
        <f t="shared" si="30"/>
        <v>4</v>
      </c>
      <c r="S666" s="20">
        <f t="shared" si="31"/>
        <v>5</v>
      </c>
    </row>
    <row r="667" spans="1:19" x14ac:dyDescent="0.2">
      <c r="A667">
        <v>2017</v>
      </c>
      <c r="B667" s="1" t="s">
        <v>2488</v>
      </c>
      <c r="C667" s="1" t="s">
        <v>12</v>
      </c>
      <c r="D667" s="1" t="s">
        <v>594</v>
      </c>
      <c r="E667" t="s">
        <v>595</v>
      </c>
      <c r="F667" s="2">
        <v>42873.375</v>
      </c>
      <c r="G667" s="2">
        <v>42874.488888888889</v>
      </c>
      <c r="H667">
        <v>6</v>
      </c>
      <c r="I667" s="1" t="s">
        <v>45</v>
      </c>
      <c r="J667" t="s">
        <v>46</v>
      </c>
      <c r="K667">
        <v>3</v>
      </c>
      <c r="L667" s="1" t="s">
        <v>45</v>
      </c>
      <c r="M667" t="s">
        <v>46</v>
      </c>
      <c r="N667" t="s">
        <v>2454</v>
      </c>
      <c r="O667" t="s">
        <v>2476</v>
      </c>
      <c r="P667" s="20" t="str">
        <f>VLOOKUP(B667,'Názvy KLINIK'!$A$4:$B$29,2)</f>
        <v>Klinika anesteziologie, resuscitace a intenzivní medicíny</v>
      </c>
      <c r="Q667" s="20">
        <f t="shared" si="32"/>
        <v>2</v>
      </c>
      <c r="R667" s="20">
        <f t="shared" si="30"/>
        <v>5</v>
      </c>
      <c r="S667" s="20">
        <f t="shared" si="31"/>
        <v>5</v>
      </c>
    </row>
    <row r="668" spans="1:19" x14ac:dyDescent="0.2">
      <c r="A668">
        <v>2017</v>
      </c>
      <c r="B668" s="1" t="s">
        <v>2488</v>
      </c>
      <c r="C668" s="1" t="s">
        <v>12</v>
      </c>
      <c r="D668" s="1" t="s">
        <v>1361</v>
      </c>
      <c r="E668" t="s">
        <v>1362</v>
      </c>
      <c r="F668" s="2">
        <v>43083.720833333333</v>
      </c>
      <c r="G668" s="2">
        <v>43085.504861111112</v>
      </c>
      <c r="H668">
        <v>6</v>
      </c>
      <c r="I668" s="1" t="s">
        <v>22</v>
      </c>
      <c r="J668" t="s">
        <v>23</v>
      </c>
      <c r="K668">
        <v>3</v>
      </c>
      <c r="L668" s="1" t="s">
        <v>21</v>
      </c>
      <c r="M668" t="s">
        <v>25</v>
      </c>
      <c r="N668" t="s">
        <v>2440</v>
      </c>
      <c r="O668" t="s">
        <v>2466</v>
      </c>
      <c r="P668" s="20" t="str">
        <f>VLOOKUP(B668,'Názvy KLINIK'!$A$4:$B$29,2)</f>
        <v>Klinika anesteziologie, resuscitace a intenzivní medicíny</v>
      </c>
      <c r="Q668" s="20">
        <f t="shared" si="32"/>
        <v>2</v>
      </c>
      <c r="R668" s="20">
        <f t="shared" si="30"/>
        <v>12</v>
      </c>
      <c r="S668" s="20">
        <f t="shared" si="31"/>
        <v>12</v>
      </c>
    </row>
    <row r="669" spans="1:19" x14ac:dyDescent="0.2">
      <c r="A669">
        <v>2017</v>
      </c>
      <c r="B669" s="1" t="s">
        <v>2488</v>
      </c>
      <c r="C669" s="1" t="s">
        <v>12</v>
      </c>
      <c r="D669" s="1" t="s">
        <v>1363</v>
      </c>
      <c r="E669" t="s">
        <v>1364</v>
      </c>
      <c r="F669" s="2">
        <v>42909.429861111108</v>
      </c>
      <c r="G669" s="2">
        <v>42910.411111111112</v>
      </c>
      <c r="H669">
        <v>6</v>
      </c>
      <c r="I669" s="1" t="s">
        <v>85</v>
      </c>
      <c r="J669" t="s">
        <v>87</v>
      </c>
      <c r="K669">
        <v>3</v>
      </c>
      <c r="L669" s="1" t="s">
        <v>85</v>
      </c>
      <c r="M669" t="s">
        <v>87</v>
      </c>
      <c r="N669" t="s">
        <v>2431</v>
      </c>
      <c r="O669" t="s">
        <v>2437</v>
      </c>
      <c r="P669" s="20" t="str">
        <f>VLOOKUP(B669,'Názvy KLINIK'!$A$4:$B$29,2)</f>
        <v>Klinika anesteziologie, resuscitace a intenzivní medicíny</v>
      </c>
      <c r="Q669" s="20">
        <f t="shared" si="32"/>
        <v>1</v>
      </c>
      <c r="R669" s="20">
        <f t="shared" si="30"/>
        <v>6</v>
      </c>
      <c r="S669" s="20">
        <f t="shared" si="31"/>
        <v>6</v>
      </c>
    </row>
    <row r="670" spans="1:19" x14ac:dyDescent="0.2">
      <c r="A670">
        <v>2017</v>
      </c>
      <c r="B670" s="1" t="s">
        <v>2488</v>
      </c>
      <c r="C670" s="1" t="s">
        <v>12</v>
      </c>
      <c r="D670" s="1" t="s">
        <v>1365</v>
      </c>
      <c r="E670" t="s">
        <v>1366</v>
      </c>
      <c r="F670" s="2">
        <v>42913.645138888889</v>
      </c>
      <c r="G670" s="2">
        <v>42915.479861111111</v>
      </c>
      <c r="H670">
        <v>6</v>
      </c>
      <c r="I670" s="1" t="s">
        <v>85</v>
      </c>
      <c r="J670" t="s">
        <v>87</v>
      </c>
      <c r="K670">
        <v>3</v>
      </c>
      <c r="L670" s="1" t="s">
        <v>85</v>
      </c>
      <c r="M670" t="s">
        <v>87</v>
      </c>
      <c r="N670" t="s">
        <v>2431</v>
      </c>
      <c r="O670" t="s">
        <v>2442</v>
      </c>
      <c r="P670" s="20" t="str">
        <f>VLOOKUP(B670,'Názvy KLINIK'!$A$4:$B$29,2)</f>
        <v>Klinika anesteziologie, resuscitace a intenzivní medicíny</v>
      </c>
      <c r="Q670" s="20">
        <f t="shared" si="32"/>
        <v>2</v>
      </c>
      <c r="R670" s="20">
        <f t="shared" si="30"/>
        <v>6</v>
      </c>
      <c r="S670" s="20">
        <f t="shared" si="31"/>
        <v>6</v>
      </c>
    </row>
    <row r="671" spans="1:19" x14ac:dyDescent="0.2">
      <c r="A671">
        <v>2017</v>
      </c>
      <c r="B671" s="1" t="s">
        <v>2488</v>
      </c>
      <c r="C671" s="1" t="s">
        <v>12</v>
      </c>
      <c r="D671" s="1" t="s">
        <v>1367</v>
      </c>
      <c r="E671" t="s">
        <v>1368</v>
      </c>
      <c r="F671" s="2">
        <v>43049.875</v>
      </c>
      <c r="G671" s="2">
        <v>43063.430555555555</v>
      </c>
      <c r="H671">
        <v>6</v>
      </c>
      <c r="I671" s="1" t="s">
        <v>30</v>
      </c>
      <c r="J671" t="s">
        <v>31</v>
      </c>
      <c r="K671">
        <v>3</v>
      </c>
      <c r="L671" s="1" t="s">
        <v>30</v>
      </c>
      <c r="M671" t="s">
        <v>31</v>
      </c>
      <c r="N671" t="s">
        <v>2431</v>
      </c>
      <c r="O671" t="s">
        <v>2437</v>
      </c>
      <c r="P671" s="20" t="str">
        <f>VLOOKUP(B671,'Názvy KLINIK'!$A$4:$B$29,2)</f>
        <v>Klinika anesteziologie, resuscitace a intenzivní medicíny</v>
      </c>
      <c r="Q671" s="20">
        <f t="shared" si="32"/>
        <v>14</v>
      </c>
      <c r="R671" s="20">
        <f t="shared" si="30"/>
        <v>11</v>
      </c>
      <c r="S671" s="20">
        <f t="shared" si="31"/>
        <v>11</v>
      </c>
    </row>
    <row r="672" spans="1:19" x14ac:dyDescent="0.2">
      <c r="A672">
        <v>2017</v>
      </c>
      <c r="B672" s="1" t="s">
        <v>2488</v>
      </c>
      <c r="C672" s="1" t="s">
        <v>12</v>
      </c>
      <c r="D672" s="1" t="s">
        <v>1369</v>
      </c>
      <c r="E672" t="s">
        <v>1370</v>
      </c>
      <c r="F672" s="2">
        <v>42812.762499999997</v>
      </c>
      <c r="G672" s="2">
        <v>42818.440972222219</v>
      </c>
      <c r="H672">
        <v>6</v>
      </c>
      <c r="I672" s="1" t="s">
        <v>20</v>
      </c>
      <c r="J672" t="s">
        <v>65</v>
      </c>
      <c r="K672">
        <v>8</v>
      </c>
      <c r="L672" s="1" t="s">
        <v>2433</v>
      </c>
      <c r="M672" t="s">
        <v>2434</v>
      </c>
      <c r="N672" t="s">
        <v>2431</v>
      </c>
      <c r="O672" t="s">
        <v>2437</v>
      </c>
      <c r="P672" s="20" t="str">
        <f>VLOOKUP(B672,'Názvy KLINIK'!$A$4:$B$29,2)</f>
        <v>Klinika anesteziologie, resuscitace a intenzivní medicíny</v>
      </c>
      <c r="Q672" s="20">
        <f t="shared" si="32"/>
        <v>6</v>
      </c>
      <c r="R672" s="20">
        <f t="shared" si="30"/>
        <v>3</v>
      </c>
      <c r="S672" s="20">
        <f t="shared" si="31"/>
        <v>3</v>
      </c>
    </row>
    <row r="673" spans="1:19" x14ac:dyDescent="0.2">
      <c r="A673">
        <v>2017</v>
      </c>
      <c r="B673" s="1" t="s">
        <v>2488</v>
      </c>
      <c r="C673" s="1" t="s">
        <v>12</v>
      </c>
      <c r="D673" s="1" t="s">
        <v>1371</v>
      </c>
      <c r="E673" t="s">
        <v>1372</v>
      </c>
      <c r="F673" s="2">
        <v>42944.493055555555</v>
      </c>
      <c r="G673" s="2">
        <v>42946.515972222223</v>
      </c>
      <c r="H673">
        <v>6</v>
      </c>
      <c r="I673" s="1" t="s">
        <v>21</v>
      </c>
      <c r="J673" t="s">
        <v>25</v>
      </c>
      <c r="K673">
        <v>3</v>
      </c>
      <c r="L673" s="1" t="s">
        <v>22</v>
      </c>
      <c r="M673" t="s">
        <v>23</v>
      </c>
      <c r="N673" t="s">
        <v>2431</v>
      </c>
      <c r="O673" t="s">
        <v>2442</v>
      </c>
      <c r="P673" s="20" t="str">
        <f>VLOOKUP(B673,'Názvy KLINIK'!$A$4:$B$29,2)</f>
        <v>Klinika anesteziologie, resuscitace a intenzivní medicíny</v>
      </c>
      <c r="Q673" s="20">
        <f t="shared" si="32"/>
        <v>3</v>
      </c>
      <c r="R673" s="20">
        <f t="shared" si="30"/>
        <v>7</v>
      </c>
      <c r="S673" s="20">
        <f t="shared" si="31"/>
        <v>7</v>
      </c>
    </row>
    <row r="674" spans="1:19" x14ac:dyDescent="0.2">
      <c r="A674">
        <v>2017</v>
      </c>
      <c r="B674" s="1" t="s">
        <v>2488</v>
      </c>
      <c r="C674" s="1" t="s">
        <v>12</v>
      </c>
      <c r="D674" s="1" t="s">
        <v>1373</v>
      </c>
      <c r="E674" t="s">
        <v>1374</v>
      </c>
      <c r="F674" s="2">
        <v>42740.097222222219</v>
      </c>
      <c r="G674" s="2">
        <v>42745.558333333334</v>
      </c>
      <c r="H674">
        <v>6</v>
      </c>
      <c r="I674" s="1" t="s">
        <v>2433</v>
      </c>
      <c r="J674" t="s">
        <v>2434</v>
      </c>
      <c r="K674">
        <v>3</v>
      </c>
      <c r="L674" s="1" t="s">
        <v>45</v>
      </c>
      <c r="M674" t="s">
        <v>46</v>
      </c>
      <c r="N674" t="s">
        <v>2431</v>
      </c>
      <c r="O674" t="s">
        <v>2437</v>
      </c>
      <c r="P674" s="20" t="str">
        <f>VLOOKUP(B674,'Názvy KLINIK'!$A$4:$B$29,2)</f>
        <v>Klinika anesteziologie, resuscitace a intenzivní medicíny</v>
      </c>
      <c r="Q674" s="20">
        <f t="shared" si="32"/>
        <v>6</v>
      </c>
      <c r="R674" s="20">
        <f t="shared" si="30"/>
        <v>1</v>
      </c>
      <c r="S674" s="20">
        <f t="shared" si="31"/>
        <v>1</v>
      </c>
    </row>
    <row r="675" spans="1:19" x14ac:dyDescent="0.2">
      <c r="A675">
        <v>2017</v>
      </c>
      <c r="B675" s="1" t="s">
        <v>2488</v>
      </c>
      <c r="C675" s="1" t="s">
        <v>12</v>
      </c>
      <c r="D675" s="1" t="s">
        <v>1375</v>
      </c>
      <c r="E675" t="s">
        <v>1376</v>
      </c>
      <c r="F675" s="2">
        <v>42928.555555555555</v>
      </c>
      <c r="G675" s="2">
        <v>42935.479166666664</v>
      </c>
      <c r="H675">
        <v>2</v>
      </c>
      <c r="I675" s="1" t="s">
        <v>2433</v>
      </c>
      <c r="J675" t="s">
        <v>2434</v>
      </c>
      <c r="K675">
        <v>5</v>
      </c>
      <c r="L675" s="1" t="s">
        <v>2433</v>
      </c>
      <c r="M675" t="s">
        <v>2434</v>
      </c>
      <c r="N675" t="s">
        <v>2431</v>
      </c>
      <c r="O675" t="s">
        <v>2432</v>
      </c>
      <c r="P675" s="20" t="str">
        <f>VLOOKUP(B675,'Názvy KLINIK'!$A$4:$B$29,2)</f>
        <v>Klinika anesteziologie, resuscitace a intenzivní medicíny</v>
      </c>
      <c r="Q675" s="20">
        <f t="shared" si="32"/>
        <v>7</v>
      </c>
      <c r="R675" s="20">
        <f t="shared" si="30"/>
        <v>7</v>
      </c>
      <c r="S675" s="20">
        <f t="shared" si="31"/>
        <v>7</v>
      </c>
    </row>
    <row r="676" spans="1:19" x14ac:dyDescent="0.2">
      <c r="A676">
        <v>2017</v>
      </c>
      <c r="B676" s="1" t="s">
        <v>2488</v>
      </c>
      <c r="C676" s="1" t="s">
        <v>12</v>
      </c>
      <c r="D676" s="1" t="s">
        <v>1377</v>
      </c>
      <c r="E676" t="s">
        <v>1378</v>
      </c>
      <c r="F676" s="2">
        <v>42837.961111111108</v>
      </c>
      <c r="G676" s="2">
        <v>42857.416666666664</v>
      </c>
      <c r="H676">
        <v>6</v>
      </c>
      <c r="I676" s="1" t="s">
        <v>11</v>
      </c>
      <c r="J676" t="s">
        <v>62</v>
      </c>
      <c r="K676">
        <v>5</v>
      </c>
      <c r="L676" s="1" t="s">
        <v>2433</v>
      </c>
      <c r="M676" t="s">
        <v>2434</v>
      </c>
      <c r="N676" t="s">
        <v>2431</v>
      </c>
      <c r="O676" t="s">
        <v>2432</v>
      </c>
      <c r="P676" s="20" t="str">
        <f>VLOOKUP(B676,'Názvy KLINIK'!$A$4:$B$29,2)</f>
        <v>Klinika anesteziologie, resuscitace a intenzivní medicíny</v>
      </c>
      <c r="Q676" s="20">
        <f t="shared" si="32"/>
        <v>20</v>
      </c>
      <c r="R676" s="20">
        <f t="shared" si="30"/>
        <v>4</v>
      </c>
      <c r="S676" s="20">
        <f t="shared" si="31"/>
        <v>5</v>
      </c>
    </row>
    <row r="677" spans="1:19" x14ac:dyDescent="0.2">
      <c r="A677">
        <v>2017</v>
      </c>
      <c r="B677" s="1" t="s">
        <v>2488</v>
      </c>
      <c r="C677" s="1" t="s">
        <v>12</v>
      </c>
      <c r="D677" s="1" t="s">
        <v>1379</v>
      </c>
      <c r="E677" t="s">
        <v>1380</v>
      </c>
      <c r="F677" s="2">
        <v>43082.567361111112</v>
      </c>
      <c r="G677" s="2">
        <v>43085.834722222222</v>
      </c>
      <c r="H677">
        <v>6</v>
      </c>
      <c r="I677" s="1" t="s">
        <v>85</v>
      </c>
      <c r="J677" t="s">
        <v>87</v>
      </c>
      <c r="K677">
        <v>3</v>
      </c>
      <c r="L677" s="1" t="s">
        <v>21</v>
      </c>
      <c r="M677" t="s">
        <v>25</v>
      </c>
      <c r="N677" t="s">
        <v>2431</v>
      </c>
      <c r="O677" t="s">
        <v>2432</v>
      </c>
      <c r="P677" s="20" t="str">
        <f>VLOOKUP(B677,'Názvy KLINIK'!$A$4:$B$29,2)</f>
        <v>Klinika anesteziologie, resuscitace a intenzivní medicíny</v>
      </c>
      <c r="Q677" s="20">
        <f t="shared" si="32"/>
        <v>4</v>
      </c>
      <c r="R677" s="20">
        <f t="shared" si="30"/>
        <v>12</v>
      </c>
      <c r="S677" s="20">
        <f t="shared" si="31"/>
        <v>12</v>
      </c>
    </row>
    <row r="678" spans="1:19" x14ac:dyDescent="0.2">
      <c r="A678">
        <v>2017</v>
      </c>
      <c r="B678" s="1" t="s">
        <v>2488</v>
      </c>
      <c r="C678" s="1" t="s">
        <v>12</v>
      </c>
      <c r="D678" s="1" t="s">
        <v>1379</v>
      </c>
      <c r="E678" t="s">
        <v>1380</v>
      </c>
      <c r="F678" s="2">
        <v>43090.520833333336</v>
      </c>
      <c r="G678" s="2">
        <v>43098.5625</v>
      </c>
      <c r="H678">
        <v>6</v>
      </c>
      <c r="I678" s="1" t="s">
        <v>21</v>
      </c>
      <c r="J678" t="s">
        <v>25</v>
      </c>
      <c r="K678">
        <v>5</v>
      </c>
      <c r="L678" s="1" t="s">
        <v>2433</v>
      </c>
      <c r="M678" t="s">
        <v>2434</v>
      </c>
      <c r="N678" t="s">
        <v>2431</v>
      </c>
      <c r="O678" t="s">
        <v>2432</v>
      </c>
      <c r="P678" s="20" t="str">
        <f>VLOOKUP(B678,'Názvy KLINIK'!$A$4:$B$29,2)</f>
        <v>Klinika anesteziologie, resuscitace a intenzivní medicíny</v>
      </c>
      <c r="Q678" s="20">
        <f t="shared" si="32"/>
        <v>9</v>
      </c>
      <c r="R678" s="20">
        <f t="shared" si="30"/>
        <v>12</v>
      </c>
      <c r="S678" s="20">
        <f t="shared" si="31"/>
        <v>12</v>
      </c>
    </row>
    <row r="679" spans="1:19" x14ac:dyDescent="0.2">
      <c r="A679">
        <v>2017</v>
      </c>
      <c r="B679" s="1" t="s">
        <v>2488</v>
      </c>
      <c r="C679" s="1" t="s">
        <v>12</v>
      </c>
      <c r="D679" s="1" t="s">
        <v>1381</v>
      </c>
      <c r="E679" t="s">
        <v>1382</v>
      </c>
      <c r="F679" s="2">
        <v>42913.665972222225</v>
      </c>
      <c r="G679" s="2">
        <v>42914.900694444441</v>
      </c>
      <c r="H679">
        <v>6</v>
      </c>
      <c r="I679" s="1" t="s">
        <v>28</v>
      </c>
      <c r="J679" t="s">
        <v>29</v>
      </c>
      <c r="K679">
        <v>3</v>
      </c>
      <c r="L679" s="1" t="s">
        <v>28</v>
      </c>
      <c r="M679" t="s">
        <v>29</v>
      </c>
      <c r="N679" t="s">
        <v>2440</v>
      </c>
      <c r="O679" t="s">
        <v>2450</v>
      </c>
      <c r="P679" s="20" t="str">
        <f>VLOOKUP(B679,'Názvy KLINIK'!$A$4:$B$29,2)</f>
        <v>Klinika anesteziologie, resuscitace a intenzivní medicíny</v>
      </c>
      <c r="Q679" s="20">
        <f t="shared" si="32"/>
        <v>2</v>
      </c>
      <c r="R679" s="20">
        <f t="shared" si="30"/>
        <v>6</v>
      </c>
      <c r="S679" s="20">
        <f t="shared" si="31"/>
        <v>6</v>
      </c>
    </row>
    <row r="680" spans="1:19" x14ac:dyDescent="0.2">
      <c r="A680">
        <v>2017</v>
      </c>
      <c r="B680" s="1" t="s">
        <v>2488</v>
      </c>
      <c r="C680" s="1" t="s">
        <v>12</v>
      </c>
      <c r="D680" s="1" t="s">
        <v>1383</v>
      </c>
      <c r="E680" t="s">
        <v>626</v>
      </c>
      <c r="F680" s="2">
        <v>42755.833333333336</v>
      </c>
      <c r="G680" s="2">
        <v>42761.359027777777</v>
      </c>
      <c r="H680">
        <v>2</v>
      </c>
      <c r="I680" s="1" t="s">
        <v>2433</v>
      </c>
      <c r="J680" t="s">
        <v>2434</v>
      </c>
      <c r="K680">
        <v>5</v>
      </c>
      <c r="L680" s="1" t="s">
        <v>2433</v>
      </c>
      <c r="M680" t="s">
        <v>2434</v>
      </c>
      <c r="N680" t="s">
        <v>2431</v>
      </c>
      <c r="O680" t="s">
        <v>2437</v>
      </c>
      <c r="P680" s="20" t="str">
        <f>VLOOKUP(B680,'Názvy KLINIK'!$A$4:$B$29,2)</f>
        <v>Klinika anesteziologie, resuscitace a intenzivní medicíny</v>
      </c>
      <c r="Q680" s="20">
        <f t="shared" si="32"/>
        <v>6</v>
      </c>
      <c r="R680" s="20">
        <f t="shared" si="30"/>
        <v>1</v>
      </c>
      <c r="S680" s="20">
        <f t="shared" si="31"/>
        <v>1</v>
      </c>
    </row>
    <row r="681" spans="1:19" x14ac:dyDescent="0.2">
      <c r="A681">
        <v>2017</v>
      </c>
      <c r="B681" s="1" t="s">
        <v>2488</v>
      </c>
      <c r="C681" s="1" t="s">
        <v>12</v>
      </c>
      <c r="D681" s="1" t="s">
        <v>1384</v>
      </c>
      <c r="E681" t="s">
        <v>1385</v>
      </c>
      <c r="F681" s="2">
        <v>42770.236111111109</v>
      </c>
      <c r="G681" s="2">
        <v>42784.53125</v>
      </c>
      <c r="H681">
        <v>2</v>
      </c>
      <c r="I681" s="1" t="s">
        <v>2433</v>
      </c>
      <c r="J681" t="s">
        <v>2434</v>
      </c>
      <c r="K681">
        <v>3</v>
      </c>
      <c r="L681" s="1" t="s">
        <v>33</v>
      </c>
      <c r="M681" t="s">
        <v>34</v>
      </c>
      <c r="N681" t="s">
        <v>2431</v>
      </c>
      <c r="O681" t="s">
        <v>2437</v>
      </c>
      <c r="P681" s="20" t="str">
        <f>VLOOKUP(B681,'Názvy KLINIK'!$A$4:$B$29,2)</f>
        <v>Klinika anesteziologie, resuscitace a intenzivní medicíny</v>
      </c>
      <c r="Q681" s="20">
        <f t="shared" si="32"/>
        <v>15</v>
      </c>
      <c r="R681" s="20">
        <f t="shared" si="30"/>
        <v>2</v>
      </c>
      <c r="S681" s="20">
        <f t="shared" si="31"/>
        <v>2</v>
      </c>
    </row>
    <row r="682" spans="1:19" x14ac:dyDescent="0.2">
      <c r="A682">
        <v>2017</v>
      </c>
      <c r="B682" s="1" t="s">
        <v>2488</v>
      </c>
      <c r="C682" s="1" t="s">
        <v>12</v>
      </c>
      <c r="D682" s="1" t="s">
        <v>629</v>
      </c>
      <c r="E682" t="s">
        <v>630</v>
      </c>
      <c r="F682" s="2">
        <v>43097.597916666666</v>
      </c>
      <c r="G682" s="2">
        <v>43099.435416666667</v>
      </c>
      <c r="H682">
        <v>6</v>
      </c>
      <c r="I682" s="1" t="s">
        <v>33</v>
      </c>
      <c r="J682" t="s">
        <v>34</v>
      </c>
      <c r="K682">
        <v>3</v>
      </c>
      <c r="L682" s="1" t="s">
        <v>33</v>
      </c>
      <c r="M682" t="s">
        <v>34</v>
      </c>
      <c r="N682" t="s">
        <v>2431</v>
      </c>
      <c r="O682" t="s">
        <v>2437</v>
      </c>
      <c r="P682" s="20" t="str">
        <f>VLOOKUP(B682,'Názvy KLINIK'!$A$4:$B$29,2)</f>
        <v>Klinika anesteziologie, resuscitace a intenzivní medicíny</v>
      </c>
      <c r="Q682" s="20">
        <f t="shared" si="32"/>
        <v>2</v>
      </c>
      <c r="R682" s="20">
        <f t="shared" si="30"/>
        <v>12</v>
      </c>
      <c r="S682" s="20">
        <f t="shared" si="31"/>
        <v>12</v>
      </c>
    </row>
    <row r="683" spans="1:19" x14ac:dyDescent="0.2">
      <c r="A683">
        <v>2017</v>
      </c>
      <c r="B683" s="1" t="s">
        <v>2488</v>
      </c>
      <c r="C683" s="1" t="s">
        <v>12</v>
      </c>
      <c r="D683" s="1" t="s">
        <v>1386</v>
      </c>
      <c r="E683" t="s">
        <v>1387</v>
      </c>
      <c r="F683" s="2">
        <v>43015.611111111109</v>
      </c>
      <c r="G683" s="2">
        <v>43024.666666666664</v>
      </c>
      <c r="H683">
        <v>6</v>
      </c>
      <c r="I683" s="1" t="s">
        <v>21</v>
      </c>
      <c r="J683" t="s">
        <v>25</v>
      </c>
      <c r="K683">
        <v>8</v>
      </c>
      <c r="L683" s="1" t="s">
        <v>2433</v>
      </c>
      <c r="M683" t="s">
        <v>2434</v>
      </c>
      <c r="N683" t="s">
        <v>2440</v>
      </c>
      <c r="O683" t="s">
        <v>2450</v>
      </c>
      <c r="P683" s="20" t="str">
        <f>VLOOKUP(B683,'Názvy KLINIK'!$A$4:$B$29,2)</f>
        <v>Klinika anesteziologie, resuscitace a intenzivní medicíny</v>
      </c>
      <c r="Q683" s="20">
        <f t="shared" si="32"/>
        <v>10</v>
      </c>
      <c r="R683" s="20">
        <f t="shared" si="30"/>
        <v>10</v>
      </c>
      <c r="S683" s="20">
        <f t="shared" si="31"/>
        <v>10</v>
      </c>
    </row>
    <row r="684" spans="1:19" x14ac:dyDescent="0.2">
      <c r="A684">
        <v>2017</v>
      </c>
      <c r="B684" s="1" t="s">
        <v>2488</v>
      </c>
      <c r="C684" s="1" t="s">
        <v>12</v>
      </c>
      <c r="D684" s="1" t="s">
        <v>1388</v>
      </c>
      <c r="E684" t="s">
        <v>1389</v>
      </c>
      <c r="F684" s="2">
        <v>42865.415972222225</v>
      </c>
      <c r="G684" s="2">
        <v>42873.590277777781</v>
      </c>
      <c r="H684">
        <v>6</v>
      </c>
      <c r="I684" s="1" t="s">
        <v>19</v>
      </c>
      <c r="J684" t="s">
        <v>69</v>
      </c>
      <c r="K684">
        <v>5</v>
      </c>
      <c r="L684" s="1" t="s">
        <v>2433</v>
      </c>
      <c r="M684" t="s">
        <v>2434</v>
      </c>
      <c r="N684" t="s">
        <v>2431</v>
      </c>
      <c r="O684" t="s">
        <v>2442</v>
      </c>
      <c r="P684" s="20" t="str">
        <f>VLOOKUP(B684,'Názvy KLINIK'!$A$4:$B$29,2)</f>
        <v>Klinika anesteziologie, resuscitace a intenzivní medicíny</v>
      </c>
      <c r="Q684" s="20">
        <f t="shared" si="32"/>
        <v>9</v>
      </c>
      <c r="R684" s="20">
        <f t="shared" si="30"/>
        <v>5</v>
      </c>
      <c r="S684" s="20">
        <f t="shared" si="31"/>
        <v>5</v>
      </c>
    </row>
    <row r="685" spans="1:19" x14ac:dyDescent="0.2">
      <c r="A685">
        <v>2017</v>
      </c>
      <c r="B685" s="1" t="s">
        <v>2488</v>
      </c>
      <c r="C685" s="1" t="s">
        <v>12</v>
      </c>
      <c r="D685" s="1" t="s">
        <v>1390</v>
      </c>
      <c r="E685" t="s">
        <v>1391</v>
      </c>
      <c r="F685" s="2">
        <v>42860.809027777781</v>
      </c>
      <c r="G685" s="2">
        <v>42864.887499999997</v>
      </c>
      <c r="H685">
        <v>2</v>
      </c>
      <c r="I685" s="1" t="s">
        <v>2433</v>
      </c>
      <c r="J685" t="s">
        <v>2434</v>
      </c>
      <c r="K685">
        <v>8</v>
      </c>
      <c r="L685" s="1" t="s">
        <v>2433</v>
      </c>
      <c r="M685" t="s">
        <v>2434</v>
      </c>
      <c r="N685" t="s">
        <v>2451</v>
      </c>
      <c r="O685" t="s">
        <v>2452</v>
      </c>
      <c r="P685" s="20" t="str">
        <f>VLOOKUP(B685,'Názvy KLINIK'!$A$4:$B$29,2)</f>
        <v>Klinika anesteziologie, resuscitace a intenzivní medicíny</v>
      </c>
      <c r="Q685" s="20">
        <f t="shared" si="32"/>
        <v>5</v>
      </c>
      <c r="R685" s="20">
        <f t="shared" si="30"/>
        <v>5</v>
      </c>
      <c r="S685" s="20">
        <f t="shared" si="31"/>
        <v>5</v>
      </c>
    </row>
    <row r="686" spans="1:19" x14ac:dyDescent="0.2">
      <c r="A686">
        <v>2017</v>
      </c>
      <c r="B686" s="1" t="s">
        <v>2488</v>
      </c>
      <c r="C686" s="1" t="s">
        <v>12</v>
      </c>
      <c r="D686" s="1" t="s">
        <v>1392</v>
      </c>
      <c r="E686" t="s">
        <v>1393</v>
      </c>
      <c r="F686" s="2">
        <v>42812.915277777778</v>
      </c>
      <c r="G686" s="2">
        <v>42822.536111111112</v>
      </c>
      <c r="H686">
        <v>6</v>
      </c>
      <c r="I686" s="1" t="s">
        <v>2433</v>
      </c>
      <c r="J686" t="s">
        <v>2434</v>
      </c>
      <c r="K686">
        <v>3</v>
      </c>
      <c r="L686" s="1" t="s">
        <v>33</v>
      </c>
      <c r="M686" t="s">
        <v>34</v>
      </c>
      <c r="N686" t="s">
        <v>2431</v>
      </c>
      <c r="O686" t="s">
        <v>2437</v>
      </c>
      <c r="P686" s="20" t="str">
        <f>VLOOKUP(B686,'Názvy KLINIK'!$A$4:$B$29,2)</f>
        <v>Klinika anesteziologie, resuscitace a intenzivní medicíny</v>
      </c>
      <c r="Q686" s="20">
        <f t="shared" si="32"/>
        <v>10</v>
      </c>
      <c r="R686" s="20">
        <f t="shared" si="30"/>
        <v>3</v>
      </c>
      <c r="S686" s="20">
        <f t="shared" si="31"/>
        <v>3</v>
      </c>
    </row>
    <row r="687" spans="1:19" x14ac:dyDescent="0.2">
      <c r="A687">
        <v>2017</v>
      </c>
      <c r="B687" s="1" t="s">
        <v>2488</v>
      </c>
      <c r="C687" s="1" t="s">
        <v>12</v>
      </c>
      <c r="D687" s="1" t="s">
        <v>1229</v>
      </c>
      <c r="E687" t="s">
        <v>1394</v>
      </c>
      <c r="F687" s="2">
        <v>42997.556250000001</v>
      </c>
      <c r="G687" s="2">
        <v>42999.45416666667</v>
      </c>
      <c r="H687">
        <v>2</v>
      </c>
      <c r="I687" s="1" t="s">
        <v>2433</v>
      </c>
      <c r="J687" t="s">
        <v>2434</v>
      </c>
      <c r="K687">
        <v>8</v>
      </c>
      <c r="L687" s="1" t="s">
        <v>15</v>
      </c>
      <c r="M687" t="s">
        <v>16</v>
      </c>
      <c r="N687" t="s">
        <v>2431</v>
      </c>
      <c r="O687" t="s">
        <v>2437</v>
      </c>
      <c r="P687" s="20" t="str">
        <f>VLOOKUP(B687,'Názvy KLINIK'!$A$4:$B$29,2)</f>
        <v>Klinika anesteziologie, resuscitace a intenzivní medicíny</v>
      </c>
      <c r="Q687" s="20">
        <f t="shared" si="32"/>
        <v>2</v>
      </c>
      <c r="R687" s="20">
        <f t="shared" si="30"/>
        <v>9</v>
      </c>
      <c r="S687" s="20">
        <f t="shared" si="31"/>
        <v>9</v>
      </c>
    </row>
    <row r="688" spans="1:19" x14ac:dyDescent="0.2">
      <c r="A688">
        <v>2017</v>
      </c>
      <c r="B688" s="1" t="s">
        <v>2488</v>
      </c>
      <c r="C688" s="1" t="s">
        <v>12</v>
      </c>
      <c r="D688" s="1" t="s">
        <v>1396</v>
      </c>
      <c r="E688" t="s">
        <v>1395</v>
      </c>
      <c r="F688" s="2">
        <v>42912.584027777775</v>
      </c>
      <c r="G688" s="2">
        <v>42912.851388888892</v>
      </c>
      <c r="H688">
        <v>6</v>
      </c>
      <c r="I688" s="1" t="s">
        <v>15</v>
      </c>
      <c r="J688" t="s">
        <v>16</v>
      </c>
      <c r="K688">
        <v>7</v>
      </c>
      <c r="L688" s="1" t="s">
        <v>15</v>
      </c>
      <c r="M688" t="s">
        <v>16</v>
      </c>
      <c r="N688" t="s">
        <v>2431</v>
      </c>
      <c r="O688" t="s">
        <v>2442</v>
      </c>
      <c r="P688" s="20" t="str">
        <f>VLOOKUP(B688,'Názvy KLINIK'!$A$4:$B$29,2)</f>
        <v>Klinika anesteziologie, resuscitace a intenzivní medicíny</v>
      </c>
      <c r="Q688" s="20">
        <f t="shared" si="32"/>
        <v>1</v>
      </c>
      <c r="R688" s="20">
        <f t="shared" si="30"/>
        <v>6</v>
      </c>
      <c r="S688" s="20">
        <f t="shared" si="31"/>
        <v>6</v>
      </c>
    </row>
    <row r="689" spans="1:19" x14ac:dyDescent="0.2">
      <c r="A689">
        <v>2017</v>
      </c>
      <c r="B689" s="1" t="s">
        <v>2488</v>
      </c>
      <c r="C689" s="1" t="s">
        <v>12</v>
      </c>
      <c r="D689" s="1" t="s">
        <v>1397</v>
      </c>
      <c r="E689" t="s">
        <v>1398</v>
      </c>
      <c r="F689" s="2">
        <v>43069.515277777777</v>
      </c>
      <c r="G689" s="2">
        <v>43081.4375</v>
      </c>
      <c r="H689">
        <v>6</v>
      </c>
      <c r="I689" s="1" t="s">
        <v>21</v>
      </c>
      <c r="J689" t="s">
        <v>25</v>
      </c>
      <c r="K689">
        <v>5</v>
      </c>
      <c r="L689" s="1" t="s">
        <v>2433</v>
      </c>
      <c r="M689" t="s">
        <v>2434</v>
      </c>
      <c r="N689" t="s">
        <v>2431</v>
      </c>
      <c r="O689" t="s">
        <v>2439</v>
      </c>
      <c r="P689" s="20" t="str">
        <f>VLOOKUP(B689,'Názvy KLINIK'!$A$4:$B$29,2)</f>
        <v>Klinika anesteziologie, resuscitace a intenzivní medicíny</v>
      </c>
      <c r="Q689" s="20">
        <f t="shared" si="32"/>
        <v>12</v>
      </c>
      <c r="R689" s="20">
        <f t="shared" si="30"/>
        <v>11</v>
      </c>
      <c r="S689" s="20">
        <f t="shared" si="31"/>
        <v>12</v>
      </c>
    </row>
    <row r="690" spans="1:19" x14ac:dyDescent="0.2">
      <c r="A690">
        <v>2017</v>
      </c>
      <c r="B690" s="1" t="s">
        <v>2488</v>
      </c>
      <c r="C690" s="1" t="s">
        <v>12</v>
      </c>
      <c r="D690" s="1" t="s">
        <v>1399</v>
      </c>
      <c r="E690" t="s">
        <v>1400</v>
      </c>
      <c r="F690" s="2">
        <v>42944.587500000001</v>
      </c>
      <c r="G690" s="2">
        <v>42945.604166666664</v>
      </c>
      <c r="H690">
        <v>2</v>
      </c>
      <c r="I690" s="1" t="s">
        <v>2433</v>
      </c>
      <c r="J690" t="s">
        <v>2434</v>
      </c>
      <c r="K690">
        <v>5</v>
      </c>
      <c r="L690" s="1" t="s">
        <v>2433</v>
      </c>
      <c r="M690" t="s">
        <v>2434</v>
      </c>
      <c r="N690" t="s">
        <v>2431</v>
      </c>
      <c r="O690" t="s">
        <v>2432</v>
      </c>
      <c r="P690" s="20" t="str">
        <f>VLOOKUP(B690,'Názvy KLINIK'!$A$4:$B$29,2)</f>
        <v>Klinika anesteziologie, resuscitace a intenzivní medicíny</v>
      </c>
      <c r="Q690" s="20">
        <f t="shared" si="32"/>
        <v>2</v>
      </c>
      <c r="R690" s="20">
        <f t="shared" si="30"/>
        <v>7</v>
      </c>
      <c r="S690" s="20">
        <f t="shared" si="31"/>
        <v>7</v>
      </c>
    </row>
    <row r="691" spans="1:19" x14ac:dyDescent="0.2">
      <c r="A691">
        <v>2017</v>
      </c>
      <c r="B691" s="1" t="s">
        <v>2488</v>
      </c>
      <c r="C691" s="1" t="s">
        <v>12</v>
      </c>
      <c r="D691" s="1" t="s">
        <v>1401</v>
      </c>
      <c r="E691" t="s">
        <v>1402</v>
      </c>
      <c r="F691" s="2">
        <v>42754.299305555556</v>
      </c>
      <c r="G691" s="2">
        <v>42755.508333333331</v>
      </c>
      <c r="H691">
        <v>6</v>
      </c>
      <c r="I691" s="1" t="s">
        <v>45</v>
      </c>
      <c r="J691" t="s">
        <v>46</v>
      </c>
      <c r="K691">
        <v>5</v>
      </c>
      <c r="L691" s="1" t="s">
        <v>2433</v>
      </c>
      <c r="M691" t="s">
        <v>2434</v>
      </c>
      <c r="N691" t="s">
        <v>2431</v>
      </c>
      <c r="O691" t="s">
        <v>2437</v>
      </c>
      <c r="P691" s="20" t="str">
        <f>VLOOKUP(B691,'Názvy KLINIK'!$A$4:$B$29,2)</f>
        <v>Klinika anesteziologie, resuscitace a intenzivní medicíny</v>
      </c>
      <c r="Q691" s="20">
        <f t="shared" si="32"/>
        <v>2</v>
      </c>
      <c r="R691" s="20">
        <f t="shared" si="30"/>
        <v>1</v>
      </c>
      <c r="S691" s="20">
        <f t="shared" si="31"/>
        <v>1</v>
      </c>
    </row>
    <row r="692" spans="1:19" x14ac:dyDescent="0.2">
      <c r="A692">
        <v>2017</v>
      </c>
      <c r="B692" s="1" t="s">
        <v>2488</v>
      </c>
      <c r="C692" s="1" t="s">
        <v>12</v>
      </c>
      <c r="D692" s="1" t="s">
        <v>1403</v>
      </c>
      <c r="E692" t="s">
        <v>1404</v>
      </c>
      <c r="F692" s="2">
        <v>42893.597222222219</v>
      </c>
      <c r="G692" s="2">
        <v>42895.732638888891</v>
      </c>
      <c r="H692">
        <v>6</v>
      </c>
      <c r="I692" s="1" t="s">
        <v>21</v>
      </c>
      <c r="J692" t="s">
        <v>25</v>
      </c>
      <c r="K692">
        <v>8</v>
      </c>
      <c r="L692" s="1" t="s">
        <v>2433</v>
      </c>
      <c r="M692" t="s">
        <v>2434</v>
      </c>
      <c r="N692" t="s">
        <v>2431</v>
      </c>
      <c r="O692" t="s">
        <v>2437</v>
      </c>
      <c r="P692" s="20" t="str">
        <f>VLOOKUP(B692,'Názvy KLINIK'!$A$4:$B$29,2)</f>
        <v>Klinika anesteziologie, resuscitace a intenzivní medicíny</v>
      </c>
      <c r="Q692" s="20">
        <f t="shared" si="32"/>
        <v>3</v>
      </c>
      <c r="R692" s="20">
        <f t="shared" si="30"/>
        <v>6</v>
      </c>
      <c r="S692" s="20">
        <f t="shared" si="31"/>
        <v>6</v>
      </c>
    </row>
    <row r="693" spans="1:19" x14ac:dyDescent="0.2">
      <c r="A693">
        <v>2017</v>
      </c>
      <c r="B693" s="1" t="s">
        <v>2488</v>
      </c>
      <c r="C693" s="1" t="s">
        <v>12</v>
      </c>
      <c r="D693" s="1" t="s">
        <v>1405</v>
      </c>
      <c r="E693" t="s">
        <v>1406</v>
      </c>
      <c r="F693" s="2">
        <v>42945.527083333334</v>
      </c>
      <c r="G693" s="2">
        <v>42970.509722222225</v>
      </c>
      <c r="H693">
        <v>3</v>
      </c>
      <c r="I693" s="1" t="s">
        <v>2433</v>
      </c>
      <c r="J693" t="s">
        <v>2434</v>
      </c>
      <c r="K693">
        <v>5</v>
      </c>
      <c r="L693" s="1" t="s">
        <v>2433</v>
      </c>
      <c r="M693" t="s">
        <v>2434</v>
      </c>
      <c r="N693" t="s">
        <v>2431</v>
      </c>
      <c r="O693" t="s">
        <v>2442</v>
      </c>
      <c r="P693" s="20" t="str">
        <f>VLOOKUP(B693,'Názvy KLINIK'!$A$4:$B$29,2)</f>
        <v>Klinika anesteziologie, resuscitace a intenzivní medicíny</v>
      </c>
      <c r="Q693" s="20">
        <f t="shared" si="32"/>
        <v>25</v>
      </c>
      <c r="R693" s="20">
        <f t="shared" si="30"/>
        <v>7</v>
      </c>
      <c r="S693" s="20">
        <f t="shared" si="31"/>
        <v>8</v>
      </c>
    </row>
    <row r="694" spans="1:19" x14ac:dyDescent="0.2">
      <c r="A694">
        <v>2017</v>
      </c>
      <c r="B694" s="1" t="s">
        <v>2488</v>
      </c>
      <c r="C694" s="1" t="s">
        <v>12</v>
      </c>
      <c r="D694" s="1" t="s">
        <v>1407</v>
      </c>
      <c r="E694" t="s">
        <v>1408</v>
      </c>
      <c r="F694" s="2">
        <v>42943.820833333331</v>
      </c>
      <c r="G694" s="2">
        <v>42947.555555555555</v>
      </c>
      <c r="H694">
        <v>6</v>
      </c>
      <c r="I694" s="1" t="s">
        <v>41</v>
      </c>
      <c r="J694" t="s">
        <v>42</v>
      </c>
      <c r="K694">
        <v>3</v>
      </c>
      <c r="L694" s="1" t="s">
        <v>41</v>
      </c>
      <c r="M694" t="s">
        <v>42</v>
      </c>
      <c r="N694" t="s">
        <v>2431</v>
      </c>
      <c r="O694" t="s">
        <v>2442</v>
      </c>
      <c r="P694" s="20" t="str">
        <f>VLOOKUP(B694,'Názvy KLINIK'!$A$4:$B$29,2)</f>
        <v>Klinika anesteziologie, resuscitace a intenzivní medicíny</v>
      </c>
      <c r="Q694" s="20">
        <f t="shared" si="32"/>
        <v>4</v>
      </c>
      <c r="R694" s="20">
        <f t="shared" si="30"/>
        <v>7</v>
      </c>
      <c r="S694" s="20">
        <f t="shared" si="31"/>
        <v>7</v>
      </c>
    </row>
    <row r="695" spans="1:19" x14ac:dyDescent="0.2">
      <c r="A695">
        <v>2017</v>
      </c>
      <c r="B695" s="1" t="s">
        <v>2488</v>
      </c>
      <c r="C695" s="1" t="s">
        <v>12</v>
      </c>
      <c r="D695" s="1" t="s">
        <v>668</v>
      </c>
      <c r="E695" t="s">
        <v>669</v>
      </c>
      <c r="F695" s="2">
        <v>43098.694444444445</v>
      </c>
      <c r="G695" s="2">
        <v>43104.538194444445</v>
      </c>
      <c r="H695">
        <v>4</v>
      </c>
      <c r="I695" s="1" t="s">
        <v>2433</v>
      </c>
      <c r="J695" t="s">
        <v>2434</v>
      </c>
      <c r="K695">
        <v>5</v>
      </c>
      <c r="L695" s="1" t="s">
        <v>2433</v>
      </c>
      <c r="M695" t="s">
        <v>2434</v>
      </c>
      <c r="N695" t="s">
        <v>2431</v>
      </c>
      <c r="O695" t="s">
        <v>2439</v>
      </c>
      <c r="P695" s="20" t="str">
        <f>VLOOKUP(B695,'Názvy KLINIK'!$A$4:$B$29,2)</f>
        <v>Klinika anesteziologie, resuscitace a intenzivní medicíny</v>
      </c>
      <c r="Q695" s="20">
        <f t="shared" si="32"/>
        <v>6</v>
      </c>
      <c r="R695" s="20">
        <f t="shared" si="30"/>
        <v>12</v>
      </c>
      <c r="S695" s="20">
        <f t="shared" si="31"/>
        <v>1</v>
      </c>
    </row>
    <row r="696" spans="1:19" x14ac:dyDescent="0.2">
      <c r="A696">
        <v>2017</v>
      </c>
      <c r="B696" s="1" t="s">
        <v>2488</v>
      </c>
      <c r="C696" s="1" t="s">
        <v>12</v>
      </c>
      <c r="D696" s="1" t="s">
        <v>1409</v>
      </c>
      <c r="E696" t="s">
        <v>1410</v>
      </c>
      <c r="F696" s="2">
        <v>42816.40625</v>
      </c>
      <c r="G696" s="2">
        <v>42832.55</v>
      </c>
      <c r="H696">
        <v>6</v>
      </c>
      <c r="I696" s="1" t="s">
        <v>18</v>
      </c>
      <c r="J696" t="s">
        <v>84</v>
      </c>
      <c r="K696">
        <v>3</v>
      </c>
      <c r="L696" s="1" t="s">
        <v>30</v>
      </c>
      <c r="M696" t="s">
        <v>31</v>
      </c>
      <c r="N696" t="s">
        <v>2431</v>
      </c>
      <c r="O696" t="s">
        <v>2437</v>
      </c>
      <c r="P696" s="20" t="str">
        <f>VLOOKUP(B696,'Názvy KLINIK'!$A$4:$B$29,2)</f>
        <v>Klinika anesteziologie, resuscitace a intenzivní medicíny</v>
      </c>
      <c r="Q696" s="20">
        <f t="shared" si="32"/>
        <v>17</v>
      </c>
      <c r="R696" s="20">
        <f t="shared" si="30"/>
        <v>3</v>
      </c>
      <c r="S696" s="20">
        <f t="shared" si="31"/>
        <v>4</v>
      </c>
    </row>
    <row r="697" spans="1:19" x14ac:dyDescent="0.2">
      <c r="A697">
        <v>2017</v>
      </c>
      <c r="B697" s="1" t="s">
        <v>2488</v>
      </c>
      <c r="C697" s="1" t="s">
        <v>12</v>
      </c>
      <c r="D697" s="1" t="s">
        <v>1411</v>
      </c>
      <c r="E697" t="s">
        <v>1412</v>
      </c>
      <c r="F697" s="2">
        <v>42769.442361111112</v>
      </c>
      <c r="G697" s="2">
        <v>42778.550694444442</v>
      </c>
      <c r="H697">
        <v>6</v>
      </c>
      <c r="I697" s="1" t="s">
        <v>21</v>
      </c>
      <c r="J697" t="s">
        <v>25</v>
      </c>
      <c r="K697">
        <v>3</v>
      </c>
      <c r="L697" s="1" t="s">
        <v>22</v>
      </c>
      <c r="M697" t="s">
        <v>23</v>
      </c>
      <c r="N697" t="s">
        <v>2431</v>
      </c>
      <c r="O697" t="s">
        <v>2437</v>
      </c>
      <c r="P697" s="20" t="str">
        <f>VLOOKUP(B697,'Názvy KLINIK'!$A$4:$B$29,2)</f>
        <v>Klinika anesteziologie, resuscitace a intenzivní medicíny</v>
      </c>
      <c r="Q697" s="20">
        <f t="shared" si="32"/>
        <v>10</v>
      </c>
      <c r="R697" s="20">
        <f t="shared" si="30"/>
        <v>2</v>
      </c>
      <c r="S697" s="20">
        <f t="shared" si="31"/>
        <v>2</v>
      </c>
    </row>
    <row r="698" spans="1:19" x14ac:dyDescent="0.2">
      <c r="A698">
        <v>2017</v>
      </c>
      <c r="B698" s="1" t="s">
        <v>2488</v>
      </c>
      <c r="C698" s="1" t="s">
        <v>12</v>
      </c>
      <c r="D698" s="1" t="s">
        <v>1413</v>
      </c>
      <c r="E698" t="s">
        <v>1414</v>
      </c>
      <c r="F698" s="2">
        <v>42852.443749999999</v>
      </c>
      <c r="G698" s="2">
        <v>42863.355555555558</v>
      </c>
      <c r="H698">
        <v>6</v>
      </c>
      <c r="I698" s="1" t="s">
        <v>22</v>
      </c>
      <c r="J698" t="s">
        <v>23</v>
      </c>
      <c r="K698">
        <v>3</v>
      </c>
      <c r="L698" s="1" t="s">
        <v>21</v>
      </c>
      <c r="M698" t="s">
        <v>25</v>
      </c>
      <c r="N698" t="s">
        <v>2431</v>
      </c>
      <c r="O698" t="s">
        <v>2437</v>
      </c>
      <c r="P698" s="20" t="str">
        <f>VLOOKUP(B698,'Názvy KLINIK'!$A$4:$B$29,2)</f>
        <v>Klinika anesteziologie, resuscitace a intenzivní medicíny</v>
      </c>
      <c r="Q698" s="20">
        <f t="shared" si="32"/>
        <v>11</v>
      </c>
      <c r="R698" s="20">
        <f t="shared" si="30"/>
        <v>4</v>
      </c>
      <c r="S698" s="20">
        <f t="shared" si="31"/>
        <v>5</v>
      </c>
    </row>
    <row r="699" spans="1:19" x14ac:dyDescent="0.2">
      <c r="A699">
        <v>2017</v>
      </c>
      <c r="B699" s="1" t="s">
        <v>2488</v>
      </c>
      <c r="C699" s="1" t="s">
        <v>12</v>
      </c>
      <c r="D699" s="1" t="s">
        <v>1415</v>
      </c>
      <c r="E699" t="s">
        <v>1416</v>
      </c>
      <c r="F699" s="2">
        <v>42977.922222222223</v>
      </c>
      <c r="G699" s="2">
        <v>42978.298611111109</v>
      </c>
      <c r="H699">
        <v>6</v>
      </c>
      <c r="I699" s="1" t="s">
        <v>11</v>
      </c>
      <c r="J699" t="s">
        <v>62</v>
      </c>
      <c r="K699">
        <v>8</v>
      </c>
      <c r="L699" s="1" t="s">
        <v>2433</v>
      </c>
      <c r="M699" t="s">
        <v>2434</v>
      </c>
      <c r="N699" t="s">
        <v>2453</v>
      </c>
      <c r="O699" t="s">
        <v>2475</v>
      </c>
      <c r="P699" s="20" t="str">
        <f>VLOOKUP(B699,'Názvy KLINIK'!$A$4:$B$29,2)</f>
        <v>Klinika anesteziologie, resuscitace a intenzivní medicíny</v>
      </c>
      <c r="Q699" s="20">
        <f t="shared" si="32"/>
        <v>1</v>
      </c>
      <c r="R699" s="20">
        <f t="shared" si="30"/>
        <v>8</v>
      </c>
      <c r="S699" s="20">
        <f t="shared" si="31"/>
        <v>8</v>
      </c>
    </row>
    <row r="700" spans="1:19" x14ac:dyDescent="0.2">
      <c r="A700">
        <v>2017</v>
      </c>
      <c r="B700" s="1" t="s">
        <v>2488</v>
      </c>
      <c r="C700" s="1" t="s">
        <v>12</v>
      </c>
      <c r="D700" s="1" t="s">
        <v>680</v>
      </c>
      <c r="E700" t="s">
        <v>681</v>
      </c>
      <c r="F700" s="2">
        <v>42776.456944444442</v>
      </c>
      <c r="G700" s="2">
        <v>42779.35833333333</v>
      </c>
      <c r="H700">
        <v>6</v>
      </c>
      <c r="I700" s="1" t="s">
        <v>45</v>
      </c>
      <c r="J700" t="s">
        <v>46</v>
      </c>
      <c r="K700">
        <v>4</v>
      </c>
      <c r="L700" s="1" t="s">
        <v>2433</v>
      </c>
      <c r="M700" t="s">
        <v>2434</v>
      </c>
      <c r="N700" t="s">
        <v>2431</v>
      </c>
      <c r="O700" t="s">
        <v>2432</v>
      </c>
      <c r="P700" s="20" t="str">
        <f>VLOOKUP(B700,'Názvy KLINIK'!$A$4:$B$29,2)</f>
        <v>Klinika anesteziologie, resuscitace a intenzivní medicíny</v>
      </c>
      <c r="Q700" s="20">
        <f t="shared" si="32"/>
        <v>3</v>
      </c>
      <c r="R700" s="20">
        <f t="shared" ref="R700:R763" si="33">MONTH(F700)</f>
        <v>2</v>
      </c>
      <c r="S700" s="20">
        <f t="shared" ref="S700:S763" si="34">MONTH(G700)</f>
        <v>2</v>
      </c>
    </row>
    <row r="701" spans="1:19" x14ac:dyDescent="0.2">
      <c r="A701">
        <v>2017</v>
      </c>
      <c r="B701" s="1" t="s">
        <v>2488</v>
      </c>
      <c r="C701" s="1" t="s">
        <v>12</v>
      </c>
      <c r="D701" s="1" t="s">
        <v>680</v>
      </c>
      <c r="E701" t="s">
        <v>681</v>
      </c>
      <c r="F701" s="2">
        <v>42781.570138888892</v>
      </c>
      <c r="G701" s="2">
        <v>42793.628472222219</v>
      </c>
      <c r="H701">
        <v>2</v>
      </c>
      <c r="I701" s="1" t="s">
        <v>2433</v>
      </c>
      <c r="J701" t="s">
        <v>2434</v>
      </c>
      <c r="K701">
        <v>8</v>
      </c>
      <c r="L701" s="1" t="s">
        <v>2433</v>
      </c>
      <c r="M701" t="s">
        <v>2434</v>
      </c>
      <c r="N701" t="s">
        <v>2431</v>
      </c>
      <c r="O701" t="s">
        <v>2432</v>
      </c>
      <c r="P701" s="20" t="str">
        <f>VLOOKUP(B701,'Názvy KLINIK'!$A$4:$B$29,2)</f>
        <v>Klinika anesteziologie, resuscitace a intenzivní medicíny</v>
      </c>
      <c r="Q701" s="20">
        <f t="shared" si="32"/>
        <v>13</v>
      </c>
      <c r="R701" s="20">
        <f t="shared" si="33"/>
        <v>2</v>
      </c>
      <c r="S701" s="20">
        <f t="shared" si="34"/>
        <v>2</v>
      </c>
    </row>
    <row r="702" spans="1:19" x14ac:dyDescent="0.2">
      <c r="A702">
        <v>2017</v>
      </c>
      <c r="B702" s="1" t="s">
        <v>2488</v>
      </c>
      <c r="C702" s="1" t="s">
        <v>12</v>
      </c>
      <c r="D702" s="1" t="s">
        <v>1417</v>
      </c>
      <c r="E702" t="s">
        <v>1418</v>
      </c>
      <c r="F702" s="2">
        <v>42950.715277777781</v>
      </c>
      <c r="G702" s="2">
        <v>42956.45416666667</v>
      </c>
      <c r="H702">
        <v>4</v>
      </c>
      <c r="I702" s="1" t="s">
        <v>2433</v>
      </c>
      <c r="J702" t="s">
        <v>2434</v>
      </c>
      <c r="K702">
        <v>5</v>
      </c>
      <c r="L702" s="1" t="s">
        <v>2433</v>
      </c>
      <c r="M702" t="s">
        <v>2434</v>
      </c>
      <c r="N702" t="s">
        <v>2447</v>
      </c>
      <c r="O702" t="s">
        <v>2448</v>
      </c>
      <c r="P702" s="20" t="str">
        <f>VLOOKUP(B702,'Názvy KLINIK'!$A$4:$B$29,2)</f>
        <v>Klinika anesteziologie, resuscitace a intenzivní medicíny</v>
      </c>
      <c r="Q702" s="20">
        <f t="shared" si="32"/>
        <v>6</v>
      </c>
      <c r="R702" s="20">
        <f t="shared" si="33"/>
        <v>8</v>
      </c>
      <c r="S702" s="20">
        <f t="shared" si="34"/>
        <v>8</v>
      </c>
    </row>
    <row r="703" spans="1:19" x14ac:dyDescent="0.2">
      <c r="A703">
        <v>2017</v>
      </c>
      <c r="B703" s="1" t="s">
        <v>2488</v>
      </c>
      <c r="C703" s="1" t="s">
        <v>12</v>
      </c>
      <c r="D703" s="1" t="s">
        <v>1419</v>
      </c>
      <c r="E703" t="s">
        <v>1420</v>
      </c>
      <c r="F703" s="2">
        <v>42809.572916666664</v>
      </c>
      <c r="G703" s="2">
        <v>42810.386805555558</v>
      </c>
      <c r="H703">
        <v>2</v>
      </c>
      <c r="I703" s="1" t="s">
        <v>2433</v>
      </c>
      <c r="J703" t="s">
        <v>2434</v>
      </c>
      <c r="K703">
        <v>3</v>
      </c>
      <c r="L703" s="1" t="s">
        <v>11</v>
      </c>
      <c r="M703" t="s">
        <v>62</v>
      </c>
      <c r="N703" t="s">
        <v>2431</v>
      </c>
      <c r="O703" t="s">
        <v>2442</v>
      </c>
      <c r="P703" s="20" t="str">
        <f>VLOOKUP(B703,'Názvy KLINIK'!$A$4:$B$29,2)</f>
        <v>Klinika anesteziologie, resuscitace a intenzivní medicíny</v>
      </c>
      <c r="Q703" s="20">
        <f t="shared" si="32"/>
        <v>1</v>
      </c>
      <c r="R703" s="20">
        <f t="shared" si="33"/>
        <v>3</v>
      </c>
      <c r="S703" s="20">
        <f t="shared" si="34"/>
        <v>3</v>
      </c>
    </row>
    <row r="704" spans="1:19" x14ac:dyDescent="0.2">
      <c r="A704">
        <v>2017</v>
      </c>
      <c r="B704" s="1" t="s">
        <v>2488</v>
      </c>
      <c r="C704" s="1" t="s">
        <v>12</v>
      </c>
      <c r="D704" s="1" t="s">
        <v>1421</v>
      </c>
      <c r="E704" t="s">
        <v>692</v>
      </c>
      <c r="F704" s="2">
        <v>42754.066666666666</v>
      </c>
      <c r="G704" s="2">
        <v>42755.427777777775</v>
      </c>
      <c r="H704">
        <v>6</v>
      </c>
      <c r="I704" s="1" t="s">
        <v>2433</v>
      </c>
      <c r="J704" t="s">
        <v>2434</v>
      </c>
      <c r="K704">
        <v>3</v>
      </c>
      <c r="L704" s="1" t="s">
        <v>12</v>
      </c>
      <c r="M704" t="s">
        <v>17</v>
      </c>
      <c r="N704" t="s">
        <v>2431</v>
      </c>
      <c r="O704" t="s">
        <v>2437</v>
      </c>
      <c r="P704" s="20" t="str">
        <f>VLOOKUP(B704,'Názvy KLINIK'!$A$4:$B$29,2)</f>
        <v>Klinika anesteziologie, resuscitace a intenzivní medicíny</v>
      </c>
      <c r="Q704" s="20">
        <f t="shared" si="32"/>
        <v>2</v>
      </c>
      <c r="R704" s="20">
        <f t="shared" si="33"/>
        <v>1</v>
      </c>
      <c r="S704" s="20">
        <f t="shared" si="34"/>
        <v>1</v>
      </c>
    </row>
    <row r="705" spans="1:19" x14ac:dyDescent="0.2">
      <c r="A705">
        <v>2017</v>
      </c>
      <c r="B705" s="1" t="s">
        <v>2488</v>
      </c>
      <c r="C705" s="1" t="s">
        <v>12</v>
      </c>
      <c r="D705" s="1" t="s">
        <v>1422</v>
      </c>
      <c r="E705" t="s">
        <v>1423</v>
      </c>
      <c r="F705" s="2">
        <v>42977.35833333333</v>
      </c>
      <c r="G705" s="2">
        <v>42978.649305555555</v>
      </c>
      <c r="H705">
        <v>6</v>
      </c>
      <c r="I705" s="1" t="s">
        <v>45</v>
      </c>
      <c r="J705" t="s">
        <v>46</v>
      </c>
      <c r="K705">
        <v>7</v>
      </c>
      <c r="L705" s="1" t="s">
        <v>2433</v>
      </c>
      <c r="M705" t="s">
        <v>2434</v>
      </c>
      <c r="N705" t="s">
        <v>2431</v>
      </c>
      <c r="O705" t="s">
        <v>2442</v>
      </c>
      <c r="P705" s="20" t="str">
        <f>VLOOKUP(B705,'Názvy KLINIK'!$A$4:$B$29,2)</f>
        <v>Klinika anesteziologie, resuscitace a intenzivní medicíny</v>
      </c>
      <c r="Q705" s="20">
        <f t="shared" si="32"/>
        <v>2</v>
      </c>
      <c r="R705" s="20">
        <f t="shared" si="33"/>
        <v>8</v>
      </c>
      <c r="S705" s="20">
        <f t="shared" si="34"/>
        <v>8</v>
      </c>
    </row>
    <row r="706" spans="1:19" x14ac:dyDescent="0.2">
      <c r="A706">
        <v>2017</v>
      </c>
      <c r="B706" s="1" t="s">
        <v>2488</v>
      </c>
      <c r="C706" s="1" t="s">
        <v>12</v>
      </c>
      <c r="D706" s="1" t="s">
        <v>1424</v>
      </c>
      <c r="E706" t="s">
        <v>1425</v>
      </c>
      <c r="F706" s="2">
        <v>43007.75</v>
      </c>
      <c r="G706" s="2">
        <v>43015.552083333336</v>
      </c>
      <c r="H706">
        <v>5</v>
      </c>
      <c r="I706" s="1" t="s">
        <v>2433</v>
      </c>
      <c r="J706" t="s">
        <v>2434</v>
      </c>
      <c r="K706">
        <v>3</v>
      </c>
      <c r="L706" s="1" t="s">
        <v>12</v>
      </c>
      <c r="M706" t="s">
        <v>17</v>
      </c>
      <c r="N706" t="s">
        <v>2454</v>
      </c>
      <c r="O706" t="s">
        <v>2465</v>
      </c>
      <c r="P706" s="20" t="str">
        <f>VLOOKUP(B706,'Názvy KLINIK'!$A$4:$B$29,2)</f>
        <v>Klinika anesteziologie, resuscitace a intenzivní medicíny</v>
      </c>
      <c r="Q706" s="20">
        <f t="shared" ref="Q706:Q769" si="35">CEILING(G706-F706,1)</f>
        <v>8</v>
      </c>
      <c r="R706" s="20">
        <f t="shared" si="33"/>
        <v>9</v>
      </c>
      <c r="S706" s="20">
        <f t="shared" si="34"/>
        <v>10</v>
      </c>
    </row>
    <row r="707" spans="1:19" x14ac:dyDescent="0.2">
      <c r="A707">
        <v>2017</v>
      </c>
      <c r="B707" s="1" t="s">
        <v>2488</v>
      </c>
      <c r="C707" s="1" t="s">
        <v>12</v>
      </c>
      <c r="D707" s="1" t="s">
        <v>1426</v>
      </c>
      <c r="E707" t="s">
        <v>1427</v>
      </c>
      <c r="F707" s="2">
        <v>42746.594444444447</v>
      </c>
      <c r="G707" s="2">
        <v>42752.357638888891</v>
      </c>
      <c r="H707">
        <v>6</v>
      </c>
      <c r="I707" s="1" t="s">
        <v>45</v>
      </c>
      <c r="J707" t="s">
        <v>46</v>
      </c>
      <c r="K707">
        <v>8</v>
      </c>
      <c r="L707" s="1" t="s">
        <v>2433</v>
      </c>
      <c r="M707" t="s">
        <v>2434</v>
      </c>
      <c r="N707" t="s">
        <v>2431</v>
      </c>
      <c r="O707" t="s">
        <v>2437</v>
      </c>
      <c r="P707" s="20" t="str">
        <f>VLOOKUP(B707,'Názvy KLINIK'!$A$4:$B$29,2)</f>
        <v>Klinika anesteziologie, resuscitace a intenzivní medicíny</v>
      </c>
      <c r="Q707" s="20">
        <f t="shared" si="35"/>
        <v>6</v>
      </c>
      <c r="R707" s="20">
        <f t="shared" si="33"/>
        <v>1</v>
      </c>
      <c r="S707" s="20">
        <f t="shared" si="34"/>
        <v>1</v>
      </c>
    </row>
    <row r="708" spans="1:19" x14ac:dyDescent="0.2">
      <c r="A708">
        <v>2017</v>
      </c>
      <c r="B708" s="1" t="s">
        <v>2488</v>
      </c>
      <c r="C708" s="1" t="s">
        <v>12</v>
      </c>
      <c r="D708" s="1" t="s">
        <v>1428</v>
      </c>
      <c r="E708" t="s">
        <v>1429</v>
      </c>
      <c r="F708" s="2">
        <v>42995.500694444447</v>
      </c>
      <c r="G708" s="2">
        <v>42998.46597222222</v>
      </c>
      <c r="H708">
        <v>6</v>
      </c>
      <c r="I708" s="1" t="s">
        <v>2433</v>
      </c>
      <c r="J708" t="s">
        <v>2434</v>
      </c>
      <c r="K708">
        <v>3</v>
      </c>
      <c r="L708" s="1" t="s">
        <v>41</v>
      </c>
      <c r="M708" t="s">
        <v>42</v>
      </c>
      <c r="N708" t="s">
        <v>2431</v>
      </c>
      <c r="O708" t="s">
        <v>2437</v>
      </c>
      <c r="P708" s="20" t="str">
        <f>VLOOKUP(B708,'Názvy KLINIK'!$A$4:$B$29,2)</f>
        <v>Klinika anesteziologie, resuscitace a intenzivní medicíny</v>
      </c>
      <c r="Q708" s="20">
        <f t="shared" si="35"/>
        <v>3</v>
      </c>
      <c r="R708" s="20">
        <f t="shared" si="33"/>
        <v>9</v>
      </c>
      <c r="S708" s="20">
        <f t="shared" si="34"/>
        <v>9</v>
      </c>
    </row>
    <row r="709" spans="1:19" x14ac:dyDescent="0.2">
      <c r="A709">
        <v>2017</v>
      </c>
      <c r="B709" s="1" t="s">
        <v>2488</v>
      </c>
      <c r="C709" s="1" t="s">
        <v>12</v>
      </c>
      <c r="D709" s="1" t="s">
        <v>1431</v>
      </c>
      <c r="E709" t="s">
        <v>1432</v>
      </c>
      <c r="F709" s="2">
        <v>42753.201388888891</v>
      </c>
      <c r="G709" s="2">
        <v>42765.801388888889</v>
      </c>
      <c r="H709">
        <v>6</v>
      </c>
      <c r="I709" s="1" t="s">
        <v>45</v>
      </c>
      <c r="J709" t="s">
        <v>46</v>
      </c>
      <c r="K709">
        <v>7</v>
      </c>
      <c r="L709" s="1" t="s">
        <v>2433</v>
      </c>
      <c r="M709" t="s">
        <v>2434</v>
      </c>
      <c r="N709" t="s">
        <v>2431</v>
      </c>
      <c r="O709" t="s">
        <v>2437</v>
      </c>
      <c r="P709" s="20" t="str">
        <f>VLOOKUP(B709,'Názvy KLINIK'!$A$4:$B$29,2)</f>
        <v>Klinika anesteziologie, resuscitace a intenzivní medicíny</v>
      </c>
      <c r="Q709" s="20">
        <f t="shared" si="35"/>
        <v>13</v>
      </c>
      <c r="R709" s="20">
        <f t="shared" si="33"/>
        <v>1</v>
      </c>
      <c r="S709" s="20">
        <f t="shared" si="34"/>
        <v>1</v>
      </c>
    </row>
    <row r="710" spans="1:19" x14ac:dyDescent="0.2">
      <c r="A710">
        <v>2017</v>
      </c>
      <c r="B710" s="1" t="s">
        <v>2488</v>
      </c>
      <c r="C710" s="1" t="s">
        <v>12</v>
      </c>
      <c r="D710" s="1" t="s">
        <v>1433</v>
      </c>
      <c r="E710" t="s">
        <v>1434</v>
      </c>
      <c r="F710" s="2">
        <v>42932.724999999999</v>
      </c>
      <c r="G710" s="2">
        <v>42940.463888888888</v>
      </c>
      <c r="H710">
        <v>2</v>
      </c>
      <c r="I710" s="1" t="s">
        <v>2433</v>
      </c>
      <c r="J710" t="s">
        <v>2434</v>
      </c>
      <c r="K710">
        <v>3</v>
      </c>
      <c r="L710" s="1" t="s">
        <v>11</v>
      </c>
      <c r="M710" t="s">
        <v>62</v>
      </c>
      <c r="N710" t="s">
        <v>2431</v>
      </c>
      <c r="O710" t="s">
        <v>2442</v>
      </c>
      <c r="P710" s="20" t="str">
        <f>VLOOKUP(B710,'Názvy KLINIK'!$A$4:$B$29,2)</f>
        <v>Klinika anesteziologie, resuscitace a intenzivní medicíny</v>
      </c>
      <c r="Q710" s="20">
        <f t="shared" si="35"/>
        <v>8</v>
      </c>
      <c r="R710" s="20">
        <f t="shared" si="33"/>
        <v>7</v>
      </c>
      <c r="S710" s="20">
        <f t="shared" si="34"/>
        <v>7</v>
      </c>
    </row>
    <row r="711" spans="1:19" x14ac:dyDescent="0.2">
      <c r="A711">
        <v>2017</v>
      </c>
      <c r="B711" s="1" t="s">
        <v>2488</v>
      </c>
      <c r="C711" s="1" t="s">
        <v>12</v>
      </c>
      <c r="D711" s="1" t="s">
        <v>1435</v>
      </c>
      <c r="E711" t="s">
        <v>1436</v>
      </c>
      <c r="F711" s="2">
        <v>42846.671527777777</v>
      </c>
      <c r="G711" s="2">
        <v>42849.424305555556</v>
      </c>
      <c r="H711">
        <v>6</v>
      </c>
      <c r="I711" s="1" t="s">
        <v>28</v>
      </c>
      <c r="J711" t="s">
        <v>29</v>
      </c>
      <c r="K711">
        <v>3</v>
      </c>
      <c r="L711" s="1" t="s">
        <v>28</v>
      </c>
      <c r="M711" t="s">
        <v>29</v>
      </c>
      <c r="N711" t="s">
        <v>2440</v>
      </c>
      <c r="O711" t="s">
        <v>2450</v>
      </c>
      <c r="P711" s="20" t="str">
        <f>VLOOKUP(B711,'Názvy KLINIK'!$A$4:$B$29,2)</f>
        <v>Klinika anesteziologie, resuscitace a intenzivní medicíny</v>
      </c>
      <c r="Q711" s="20">
        <f t="shared" si="35"/>
        <v>3</v>
      </c>
      <c r="R711" s="20">
        <f t="shared" si="33"/>
        <v>4</v>
      </c>
      <c r="S711" s="20">
        <f t="shared" si="34"/>
        <v>4</v>
      </c>
    </row>
    <row r="712" spans="1:19" x14ac:dyDescent="0.2">
      <c r="A712">
        <v>2017</v>
      </c>
      <c r="B712" s="1" t="s">
        <v>2488</v>
      </c>
      <c r="C712" s="1" t="s">
        <v>12</v>
      </c>
      <c r="D712" s="1" t="s">
        <v>1437</v>
      </c>
      <c r="E712" t="s">
        <v>1438</v>
      </c>
      <c r="F712" s="2">
        <v>42893.760416666664</v>
      </c>
      <c r="G712" s="2">
        <v>42908.37777777778</v>
      </c>
      <c r="H712">
        <v>6</v>
      </c>
      <c r="I712" s="1" t="s">
        <v>30</v>
      </c>
      <c r="J712" t="s">
        <v>31</v>
      </c>
      <c r="K712">
        <v>5</v>
      </c>
      <c r="L712" s="1" t="s">
        <v>2433</v>
      </c>
      <c r="M712" t="s">
        <v>2434</v>
      </c>
      <c r="N712" t="s">
        <v>2440</v>
      </c>
      <c r="O712" t="s">
        <v>2450</v>
      </c>
      <c r="P712" s="20" t="str">
        <f>VLOOKUP(B712,'Názvy KLINIK'!$A$4:$B$29,2)</f>
        <v>Klinika anesteziologie, resuscitace a intenzivní medicíny</v>
      </c>
      <c r="Q712" s="20">
        <f t="shared" si="35"/>
        <v>15</v>
      </c>
      <c r="R712" s="20">
        <f t="shared" si="33"/>
        <v>6</v>
      </c>
      <c r="S712" s="20">
        <f t="shared" si="34"/>
        <v>6</v>
      </c>
    </row>
    <row r="713" spans="1:19" x14ac:dyDescent="0.2">
      <c r="A713">
        <v>2017</v>
      </c>
      <c r="B713" s="1" t="s">
        <v>2488</v>
      </c>
      <c r="C713" s="1" t="s">
        <v>12</v>
      </c>
      <c r="D713" s="1" t="s">
        <v>1439</v>
      </c>
      <c r="E713" t="s">
        <v>1440</v>
      </c>
      <c r="F713" s="2">
        <v>42744.590277777781</v>
      </c>
      <c r="G713" s="2">
        <v>42750.25</v>
      </c>
      <c r="H713">
        <v>6</v>
      </c>
      <c r="I713" s="1" t="s">
        <v>30</v>
      </c>
      <c r="J713" t="s">
        <v>31</v>
      </c>
      <c r="K713">
        <v>8</v>
      </c>
      <c r="L713" s="1" t="s">
        <v>2433</v>
      </c>
      <c r="M713" t="s">
        <v>2434</v>
      </c>
      <c r="N713" t="s">
        <v>2457</v>
      </c>
      <c r="O713" t="s">
        <v>2480</v>
      </c>
      <c r="P713" s="20" t="str">
        <f>VLOOKUP(B713,'Názvy KLINIK'!$A$4:$B$29,2)</f>
        <v>Klinika anesteziologie, resuscitace a intenzivní medicíny</v>
      </c>
      <c r="Q713" s="20">
        <f t="shared" si="35"/>
        <v>6</v>
      </c>
      <c r="R713" s="20">
        <f t="shared" si="33"/>
        <v>1</v>
      </c>
      <c r="S713" s="20">
        <f t="shared" si="34"/>
        <v>1</v>
      </c>
    </row>
    <row r="714" spans="1:19" x14ac:dyDescent="0.2">
      <c r="A714">
        <v>2017</v>
      </c>
      <c r="B714" s="1" t="s">
        <v>2488</v>
      </c>
      <c r="C714" s="1" t="s">
        <v>12</v>
      </c>
      <c r="D714" s="1" t="s">
        <v>707</v>
      </c>
      <c r="E714" t="s">
        <v>708</v>
      </c>
      <c r="F714" s="2">
        <v>42740.62222222222</v>
      </c>
      <c r="G714" s="2">
        <v>42741.184027777781</v>
      </c>
      <c r="H714">
        <v>2</v>
      </c>
      <c r="I714" s="1" t="s">
        <v>33</v>
      </c>
      <c r="J714" t="s">
        <v>34</v>
      </c>
      <c r="K714">
        <v>8</v>
      </c>
      <c r="L714" s="1" t="s">
        <v>2433</v>
      </c>
      <c r="M714" t="s">
        <v>2434</v>
      </c>
      <c r="N714" t="s">
        <v>2431</v>
      </c>
      <c r="O714" t="s">
        <v>2437</v>
      </c>
      <c r="P714" s="20" t="str">
        <f>VLOOKUP(B714,'Názvy KLINIK'!$A$4:$B$29,2)</f>
        <v>Klinika anesteziologie, resuscitace a intenzivní medicíny</v>
      </c>
      <c r="Q714" s="20">
        <f t="shared" si="35"/>
        <v>1</v>
      </c>
      <c r="R714" s="20">
        <f t="shared" si="33"/>
        <v>1</v>
      </c>
      <c r="S714" s="20">
        <f t="shared" si="34"/>
        <v>1</v>
      </c>
    </row>
    <row r="715" spans="1:19" x14ac:dyDescent="0.2">
      <c r="A715">
        <v>2017</v>
      </c>
      <c r="B715" s="1" t="s">
        <v>2488</v>
      </c>
      <c r="C715" s="1" t="s">
        <v>12</v>
      </c>
      <c r="D715" s="1" t="s">
        <v>1441</v>
      </c>
      <c r="E715" t="s">
        <v>1442</v>
      </c>
      <c r="F715" s="2">
        <v>42958.6875</v>
      </c>
      <c r="G715" s="2">
        <v>42968.534722222219</v>
      </c>
      <c r="H715">
        <v>6</v>
      </c>
      <c r="I715" s="1" t="s">
        <v>21</v>
      </c>
      <c r="J715" t="s">
        <v>25</v>
      </c>
      <c r="K715">
        <v>3</v>
      </c>
      <c r="L715" s="1" t="s">
        <v>21</v>
      </c>
      <c r="M715" t="s">
        <v>25</v>
      </c>
      <c r="N715" t="s">
        <v>2431</v>
      </c>
      <c r="O715" t="s">
        <v>2442</v>
      </c>
      <c r="P715" s="20" t="str">
        <f>VLOOKUP(B715,'Názvy KLINIK'!$A$4:$B$29,2)</f>
        <v>Klinika anesteziologie, resuscitace a intenzivní medicíny</v>
      </c>
      <c r="Q715" s="20">
        <f t="shared" si="35"/>
        <v>10</v>
      </c>
      <c r="R715" s="20">
        <f t="shared" si="33"/>
        <v>8</v>
      </c>
      <c r="S715" s="20">
        <f t="shared" si="34"/>
        <v>8</v>
      </c>
    </row>
    <row r="716" spans="1:19" x14ac:dyDescent="0.2">
      <c r="A716">
        <v>2017</v>
      </c>
      <c r="B716" s="1" t="s">
        <v>2488</v>
      </c>
      <c r="C716" s="1" t="s">
        <v>12</v>
      </c>
      <c r="D716" s="1" t="s">
        <v>1443</v>
      </c>
      <c r="E716" t="s">
        <v>1444</v>
      </c>
      <c r="F716" s="2">
        <v>42746.490277777775</v>
      </c>
      <c r="G716" s="2">
        <v>42757.329861111109</v>
      </c>
      <c r="H716">
        <v>6</v>
      </c>
      <c r="I716" s="1" t="s">
        <v>22</v>
      </c>
      <c r="J716" t="s">
        <v>23</v>
      </c>
      <c r="K716">
        <v>8</v>
      </c>
      <c r="L716" s="1" t="s">
        <v>2433</v>
      </c>
      <c r="M716" t="s">
        <v>2434</v>
      </c>
      <c r="N716" t="s">
        <v>2431</v>
      </c>
      <c r="O716" t="s">
        <v>2437</v>
      </c>
      <c r="P716" s="20" t="str">
        <f>VLOOKUP(B716,'Názvy KLINIK'!$A$4:$B$29,2)</f>
        <v>Klinika anesteziologie, resuscitace a intenzivní medicíny</v>
      </c>
      <c r="Q716" s="20">
        <f t="shared" si="35"/>
        <v>11</v>
      </c>
      <c r="R716" s="20">
        <f t="shared" si="33"/>
        <v>1</v>
      </c>
      <c r="S716" s="20">
        <f t="shared" si="34"/>
        <v>1</v>
      </c>
    </row>
    <row r="717" spans="1:19" x14ac:dyDescent="0.2">
      <c r="A717">
        <v>2017</v>
      </c>
      <c r="B717" s="1" t="s">
        <v>2488</v>
      </c>
      <c r="C717" s="1" t="s">
        <v>12</v>
      </c>
      <c r="D717" s="1" t="s">
        <v>1445</v>
      </c>
      <c r="E717" t="s">
        <v>1446</v>
      </c>
      <c r="F717" s="2">
        <v>42995.072916666664</v>
      </c>
      <c r="G717" s="2">
        <v>42996.505555555559</v>
      </c>
      <c r="H717">
        <v>6</v>
      </c>
      <c r="I717" s="1" t="s">
        <v>22</v>
      </c>
      <c r="J717" t="s">
        <v>23</v>
      </c>
      <c r="K717">
        <v>8</v>
      </c>
      <c r="L717" s="1" t="s">
        <v>2433</v>
      </c>
      <c r="M717" t="s">
        <v>2434</v>
      </c>
      <c r="N717" t="s">
        <v>2431</v>
      </c>
      <c r="O717" t="s">
        <v>2437</v>
      </c>
      <c r="P717" s="20" t="str">
        <f>VLOOKUP(B717,'Názvy KLINIK'!$A$4:$B$29,2)</f>
        <v>Klinika anesteziologie, resuscitace a intenzivní medicíny</v>
      </c>
      <c r="Q717" s="20">
        <f t="shared" si="35"/>
        <v>2</v>
      </c>
      <c r="R717" s="20">
        <f t="shared" si="33"/>
        <v>9</v>
      </c>
      <c r="S717" s="20">
        <f t="shared" si="34"/>
        <v>9</v>
      </c>
    </row>
    <row r="718" spans="1:19" x14ac:dyDescent="0.2">
      <c r="A718">
        <v>2017</v>
      </c>
      <c r="B718" s="1" t="s">
        <v>2488</v>
      </c>
      <c r="C718" s="1" t="s">
        <v>12</v>
      </c>
      <c r="D718" s="1" t="s">
        <v>1447</v>
      </c>
      <c r="E718" t="s">
        <v>729</v>
      </c>
      <c r="F718" s="2">
        <v>42804.775694444441</v>
      </c>
      <c r="G718" s="2">
        <v>42807.691666666666</v>
      </c>
      <c r="H718">
        <v>6</v>
      </c>
      <c r="I718" s="1" t="s">
        <v>245</v>
      </c>
      <c r="J718" t="s">
        <v>246</v>
      </c>
      <c r="K718">
        <v>3</v>
      </c>
      <c r="L718" s="1" t="s">
        <v>35</v>
      </c>
      <c r="M718" t="s">
        <v>36</v>
      </c>
      <c r="N718" t="s">
        <v>2431</v>
      </c>
      <c r="O718" t="s">
        <v>2439</v>
      </c>
      <c r="P718" s="20" t="str">
        <f>VLOOKUP(B718,'Názvy KLINIK'!$A$4:$B$29,2)</f>
        <v>Klinika anesteziologie, resuscitace a intenzivní medicíny</v>
      </c>
      <c r="Q718" s="20">
        <f t="shared" si="35"/>
        <v>3</v>
      </c>
      <c r="R718" s="20">
        <f t="shared" si="33"/>
        <v>3</v>
      </c>
      <c r="S718" s="20">
        <f t="shared" si="34"/>
        <v>3</v>
      </c>
    </row>
    <row r="719" spans="1:19" x14ac:dyDescent="0.2">
      <c r="A719">
        <v>2017</v>
      </c>
      <c r="B719" s="1" t="s">
        <v>2488</v>
      </c>
      <c r="C719" s="1" t="s">
        <v>12</v>
      </c>
      <c r="D719" s="1" t="s">
        <v>1447</v>
      </c>
      <c r="E719" t="s">
        <v>729</v>
      </c>
      <c r="F719" s="2">
        <v>42815.51458333333</v>
      </c>
      <c r="G719" s="2">
        <v>42844.28125</v>
      </c>
      <c r="H719">
        <v>6</v>
      </c>
      <c r="I719" s="1" t="s">
        <v>35</v>
      </c>
      <c r="J719" t="s">
        <v>36</v>
      </c>
      <c r="K719">
        <v>8</v>
      </c>
      <c r="L719" s="1" t="s">
        <v>2433</v>
      </c>
      <c r="M719" t="s">
        <v>2434</v>
      </c>
      <c r="N719" t="s">
        <v>2431</v>
      </c>
      <c r="O719" t="s">
        <v>2439</v>
      </c>
      <c r="P719" s="20" t="str">
        <f>VLOOKUP(B719,'Názvy KLINIK'!$A$4:$B$29,2)</f>
        <v>Klinika anesteziologie, resuscitace a intenzivní medicíny</v>
      </c>
      <c r="Q719" s="20">
        <f t="shared" si="35"/>
        <v>29</v>
      </c>
      <c r="R719" s="20">
        <f t="shared" si="33"/>
        <v>3</v>
      </c>
      <c r="S719" s="20">
        <f t="shared" si="34"/>
        <v>4</v>
      </c>
    </row>
    <row r="720" spans="1:19" x14ac:dyDescent="0.2">
      <c r="A720">
        <v>2017</v>
      </c>
      <c r="B720" s="1" t="s">
        <v>2488</v>
      </c>
      <c r="C720" s="1" t="s">
        <v>12</v>
      </c>
      <c r="D720" s="1" t="s">
        <v>1448</v>
      </c>
      <c r="E720" t="s">
        <v>1449</v>
      </c>
      <c r="F720" s="2">
        <v>43074.498611111114</v>
      </c>
      <c r="G720" s="2">
        <v>43077.5</v>
      </c>
      <c r="H720">
        <v>6</v>
      </c>
      <c r="I720" s="1" t="s">
        <v>33</v>
      </c>
      <c r="J720" t="s">
        <v>34</v>
      </c>
      <c r="K720">
        <v>3</v>
      </c>
      <c r="L720" s="1" t="s">
        <v>30</v>
      </c>
      <c r="M720" t="s">
        <v>31</v>
      </c>
      <c r="N720" t="s">
        <v>2431</v>
      </c>
      <c r="O720" t="s">
        <v>2437</v>
      </c>
      <c r="P720" s="20" t="str">
        <f>VLOOKUP(B720,'Názvy KLINIK'!$A$4:$B$29,2)</f>
        <v>Klinika anesteziologie, resuscitace a intenzivní medicíny</v>
      </c>
      <c r="Q720" s="20">
        <f t="shared" si="35"/>
        <v>4</v>
      </c>
      <c r="R720" s="20">
        <f t="shared" si="33"/>
        <v>12</v>
      </c>
      <c r="S720" s="20">
        <f t="shared" si="34"/>
        <v>12</v>
      </c>
    </row>
    <row r="721" spans="1:19" x14ac:dyDescent="0.2">
      <c r="A721">
        <v>2017</v>
      </c>
      <c r="B721" s="1" t="s">
        <v>2488</v>
      </c>
      <c r="C721" s="1" t="s">
        <v>12</v>
      </c>
      <c r="D721" s="1" t="s">
        <v>1450</v>
      </c>
      <c r="E721" t="s">
        <v>1451</v>
      </c>
      <c r="F721" s="2">
        <v>42933.54791666667</v>
      </c>
      <c r="G721" s="2">
        <v>42936.4</v>
      </c>
      <c r="H721">
        <v>6</v>
      </c>
      <c r="I721" s="1" t="s">
        <v>41</v>
      </c>
      <c r="J721" t="s">
        <v>42</v>
      </c>
      <c r="K721">
        <v>3</v>
      </c>
      <c r="L721" s="1" t="s">
        <v>41</v>
      </c>
      <c r="M721" t="s">
        <v>42</v>
      </c>
      <c r="N721" t="s">
        <v>2431</v>
      </c>
      <c r="O721" t="s">
        <v>2442</v>
      </c>
      <c r="P721" s="20" t="str">
        <f>VLOOKUP(B721,'Názvy KLINIK'!$A$4:$B$29,2)</f>
        <v>Klinika anesteziologie, resuscitace a intenzivní medicíny</v>
      </c>
      <c r="Q721" s="20">
        <f t="shared" si="35"/>
        <v>3</v>
      </c>
      <c r="R721" s="20">
        <f t="shared" si="33"/>
        <v>7</v>
      </c>
      <c r="S721" s="20">
        <f t="shared" si="34"/>
        <v>7</v>
      </c>
    </row>
    <row r="722" spans="1:19" x14ac:dyDescent="0.2">
      <c r="A722">
        <v>2017</v>
      </c>
      <c r="B722" s="1" t="s">
        <v>2488</v>
      </c>
      <c r="C722" s="1" t="s">
        <v>12</v>
      </c>
      <c r="D722" s="1" t="s">
        <v>1452</v>
      </c>
      <c r="E722" t="s">
        <v>1453</v>
      </c>
      <c r="F722" s="2">
        <v>43074.961805555555</v>
      </c>
      <c r="G722" s="2">
        <v>43083.953472222223</v>
      </c>
      <c r="H722">
        <v>6</v>
      </c>
      <c r="I722" s="1" t="s">
        <v>21</v>
      </c>
      <c r="J722" t="s">
        <v>25</v>
      </c>
      <c r="K722">
        <v>8</v>
      </c>
      <c r="L722" s="1" t="s">
        <v>2433</v>
      </c>
      <c r="M722" t="s">
        <v>2434</v>
      </c>
      <c r="N722" t="s">
        <v>2431</v>
      </c>
      <c r="O722" t="s">
        <v>2437</v>
      </c>
      <c r="P722" s="20" t="str">
        <f>VLOOKUP(B722,'Názvy KLINIK'!$A$4:$B$29,2)</f>
        <v>Klinika anesteziologie, resuscitace a intenzivní medicíny</v>
      </c>
      <c r="Q722" s="20">
        <f t="shared" si="35"/>
        <v>9</v>
      </c>
      <c r="R722" s="20">
        <f t="shared" si="33"/>
        <v>12</v>
      </c>
      <c r="S722" s="20">
        <f t="shared" si="34"/>
        <v>12</v>
      </c>
    </row>
    <row r="723" spans="1:19" x14ac:dyDescent="0.2">
      <c r="A723">
        <v>2017</v>
      </c>
      <c r="B723" s="1" t="s">
        <v>2488</v>
      </c>
      <c r="C723" s="1" t="s">
        <v>12</v>
      </c>
      <c r="D723" s="1" t="s">
        <v>1454</v>
      </c>
      <c r="E723" t="s">
        <v>1455</v>
      </c>
      <c r="F723" s="2">
        <v>42761.188194444447</v>
      </c>
      <c r="G723" s="2">
        <v>42765.426388888889</v>
      </c>
      <c r="H723">
        <v>2</v>
      </c>
      <c r="I723" s="1" t="s">
        <v>2433</v>
      </c>
      <c r="J723" t="s">
        <v>2434</v>
      </c>
      <c r="K723">
        <v>3</v>
      </c>
      <c r="L723" s="1" t="s">
        <v>19</v>
      </c>
      <c r="M723" t="s">
        <v>69</v>
      </c>
      <c r="N723" t="s">
        <v>2435</v>
      </c>
      <c r="O723" t="s">
        <v>2444</v>
      </c>
      <c r="P723" s="20" t="str">
        <f>VLOOKUP(B723,'Názvy KLINIK'!$A$4:$B$29,2)</f>
        <v>Klinika anesteziologie, resuscitace a intenzivní medicíny</v>
      </c>
      <c r="Q723" s="20">
        <f t="shared" si="35"/>
        <v>5</v>
      </c>
      <c r="R723" s="20">
        <f t="shared" si="33"/>
        <v>1</v>
      </c>
      <c r="S723" s="20">
        <f t="shared" si="34"/>
        <v>1</v>
      </c>
    </row>
    <row r="724" spans="1:19" x14ac:dyDescent="0.2">
      <c r="A724">
        <v>2017</v>
      </c>
      <c r="B724" s="1" t="s">
        <v>2488</v>
      </c>
      <c r="C724" s="1" t="s">
        <v>12</v>
      </c>
      <c r="D724" s="1" t="s">
        <v>1456</v>
      </c>
      <c r="E724" t="s">
        <v>1457</v>
      </c>
      <c r="F724" s="2">
        <v>42746.186805555553</v>
      </c>
      <c r="G724" s="2">
        <v>42746.414583333331</v>
      </c>
      <c r="H724">
        <v>6</v>
      </c>
      <c r="I724" s="1" t="s">
        <v>15</v>
      </c>
      <c r="J724" t="s">
        <v>16</v>
      </c>
      <c r="K724">
        <v>8</v>
      </c>
      <c r="L724" s="1" t="s">
        <v>15</v>
      </c>
      <c r="M724" t="s">
        <v>16</v>
      </c>
      <c r="N724" t="s">
        <v>2431</v>
      </c>
      <c r="O724" t="s">
        <v>2437</v>
      </c>
      <c r="P724" s="20" t="str">
        <f>VLOOKUP(B724,'Názvy KLINIK'!$A$4:$B$29,2)</f>
        <v>Klinika anesteziologie, resuscitace a intenzivní medicíny</v>
      </c>
      <c r="Q724" s="20">
        <f t="shared" si="35"/>
        <v>1</v>
      </c>
      <c r="R724" s="20">
        <f t="shared" si="33"/>
        <v>1</v>
      </c>
      <c r="S724" s="20">
        <f t="shared" si="34"/>
        <v>1</v>
      </c>
    </row>
    <row r="725" spans="1:19" x14ac:dyDescent="0.2">
      <c r="A725">
        <v>2017</v>
      </c>
      <c r="B725" s="1" t="s">
        <v>2488</v>
      </c>
      <c r="C725" s="1" t="s">
        <v>12</v>
      </c>
      <c r="D725" s="1" t="s">
        <v>1458</v>
      </c>
      <c r="E725" t="s">
        <v>1459</v>
      </c>
      <c r="F725" s="2">
        <v>43077.592361111114</v>
      </c>
      <c r="G725" s="2">
        <v>43079.194444444445</v>
      </c>
      <c r="H725">
        <v>6</v>
      </c>
      <c r="I725" s="1" t="s">
        <v>22</v>
      </c>
      <c r="J725" t="s">
        <v>23</v>
      </c>
      <c r="K725">
        <v>8</v>
      </c>
      <c r="L725" s="1" t="s">
        <v>2433</v>
      </c>
      <c r="M725" t="s">
        <v>2434</v>
      </c>
      <c r="N725" t="s">
        <v>2431</v>
      </c>
      <c r="O725" t="s">
        <v>2437</v>
      </c>
      <c r="P725" s="20" t="str">
        <f>VLOOKUP(B725,'Názvy KLINIK'!$A$4:$B$29,2)</f>
        <v>Klinika anesteziologie, resuscitace a intenzivní medicíny</v>
      </c>
      <c r="Q725" s="20">
        <f t="shared" si="35"/>
        <v>2</v>
      </c>
      <c r="R725" s="20">
        <f t="shared" si="33"/>
        <v>12</v>
      </c>
      <c r="S725" s="20">
        <f t="shared" si="34"/>
        <v>12</v>
      </c>
    </row>
    <row r="726" spans="1:19" x14ac:dyDescent="0.2">
      <c r="A726">
        <v>2017</v>
      </c>
      <c r="B726" s="1" t="s">
        <v>2488</v>
      </c>
      <c r="C726" s="1" t="s">
        <v>12</v>
      </c>
      <c r="D726" s="1" t="s">
        <v>736</v>
      </c>
      <c r="E726" t="s">
        <v>737</v>
      </c>
      <c r="F726" s="2">
        <v>42849.53125</v>
      </c>
      <c r="G726" s="2">
        <v>42859.39166666667</v>
      </c>
      <c r="H726">
        <v>6</v>
      </c>
      <c r="I726" s="1" t="s">
        <v>21</v>
      </c>
      <c r="J726" t="s">
        <v>25</v>
      </c>
      <c r="K726">
        <v>5</v>
      </c>
      <c r="L726" s="1" t="s">
        <v>2433</v>
      </c>
      <c r="M726" t="s">
        <v>2434</v>
      </c>
      <c r="N726" t="s">
        <v>2431</v>
      </c>
      <c r="O726" t="s">
        <v>2437</v>
      </c>
      <c r="P726" s="20" t="str">
        <f>VLOOKUP(B726,'Názvy KLINIK'!$A$4:$B$29,2)</f>
        <v>Klinika anesteziologie, resuscitace a intenzivní medicíny</v>
      </c>
      <c r="Q726" s="20">
        <f t="shared" si="35"/>
        <v>10</v>
      </c>
      <c r="R726" s="20">
        <f t="shared" si="33"/>
        <v>4</v>
      </c>
      <c r="S726" s="20">
        <f t="shared" si="34"/>
        <v>5</v>
      </c>
    </row>
    <row r="727" spans="1:19" x14ac:dyDescent="0.2">
      <c r="A727">
        <v>2017</v>
      </c>
      <c r="B727" s="1" t="s">
        <v>2488</v>
      </c>
      <c r="C727" s="1" t="s">
        <v>12</v>
      </c>
      <c r="D727" s="1" t="s">
        <v>1460</v>
      </c>
      <c r="E727" t="s">
        <v>1461</v>
      </c>
      <c r="F727" s="2">
        <v>42935.522916666669</v>
      </c>
      <c r="G727" s="2">
        <v>42940.570833333331</v>
      </c>
      <c r="H727">
        <v>6</v>
      </c>
      <c r="I727" s="1" t="s">
        <v>45</v>
      </c>
      <c r="J727" t="s">
        <v>46</v>
      </c>
      <c r="K727">
        <v>3</v>
      </c>
      <c r="L727" s="1" t="s">
        <v>45</v>
      </c>
      <c r="M727" t="s">
        <v>46</v>
      </c>
      <c r="N727" t="s">
        <v>2440</v>
      </c>
      <c r="O727" t="s">
        <v>2441</v>
      </c>
      <c r="P727" s="20" t="str">
        <f>VLOOKUP(B727,'Názvy KLINIK'!$A$4:$B$29,2)</f>
        <v>Klinika anesteziologie, resuscitace a intenzivní medicíny</v>
      </c>
      <c r="Q727" s="20">
        <f t="shared" si="35"/>
        <v>6</v>
      </c>
      <c r="R727" s="20">
        <f t="shared" si="33"/>
        <v>7</v>
      </c>
      <c r="S727" s="20">
        <f t="shared" si="34"/>
        <v>7</v>
      </c>
    </row>
    <row r="728" spans="1:19" x14ac:dyDescent="0.2">
      <c r="A728">
        <v>2017</v>
      </c>
      <c r="B728" s="1" t="s">
        <v>2488</v>
      </c>
      <c r="C728" s="1" t="s">
        <v>12</v>
      </c>
      <c r="D728" s="1" t="s">
        <v>1462</v>
      </c>
      <c r="E728" t="s">
        <v>1463</v>
      </c>
      <c r="F728" s="2">
        <v>42762.638888888891</v>
      </c>
      <c r="G728" s="2">
        <v>42783.118055555555</v>
      </c>
      <c r="H728">
        <v>6</v>
      </c>
      <c r="I728" s="1" t="s">
        <v>21</v>
      </c>
      <c r="J728" t="s">
        <v>25</v>
      </c>
      <c r="K728">
        <v>7</v>
      </c>
      <c r="L728" s="1" t="s">
        <v>2433</v>
      </c>
      <c r="M728" t="s">
        <v>2434</v>
      </c>
      <c r="N728" t="s">
        <v>2431</v>
      </c>
      <c r="O728" t="s">
        <v>2437</v>
      </c>
      <c r="P728" s="20" t="str">
        <f>VLOOKUP(B728,'Názvy KLINIK'!$A$4:$B$29,2)</f>
        <v>Klinika anesteziologie, resuscitace a intenzivní medicíny</v>
      </c>
      <c r="Q728" s="20">
        <f t="shared" si="35"/>
        <v>21</v>
      </c>
      <c r="R728" s="20">
        <f t="shared" si="33"/>
        <v>1</v>
      </c>
      <c r="S728" s="20">
        <f t="shared" si="34"/>
        <v>2</v>
      </c>
    </row>
    <row r="729" spans="1:19" x14ac:dyDescent="0.2">
      <c r="A729">
        <v>2017</v>
      </c>
      <c r="B729" s="1" t="s">
        <v>2488</v>
      </c>
      <c r="C729" s="1" t="s">
        <v>12</v>
      </c>
      <c r="D729" s="1" t="s">
        <v>1464</v>
      </c>
      <c r="E729" t="s">
        <v>742</v>
      </c>
      <c r="F729" s="2">
        <v>42753.488888888889</v>
      </c>
      <c r="G729" s="2">
        <v>42755.4375</v>
      </c>
      <c r="H729">
        <v>6</v>
      </c>
      <c r="I729" s="1" t="s">
        <v>28</v>
      </c>
      <c r="J729" t="s">
        <v>29</v>
      </c>
      <c r="K729">
        <v>3</v>
      </c>
      <c r="L729" s="1" t="s">
        <v>28</v>
      </c>
      <c r="M729" t="s">
        <v>29</v>
      </c>
      <c r="N729" t="s">
        <v>2431</v>
      </c>
      <c r="O729" t="s">
        <v>2442</v>
      </c>
      <c r="P729" s="20" t="str">
        <f>VLOOKUP(B729,'Názvy KLINIK'!$A$4:$B$29,2)</f>
        <v>Klinika anesteziologie, resuscitace a intenzivní medicíny</v>
      </c>
      <c r="Q729" s="20">
        <f t="shared" si="35"/>
        <v>2</v>
      </c>
      <c r="R729" s="20">
        <f t="shared" si="33"/>
        <v>1</v>
      </c>
      <c r="S729" s="20">
        <f t="shared" si="34"/>
        <v>1</v>
      </c>
    </row>
    <row r="730" spans="1:19" x14ac:dyDescent="0.2">
      <c r="A730">
        <v>2017</v>
      </c>
      <c r="B730" s="1" t="s">
        <v>2488</v>
      </c>
      <c r="C730" s="1" t="s">
        <v>12</v>
      </c>
      <c r="D730" s="1" t="s">
        <v>1465</v>
      </c>
      <c r="E730" t="s">
        <v>1466</v>
      </c>
      <c r="F730" s="2">
        <v>43052.428472222222</v>
      </c>
      <c r="G730" s="2">
        <v>43053.552083333336</v>
      </c>
      <c r="H730">
        <v>6</v>
      </c>
      <c r="I730" s="1" t="s">
        <v>33</v>
      </c>
      <c r="J730" t="s">
        <v>34</v>
      </c>
      <c r="K730">
        <v>3</v>
      </c>
      <c r="L730" s="1" t="s">
        <v>35</v>
      </c>
      <c r="M730" t="s">
        <v>36</v>
      </c>
      <c r="N730" t="s">
        <v>2440</v>
      </c>
      <c r="O730" t="s">
        <v>2441</v>
      </c>
      <c r="P730" s="20" t="str">
        <f>VLOOKUP(B730,'Názvy KLINIK'!$A$4:$B$29,2)</f>
        <v>Klinika anesteziologie, resuscitace a intenzivní medicíny</v>
      </c>
      <c r="Q730" s="20">
        <f t="shared" si="35"/>
        <v>2</v>
      </c>
      <c r="R730" s="20">
        <f t="shared" si="33"/>
        <v>11</v>
      </c>
      <c r="S730" s="20">
        <f t="shared" si="34"/>
        <v>11</v>
      </c>
    </row>
    <row r="731" spans="1:19" x14ac:dyDescent="0.2">
      <c r="A731">
        <v>2017</v>
      </c>
      <c r="B731" s="1" t="s">
        <v>2488</v>
      </c>
      <c r="C731" s="1" t="s">
        <v>12</v>
      </c>
      <c r="D731" s="1" t="s">
        <v>1467</v>
      </c>
      <c r="E731" t="s">
        <v>1468</v>
      </c>
      <c r="F731" s="2">
        <v>42994.480555555558</v>
      </c>
      <c r="G731" s="2">
        <v>42997.427083333336</v>
      </c>
      <c r="H731">
        <v>6</v>
      </c>
      <c r="I731" s="1" t="s">
        <v>21</v>
      </c>
      <c r="J731" t="s">
        <v>25</v>
      </c>
      <c r="K731">
        <v>3</v>
      </c>
      <c r="L731" s="1" t="s">
        <v>28</v>
      </c>
      <c r="M731" t="s">
        <v>29</v>
      </c>
      <c r="N731" t="s">
        <v>2431</v>
      </c>
      <c r="O731" t="s">
        <v>2437</v>
      </c>
      <c r="P731" s="20" t="str">
        <f>VLOOKUP(B731,'Názvy KLINIK'!$A$4:$B$29,2)</f>
        <v>Klinika anesteziologie, resuscitace a intenzivní medicíny</v>
      </c>
      <c r="Q731" s="20">
        <f t="shared" si="35"/>
        <v>3</v>
      </c>
      <c r="R731" s="20">
        <f t="shared" si="33"/>
        <v>9</v>
      </c>
      <c r="S731" s="20">
        <f t="shared" si="34"/>
        <v>9</v>
      </c>
    </row>
    <row r="732" spans="1:19" x14ac:dyDescent="0.2">
      <c r="A732">
        <v>2017</v>
      </c>
      <c r="B732" s="1" t="s">
        <v>2488</v>
      </c>
      <c r="C732" s="1" t="s">
        <v>12</v>
      </c>
      <c r="D732" s="1" t="s">
        <v>1469</v>
      </c>
      <c r="E732" t="s">
        <v>746</v>
      </c>
      <c r="F732" s="2">
        <v>42930.684027777781</v>
      </c>
      <c r="G732" s="2">
        <v>42936.46875</v>
      </c>
      <c r="H732">
        <v>6</v>
      </c>
      <c r="I732" s="1" t="s">
        <v>18</v>
      </c>
      <c r="J732" t="s">
        <v>84</v>
      </c>
      <c r="K732">
        <v>3</v>
      </c>
      <c r="L732" s="1" t="s">
        <v>30</v>
      </c>
      <c r="M732" t="s">
        <v>31</v>
      </c>
      <c r="N732" t="s">
        <v>2431</v>
      </c>
      <c r="O732" t="s">
        <v>2437</v>
      </c>
      <c r="P732" s="20" t="str">
        <f>VLOOKUP(B732,'Názvy KLINIK'!$A$4:$B$29,2)</f>
        <v>Klinika anesteziologie, resuscitace a intenzivní medicíny</v>
      </c>
      <c r="Q732" s="20">
        <f t="shared" si="35"/>
        <v>6</v>
      </c>
      <c r="R732" s="20">
        <f t="shared" si="33"/>
        <v>7</v>
      </c>
      <c r="S732" s="20">
        <f t="shared" si="34"/>
        <v>7</v>
      </c>
    </row>
    <row r="733" spans="1:19" x14ac:dyDescent="0.2">
      <c r="A733">
        <v>2017</v>
      </c>
      <c r="B733" s="1" t="s">
        <v>2488</v>
      </c>
      <c r="C733" s="1" t="s">
        <v>12</v>
      </c>
      <c r="D733" s="1" t="s">
        <v>1470</v>
      </c>
      <c r="E733" t="s">
        <v>1471</v>
      </c>
      <c r="F733" s="2">
        <v>42979.565972222219</v>
      </c>
      <c r="G733" s="2">
        <v>42989.415972222225</v>
      </c>
      <c r="H733">
        <v>6</v>
      </c>
      <c r="I733" s="1" t="s">
        <v>21</v>
      </c>
      <c r="J733" t="s">
        <v>25</v>
      </c>
      <c r="K733">
        <v>3</v>
      </c>
      <c r="L733" s="1" t="s">
        <v>21</v>
      </c>
      <c r="M733" t="s">
        <v>25</v>
      </c>
      <c r="N733" t="s">
        <v>2431</v>
      </c>
      <c r="O733" t="s">
        <v>2437</v>
      </c>
      <c r="P733" s="20" t="str">
        <f>VLOOKUP(B733,'Názvy KLINIK'!$A$4:$B$29,2)</f>
        <v>Klinika anesteziologie, resuscitace a intenzivní medicíny</v>
      </c>
      <c r="Q733" s="20">
        <f t="shared" si="35"/>
        <v>10</v>
      </c>
      <c r="R733" s="20">
        <f t="shared" si="33"/>
        <v>9</v>
      </c>
      <c r="S733" s="20">
        <f t="shared" si="34"/>
        <v>9</v>
      </c>
    </row>
    <row r="734" spans="1:19" x14ac:dyDescent="0.2">
      <c r="A734">
        <v>2017</v>
      </c>
      <c r="B734" s="1" t="s">
        <v>2488</v>
      </c>
      <c r="C734" s="1" t="s">
        <v>12</v>
      </c>
      <c r="D734" s="1" t="s">
        <v>1472</v>
      </c>
      <c r="E734" t="s">
        <v>1473</v>
      </c>
      <c r="F734" s="2">
        <v>43000.052083333336</v>
      </c>
      <c r="G734" s="2">
        <v>43000.762499999997</v>
      </c>
      <c r="H734">
        <v>6</v>
      </c>
      <c r="I734" s="1" t="s">
        <v>11</v>
      </c>
      <c r="J734" t="s">
        <v>62</v>
      </c>
      <c r="K734">
        <v>7</v>
      </c>
      <c r="L734" s="1" t="s">
        <v>15</v>
      </c>
      <c r="M734" t="s">
        <v>16</v>
      </c>
      <c r="N734" t="s">
        <v>2431</v>
      </c>
      <c r="O734" t="s">
        <v>2437</v>
      </c>
      <c r="P734" s="20" t="str">
        <f>VLOOKUP(B734,'Názvy KLINIK'!$A$4:$B$29,2)</f>
        <v>Klinika anesteziologie, resuscitace a intenzivní medicíny</v>
      </c>
      <c r="Q734" s="20">
        <f t="shared" si="35"/>
        <v>1</v>
      </c>
      <c r="R734" s="20">
        <f t="shared" si="33"/>
        <v>9</v>
      </c>
      <c r="S734" s="20">
        <f t="shared" si="34"/>
        <v>9</v>
      </c>
    </row>
    <row r="735" spans="1:19" x14ac:dyDescent="0.2">
      <c r="A735">
        <v>2017</v>
      </c>
      <c r="B735" s="1" t="s">
        <v>2488</v>
      </c>
      <c r="C735" s="1" t="s">
        <v>12</v>
      </c>
      <c r="D735" s="1" t="s">
        <v>1474</v>
      </c>
      <c r="E735" t="s">
        <v>1475</v>
      </c>
      <c r="F735" s="2">
        <v>42763.974999999999</v>
      </c>
      <c r="G735" s="2">
        <v>42764.509027777778</v>
      </c>
      <c r="H735">
        <v>2</v>
      </c>
      <c r="I735" s="1" t="s">
        <v>2433</v>
      </c>
      <c r="J735" t="s">
        <v>2434</v>
      </c>
      <c r="K735">
        <v>3</v>
      </c>
      <c r="L735" s="1" t="s">
        <v>12</v>
      </c>
      <c r="M735" t="s">
        <v>17</v>
      </c>
      <c r="N735" t="s">
        <v>2431</v>
      </c>
      <c r="O735" t="s">
        <v>2437</v>
      </c>
      <c r="P735" s="20" t="str">
        <f>VLOOKUP(B735,'Názvy KLINIK'!$A$4:$B$29,2)</f>
        <v>Klinika anesteziologie, resuscitace a intenzivní medicíny</v>
      </c>
      <c r="Q735" s="20">
        <f t="shared" si="35"/>
        <v>1</v>
      </c>
      <c r="R735" s="20">
        <f t="shared" si="33"/>
        <v>1</v>
      </c>
      <c r="S735" s="20">
        <f t="shared" si="34"/>
        <v>1</v>
      </c>
    </row>
    <row r="736" spans="1:19" x14ac:dyDescent="0.2">
      <c r="A736">
        <v>2017</v>
      </c>
      <c r="B736" s="1" t="s">
        <v>2488</v>
      </c>
      <c r="C736" s="1" t="s">
        <v>12</v>
      </c>
      <c r="D736" s="1" t="s">
        <v>1477</v>
      </c>
      <c r="E736" t="s">
        <v>1478</v>
      </c>
      <c r="F736" s="2">
        <v>42823.300694444442</v>
      </c>
      <c r="G736" s="2">
        <v>42824.732638888891</v>
      </c>
      <c r="H736">
        <v>6</v>
      </c>
      <c r="I736" s="1" t="s">
        <v>18</v>
      </c>
      <c r="J736" t="s">
        <v>84</v>
      </c>
      <c r="K736">
        <v>7</v>
      </c>
      <c r="L736" s="1" t="s">
        <v>2433</v>
      </c>
      <c r="M736" t="s">
        <v>2434</v>
      </c>
      <c r="N736" t="s">
        <v>2431</v>
      </c>
      <c r="O736" t="s">
        <v>2437</v>
      </c>
      <c r="P736" s="20" t="str">
        <f>VLOOKUP(B736,'Názvy KLINIK'!$A$4:$B$29,2)</f>
        <v>Klinika anesteziologie, resuscitace a intenzivní medicíny</v>
      </c>
      <c r="Q736" s="20">
        <f t="shared" si="35"/>
        <v>2</v>
      </c>
      <c r="R736" s="20">
        <f t="shared" si="33"/>
        <v>3</v>
      </c>
      <c r="S736" s="20">
        <f t="shared" si="34"/>
        <v>3</v>
      </c>
    </row>
    <row r="737" spans="1:19" x14ac:dyDescent="0.2">
      <c r="A737">
        <v>2017</v>
      </c>
      <c r="B737" s="1" t="s">
        <v>2488</v>
      </c>
      <c r="C737" s="1" t="s">
        <v>12</v>
      </c>
      <c r="D737" s="1" t="s">
        <v>1479</v>
      </c>
      <c r="E737" t="s">
        <v>1480</v>
      </c>
      <c r="F737" s="2">
        <v>43011.76666666667</v>
      </c>
      <c r="G737" s="2">
        <v>43011.84375</v>
      </c>
      <c r="H737">
        <v>5</v>
      </c>
      <c r="I737" s="1" t="s">
        <v>15</v>
      </c>
      <c r="J737" t="s">
        <v>16</v>
      </c>
      <c r="K737">
        <v>7</v>
      </c>
      <c r="L737" s="1" t="s">
        <v>15</v>
      </c>
      <c r="M737" t="s">
        <v>16</v>
      </c>
      <c r="N737" t="s">
        <v>2431</v>
      </c>
      <c r="O737" t="s">
        <v>2432</v>
      </c>
      <c r="P737" s="20" t="str">
        <f>VLOOKUP(B737,'Názvy KLINIK'!$A$4:$B$29,2)</f>
        <v>Klinika anesteziologie, resuscitace a intenzivní medicíny</v>
      </c>
      <c r="Q737" s="20">
        <f t="shared" si="35"/>
        <v>1</v>
      </c>
      <c r="R737" s="20">
        <f t="shared" si="33"/>
        <v>10</v>
      </c>
      <c r="S737" s="20">
        <f t="shared" si="34"/>
        <v>10</v>
      </c>
    </row>
    <row r="738" spans="1:19" x14ac:dyDescent="0.2">
      <c r="A738">
        <v>2017</v>
      </c>
      <c r="B738" s="1" t="s">
        <v>2488</v>
      </c>
      <c r="C738" s="1" t="s">
        <v>12</v>
      </c>
      <c r="D738" s="1" t="s">
        <v>1481</v>
      </c>
      <c r="E738" t="s">
        <v>1482</v>
      </c>
      <c r="F738" s="2">
        <v>42789.488194444442</v>
      </c>
      <c r="G738" s="2">
        <v>42792.953472222223</v>
      </c>
      <c r="H738">
        <v>6</v>
      </c>
      <c r="I738" s="1" t="s">
        <v>30</v>
      </c>
      <c r="J738" t="s">
        <v>31</v>
      </c>
      <c r="K738">
        <v>3</v>
      </c>
      <c r="L738" s="1" t="s">
        <v>35</v>
      </c>
      <c r="M738" t="s">
        <v>36</v>
      </c>
      <c r="N738" t="s">
        <v>2431</v>
      </c>
      <c r="O738" t="s">
        <v>2437</v>
      </c>
      <c r="P738" s="20" t="str">
        <f>VLOOKUP(B738,'Názvy KLINIK'!$A$4:$B$29,2)</f>
        <v>Klinika anesteziologie, resuscitace a intenzivní medicíny</v>
      </c>
      <c r="Q738" s="20">
        <f t="shared" si="35"/>
        <v>4</v>
      </c>
      <c r="R738" s="20">
        <f t="shared" si="33"/>
        <v>2</v>
      </c>
      <c r="S738" s="20">
        <f t="shared" si="34"/>
        <v>2</v>
      </c>
    </row>
    <row r="739" spans="1:19" x14ac:dyDescent="0.2">
      <c r="A739">
        <v>2017</v>
      </c>
      <c r="B739" s="1" t="s">
        <v>2488</v>
      </c>
      <c r="C739" s="1" t="s">
        <v>12</v>
      </c>
      <c r="D739" s="1" t="s">
        <v>1483</v>
      </c>
      <c r="E739" t="s">
        <v>1484</v>
      </c>
      <c r="F739" s="2">
        <v>43090.430555555555</v>
      </c>
      <c r="G739" s="2">
        <v>43104.013888888891</v>
      </c>
      <c r="H739">
        <v>6</v>
      </c>
      <c r="I739" s="1" t="s">
        <v>21</v>
      </c>
      <c r="J739" t="s">
        <v>25</v>
      </c>
      <c r="K739">
        <v>7</v>
      </c>
      <c r="L739" s="1" t="s">
        <v>2433</v>
      </c>
      <c r="M739" t="s">
        <v>2434</v>
      </c>
      <c r="N739" t="s">
        <v>2431</v>
      </c>
      <c r="O739" t="s">
        <v>2437</v>
      </c>
      <c r="P739" s="20" t="str">
        <f>VLOOKUP(B739,'Názvy KLINIK'!$A$4:$B$29,2)</f>
        <v>Klinika anesteziologie, resuscitace a intenzivní medicíny</v>
      </c>
      <c r="Q739" s="20">
        <f t="shared" si="35"/>
        <v>14</v>
      </c>
      <c r="R739" s="20">
        <f t="shared" si="33"/>
        <v>12</v>
      </c>
      <c r="S739" s="20">
        <f t="shared" si="34"/>
        <v>1</v>
      </c>
    </row>
    <row r="740" spans="1:19" x14ac:dyDescent="0.2">
      <c r="A740">
        <v>2017</v>
      </c>
      <c r="B740" s="1" t="s">
        <v>2488</v>
      </c>
      <c r="C740" s="1" t="s">
        <v>12</v>
      </c>
      <c r="D740" s="1" t="s">
        <v>1486</v>
      </c>
      <c r="E740" t="s">
        <v>1487</v>
      </c>
      <c r="F740" s="2">
        <v>42841.427083333336</v>
      </c>
      <c r="G740" s="2">
        <v>42842.89166666667</v>
      </c>
      <c r="H740">
        <v>6</v>
      </c>
      <c r="I740" s="1" t="s">
        <v>2433</v>
      </c>
      <c r="J740" t="s">
        <v>2434</v>
      </c>
      <c r="K740">
        <v>7</v>
      </c>
      <c r="L740" s="1" t="s">
        <v>2433</v>
      </c>
      <c r="M740" t="s">
        <v>2434</v>
      </c>
      <c r="N740" t="s">
        <v>2431</v>
      </c>
      <c r="O740" t="s">
        <v>2437</v>
      </c>
      <c r="P740" s="20" t="str">
        <f>VLOOKUP(B740,'Názvy KLINIK'!$A$4:$B$29,2)</f>
        <v>Klinika anesteziologie, resuscitace a intenzivní medicíny</v>
      </c>
      <c r="Q740" s="20">
        <f t="shared" si="35"/>
        <v>2</v>
      </c>
      <c r="R740" s="20">
        <f t="shared" si="33"/>
        <v>4</v>
      </c>
      <c r="S740" s="20">
        <f t="shared" si="34"/>
        <v>4</v>
      </c>
    </row>
    <row r="741" spans="1:19" x14ac:dyDescent="0.2">
      <c r="A741">
        <v>2017</v>
      </c>
      <c r="B741" s="1" t="s">
        <v>2488</v>
      </c>
      <c r="C741" s="1" t="s">
        <v>12</v>
      </c>
      <c r="D741" s="1" t="s">
        <v>1488</v>
      </c>
      <c r="E741" t="s">
        <v>1489</v>
      </c>
      <c r="F741" s="2">
        <v>42840.520833333336</v>
      </c>
      <c r="G741" s="2">
        <v>42849.543749999997</v>
      </c>
      <c r="H741">
        <v>6</v>
      </c>
      <c r="I741" s="1" t="s">
        <v>45</v>
      </c>
      <c r="J741" t="s">
        <v>46</v>
      </c>
      <c r="K741">
        <v>3</v>
      </c>
      <c r="L741" s="1" t="s">
        <v>45</v>
      </c>
      <c r="M741" t="s">
        <v>46</v>
      </c>
      <c r="N741" t="s">
        <v>2431</v>
      </c>
      <c r="O741" t="s">
        <v>2439</v>
      </c>
      <c r="P741" s="20" t="str">
        <f>VLOOKUP(B741,'Názvy KLINIK'!$A$4:$B$29,2)</f>
        <v>Klinika anesteziologie, resuscitace a intenzivní medicíny</v>
      </c>
      <c r="Q741" s="20">
        <f t="shared" si="35"/>
        <v>10</v>
      </c>
      <c r="R741" s="20">
        <f t="shared" si="33"/>
        <v>4</v>
      </c>
      <c r="S741" s="20">
        <f t="shared" si="34"/>
        <v>4</v>
      </c>
    </row>
    <row r="742" spans="1:19" x14ac:dyDescent="0.2">
      <c r="A742">
        <v>2017</v>
      </c>
      <c r="B742" s="1" t="s">
        <v>2488</v>
      </c>
      <c r="C742" s="1" t="s">
        <v>12</v>
      </c>
      <c r="D742" s="1" t="s">
        <v>775</v>
      </c>
      <c r="E742" t="s">
        <v>776</v>
      </c>
      <c r="F742" s="2">
        <v>43031.533333333333</v>
      </c>
      <c r="G742" s="2">
        <v>43031.618055555555</v>
      </c>
      <c r="H742">
        <v>4</v>
      </c>
      <c r="I742" s="1" t="s">
        <v>15</v>
      </c>
      <c r="J742" t="s">
        <v>16</v>
      </c>
      <c r="K742">
        <v>8</v>
      </c>
      <c r="L742" s="1" t="s">
        <v>15</v>
      </c>
      <c r="M742" t="s">
        <v>16</v>
      </c>
      <c r="N742" t="s">
        <v>2431</v>
      </c>
      <c r="O742" t="s">
        <v>2437</v>
      </c>
      <c r="P742" s="20" t="str">
        <f>VLOOKUP(B742,'Názvy KLINIK'!$A$4:$B$29,2)</f>
        <v>Klinika anesteziologie, resuscitace a intenzivní medicíny</v>
      </c>
      <c r="Q742" s="20">
        <f t="shared" si="35"/>
        <v>1</v>
      </c>
      <c r="R742" s="20">
        <f t="shared" si="33"/>
        <v>10</v>
      </c>
      <c r="S742" s="20">
        <f t="shared" si="34"/>
        <v>10</v>
      </c>
    </row>
    <row r="743" spans="1:19" x14ac:dyDescent="0.2">
      <c r="A743">
        <v>2017</v>
      </c>
      <c r="B743" s="1" t="s">
        <v>2488</v>
      </c>
      <c r="C743" s="1" t="s">
        <v>12</v>
      </c>
      <c r="D743" s="1" t="s">
        <v>1490</v>
      </c>
      <c r="E743" t="s">
        <v>1491</v>
      </c>
      <c r="F743" s="2">
        <v>43003.074999999997</v>
      </c>
      <c r="G743" s="2">
        <v>43003.927083333336</v>
      </c>
      <c r="H743">
        <v>6</v>
      </c>
      <c r="I743" s="1" t="s">
        <v>22</v>
      </c>
      <c r="J743" t="s">
        <v>23</v>
      </c>
      <c r="K743">
        <v>7</v>
      </c>
      <c r="L743" s="1" t="s">
        <v>15</v>
      </c>
      <c r="M743" t="s">
        <v>16</v>
      </c>
      <c r="N743" t="s">
        <v>2431</v>
      </c>
      <c r="O743" t="s">
        <v>2442</v>
      </c>
      <c r="P743" s="20" t="str">
        <f>VLOOKUP(B743,'Názvy KLINIK'!$A$4:$B$29,2)</f>
        <v>Klinika anesteziologie, resuscitace a intenzivní medicíny</v>
      </c>
      <c r="Q743" s="20">
        <f t="shared" si="35"/>
        <v>1</v>
      </c>
      <c r="R743" s="20">
        <f t="shared" si="33"/>
        <v>9</v>
      </c>
      <c r="S743" s="20">
        <f t="shared" si="34"/>
        <v>9</v>
      </c>
    </row>
    <row r="744" spans="1:19" x14ac:dyDescent="0.2">
      <c r="A744">
        <v>2017</v>
      </c>
      <c r="B744" s="1" t="s">
        <v>2488</v>
      </c>
      <c r="C744" s="1" t="s">
        <v>12</v>
      </c>
      <c r="D744" s="1" t="s">
        <v>1492</v>
      </c>
      <c r="E744" t="s">
        <v>1493</v>
      </c>
      <c r="F744" s="2">
        <v>42926.553472222222</v>
      </c>
      <c r="G744" s="2">
        <v>42938.752083333333</v>
      </c>
      <c r="H744">
        <v>6</v>
      </c>
      <c r="I744" s="1" t="s">
        <v>18</v>
      </c>
      <c r="J744" t="s">
        <v>84</v>
      </c>
      <c r="K744">
        <v>3</v>
      </c>
      <c r="L744" s="1" t="s">
        <v>18</v>
      </c>
      <c r="M744" t="s">
        <v>84</v>
      </c>
      <c r="N744" t="s">
        <v>2431</v>
      </c>
      <c r="O744" t="s">
        <v>2437</v>
      </c>
      <c r="P744" s="20" t="str">
        <f>VLOOKUP(B744,'Názvy KLINIK'!$A$4:$B$29,2)</f>
        <v>Klinika anesteziologie, resuscitace a intenzivní medicíny</v>
      </c>
      <c r="Q744" s="20">
        <f t="shared" si="35"/>
        <v>13</v>
      </c>
      <c r="R744" s="20">
        <f t="shared" si="33"/>
        <v>7</v>
      </c>
      <c r="S744" s="20">
        <f t="shared" si="34"/>
        <v>7</v>
      </c>
    </row>
    <row r="745" spans="1:19" x14ac:dyDescent="0.2">
      <c r="A745">
        <v>2017</v>
      </c>
      <c r="B745" s="1" t="s">
        <v>2488</v>
      </c>
      <c r="C745" s="1" t="s">
        <v>12</v>
      </c>
      <c r="D745" s="1" t="s">
        <v>1492</v>
      </c>
      <c r="E745" t="s">
        <v>1493</v>
      </c>
      <c r="F745" s="2">
        <v>42945.868055555555</v>
      </c>
      <c r="G745" s="2">
        <v>42948</v>
      </c>
      <c r="H745">
        <v>6</v>
      </c>
      <c r="I745" s="1" t="s">
        <v>18</v>
      </c>
      <c r="J745" t="s">
        <v>84</v>
      </c>
      <c r="K745">
        <v>5</v>
      </c>
      <c r="L745" s="1" t="s">
        <v>2433</v>
      </c>
      <c r="M745" t="s">
        <v>2434</v>
      </c>
      <c r="N745" t="s">
        <v>2431</v>
      </c>
      <c r="O745" t="s">
        <v>2437</v>
      </c>
      <c r="P745" s="20" t="str">
        <f>VLOOKUP(B745,'Názvy KLINIK'!$A$4:$B$29,2)</f>
        <v>Klinika anesteziologie, resuscitace a intenzivní medicíny</v>
      </c>
      <c r="Q745" s="20">
        <f t="shared" si="35"/>
        <v>3</v>
      </c>
      <c r="R745" s="20">
        <f t="shared" si="33"/>
        <v>7</v>
      </c>
      <c r="S745" s="20">
        <f t="shared" si="34"/>
        <v>8</v>
      </c>
    </row>
    <row r="746" spans="1:19" x14ac:dyDescent="0.2">
      <c r="A746">
        <v>2017</v>
      </c>
      <c r="B746" s="1" t="s">
        <v>2488</v>
      </c>
      <c r="C746" s="1" t="s">
        <v>12</v>
      </c>
      <c r="D746" s="1" t="s">
        <v>1494</v>
      </c>
      <c r="E746" t="s">
        <v>1495</v>
      </c>
      <c r="F746" s="2">
        <v>42997.372916666667</v>
      </c>
      <c r="G746" s="2">
        <v>43005.468055555553</v>
      </c>
      <c r="H746">
        <v>4</v>
      </c>
      <c r="I746" s="1" t="s">
        <v>2433</v>
      </c>
      <c r="J746" t="s">
        <v>2434</v>
      </c>
      <c r="K746">
        <v>3</v>
      </c>
      <c r="L746" s="1" t="s">
        <v>12</v>
      </c>
      <c r="M746" t="s">
        <v>17</v>
      </c>
      <c r="N746" t="s">
        <v>2435</v>
      </c>
      <c r="O746" t="s">
        <v>2438</v>
      </c>
      <c r="P746" s="20" t="str">
        <f>VLOOKUP(B746,'Názvy KLINIK'!$A$4:$B$29,2)</f>
        <v>Klinika anesteziologie, resuscitace a intenzivní medicíny</v>
      </c>
      <c r="Q746" s="20">
        <f t="shared" si="35"/>
        <v>9</v>
      </c>
      <c r="R746" s="20">
        <f t="shared" si="33"/>
        <v>9</v>
      </c>
      <c r="S746" s="20">
        <f t="shared" si="34"/>
        <v>9</v>
      </c>
    </row>
    <row r="747" spans="1:19" x14ac:dyDescent="0.2">
      <c r="A747">
        <v>2017</v>
      </c>
      <c r="B747" s="1" t="s">
        <v>2488</v>
      </c>
      <c r="C747" s="1" t="s">
        <v>12</v>
      </c>
      <c r="D747" s="1" t="s">
        <v>1494</v>
      </c>
      <c r="E747" t="s">
        <v>1495</v>
      </c>
      <c r="F747" s="2">
        <v>43009.402083333334</v>
      </c>
      <c r="G747" s="2">
        <v>43034.359722222223</v>
      </c>
      <c r="H747">
        <v>6</v>
      </c>
      <c r="I747" s="1" t="s">
        <v>12</v>
      </c>
      <c r="J747" t="s">
        <v>17</v>
      </c>
      <c r="K747">
        <v>5</v>
      </c>
      <c r="L747" s="1" t="s">
        <v>2433</v>
      </c>
      <c r="M747" t="s">
        <v>2434</v>
      </c>
      <c r="N747" t="s">
        <v>2435</v>
      </c>
      <c r="O747" t="s">
        <v>2438</v>
      </c>
      <c r="P747" s="20" t="str">
        <f>VLOOKUP(B747,'Názvy KLINIK'!$A$4:$B$29,2)</f>
        <v>Klinika anesteziologie, resuscitace a intenzivní medicíny</v>
      </c>
      <c r="Q747" s="20">
        <f t="shared" si="35"/>
        <v>25</v>
      </c>
      <c r="R747" s="20">
        <f t="shared" si="33"/>
        <v>10</v>
      </c>
      <c r="S747" s="20">
        <f t="shared" si="34"/>
        <v>10</v>
      </c>
    </row>
    <row r="748" spans="1:19" x14ac:dyDescent="0.2">
      <c r="A748">
        <v>2017</v>
      </c>
      <c r="B748" s="1" t="s">
        <v>2488</v>
      </c>
      <c r="C748" s="1" t="s">
        <v>12</v>
      </c>
      <c r="D748" s="1" t="s">
        <v>1496</v>
      </c>
      <c r="E748" t="s">
        <v>1497</v>
      </c>
      <c r="F748" s="2">
        <v>42906.204861111109</v>
      </c>
      <c r="G748" s="2">
        <v>42914.897916666669</v>
      </c>
      <c r="H748">
        <v>6</v>
      </c>
      <c r="I748" s="1" t="s">
        <v>2433</v>
      </c>
      <c r="J748" t="s">
        <v>2434</v>
      </c>
      <c r="K748">
        <v>7</v>
      </c>
      <c r="L748" s="1" t="s">
        <v>2433</v>
      </c>
      <c r="M748" t="s">
        <v>2434</v>
      </c>
      <c r="N748" t="s">
        <v>2431</v>
      </c>
      <c r="O748" t="s">
        <v>2437</v>
      </c>
      <c r="P748" s="20" t="str">
        <f>VLOOKUP(B748,'Názvy KLINIK'!$A$4:$B$29,2)</f>
        <v>Klinika anesteziologie, resuscitace a intenzivní medicíny</v>
      </c>
      <c r="Q748" s="20">
        <f t="shared" si="35"/>
        <v>9</v>
      </c>
      <c r="R748" s="20">
        <f t="shared" si="33"/>
        <v>6</v>
      </c>
      <c r="S748" s="20">
        <f t="shared" si="34"/>
        <v>6</v>
      </c>
    </row>
    <row r="749" spans="1:19" x14ac:dyDescent="0.2">
      <c r="A749">
        <v>2017</v>
      </c>
      <c r="B749" s="1" t="s">
        <v>2488</v>
      </c>
      <c r="C749" s="1" t="s">
        <v>12</v>
      </c>
      <c r="D749" s="1" t="s">
        <v>1498</v>
      </c>
      <c r="E749" t="s">
        <v>1499</v>
      </c>
      <c r="F749" s="2">
        <v>42793.011805555558</v>
      </c>
      <c r="G749" s="2">
        <v>42794.474305555559</v>
      </c>
      <c r="H749">
        <v>6</v>
      </c>
      <c r="I749" s="1" t="s">
        <v>12</v>
      </c>
      <c r="J749" t="s">
        <v>17</v>
      </c>
      <c r="K749">
        <v>3</v>
      </c>
      <c r="L749" s="1" t="s">
        <v>12</v>
      </c>
      <c r="M749" t="s">
        <v>17</v>
      </c>
      <c r="N749" t="s">
        <v>2431</v>
      </c>
      <c r="O749" t="s">
        <v>2437</v>
      </c>
      <c r="P749" s="20" t="str">
        <f>VLOOKUP(B749,'Názvy KLINIK'!$A$4:$B$29,2)</f>
        <v>Klinika anesteziologie, resuscitace a intenzivní medicíny</v>
      </c>
      <c r="Q749" s="20">
        <f t="shared" si="35"/>
        <v>2</v>
      </c>
      <c r="R749" s="20">
        <f t="shared" si="33"/>
        <v>2</v>
      </c>
      <c r="S749" s="20">
        <f t="shared" si="34"/>
        <v>2</v>
      </c>
    </row>
    <row r="750" spans="1:19" x14ac:dyDescent="0.2">
      <c r="A750">
        <v>2017</v>
      </c>
      <c r="B750" s="1" t="s">
        <v>2488</v>
      </c>
      <c r="C750" s="1" t="s">
        <v>12</v>
      </c>
      <c r="D750" s="1" t="s">
        <v>1500</v>
      </c>
      <c r="E750" t="s">
        <v>1501</v>
      </c>
      <c r="F750" s="2">
        <v>42755.488194444442</v>
      </c>
      <c r="G750" s="2">
        <v>42761.473611111112</v>
      </c>
      <c r="H750">
        <v>2</v>
      </c>
      <c r="I750" s="1" t="s">
        <v>2433</v>
      </c>
      <c r="J750" t="s">
        <v>2434</v>
      </c>
      <c r="K750">
        <v>3</v>
      </c>
      <c r="L750" s="1" t="s">
        <v>45</v>
      </c>
      <c r="M750" t="s">
        <v>46</v>
      </c>
      <c r="N750" t="s">
        <v>2440</v>
      </c>
      <c r="O750" t="s">
        <v>2450</v>
      </c>
      <c r="P750" s="20" t="str">
        <f>VLOOKUP(B750,'Názvy KLINIK'!$A$4:$B$29,2)</f>
        <v>Klinika anesteziologie, resuscitace a intenzivní medicíny</v>
      </c>
      <c r="Q750" s="20">
        <f t="shared" si="35"/>
        <v>6</v>
      </c>
      <c r="R750" s="20">
        <f t="shared" si="33"/>
        <v>1</v>
      </c>
      <c r="S750" s="20">
        <f t="shared" si="34"/>
        <v>1</v>
      </c>
    </row>
    <row r="751" spans="1:19" x14ac:dyDescent="0.2">
      <c r="A751">
        <v>2017</v>
      </c>
      <c r="B751" s="1" t="s">
        <v>2488</v>
      </c>
      <c r="C751" s="1" t="s">
        <v>12</v>
      </c>
      <c r="D751" s="1" t="s">
        <v>1502</v>
      </c>
      <c r="E751" t="s">
        <v>1503</v>
      </c>
      <c r="F751" s="2">
        <v>42795.90902777778</v>
      </c>
      <c r="G751" s="2">
        <v>42796.408333333333</v>
      </c>
      <c r="H751">
        <v>6</v>
      </c>
      <c r="I751" s="1" t="s">
        <v>18</v>
      </c>
      <c r="J751" t="s">
        <v>84</v>
      </c>
      <c r="K751">
        <v>3</v>
      </c>
      <c r="L751" s="1" t="s">
        <v>33</v>
      </c>
      <c r="M751" t="s">
        <v>34</v>
      </c>
      <c r="N751" t="s">
        <v>2431</v>
      </c>
      <c r="O751" t="s">
        <v>2437</v>
      </c>
      <c r="P751" s="20" t="str">
        <f>VLOOKUP(B751,'Názvy KLINIK'!$A$4:$B$29,2)</f>
        <v>Klinika anesteziologie, resuscitace a intenzivní medicíny</v>
      </c>
      <c r="Q751" s="20">
        <f t="shared" si="35"/>
        <v>1</v>
      </c>
      <c r="R751" s="20">
        <f t="shared" si="33"/>
        <v>3</v>
      </c>
      <c r="S751" s="20">
        <f t="shared" si="34"/>
        <v>3</v>
      </c>
    </row>
    <row r="752" spans="1:19" x14ac:dyDescent="0.2">
      <c r="A752">
        <v>2017</v>
      </c>
      <c r="B752" s="1" t="s">
        <v>2488</v>
      </c>
      <c r="C752" s="1" t="s">
        <v>12</v>
      </c>
      <c r="D752" s="1" t="s">
        <v>1502</v>
      </c>
      <c r="E752" t="s">
        <v>1503</v>
      </c>
      <c r="F752" s="2">
        <v>42809.472222222219</v>
      </c>
      <c r="G752" s="2">
        <v>42811.418749999997</v>
      </c>
      <c r="H752">
        <v>6</v>
      </c>
      <c r="I752" s="1" t="s">
        <v>33</v>
      </c>
      <c r="J752" t="s">
        <v>34</v>
      </c>
      <c r="K752">
        <v>3</v>
      </c>
      <c r="L752" s="1" t="s">
        <v>18</v>
      </c>
      <c r="M752" t="s">
        <v>84</v>
      </c>
      <c r="N752" t="s">
        <v>2431</v>
      </c>
      <c r="O752" t="s">
        <v>2437</v>
      </c>
      <c r="P752" s="20" t="str">
        <f>VLOOKUP(B752,'Názvy KLINIK'!$A$4:$B$29,2)</f>
        <v>Klinika anesteziologie, resuscitace a intenzivní medicíny</v>
      </c>
      <c r="Q752" s="20">
        <f t="shared" si="35"/>
        <v>2</v>
      </c>
      <c r="R752" s="20">
        <f t="shared" si="33"/>
        <v>3</v>
      </c>
      <c r="S752" s="20">
        <f t="shared" si="34"/>
        <v>3</v>
      </c>
    </row>
    <row r="753" spans="1:19" x14ac:dyDescent="0.2">
      <c r="A753">
        <v>2017</v>
      </c>
      <c r="B753" s="1" t="s">
        <v>2488</v>
      </c>
      <c r="C753" s="1" t="s">
        <v>12</v>
      </c>
      <c r="D753" s="1" t="s">
        <v>1504</v>
      </c>
      <c r="E753" t="s">
        <v>1505</v>
      </c>
      <c r="F753" s="2">
        <v>43070.783333333333</v>
      </c>
      <c r="G753" s="2">
        <v>43072.447916666664</v>
      </c>
      <c r="H753">
        <v>6</v>
      </c>
      <c r="I753" s="1" t="s">
        <v>2433</v>
      </c>
      <c r="J753" t="s">
        <v>2434</v>
      </c>
      <c r="K753">
        <v>5</v>
      </c>
      <c r="L753" s="1" t="s">
        <v>2433</v>
      </c>
      <c r="M753" t="s">
        <v>2434</v>
      </c>
      <c r="N753" t="s">
        <v>2431</v>
      </c>
      <c r="O753" t="s">
        <v>2442</v>
      </c>
      <c r="P753" s="20" t="str">
        <f>VLOOKUP(B753,'Názvy KLINIK'!$A$4:$B$29,2)</f>
        <v>Klinika anesteziologie, resuscitace a intenzivní medicíny</v>
      </c>
      <c r="Q753" s="20">
        <f t="shared" si="35"/>
        <v>2</v>
      </c>
      <c r="R753" s="20">
        <f t="shared" si="33"/>
        <v>12</v>
      </c>
      <c r="S753" s="20">
        <f t="shared" si="34"/>
        <v>12</v>
      </c>
    </row>
    <row r="754" spans="1:19" x14ac:dyDescent="0.2">
      <c r="A754">
        <v>2017</v>
      </c>
      <c r="B754" s="1" t="s">
        <v>2488</v>
      </c>
      <c r="C754" s="1" t="s">
        <v>12</v>
      </c>
      <c r="D754" s="1" t="s">
        <v>1506</v>
      </c>
      <c r="E754" t="s">
        <v>1507</v>
      </c>
      <c r="F754" s="2">
        <v>43055.740972222222</v>
      </c>
      <c r="G754" s="2">
        <v>43058.431250000001</v>
      </c>
      <c r="H754">
        <v>6</v>
      </c>
      <c r="I754" s="1" t="s">
        <v>19</v>
      </c>
      <c r="J754" t="s">
        <v>69</v>
      </c>
      <c r="K754">
        <v>3</v>
      </c>
      <c r="L754" s="1" t="s">
        <v>19</v>
      </c>
      <c r="M754" t="s">
        <v>69</v>
      </c>
      <c r="N754" t="s">
        <v>2431</v>
      </c>
      <c r="O754" t="s">
        <v>2437</v>
      </c>
      <c r="P754" s="20" t="str">
        <f>VLOOKUP(B754,'Názvy KLINIK'!$A$4:$B$29,2)</f>
        <v>Klinika anesteziologie, resuscitace a intenzivní medicíny</v>
      </c>
      <c r="Q754" s="20">
        <f t="shared" si="35"/>
        <v>3</v>
      </c>
      <c r="R754" s="20">
        <f t="shared" si="33"/>
        <v>11</v>
      </c>
      <c r="S754" s="20">
        <f t="shared" si="34"/>
        <v>11</v>
      </c>
    </row>
    <row r="755" spans="1:19" x14ac:dyDescent="0.2">
      <c r="A755">
        <v>2017</v>
      </c>
      <c r="B755" s="1" t="s">
        <v>2488</v>
      </c>
      <c r="C755" s="1" t="s">
        <v>12</v>
      </c>
      <c r="D755" s="1" t="s">
        <v>1508</v>
      </c>
      <c r="E755" t="s">
        <v>1509</v>
      </c>
      <c r="F755" s="2">
        <v>42834.439583333333</v>
      </c>
      <c r="G755" s="2">
        <v>42862.625</v>
      </c>
      <c r="H755">
        <v>6</v>
      </c>
      <c r="I755" s="1" t="s">
        <v>2433</v>
      </c>
      <c r="J755" t="s">
        <v>2434</v>
      </c>
      <c r="K755">
        <v>3</v>
      </c>
      <c r="L755" s="1" t="s">
        <v>45</v>
      </c>
      <c r="M755" t="s">
        <v>46</v>
      </c>
      <c r="N755" t="s">
        <v>2431</v>
      </c>
      <c r="O755" t="s">
        <v>2437</v>
      </c>
      <c r="P755" s="20" t="str">
        <f>VLOOKUP(B755,'Názvy KLINIK'!$A$4:$B$29,2)</f>
        <v>Klinika anesteziologie, resuscitace a intenzivní medicíny</v>
      </c>
      <c r="Q755" s="20">
        <f t="shared" si="35"/>
        <v>29</v>
      </c>
      <c r="R755" s="20">
        <f t="shared" si="33"/>
        <v>4</v>
      </c>
      <c r="S755" s="20">
        <f t="shared" si="34"/>
        <v>5</v>
      </c>
    </row>
    <row r="756" spans="1:19" x14ac:dyDescent="0.2">
      <c r="A756">
        <v>2017</v>
      </c>
      <c r="B756" s="1" t="s">
        <v>2488</v>
      </c>
      <c r="C756" s="1" t="s">
        <v>12</v>
      </c>
      <c r="D756" s="1" t="s">
        <v>1508</v>
      </c>
      <c r="E756" t="s">
        <v>1509</v>
      </c>
      <c r="F756" s="2">
        <v>42865.583333333336</v>
      </c>
      <c r="G756" s="2">
        <v>42876.435416666667</v>
      </c>
      <c r="H756">
        <v>6</v>
      </c>
      <c r="I756" s="1" t="s">
        <v>21</v>
      </c>
      <c r="J756" t="s">
        <v>25</v>
      </c>
      <c r="K756">
        <v>3</v>
      </c>
      <c r="L756" s="1" t="s">
        <v>21</v>
      </c>
      <c r="M756" t="s">
        <v>25</v>
      </c>
      <c r="N756" t="s">
        <v>2431</v>
      </c>
      <c r="O756" t="s">
        <v>2437</v>
      </c>
      <c r="P756" s="20" t="str">
        <f>VLOOKUP(B756,'Názvy KLINIK'!$A$4:$B$29,2)</f>
        <v>Klinika anesteziologie, resuscitace a intenzivní medicíny</v>
      </c>
      <c r="Q756" s="20">
        <f t="shared" si="35"/>
        <v>11</v>
      </c>
      <c r="R756" s="20">
        <f t="shared" si="33"/>
        <v>5</v>
      </c>
      <c r="S756" s="20">
        <f t="shared" si="34"/>
        <v>5</v>
      </c>
    </row>
    <row r="757" spans="1:19" x14ac:dyDescent="0.2">
      <c r="A757">
        <v>2017</v>
      </c>
      <c r="B757" s="1" t="s">
        <v>2488</v>
      </c>
      <c r="C757" s="1" t="s">
        <v>12</v>
      </c>
      <c r="D757" s="1" t="s">
        <v>1510</v>
      </c>
      <c r="E757" t="s">
        <v>1511</v>
      </c>
      <c r="F757" s="2">
        <v>42996.774305555555</v>
      </c>
      <c r="G757" s="2">
        <v>43000.393750000003</v>
      </c>
      <c r="H757">
        <v>6</v>
      </c>
      <c r="I757" s="1" t="s">
        <v>54</v>
      </c>
      <c r="J757" t="s">
        <v>55</v>
      </c>
      <c r="K757">
        <v>3</v>
      </c>
      <c r="L757" s="1" t="s">
        <v>54</v>
      </c>
      <c r="M757" t="s">
        <v>55</v>
      </c>
      <c r="N757" t="s">
        <v>2431</v>
      </c>
      <c r="O757" t="s">
        <v>2443</v>
      </c>
      <c r="P757" s="20" t="str">
        <f>VLOOKUP(B757,'Názvy KLINIK'!$A$4:$B$29,2)</f>
        <v>Klinika anesteziologie, resuscitace a intenzivní medicíny</v>
      </c>
      <c r="Q757" s="20">
        <f t="shared" si="35"/>
        <v>4</v>
      </c>
      <c r="R757" s="20">
        <f t="shared" si="33"/>
        <v>9</v>
      </c>
      <c r="S757" s="20">
        <f t="shared" si="34"/>
        <v>9</v>
      </c>
    </row>
    <row r="758" spans="1:19" x14ac:dyDescent="0.2">
      <c r="A758">
        <v>2017</v>
      </c>
      <c r="B758" s="1" t="s">
        <v>2488</v>
      </c>
      <c r="C758" s="1" t="s">
        <v>12</v>
      </c>
      <c r="D758" s="1" t="s">
        <v>1512</v>
      </c>
      <c r="E758" t="s">
        <v>1513</v>
      </c>
      <c r="F758" s="2">
        <v>43097.569444444445</v>
      </c>
      <c r="G758" s="2">
        <v>43106.677083333336</v>
      </c>
      <c r="H758">
        <v>2</v>
      </c>
      <c r="I758" s="1" t="s">
        <v>2433</v>
      </c>
      <c r="J758" t="s">
        <v>2434</v>
      </c>
      <c r="K758">
        <v>7</v>
      </c>
      <c r="L758" s="1" t="s">
        <v>2433</v>
      </c>
      <c r="M758" t="s">
        <v>2434</v>
      </c>
      <c r="N758" t="s">
        <v>2435</v>
      </c>
      <c r="O758" t="s">
        <v>2456</v>
      </c>
      <c r="P758" s="20" t="str">
        <f>VLOOKUP(B758,'Názvy KLINIK'!$A$4:$B$29,2)</f>
        <v>Klinika anesteziologie, resuscitace a intenzivní medicíny</v>
      </c>
      <c r="Q758" s="20">
        <f t="shared" si="35"/>
        <v>10</v>
      </c>
      <c r="R758" s="20">
        <f t="shared" si="33"/>
        <v>12</v>
      </c>
      <c r="S758" s="20">
        <f t="shared" si="34"/>
        <v>1</v>
      </c>
    </row>
    <row r="759" spans="1:19" x14ac:dyDescent="0.2">
      <c r="A759">
        <v>2017</v>
      </c>
      <c r="B759" s="1" t="s">
        <v>2488</v>
      </c>
      <c r="C759" s="1" t="s">
        <v>12</v>
      </c>
      <c r="D759" s="1" t="s">
        <v>1514</v>
      </c>
      <c r="E759" t="s">
        <v>1515</v>
      </c>
      <c r="F759" s="2">
        <v>42949.783333333333</v>
      </c>
      <c r="G759" s="2">
        <v>42950.3125</v>
      </c>
      <c r="H759">
        <v>6</v>
      </c>
      <c r="I759" s="1" t="s">
        <v>18</v>
      </c>
      <c r="J759" t="s">
        <v>84</v>
      </c>
      <c r="K759">
        <v>7</v>
      </c>
      <c r="L759" s="1" t="s">
        <v>2433</v>
      </c>
      <c r="M759" t="s">
        <v>2434</v>
      </c>
      <c r="N759" t="s">
        <v>2431</v>
      </c>
      <c r="O759" t="s">
        <v>2437</v>
      </c>
      <c r="P759" s="20" t="str">
        <f>VLOOKUP(B759,'Názvy KLINIK'!$A$4:$B$29,2)</f>
        <v>Klinika anesteziologie, resuscitace a intenzivní medicíny</v>
      </c>
      <c r="Q759" s="20">
        <f t="shared" si="35"/>
        <v>1</v>
      </c>
      <c r="R759" s="20">
        <f t="shared" si="33"/>
        <v>8</v>
      </c>
      <c r="S759" s="20">
        <f t="shared" si="34"/>
        <v>8</v>
      </c>
    </row>
    <row r="760" spans="1:19" x14ac:dyDescent="0.2">
      <c r="A760">
        <v>2017</v>
      </c>
      <c r="B760" s="1" t="s">
        <v>2488</v>
      </c>
      <c r="C760" s="1" t="s">
        <v>12</v>
      </c>
      <c r="D760" s="1" t="s">
        <v>1516</v>
      </c>
      <c r="E760" t="s">
        <v>1517</v>
      </c>
      <c r="F760" s="2">
        <v>42912.9375</v>
      </c>
      <c r="G760" s="2">
        <v>42921.415972222225</v>
      </c>
      <c r="H760">
        <v>6</v>
      </c>
      <c r="I760" s="1" t="s">
        <v>30</v>
      </c>
      <c r="J760" t="s">
        <v>31</v>
      </c>
      <c r="K760">
        <v>3</v>
      </c>
      <c r="L760" s="1" t="s">
        <v>30</v>
      </c>
      <c r="M760" t="s">
        <v>31</v>
      </c>
      <c r="N760" t="s">
        <v>2431</v>
      </c>
      <c r="O760" t="s">
        <v>2437</v>
      </c>
      <c r="P760" s="20" t="str">
        <f>VLOOKUP(B760,'Názvy KLINIK'!$A$4:$B$29,2)</f>
        <v>Klinika anesteziologie, resuscitace a intenzivní medicíny</v>
      </c>
      <c r="Q760" s="20">
        <f t="shared" si="35"/>
        <v>9</v>
      </c>
      <c r="R760" s="20">
        <f t="shared" si="33"/>
        <v>6</v>
      </c>
      <c r="S760" s="20">
        <f t="shared" si="34"/>
        <v>7</v>
      </c>
    </row>
    <row r="761" spans="1:19" x14ac:dyDescent="0.2">
      <c r="A761">
        <v>2017</v>
      </c>
      <c r="B761" s="1" t="s">
        <v>2488</v>
      </c>
      <c r="C761" s="1" t="s">
        <v>12</v>
      </c>
      <c r="D761" s="1" t="s">
        <v>1516</v>
      </c>
      <c r="E761" t="s">
        <v>1517</v>
      </c>
      <c r="F761" s="2">
        <v>42925.895833333336</v>
      </c>
      <c r="G761" s="2">
        <v>42926.03402777778</v>
      </c>
      <c r="H761">
        <v>6</v>
      </c>
      <c r="I761" s="1" t="s">
        <v>30</v>
      </c>
      <c r="J761" t="s">
        <v>31</v>
      </c>
      <c r="K761">
        <v>8</v>
      </c>
      <c r="L761" s="1" t="s">
        <v>2433</v>
      </c>
      <c r="M761" t="s">
        <v>2434</v>
      </c>
      <c r="N761" t="s">
        <v>2431</v>
      </c>
      <c r="O761" t="s">
        <v>2437</v>
      </c>
      <c r="P761" s="20" t="str">
        <f>VLOOKUP(B761,'Názvy KLINIK'!$A$4:$B$29,2)</f>
        <v>Klinika anesteziologie, resuscitace a intenzivní medicíny</v>
      </c>
      <c r="Q761" s="20">
        <f t="shared" si="35"/>
        <v>1</v>
      </c>
      <c r="R761" s="20">
        <f t="shared" si="33"/>
        <v>7</v>
      </c>
      <c r="S761" s="20">
        <f t="shared" si="34"/>
        <v>7</v>
      </c>
    </row>
    <row r="762" spans="1:19" x14ac:dyDescent="0.2">
      <c r="A762">
        <v>2017</v>
      </c>
      <c r="B762" s="1" t="s">
        <v>2488</v>
      </c>
      <c r="C762" s="1" t="s">
        <v>12</v>
      </c>
      <c r="D762" s="1" t="s">
        <v>1518</v>
      </c>
      <c r="E762" t="s">
        <v>1519</v>
      </c>
      <c r="F762" s="2">
        <v>43061.536111111112</v>
      </c>
      <c r="G762" s="2">
        <v>43062.327777777777</v>
      </c>
      <c r="H762">
        <v>6</v>
      </c>
      <c r="I762" s="1" t="s">
        <v>33</v>
      </c>
      <c r="J762" t="s">
        <v>34</v>
      </c>
      <c r="K762">
        <v>8</v>
      </c>
      <c r="L762" s="1" t="s">
        <v>2433</v>
      </c>
      <c r="M762" t="s">
        <v>2434</v>
      </c>
      <c r="N762" t="s">
        <v>2431</v>
      </c>
      <c r="O762" t="s">
        <v>2437</v>
      </c>
      <c r="P762" s="20" t="str">
        <f>VLOOKUP(B762,'Názvy KLINIK'!$A$4:$B$29,2)</f>
        <v>Klinika anesteziologie, resuscitace a intenzivní medicíny</v>
      </c>
      <c r="Q762" s="20">
        <f t="shared" si="35"/>
        <v>1</v>
      </c>
      <c r="R762" s="20">
        <f t="shared" si="33"/>
        <v>11</v>
      </c>
      <c r="S762" s="20">
        <f t="shared" si="34"/>
        <v>11</v>
      </c>
    </row>
    <row r="763" spans="1:19" x14ac:dyDescent="0.2">
      <c r="A763">
        <v>2017</v>
      </c>
      <c r="B763" s="1" t="s">
        <v>2488</v>
      </c>
      <c r="C763" s="1" t="s">
        <v>12</v>
      </c>
      <c r="D763" s="1" t="s">
        <v>1520</v>
      </c>
      <c r="E763" t="s">
        <v>1521</v>
      </c>
      <c r="F763" s="2">
        <v>42776.866666666669</v>
      </c>
      <c r="G763" s="2">
        <v>42777.434027777781</v>
      </c>
      <c r="H763">
        <v>6</v>
      </c>
      <c r="I763" s="1" t="s">
        <v>18</v>
      </c>
      <c r="J763" t="s">
        <v>84</v>
      </c>
      <c r="K763">
        <v>3</v>
      </c>
      <c r="L763" s="1" t="s">
        <v>33</v>
      </c>
      <c r="M763" t="s">
        <v>34</v>
      </c>
      <c r="N763" t="s">
        <v>2431</v>
      </c>
      <c r="O763" t="s">
        <v>2437</v>
      </c>
      <c r="P763" s="20" t="str">
        <f>VLOOKUP(B763,'Názvy KLINIK'!$A$4:$B$29,2)</f>
        <v>Klinika anesteziologie, resuscitace a intenzivní medicíny</v>
      </c>
      <c r="Q763" s="20">
        <f t="shared" si="35"/>
        <v>1</v>
      </c>
      <c r="R763" s="20">
        <f t="shared" si="33"/>
        <v>2</v>
      </c>
      <c r="S763" s="20">
        <f t="shared" si="34"/>
        <v>2</v>
      </c>
    </row>
    <row r="764" spans="1:19" x14ac:dyDescent="0.2">
      <c r="A764">
        <v>2017</v>
      </c>
      <c r="B764" s="1" t="s">
        <v>2488</v>
      </c>
      <c r="C764" s="1" t="s">
        <v>12</v>
      </c>
      <c r="D764" s="1" t="s">
        <v>1520</v>
      </c>
      <c r="E764" t="s">
        <v>1521</v>
      </c>
      <c r="F764" s="2">
        <v>42796.447222222225</v>
      </c>
      <c r="G764" s="2">
        <v>42802.186111111114</v>
      </c>
      <c r="H764">
        <v>6</v>
      </c>
      <c r="I764" s="1" t="s">
        <v>33</v>
      </c>
      <c r="J764" t="s">
        <v>34</v>
      </c>
      <c r="K764">
        <v>8</v>
      </c>
      <c r="L764" s="1" t="s">
        <v>2433</v>
      </c>
      <c r="M764" t="s">
        <v>2434</v>
      </c>
      <c r="N764" t="s">
        <v>2431</v>
      </c>
      <c r="O764" t="s">
        <v>2437</v>
      </c>
      <c r="P764" s="20" t="str">
        <f>VLOOKUP(B764,'Názvy KLINIK'!$A$4:$B$29,2)</f>
        <v>Klinika anesteziologie, resuscitace a intenzivní medicíny</v>
      </c>
      <c r="Q764" s="20">
        <f t="shared" si="35"/>
        <v>6</v>
      </c>
      <c r="R764" s="20">
        <f t="shared" ref="R764:R827" si="36">MONTH(F764)</f>
        <v>3</v>
      </c>
      <c r="S764" s="20">
        <f t="shared" ref="S764:S827" si="37">MONTH(G764)</f>
        <v>3</v>
      </c>
    </row>
    <row r="765" spans="1:19" x14ac:dyDescent="0.2">
      <c r="A765">
        <v>2017</v>
      </c>
      <c r="B765" s="1" t="s">
        <v>2488</v>
      </c>
      <c r="C765" s="1" t="s">
        <v>12</v>
      </c>
      <c r="D765" s="1" t="s">
        <v>1522</v>
      </c>
      <c r="E765" t="s">
        <v>1523</v>
      </c>
      <c r="F765" s="2">
        <v>43050.283333333333</v>
      </c>
      <c r="G765" s="2">
        <v>43052.378472222219</v>
      </c>
      <c r="H765">
        <v>6</v>
      </c>
      <c r="I765" s="1" t="s">
        <v>28</v>
      </c>
      <c r="J765" t="s">
        <v>29</v>
      </c>
      <c r="K765">
        <v>3</v>
      </c>
      <c r="L765" s="1" t="s">
        <v>28</v>
      </c>
      <c r="M765" t="s">
        <v>29</v>
      </c>
      <c r="N765" t="s">
        <v>2431</v>
      </c>
      <c r="O765" t="s">
        <v>2442</v>
      </c>
      <c r="P765" s="20" t="str">
        <f>VLOOKUP(B765,'Názvy KLINIK'!$A$4:$B$29,2)</f>
        <v>Klinika anesteziologie, resuscitace a intenzivní medicíny</v>
      </c>
      <c r="Q765" s="20">
        <f t="shared" si="35"/>
        <v>3</v>
      </c>
      <c r="R765" s="20">
        <f t="shared" si="36"/>
        <v>11</v>
      </c>
      <c r="S765" s="20">
        <f t="shared" si="37"/>
        <v>11</v>
      </c>
    </row>
    <row r="766" spans="1:19" x14ac:dyDescent="0.2">
      <c r="A766">
        <v>2017</v>
      </c>
      <c r="B766" s="1" t="s">
        <v>2488</v>
      </c>
      <c r="C766" s="1" t="s">
        <v>12</v>
      </c>
      <c r="D766" s="1" t="s">
        <v>1524</v>
      </c>
      <c r="E766" t="s">
        <v>1525</v>
      </c>
      <c r="F766" s="2">
        <v>43026.442361111112</v>
      </c>
      <c r="G766" s="2">
        <v>43032.560416666667</v>
      </c>
      <c r="H766">
        <v>6</v>
      </c>
      <c r="I766" s="1" t="s">
        <v>85</v>
      </c>
      <c r="J766" t="s">
        <v>87</v>
      </c>
      <c r="K766">
        <v>3</v>
      </c>
      <c r="L766" s="1" t="s">
        <v>21</v>
      </c>
      <c r="M766" t="s">
        <v>25</v>
      </c>
      <c r="N766" t="s">
        <v>2431</v>
      </c>
      <c r="O766" t="s">
        <v>2437</v>
      </c>
      <c r="P766" s="20" t="str">
        <f>VLOOKUP(B766,'Názvy KLINIK'!$A$4:$B$29,2)</f>
        <v>Klinika anesteziologie, resuscitace a intenzivní medicíny</v>
      </c>
      <c r="Q766" s="20">
        <f t="shared" si="35"/>
        <v>7</v>
      </c>
      <c r="R766" s="20">
        <f t="shared" si="36"/>
        <v>10</v>
      </c>
      <c r="S766" s="20">
        <f t="shared" si="37"/>
        <v>10</v>
      </c>
    </row>
    <row r="767" spans="1:19" x14ac:dyDescent="0.2">
      <c r="A767">
        <v>2017</v>
      </c>
      <c r="B767" s="1" t="s">
        <v>2488</v>
      </c>
      <c r="C767" s="1" t="s">
        <v>12</v>
      </c>
      <c r="D767" s="1" t="s">
        <v>809</v>
      </c>
      <c r="E767" t="s">
        <v>810</v>
      </c>
      <c r="F767" s="2">
        <v>43011.644444444442</v>
      </c>
      <c r="G767" s="2">
        <v>43019.436805555553</v>
      </c>
      <c r="H767">
        <v>2</v>
      </c>
      <c r="I767" s="1" t="s">
        <v>2433</v>
      </c>
      <c r="J767" t="s">
        <v>2434</v>
      </c>
      <c r="K767">
        <v>3</v>
      </c>
      <c r="L767" s="1" t="s">
        <v>18</v>
      </c>
      <c r="M767" t="s">
        <v>84</v>
      </c>
      <c r="N767" t="s">
        <v>2431</v>
      </c>
      <c r="O767" t="s">
        <v>2437</v>
      </c>
      <c r="P767" s="20" t="str">
        <f>VLOOKUP(B767,'Názvy KLINIK'!$A$4:$B$29,2)</f>
        <v>Klinika anesteziologie, resuscitace a intenzivní medicíny</v>
      </c>
      <c r="Q767" s="20">
        <f t="shared" si="35"/>
        <v>8</v>
      </c>
      <c r="R767" s="20">
        <f t="shared" si="36"/>
        <v>10</v>
      </c>
      <c r="S767" s="20">
        <f t="shared" si="37"/>
        <v>10</v>
      </c>
    </row>
    <row r="768" spans="1:19" x14ac:dyDescent="0.2">
      <c r="A768">
        <v>2017</v>
      </c>
      <c r="B768" s="1" t="s">
        <v>2488</v>
      </c>
      <c r="C768" s="1" t="s">
        <v>12</v>
      </c>
      <c r="D768" s="1" t="s">
        <v>813</v>
      </c>
      <c r="E768" t="s">
        <v>814</v>
      </c>
      <c r="F768" s="2">
        <v>42807.85</v>
      </c>
      <c r="G768" s="2">
        <v>42816.604166666664</v>
      </c>
      <c r="H768">
        <v>6</v>
      </c>
      <c r="I768" s="1" t="s">
        <v>20</v>
      </c>
      <c r="J768" t="s">
        <v>65</v>
      </c>
      <c r="K768">
        <v>8</v>
      </c>
      <c r="L768" s="1" t="s">
        <v>2433</v>
      </c>
      <c r="M768" t="s">
        <v>2434</v>
      </c>
      <c r="N768" t="s">
        <v>2431</v>
      </c>
      <c r="O768" t="s">
        <v>2437</v>
      </c>
      <c r="P768" s="20" t="str">
        <f>VLOOKUP(B768,'Názvy KLINIK'!$A$4:$B$29,2)</f>
        <v>Klinika anesteziologie, resuscitace a intenzivní medicíny</v>
      </c>
      <c r="Q768" s="20">
        <f t="shared" si="35"/>
        <v>9</v>
      </c>
      <c r="R768" s="20">
        <f t="shared" si="36"/>
        <v>3</v>
      </c>
      <c r="S768" s="20">
        <f t="shared" si="37"/>
        <v>3</v>
      </c>
    </row>
    <row r="769" spans="1:19" x14ac:dyDescent="0.2">
      <c r="A769">
        <v>2017</v>
      </c>
      <c r="B769" s="1" t="s">
        <v>2488</v>
      </c>
      <c r="C769" s="1" t="s">
        <v>12</v>
      </c>
      <c r="D769" s="1" t="s">
        <v>1528</v>
      </c>
      <c r="E769" t="s">
        <v>1527</v>
      </c>
      <c r="F769" s="2">
        <v>43068.627083333333</v>
      </c>
      <c r="G769" s="2">
        <v>43080.593055555553</v>
      </c>
      <c r="H769">
        <v>2</v>
      </c>
      <c r="I769" s="1" t="s">
        <v>2433</v>
      </c>
      <c r="J769" t="s">
        <v>2434</v>
      </c>
      <c r="K769">
        <v>5</v>
      </c>
      <c r="L769" s="1" t="s">
        <v>2433</v>
      </c>
      <c r="M769" t="s">
        <v>2434</v>
      </c>
      <c r="N769" t="s">
        <v>2431</v>
      </c>
      <c r="O769" t="s">
        <v>2437</v>
      </c>
      <c r="P769" s="20" t="str">
        <f>VLOOKUP(B769,'Názvy KLINIK'!$A$4:$B$29,2)</f>
        <v>Klinika anesteziologie, resuscitace a intenzivní medicíny</v>
      </c>
      <c r="Q769" s="20">
        <f t="shared" si="35"/>
        <v>12</v>
      </c>
      <c r="R769" s="20">
        <f t="shared" si="36"/>
        <v>11</v>
      </c>
      <c r="S769" s="20">
        <f t="shared" si="37"/>
        <v>12</v>
      </c>
    </row>
    <row r="770" spans="1:19" x14ac:dyDescent="0.2">
      <c r="A770">
        <v>2017</v>
      </c>
      <c r="B770" s="1" t="s">
        <v>2488</v>
      </c>
      <c r="C770" s="1" t="s">
        <v>12</v>
      </c>
      <c r="D770" s="1" t="s">
        <v>1529</v>
      </c>
      <c r="E770" t="s">
        <v>1530</v>
      </c>
      <c r="F770" s="2">
        <v>42766.410416666666</v>
      </c>
      <c r="G770" s="2">
        <v>42768.583333333336</v>
      </c>
      <c r="H770">
        <v>6</v>
      </c>
      <c r="I770" s="1" t="s">
        <v>2433</v>
      </c>
      <c r="J770" t="s">
        <v>2434</v>
      </c>
      <c r="K770">
        <v>3</v>
      </c>
      <c r="L770" s="1" t="s">
        <v>18</v>
      </c>
      <c r="M770" t="s">
        <v>84</v>
      </c>
      <c r="N770" t="s">
        <v>2431</v>
      </c>
      <c r="O770" t="s">
        <v>2437</v>
      </c>
      <c r="P770" s="20" t="str">
        <f>VLOOKUP(B770,'Názvy KLINIK'!$A$4:$B$29,2)</f>
        <v>Klinika anesteziologie, resuscitace a intenzivní medicíny</v>
      </c>
      <c r="Q770" s="20">
        <f t="shared" ref="Q770:Q833" si="38">CEILING(G770-F770,1)</f>
        <v>3</v>
      </c>
      <c r="R770" s="20">
        <f t="shared" si="36"/>
        <v>1</v>
      </c>
      <c r="S770" s="20">
        <f t="shared" si="37"/>
        <v>2</v>
      </c>
    </row>
    <row r="771" spans="1:19" x14ac:dyDescent="0.2">
      <c r="A771">
        <v>2017</v>
      </c>
      <c r="B771" s="1" t="s">
        <v>2488</v>
      </c>
      <c r="C771" s="1" t="s">
        <v>12</v>
      </c>
      <c r="D771" s="1" t="s">
        <v>1531</v>
      </c>
      <c r="E771" t="s">
        <v>1532</v>
      </c>
      <c r="F771" s="2">
        <v>43008.62222222222</v>
      </c>
      <c r="G771" s="2">
        <v>43008.690972222219</v>
      </c>
      <c r="H771">
        <v>6</v>
      </c>
      <c r="I771" s="1" t="s">
        <v>15</v>
      </c>
      <c r="J771" t="s">
        <v>16</v>
      </c>
      <c r="K771">
        <v>7</v>
      </c>
      <c r="L771" s="1" t="s">
        <v>15</v>
      </c>
      <c r="M771" t="s">
        <v>16</v>
      </c>
      <c r="N771" t="s">
        <v>2431</v>
      </c>
      <c r="O771" t="s">
        <v>2439</v>
      </c>
      <c r="P771" s="20" t="str">
        <f>VLOOKUP(B771,'Názvy KLINIK'!$A$4:$B$29,2)</f>
        <v>Klinika anesteziologie, resuscitace a intenzivní medicíny</v>
      </c>
      <c r="Q771" s="20">
        <f t="shared" si="38"/>
        <v>1</v>
      </c>
      <c r="R771" s="20">
        <f t="shared" si="36"/>
        <v>9</v>
      </c>
      <c r="S771" s="20">
        <f t="shared" si="37"/>
        <v>9</v>
      </c>
    </row>
    <row r="772" spans="1:19" x14ac:dyDescent="0.2">
      <c r="A772">
        <v>2017</v>
      </c>
      <c r="B772" s="1" t="s">
        <v>2488</v>
      </c>
      <c r="C772" s="1" t="s">
        <v>12</v>
      </c>
      <c r="D772" s="1" t="s">
        <v>1531</v>
      </c>
      <c r="E772" t="s">
        <v>1532</v>
      </c>
      <c r="F772" s="2">
        <v>43008.62222222222</v>
      </c>
      <c r="G772" s="2">
        <v>43008.690972222219</v>
      </c>
      <c r="H772">
        <v>6</v>
      </c>
      <c r="I772" s="1" t="s">
        <v>15</v>
      </c>
      <c r="J772" t="s">
        <v>16</v>
      </c>
      <c r="K772">
        <v>7</v>
      </c>
      <c r="L772" s="1" t="s">
        <v>15</v>
      </c>
      <c r="M772" t="s">
        <v>16</v>
      </c>
      <c r="N772" t="s">
        <v>2449</v>
      </c>
      <c r="O772" t="s">
        <v>2449</v>
      </c>
      <c r="P772" s="20" t="str">
        <f>VLOOKUP(B772,'Názvy KLINIK'!$A$4:$B$29,2)</f>
        <v>Klinika anesteziologie, resuscitace a intenzivní medicíny</v>
      </c>
      <c r="Q772" s="20">
        <f t="shared" si="38"/>
        <v>1</v>
      </c>
      <c r="R772" s="20">
        <f t="shared" si="36"/>
        <v>9</v>
      </c>
      <c r="S772" s="20">
        <f t="shared" si="37"/>
        <v>9</v>
      </c>
    </row>
    <row r="773" spans="1:19" x14ac:dyDescent="0.2">
      <c r="A773">
        <v>2017</v>
      </c>
      <c r="B773" s="1" t="s">
        <v>2488</v>
      </c>
      <c r="C773" s="1" t="s">
        <v>12</v>
      </c>
      <c r="D773" s="1" t="s">
        <v>1533</v>
      </c>
      <c r="E773" t="s">
        <v>1534</v>
      </c>
      <c r="F773" s="2">
        <v>42784.668055555558</v>
      </c>
      <c r="G773" s="2">
        <v>42789.524305555555</v>
      </c>
      <c r="H773">
        <v>2</v>
      </c>
      <c r="I773" s="1" t="s">
        <v>2433</v>
      </c>
      <c r="J773" t="s">
        <v>2434</v>
      </c>
      <c r="K773">
        <v>3</v>
      </c>
      <c r="L773" s="1" t="s">
        <v>30</v>
      </c>
      <c r="M773" t="s">
        <v>31</v>
      </c>
      <c r="N773" t="s">
        <v>2431</v>
      </c>
      <c r="O773" t="s">
        <v>2437</v>
      </c>
      <c r="P773" s="20" t="str">
        <f>VLOOKUP(B773,'Názvy KLINIK'!$A$4:$B$29,2)</f>
        <v>Klinika anesteziologie, resuscitace a intenzivní medicíny</v>
      </c>
      <c r="Q773" s="20">
        <f t="shared" si="38"/>
        <v>5</v>
      </c>
      <c r="R773" s="20">
        <f t="shared" si="36"/>
        <v>2</v>
      </c>
      <c r="S773" s="20">
        <f t="shared" si="37"/>
        <v>2</v>
      </c>
    </row>
    <row r="774" spans="1:19" x14ac:dyDescent="0.2">
      <c r="A774">
        <v>2017</v>
      </c>
      <c r="B774" s="1" t="s">
        <v>2488</v>
      </c>
      <c r="C774" s="1" t="s">
        <v>12</v>
      </c>
      <c r="D774" s="1" t="s">
        <v>827</v>
      </c>
      <c r="E774" t="s">
        <v>828</v>
      </c>
      <c r="F774" s="2">
        <v>43004.689583333333</v>
      </c>
      <c r="G774" s="2">
        <v>43012.500694444447</v>
      </c>
      <c r="H774">
        <v>6</v>
      </c>
      <c r="I774" s="1" t="s">
        <v>2433</v>
      </c>
      <c r="J774" t="s">
        <v>2434</v>
      </c>
      <c r="K774">
        <v>3</v>
      </c>
      <c r="L774" s="1" t="s">
        <v>18</v>
      </c>
      <c r="M774" t="s">
        <v>84</v>
      </c>
      <c r="N774" t="s">
        <v>2431</v>
      </c>
      <c r="O774" t="s">
        <v>2437</v>
      </c>
      <c r="P774" s="20" t="str">
        <f>VLOOKUP(B774,'Názvy KLINIK'!$A$4:$B$29,2)</f>
        <v>Klinika anesteziologie, resuscitace a intenzivní medicíny</v>
      </c>
      <c r="Q774" s="20">
        <f t="shared" si="38"/>
        <v>8</v>
      </c>
      <c r="R774" s="20">
        <f t="shared" si="36"/>
        <v>9</v>
      </c>
      <c r="S774" s="20">
        <f t="shared" si="37"/>
        <v>10</v>
      </c>
    </row>
    <row r="775" spans="1:19" x14ac:dyDescent="0.2">
      <c r="A775">
        <v>2017</v>
      </c>
      <c r="B775" s="1" t="s">
        <v>2488</v>
      </c>
      <c r="C775" s="1" t="s">
        <v>12</v>
      </c>
      <c r="D775" s="1" t="s">
        <v>1535</v>
      </c>
      <c r="E775" t="s">
        <v>1536</v>
      </c>
      <c r="F775" s="2">
        <v>42794.95208333333</v>
      </c>
      <c r="G775" s="2">
        <v>42795.675694444442</v>
      </c>
      <c r="H775">
        <v>2</v>
      </c>
      <c r="I775" s="1" t="s">
        <v>2433</v>
      </c>
      <c r="J775" t="s">
        <v>2434</v>
      </c>
      <c r="K775">
        <v>5</v>
      </c>
      <c r="L775" s="1" t="s">
        <v>2433</v>
      </c>
      <c r="M775" t="s">
        <v>2434</v>
      </c>
      <c r="N775" t="s">
        <v>2435</v>
      </c>
      <c r="O775" t="s">
        <v>2436</v>
      </c>
      <c r="P775" s="20" t="str">
        <f>VLOOKUP(B775,'Názvy KLINIK'!$A$4:$B$29,2)</f>
        <v>Klinika anesteziologie, resuscitace a intenzivní medicíny</v>
      </c>
      <c r="Q775" s="20">
        <f t="shared" si="38"/>
        <v>1</v>
      </c>
      <c r="R775" s="20">
        <f t="shared" si="36"/>
        <v>2</v>
      </c>
      <c r="S775" s="20">
        <f t="shared" si="37"/>
        <v>3</v>
      </c>
    </row>
    <row r="776" spans="1:19" x14ac:dyDescent="0.2">
      <c r="A776">
        <v>2017</v>
      </c>
      <c r="B776" s="1" t="s">
        <v>2488</v>
      </c>
      <c r="C776" s="1" t="s">
        <v>12</v>
      </c>
      <c r="D776" s="1" t="s">
        <v>1537</v>
      </c>
      <c r="E776" t="s">
        <v>1538</v>
      </c>
      <c r="F776" s="2">
        <v>42860.580555555556</v>
      </c>
      <c r="G776" s="2">
        <v>42864.627083333333</v>
      </c>
      <c r="H776">
        <v>6</v>
      </c>
      <c r="I776" s="1" t="s">
        <v>22</v>
      </c>
      <c r="J776" t="s">
        <v>23</v>
      </c>
      <c r="K776">
        <v>3</v>
      </c>
      <c r="L776" s="1" t="s">
        <v>22</v>
      </c>
      <c r="M776" t="s">
        <v>23</v>
      </c>
      <c r="N776" t="s">
        <v>2440</v>
      </c>
      <c r="O776" t="s">
        <v>2450</v>
      </c>
      <c r="P776" s="20" t="str">
        <f>VLOOKUP(B776,'Názvy KLINIK'!$A$4:$B$29,2)</f>
        <v>Klinika anesteziologie, resuscitace a intenzivní medicíny</v>
      </c>
      <c r="Q776" s="20">
        <f t="shared" si="38"/>
        <v>5</v>
      </c>
      <c r="R776" s="20">
        <f t="shared" si="36"/>
        <v>5</v>
      </c>
      <c r="S776" s="20">
        <f t="shared" si="37"/>
        <v>5</v>
      </c>
    </row>
    <row r="777" spans="1:19" x14ac:dyDescent="0.2">
      <c r="A777">
        <v>2017</v>
      </c>
      <c r="B777" s="1" t="s">
        <v>2488</v>
      </c>
      <c r="C777" s="1" t="s">
        <v>12</v>
      </c>
      <c r="D777" s="1" t="s">
        <v>1540</v>
      </c>
      <c r="E777" t="s">
        <v>1541</v>
      </c>
      <c r="F777" s="3">
        <v>43066.618055555555</v>
      </c>
      <c r="G777" s="3">
        <v>43066.647222222222</v>
      </c>
      <c r="H777">
        <v>6</v>
      </c>
      <c r="I777" s="1" t="s">
        <v>15</v>
      </c>
      <c r="J777" t="s">
        <v>16</v>
      </c>
      <c r="K777">
        <v>8</v>
      </c>
      <c r="L777" s="1" t="s">
        <v>15</v>
      </c>
      <c r="M777" t="s">
        <v>16</v>
      </c>
      <c r="N777" t="s">
        <v>2431</v>
      </c>
      <c r="O777" t="s">
        <v>2437</v>
      </c>
      <c r="P777" s="20" t="str">
        <f>VLOOKUP(B777,'Názvy KLINIK'!$A$4:$B$29,2)</f>
        <v>Klinika anesteziologie, resuscitace a intenzivní medicíny</v>
      </c>
      <c r="Q777" s="20">
        <f t="shared" si="38"/>
        <v>1</v>
      </c>
      <c r="R777" s="20">
        <f t="shared" si="36"/>
        <v>11</v>
      </c>
      <c r="S777" s="20">
        <f t="shared" si="37"/>
        <v>11</v>
      </c>
    </row>
    <row r="778" spans="1:19" x14ac:dyDescent="0.2">
      <c r="A778">
        <v>2017</v>
      </c>
      <c r="B778" s="1" t="s">
        <v>2488</v>
      </c>
      <c r="C778" s="1" t="s">
        <v>12</v>
      </c>
      <c r="D778" s="1" t="s">
        <v>1542</v>
      </c>
      <c r="E778" t="s">
        <v>1543</v>
      </c>
      <c r="F778" s="2">
        <v>42801.161805555559</v>
      </c>
      <c r="G778" s="2">
        <v>42815.376388888886</v>
      </c>
      <c r="H778">
        <v>6</v>
      </c>
      <c r="I778" s="1" t="s">
        <v>30</v>
      </c>
      <c r="J778" t="s">
        <v>31</v>
      </c>
      <c r="K778">
        <v>8</v>
      </c>
      <c r="L778" s="1" t="s">
        <v>2433</v>
      </c>
      <c r="M778" t="s">
        <v>2434</v>
      </c>
      <c r="N778" t="s">
        <v>2431</v>
      </c>
      <c r="O778" t="s">
        <v>2437</v>
      </c>
      <c r="P778" s="20" t="str">
        <f>VLOOKUP(B778,'Názvy KLINIK'!$A$4:$B$29,2)</f>
        <v>Klinika anesteziologie, resuscitace a intenzivní medicíny</v>
      </c>
      <c r="Q778" s="20">
        <f t="shared" si="38"/>
        <v>15</v>
      </c>
      <c r="R778" s="20">
        <f t="shared" si="36"/>
        <v>3</v>
      </c>
      <c r="S778" s="20">
        <f t="shared" si="37"/>
        <v>3</v>
      </c>
    </row>
    <row r="779" spans="1:19" x14ac:dyDescent="0.2">
      <c r="A779">
        <v>2017</v>
      </c>
      <c r="B779" s="1" t="s">
        <v>2488</v>
      </c>
      <c r="C779" s="1" t="s">
        <v>12</v>
      </c>
      <c r="D779" s="1" t="s">
        <v>1544</v>
      </c>
      <c r="E779" t="s">
        <v>1545</v>
      </c>
      <c r="F779" s="2">
        <v>42995.784722222219</v>
      </c>
      <c r="G779" s="2">
        <v>43007.44027777778</v>
      </c>
      <c r="H779">
        <v>4</v>
      </c>
      <c r="I779" s="1" t="s">
        <v>2433</v>
      </c>
      <c r="J779" t="s">
        <v>2434</v>
      </c>
      <c r="K779">
        <v>3</v>
      </c>
      <c r="L779" s="1" t="s">
        <v>18</v>
      </c>
      <c r="M779" t="s">
        <v>84</v>
      </c>
      <c r="N779" t="s">
        <v>2431</v>
      </c>
      <c r="O779" t="s">
        <v>2437</v>
      </c>
      <c r="P779" s="20" t="str">
        <f>VLOOKUP(B779,'Názvy KLINIK'!$A$4:$B$29,2)</f>
        <v>Klinika anesteziologie, resuscitace a intenzivní medicíny</v>
      </c>
      <c r="Q779" s="20">
        <f t="shared" si="38"/>
        <v>12</v>
      </c>
      <c r="R779" s="20">
        <f t="shared" si="36"/>
        <v>9</v>
      </c>
      <c r="S779" s="20">
        <f t="shared" si="37"/>
        <v>9</v>
      </c>
    </row>
    <row r="780" spans="1:19" x14ac:dyDescent="0.2">
      <c r="A780">
        <v>2017</v>
      </c>
      <c r="B780" s="1" t="s">
        <v>2488</v>
      </c>
      <c r="C780" s="1" t="s">
        <v>12</v>
      </c>
      <c r="D780" s="1" t="s">
        <v>1546</v>
      </c>
      <c r="E780" t="s">
        <v>1547</v>
      </c>
      <c r="F780" s="2">
        <v>42819.783333333333</v>
      </c>
      <c r="G780" s="2">
        <v>42823.536111111112</v>
      </c>
      <c r="H780">
        <v>2</v>
      </c>
      <c r="I780" s="1" t="s">
        <v>2433</v>
      </c>
      <c r="J780" t="s">
        <v>2434</v>
      </c>
      <c r="K780">
        <v>3</v>
      </c>
      <c r="L780" s="1" t="s">
        <v>32</v>
      </c>
      <c r="M780" t="s">
        <v>93</v>
      </c>
      <c r="N780" t="s">
        <v>2431</v>
      </c>
      <c r="O780" t="s">
        <v>2437</v>
      </c>
      <c r="P780" s="20" t="str">
        <f>VLOOKUP(B780,'Názvy KLINIK'!$A$4:$B$29,2)</f>
        <v>Klinika anesteziologie, resuscitace a intenzivní medicíny</v>
      </c>
      <c r="Q780" s="20">
        <f t="shared" si="38"/>
        <v>4</v>
      </c>
      <c r="R780" s="20">
        <f t="shared" si="36"/>
        <v>3</v>
      </c>
      <c r="S780" s="20">
        <f t="shared" si="37"/>
        <v>3</v>
      </c>
    </row>
    <row r="781" spans="1:19" x14ac:dyDescent="0.2">
      <c r="A781">
        <v>2017</v>
      </c>
      <c r="B781" s="1" t="s">
        <v>2488</v>
      </c>
      <c r="C781" s="1" t="s">
        <v>12</v>
      </c>
      <c r="D781" s="1" t="s">
        <v>1548</v>
      </c>
      <c r="E781" t="s">
        <v>1549</v>
      </c>
      <c r="F781" s="2">
        <v>42973.349305555559</v>
      </c>
      <c r="G781" s="2">
        <v>42983.555555555555</v>
      </c>
      <c r="H781">
        <v>2</v>
      </c>
      <c r="I781" s="1" t="s">
        <v>2433</v>
      </c>
      <c r="J781" t="s">
        <v>2434</v>
      </c>
      <c r="K781">
        <v>3</v>
      </c>
      <c r="L781" s="1" t="s">
        <v>33</v>
      </c>
      <c r="M781" t="s">
        <v>34</v>
      </c>
      <c r="N781" t="s">
        <v>2431</v>
      </c>
      <c r="O781" t="s">
        <v>2437</v>
      </c>
      <c r="P781" s="20" t="str">
        <f>VLOOKUP(B781,'Názvy KLINIK'!$A$4:$B$29,2)</f>
        <v>Klinika anesteziologie, resuscitace a intenzivní medicíny</v>
      </c>
      <c r="Q781" s="20">
        <f t="shared" si="38"/>
        <v>11</v>
      </c>
      <c r="R781" s="20">
        <f t="shared" si="36"/>
        <v>8</v>
      </c>
      <c r="S781" s="20">
        <f t="shared" si="37"/>
        <v>9</v>
      </c>
    </row>
    <row r="782" spans="1:19" x14ac:dyDescent="0.2">
      <c r="A782">
        <v>2017</v>
      </c>
      <c r="B782" s="1" t="s">
        <v>2488</v>
      </c>
      <c r="C782" s="1" t="s">
        <v>12</v>
      </c>
      <c r="D782" s="1" t="s">
        <v>1550</v>
      </c>
      <c r="E782" t="s">
        <v>1551</v>
      </c>
      <c r="F782" s="2">
        <v>43032.663194444445</v>
      </c>
      <c r="G782" s="2">
        <v>43045.659722222219</v>
      </c>
      <c r="H782">
        <v>4</v>
      </c>
      <c r="I782" s="1" t="s">
        <v>2433</v>
      </c>
      <c r="J782" t="s">
        <v>2434</v>
      </c>
      <c r="K782">
        <v>8</v>
      </c>
      <c r="L782" s="1" t="s">
        <v>2433</v>
      </c>
      <c r="M782" t="s">
        <v>2434</v>
      </c>
      <c r="N782" t="s">
        <v>2431</v>
      </c>
      <c r="O782" t="s">
        <v>2437</v>
      </c>
      <c r="P782" s="20" t="str">
        <f>VLOOKUP(B782,'Názvy KLINIK'!$A$4:$B$29,2)</f>
        <v>Klinika anesteziologie, resuscitace a intenzivní medicíny</v>
      </c>
      <c r="Q782" s="20">
        <f t="shared" si="38"/>
        <v>13</v>
      </c>
      <c r="R782" s="20">
        <f t="shared" si="36"/>
        <v>10</v>
      </c>
      <c r="S782" s="20">
        <f t="shared" si="37"/>
        <v>11</v>
      </c>
    </row>
    <row r="783" spans="1:19" x14ac:dyDescent="0.2">
      <c r="A783">
        <v>2017</v>
      </c>
      <c r="B783" s="1" t="s">
        <v>2488</v>
      </c>
      <c r="C783" s="1" t="s">
        <v>12</v>
      </c>
      <c r="D783" s="1" t="s">
        <v>1552</v>
      </c>
      <c r="E783" t="s">
        <v>1553</v>
      </c>
      <c r="F783" s="2">
        <v>43017.401388888888</v>
      </c>
      <c r="G783" s="2">
        <v>43021.35</v>
      </c>
      <c r="H783">
        <v>2</v>
      </c>
      <c r="I783" s="1" t="s">
        <v>2433</v>
      </c>
      <c r="J783" t="s">
        <v>2434</v>
      </c>
      <c r="K783">
        <v>5</v>
      </c>
      <c r="L783" s="1" t="s">
        <v>2433</v>
      </c>
      <c r="M783" t="s">
        <v>2434</v>
      </c>
      <c r="N783" t="s">
        <v>2454</v>
      </c>
      <c r="O783" t="s">
        <v>2465</v>
      </c>
      <c r="P783" s="20" t="str">
        <f>VLOOKUP(B783,'Názvy KLINIK'!$A$4:$B$29,2)</f>
        <v>Klinika anesteziologie, resuscitace a intenzivní medicíny</v>
      </c>
      <c r="Q783" s="20">
        <f t="shared" si="38"/>
        <v>4</v>
      </c>
      <c r="R783" s="20">
        <f t="shared" si="36"/>
        <v>10</v>
      </c>
      <c r="S783" s="20">
        <f t="shared" si="37"/>
        <v>10</v>
      </c>
    </row>
    <row r="784" spans="1:19" x14ac:dyDescent="0.2">
      <c r="A784">
        <v>2017</v>
      </c>
      <c r="B784" s="1" t="s">
        <v>2488</v>
      </c>
      <c r="C784" s="1" t="s">
        <v>12</v>
      </c>
      <c r="D784" s="1" t="s">
        <v>1554</v>
      </c>
      <c r="E784" t="s">
        <v>1555</v>
      </c>
      <c r="F784" s="2">
        <v>42874.025694444441</v>
      </c>
      <c r="G784" s="2">
        <v>42876.455555555556</v>
      </c>
      <c r="H784">
        <v>2</v>
      </c>
      <c r="I784" s="1" t="s">
        <v>2433</v>
      </c>
      <c r="J784" t="s">
        <v>2434</v>
      </c>
      <c r="K784">
        <v>5</v>
      </c>
      <c r="L784" s="1" t="s">
        <v>2433</v>
      </c>
      <c r="M784" t="s">
        <v>2434</v>
      </c>
      <c r="N784" t="s">
        <v>2431</v>
      </c>
      <c r="O784" t="s">
        <v>2439</v>
      </c>
      <c r="P784" s="20" t="str">
        <f>VLOOKUP(B784,'Názvy KLINIK'!$A$4:$B$29,2)</f>
        <v>Klinika anesteziologie, resuscitace a intenzivní medicíny</v>
      </c>
      <c r="Q784" s="20">
        <f t="shared" si="38"/>
        <v>3</v>
      </c>
      <c r="R784" s="20">
        <f t="shared" si="36"/>
        <v>5</v>
      </c>
      <c r="S784" s="20">
        <f t="shared" si="37"/>
        <v>5</v>
      </c>
    </row>
    <row r="785" spans="1:19" x14ac:dyDescent="0.2">
      <c r="A785">
        <v>2017</v>
      </c>
      <c r="B785" s="1" t="s">
        <v>2488</v>
      </c>
      <c r="C785" s="1" t="s">
        <v>12</v>
      </c>
      <c r="D785" s="1" t="s">
        <v>1556</v>
      </c>
      <c r="E785" t="s">
        <v>1557</v>
      </c>
      <c r="F785" s="2">
        <v>42907.756944444445</v>
      </c>
      <c r="G785" s="2">
        <v>42919.568749999999</v>
      </c>
      <c r="H785">
        <v>6</v>
      </c>
      <c r="I785" s="1" t="s">
        <v>30</v>
      </c>
      <c r="J785" t="s">
        <v>31</v>
      </c>
      <c r="K785">
        <v>4</v>
      </c>
      <c r="L785" s="1" t="s">
        <v>2433</v>
      </c>
      <c r="M785" t="s">
        <v>2434</v>
      </c>
      <c r="N785" t="s">
        <v>2431</v>
      </c>
      <c r="O785" t="s">
        <v>2437</v>
      </c>
      <c r="P785" s="20" t="str">
        <f>VLOOKUP(B785,'Názvy KLINIK'!$A$4:$B$29,2)</f>
        <v>Klinika anesteziologie, resuscitace a intenzivní medicíny</v>
      </c>
      <c r="Q785" s="20">
        <f t="shared" si="38"/>
        <v>12</v>
      </c>
      <c r="R785" s="20">
        <f t="shared" si="36"/>
        <v>6</v>
      </c>
      <c r="S785" s="20">
        <f t="shared" si="37"/>
        <v>7</v>
      </c>
    </row>
    <row r="786" spans="1:19" x14ac:dyDescent="0.2">
      <c r="A786">
        <v>2017</v>
      </c>
      <c r="B786" s="1" t="s">
        <v>2488</v>
      </c>
      <c r="C786" s="1" t="s">
        <v>12</v>
      </c>
      <c r="D786" s="1" t="s">
        <v>1558</v>
      </c>
      <c r="E786" t="s">
        <v>1559</v>
      </c>
      <c r="F786" s="2">
        <v>42802.178472222222</v>
      </c>
      <c r="G786" s="2">
        <v>42804.65625</v>
      </c>
      <c r="H786">
        <v>2</v>
      </c>
      <c r="I786" s="1" t="s">
        <v>2433</v>
      </c>
      <c r="J786" t="s">
        <v>2434</v>
      </c>
      <c r="K786">
        <v>8</v>
      </c>
      <c r="L786" s="1" t="s">
        <v>2433</v>
      </c>
      <c r="M786" t="s">
        <v>2434</v>
      </c>
      <c r="N786" t="s">
        <v>2431</v>
      </c>
      <c r="O786" t="s">
        <v>2437</v>
      </c>
      <c r="P786" s="20" t="str">
        <f>VLOOKUP(B786,'Názvy KLINIK'!$A$4:$B$29,2)</f>
        <v>Klinika anesteziologie, resuscitace a intenzivní medicíny</v>
      </c>
      <c r="Q786" s="20">
        <f t="shared" si="38"/>
        <v>3</v>
      </c>
      <c r="R786" s="20">
        <f t="shared" si="36"/>
        <v>3</v>
      </c>
      <c r="S786" s="20">
        <f t="shared" si="37"/>
        <v>3</v>
      </c>
    </row>
    <row r="787" spans="1:19" x14ac:dyDescent="0.2">
      <c r="A787">
        <v>2017</v>
      </c>
      <c r="B787" s="1" t="s">
        <v>2488</v>
      </c>
      <c r="C787" s="1" t="s">
        <v>12</v>
      </c>
      <c r="D787" s="1" t="s">
        <v>852</v>
      </c>
      <c r="E787" t="s">
        <v>853</v>
      </c>
      <c r="F787" s="2">
        <v>43002.013888888891</v>
      </c>
      <c r="G787" s="2">
        <v>43003.006944444445</v>
      </c>
      <c r="H787">
        <v>6</v>
      </c>
      <c r="I787" s="1" t="s">
        <v>2433</v>
      </c>
      <c r="J787" t="s">
        <v>2434</v>
      </c>
      <c r="K787">
        <v>8</v>
      </c>
      <c r="L787" s="1" t="s">
        <v>2433</v>
      </c>
      <c r="M787" t="s">
        <v>2434</v>
      </c>
      <c r="N787" t="s">
        <v>2431</v>
      </c>
      <c r="O787" t="s">
        <v>2437</v>
      </c>
      <c r="P787" s="20" t="str">
        <f>VLOOKUP(B787,'Názvy KLINIK'!$A$4:$B$29,2)</f>
        <v>Klinika anesteziologie, resuscitace a intenzivní medicíny</v>
      </c>
      <c r="Q787" s="20">
        <f t="shared" si="38"/>
        <v>1</v>
      </c>
      <c r="R787" s="20">
        <f t="shared" si="36"/>
        <v>9</v>
      </c>
      <c r="S787" s="20">
        <f t="shared" si="37"/>
        <v>9</v>
      </c>
    </row>
    <row r="788" spans="1:19" x14ac:dyDescent="0.2">
      <c r="A788">
        <v>2017</v>
      </c>
      <c r="B788" s="1" t="s">
        <v>2488</v>
      </c>
      <c r="C788" s="1" t="s">
        <v>12</v>
      </c>
      <c r="D788" s="1" t="s">
        <v>1560</v>
      </c>
      <c r="E788" t="s">
        <v>1561</v>
      </c>
      <c r="F788" s="2">
        <v>42765.611111111109</v>
      </c>
      <c r="G788" s="2">
        <v>42771.520833333336</v>
      </c>
      <c r="H788">
        <v>6</v>
      </c>
      <c r="I788" s="1" t="s">
        <v>18</v>
      </c>
      <c r="J788" t="s">
        <v>84</v>
      </c>
      <c r="K788">
        <v>8</v>
      </c>
      <c r="L788" s="1" t="s">
        <v>2433</v>
      </c>
      <c r="M788" t="s">
        <v>2434</v>
      </c>
      <c r="N788" t="s">
        <v>2431</v>
      </c>
      <c r="O788" t="s">
        <v>2437</v>
      </c>
      <c r="P788" s="20" t="str">
        <f>VLOOKUP(B788,'Názvy KLINIK'!$A$4:$B$29,2)</f>
        <v>Klinika anesteziologie, resuscitace a intenzivní medicíny</v>
      </c>
      <c r="Q788" s="20">
        <f t="shared" si="38"/>
        <v>6</v>
      </c>
      <c r="R788" s="20">
        <f t="shared" si="36"/>
        <v>1</v>
      </c>
      <c r="S788" s="20">
        <f t="shared" si="37"/>
        <v>2</v>
      </c>
    </row>
    <row r="789" spans="1:19" x14ac:dyDescent="0.2">
      <c r="A789">
        <v>2017</v>
      </c>
      <c r="B789" s="1" t="s">
        <v>2488</v>
      </c>
      <c r="C789" s="1" t="s">
        <v>12</v>
      </c>
      <c r="D789" s="1" t="s">
        <v>1564</v>
      </c>
      <c r="E789" t="s">
        <v>1565</v>
      </c>
      <c r="F789" s="2">
        <v>42794.129861111112</v>
      </c>
      <c r="G789" s="2">
        <v>42807.614583333336</v>
      </c>
      <c r="H789">
        <v>6</v>
      </c>
      <c r="I789" s="1" t="s">
        <v>22</v>
      </c>
      <c r="J789" t="s">
        <v>23</v>
      </c>
      <c r="K789">
        <v>3</v>
      </c>
      <c r="L789" s="1" t="s">
        <v>22</v>
      </c>
      <c r="M789" t="s">
        <v>23</v>
      </c>
      <c r="N789" t="s">
        <v>2431</v>
      </c>
      <c r="O789" t="s">
        <v>2437</v>
      </c>
      <c r="P789" s="20" t="str">
        <f>VLOOKUP(B789,'Názvy KLINIK'!$A$4:$B$29,2)</f>
        <v>Klinika anesteziologie, resuscitace a intenzivní medicíny</v>
      </c>
      <c r="Q789" s="20">
        <f t="shared" si="38"/>
        <v>14</v>
      </c>
      <c r="R789" s="20">
        <f t="shared" si="36"/>
        <v>2</v>
      </c>
      <c r="S789" s="20">
        <f t="shared" si="37"/>
        <v>3</v>
      </c>
    </row>
    <row r="790" spans="1:19" x14ac:dyDescent="0.2">
      <c r="A790">
        <v>2017</v>
      </c>
      <c r="B790" s="1" t="s">
        <v>2488</v>
      </c>
      <c r="C790" s="1" t="s">
        <v>12</v>
      </c>
      <c r="D790" s="1" t="s">
        <v>1566</v>
      </c>
      <c r="E790" t="s">
        <v>1567</v>
      </c>
      <c r="F790" s="2">
        <v>42945.895833333336</v>
      </c>
      <c r="G790" s="2">
        <v>42948.458333333336</v>
      </c>
      <c r="H790">
        <v>5</v>
      </c>
      <c r="I790" s="1" t="s">
        <v>2433</v>
      </c>
      <c r="J790" t="s">
        <v>2434</v>
      </c>
      <c r="K790">
        <v>3</v>
      </c>
      <c r="L790" s="1" t="s">
        <v>18</v>
      </c>
      <c r="M790" t="s">
        <v>84</v>
      </c>
      <c r="N790" t="s">
        <v>2431</v>
      </c>
      <c r="O790" t="s">
        <v>2443</v>
      </c>
      <c r="P790" s="20" t="str">
        <f>VLOOKUP(B790,'Názvy KLINIK'!$A$4:$B$29,2)</f>
        <v>Klinika anesteziologie, resuscitace a intenzivní medicíny</v>
      </c>
      <c r="Q790" s="20">
        <f t="shared" si="38"/>
        <v>3</v>
      </c>
      <c r="R790" s="20">
        <f t="shared" si="36"/>
        <v>7</v>
      </c>
      <c r="S790" s="20">
        <f t="shared" si="37"/>
        <v>8</v>
      </c>
    </row>
    <row r="791" spans="1:19" x14ac:dyDescent="0.2">
      <c r="A791">
        <v>2017</v>
      </c>
      <c r="B791" s="1" t="s">
        <v>2488</v>
      </c>
      <c r="C791" s="1" t="s">
        <v>12</v>
      </c>
      <c r="D791" s="1" t="s">
        <v>1568</v>
      </c>
      <c r="E791" t="s">
        <v>1569</v>
      </c>
      <c r="F791" s="2">
        <v>42914.884027777778</v>
      </c>
      <c r="G791" s="2">
        <v>42917.458333333336</v>
      </c>
      <c r="H791">
        <v>6</v>
      </c>
      <c r="I791" s="1" t="s">
        <v>22</v>
      </c>
      <c r="J791" t="s">
        <v>23</v>
      </c>
      <c r="K791">
        <v>3</v>
      </c>
      <c r="L791" s="1" t="s">
        <v>21</v>
      </c>
      <c r="M791" t="s">
        <v>25</v>
      </c>
      <c r="N791" t="s">
        <v>2440</v>
      </c>
      <c r="O791" t="s">
        <v>2450</v>
      </c>
      <c r="P791" s="20" t="str">
        <f>VLOOKUP(B791,'Názvy KLINIK'!$A$4:$B$29,2)</f>
        <v>Klinika anesteziologie, resuscitace a intenzivní medicíny</v>
      </c>
      <c r="Q791" s="20">
        <f t="shared" si="38"/>
        <v>3</v>
      </c>
      <c r="R791" s="20">
        <f t="shared" si="36"/>
        <v>6</v>
      </c>
      <c r="S791" s="20">
        <f t="shared" si="37"/>
        <v>7</v>
      </c>
    </row>
    <row r="792" spans="1:19" x14ac:dyDescent="0.2">
      <c r="A792">
        <v>2017</v>
      </c>
      <c r="B792" s="1" t="s">
        <v>2488</v>
      </c>
      <c r="C792" s="1" t="s">
        <v>12</v>
      </c>
      <c r="D792" s="1" t="s">
        <v>1570</v>
      </c>
      <c r="E792" t="s">
        <v>1571</v>
      </c>
      <c r="F792" s="2">
        <v>42800.918749999997</v>
      </c>
      <c r="G792" s="2">
        <v>42814.640277777777</v>
      </c>
      <c r="H792">
        <v>6</v>
      </c>
      <c r="I792" s="1" t="s">
        <v>2433</v>
      </c>
      <c r="J792" t="s">
        <v>2434</v>
      </c>
      <c r="K792">
        <v>5</v>
      </c>
      <c r="L792" s="1" t="s">
        <v>2433</v>
      </c>
      <c r="M792" t="s">
        <v>2434</v>
      </c>
      <c r="N792" t="s">
        <v>2431</v>
      </c>
      <c r="O792" t="s">
        <v>2439</v>
      </c>
      <c r="P792" s="20" t="str">
        <f>VLOOKUP(B792,'Názvy KLINIK'!$A$4:$B$29,2)</f>
        <v>Klinika anesteziologie, resuscitace a intenzivní medicíny</v>
      </c>
      <c r="Q792" s="20">
        <f t="shared" si="38"/>
        <v>14</v>
      </c>
      <c r="R792" s="20">
        <f t="shared" si="36"/>
        <v>3</v>
      </c>
      <c r="S792" s="20">
        <f t="shared" si="37"/>
        <v>3</v>
      </c>
    </row>
    <row r="793" spans="1:19" x14ac:dyDescent="0.2">
      <c r="A793">
        <v>2017</v>
      </c>
      <c r="B793" s="1" t="s">
        <v>2488</v>
      </c>
      <c r="C793" s="1" t="s">
        <v>12</v>
      </c>
      <c r="D793" s="1" t="s">
        <v>1572</v>
      </c>
      <c r="E793" t="s">
        <v>1573</v>
      </c>
      <c r="F793" s="2">
        <v>42784.57708333333</v>
      </c>
      <c r="G793" s="2">
        <v>42801.133333333331</v>
      </c>
      <c r="H793">
        <v>6</v>
      </c>
      <c r="I793" s="1" t="s">
        <v>33</v>
      </c>
      <c r="J793" t="s">
        <v>34</v>
      </c>
      <c r="K793">
        <v>3</v>
      </c>
      <c r="L793" s="1" t="s">
        <v>30</v>
      </c>
      <c r="M793" t="s">
        <v>31</v>
      </c>
      <c r="N793" t="s">
        <v>2431</v>
      </c>
      <c r="O793" t="s">
        <v>2437</v>
      </c>
      <c r="P793" s="20" t="str">
        <f>VLOOKUP(B793,'Názvy KLINIK'!$A$4:$B$29,2)</f>
        <v>Klinika anesteziologie, resuscitace a intenzivní medicíny</v>
      </c>
      <c r="Q793" s="20">
        <f t="shared" si="38"/>
        <v>17</v>
      </c>
      <c r="R793" s="20">
        <f t="shared" si="36"/>
        <v>2</v>
      </c>
      <c r="S793" s="20">
        <f t="shared" si="37"/>
        <v>3</v>
      </c>
    </row>
    <row r="794" spans="1:19" x14ac:dyDescent="0.2">
      <c r="A794">
        <v>2017</v>
      </c>
      <c r="B794" s="1" t="s">
        <v>2488</v>
      </c>
      <c r="C794" s="1" t="s">
        <v>12</v>
      </c>
      <c r="D794" s="1" t="s">
        <v>1574</v>
      </c>
      <c r="E794" t="s">
        <v>1575</v>
      </c>
      <c r="F794" s="2">
        <v>43063.69027777778</v>
      </c>
      <c r="G794" s="2">
        <v>43084.326388888891</v>
      </c>
      <c r="H794">
        <v>2</v>
      </c>
      <c r="I794" s="1" t="s">
        <v>2433</v>
      </c>
      <c r="J794" t="s">
        <v>2434</v>
      </c>
      <c r="K794">
        <v>4</v>
      </c>
      <c r="L794" s="1" t="s">
        <v>2433</v>
      </c>
      <c r="M794" t="s">
        <v>2434</v>
      </c>
      <c r="N794" t="s">
        <v>2431</v>
      </c>
      <c r="O794" t="s">
        <v>2437</v>
      </c>
      <c r="P794" s="20" t="str">
        <f>VLOOKUP(B794,'Názvy KLINIK'!$A$4:$B$29,2)</f>
        <v>Klinika anesteziologie, resuscitace a intenzivní medicíny</v>
      </c>
      <c r="Q794" s="20">
        <f t="shared" si="38"/>
        <v>21</v>
      </c>
      <c r="R794" s="20">
        <f t="shared" si="36"/>
        <v>11</v>
      </c>
      <c r="S794" s="20">
        <f t="shared" si="37"/>
        <v>12</v>
      </c>
    </row>
    <row r="795" spans="1:19" x14ac:dyDescent="0.2">
      <c r="A795">
        <v>2017</v>
      </c>
      <c r="B795" s="1" t="s">
        <v>2488</v>
      </c>
      <c r="C795" s="1" t="s">
        <v>12</v>
      </c>
      <c r="D795" s="1" t="s">
        <v>1576</v>
      </c>
      <c r="E795" t="s">
        <v>1577</v>
      </c>
      <c r="F795" s="2">
        <v>42822.761111111111</v>
      </c>
      <c r="G795" s="2">
        <v>42828.359027777777</v>
      </c>
      <c r="H795">
        <v>2</v>
      </c>
      <c r="I795" s="1" t="s">
        <v>2433</v>
      </c>
      <c r="J795" t="s">
        <v>2434</v>
      </c>
      <c r="K795">
        <v>3</v>
      </c>
      <c r="L795" s="1" t="s">
        <v>28</v>
      </c>
      <c r="M795" t="s">
        <v>29</v>
      </c>
      <c r="N795" t="s">
        <v>2431</v>
      </c>
      <c r="O795" t="s">
        <v>2432</v>
      </c>
      <c r="P795" s="20" t="str">
        <f>VLOOKUP(B795,'Názvy KLINIK'!$A$4:$B$29,2)</f>
        <v>Klinika anesteziologie, resuscitace a intenzivní medicíny</v>
      </c>
      <c r="Q795" s="20">
        <f t="shared" si="38"/>
        <v>6</v>
      </c>
      <c r="R795" s="20">
        <f t="shared" si="36"/>
        <v>3</v>
      </c>
      <c r="S795" s="20">
        <f t="shared" si="37"/>
        <v>4</v>
      </c>
    </row>
    <row r="796" spans="1:19" x14ac:dyDescent="0.2">
      <c r="A796">
        <v>2017</v>
      </c>
      <c r="B796" s="1" t="s">
        <v>2488</v>
      </c>
      <c r="C796" s="1" t="s">
        <v>12</v>
      </c>
      <c r="D796" s="1" t="s">
        <v>1576</v>
      </c>
      <c r="E796" t="s">
        <v>1577</v>
      </c>
      <c r="F796" s="2">
        <v>42834.506249999999</v>
      </c>
      <c r="G796" s="2">
        <v>42840.361805555556</v>
      </c>
      <c r="H796">
        <v>6</v>
      </c>
      <c r="I796" s="1" t="s">
        <v>28</v>
      </c>
      <c r="J796" t="s">
        <v>29</v>
      </c>
      <c r="K796">
        <v>3</v>
      </c>
      <c r="L796" s="1" t="s">
        <v>28</v>
      </c>
      <c r="M796" t="s">
        <v>29</v>
      </c>
      <c r="N796" t="s">
        <v>2431</v>
      </c>
      <c r="O796" t="s">
        <v>2432</v>
      </c>
      <c r="P796" s="20" t="str">
        <f>VLOOKUP(B796,'Názvy KLINIK'!$A$4:$B$29,2)</f>
        <v>Klinika anesteziologie, resuscitace a intenzivní medicíny</v>
      </c>
      <c r="Q796" s="20">
        <f t="shared" si="38"/>
        <v>6</v>
      </c>
      <c r="R796" s="20">
        <f t="shared" si="36"/>
        <v>4</v>
      </c>
      <c r="S796" s="20">
        <f t="shared" si="37"/>
        <v>4</v>
      </c>
    </row>
    <row r="797" spans="1:19" x14ac:dyDescent="0.2">
      <c r="A797">
        <v>2017</v>
      </c>
      <c r="B797" s="1" t="s">
        <v>2488</v>
      </c>
      <c r="C797" s="1" t="s">
        <v>12</v>
      </c>
      <c r="D797" s="1" t="s">
        <v>1578</v>
      </c>
      <c r="E797" t="s">
        <v>1579</v>
      </c>
      <c r="F797" s="2">
        <v>42913.488194444442</v>
      </c>
      <c r="G797" s="2">
        <v>42918.580555555556</v>
      </c>
      <c r="H797">
        <v>2</v>
      </c>
      <c r="I797" s="1" t="s">
        <v>2433</v>
      </c>
      <c r="J797" t="s">
        <v>2434</v>
      </c>
      <c r="K797">
        <v>3</v>
      </c>
      <c r="L797" s="1" t="s">
        <v>30</v>
      </c>
      <c r="M797" t="s">
        <v>31</v>
      </c>
      <c r="N797" t="s">
        <v>2431</v>
      </c>
      <c r="O797" t="s">
        <v>2437</v>
      </c>
      <c r="P797" s="20" t="str">
        <f>VLOOKUP(B797,'Názvy KLINIK'!$A$4:$B$29,2)</f>
        <v>Klinika anesteziologie, resuscitace a intenzivní medicíny</v>
      </c>
      <c r="Q797" s="20">
        <f t="shared" si="38"/>
        <v>6</v>
      </c>
      <c r="R797" s="20">
        <f t="shared" si="36"/>
        <v>6</v>
      </c>
      <c r="S797" s="20">
        <f t="shared" si="37"/>
        <v>7</v>
      </c>
    </row>
    <row r="798" spans="1:19" x14ac:dyDescent="0.2">
      <c r="A798">
        <v>2017</v>
      </c>
      <c r="B798" s="1" t="s">
        <v>2488</v>
      </c>
      <c r="C798" s="1" t="s">
        <v>12</v>
      </c>
      <c r="D798" s="1" t="s">
        <v>1582</v>
      </c>
      <c r="E798" t="s">
        <v>1583</v>
      </c>
      <c r="F798" s="2">
        <v>42807.816666666666</v>
      </c>
      <c r="G798" s="2">
        <v>42809.54583333333</v>
      </c>
      <c r="H798">
        <v>2</v>
      </c>
      <c r="I798" s="1" t="s">
        <v>2433</v>
      </c>
      <c r="J798" t="s">
        <v>2434</v>
      </c>
      <c r="K798">
        <v>3</v>
      </c>
      <c r="L798" s="1" t="s">
        <v>33</v>
      </c>
      <c r="M798" t="s">
        <v>34</v>
      </c>
      <c r="N798" t="s">
        <v>2431</v>
      </c>
      <c r="O798" t="s">
        <v>2437</v>
      </c>
      <c r="P798" s="20" t="str">
        <f>VLOOKUP(B798,'Názvy KLINIK'!$A$4:$B$29,2)</f>
        <v>Klinika anesteziologie, resuscitace a intenzivní medicíny</v>
      </c>
      <c r="Q798" s="20">
        <f t="shared" si="38"/>
        <v>2</v>
      </c>
      <c r="R798" s="20">
        <f t="shared" si="36"/>
        <v>3</v>
      </c>
      <c r="S798" s="20">
        <f t="shared" si="37"/>
        <v>3</v>
      </c>
    </row>
    <row r="799" spans="1:19" x14ac:dyDescent="0.2">
      <c r="A799">
        <v>2017</v>
      </c>
      <c r="B799" s="1" t="s">
        <v>2488</v>
      </c>
      <c r="C799" s="1" t="s">
        <v>12</v>
      </c>
      <c r="D799" s="1" t="s">
        <v>1584</v>
      </c>
      <c r="E799" t="s">
        <v>1585</v>
      </c>
      <c r="F799" s="2">
        <v>42953.477777777778</v>
      </c>
      <c r="G799" s="2">
        <v>42957.375</v>
      </c>
      <c r="H799">
        <v>6</v>
      </c>
      <c r="I799" s="1" t="s">
        <v>45</v>
      </c>
      <c r="J799" t="s">
        <v>46</v>
      </c>
      <c r="K799">
        <v>5</v>
      </c>
      <c r="L799" s="1" t="s">
        <v>2433</v>
      </c>
      <c r="M799" t="s">
        <v>2434</v>
      </c>
      <c r="N799" t="s">
        <v>2454</v>
      </c>
      <c r="O799" t="s">
        <v>2482</v>
      </c>
      <c r="P799" s="20" t="str">
        <f>VLOOKUP(B799,'Názvy KLINIK'!$A$4:$B$29,2)</f>
        <v>Klinika anesteziologie, resuscitace a intenzivní medicíny</v>
      </c>
      <c r="Q799" s="20">
        <f t="shared" si="38"/>
        <v>4</v>
      </c>
      <c r="R799" s="20">
        <f t="shared" si="36"/>
        <v>8</v>
      </c>
      <c r="S799" s="20">
        <f t="shared" si="37"/>
        <v>8</v>
      </c>
    </row>
    <row r="800" spans="1:19" x14ac:dyDescent="0.2">
      <c r="A800">
        <v>2017</v>
      </c>
      <c r="B800" s="1" t="s">
        <v>2488</v>
      </c>
      <c r="C800" s="1" t="s">
        <v>12</v>
      </c>
      <c r="D800" s="1" t="s">
        <v>1586</v>
      </c>
      <c r="E800" t="s">
        <v>1587</v>
      </c>
      <c r="F800" s="2">
        <v>42831.648611111108</v>
      </c>
      <c r="G800" s="2">
        <v>42832.638888888891</v>
      </c>
      <c r="H800">
        <v>2</v>
      </c>
      <c r="I800" s="1" t="s">
        <v>2433</v>
      </c>
      <c r="J800" t="s">
        <v>2434</v>
      </c>
      <c r="K800">
        <v>7</v>
      </c>
      <c r="L800" s="1" t="s">
        <v>2433</v>
      </c>
      <c r="M800" t="s">
        <v>2434</v>
      </c>
      <c r="N800" t="s">
        <v>2431</v>
      </c>
      <c r="O800" t="s">
        <v>2437</v>
      </c>
      <c r="P800" s="20" t="str">
        <f>VLOOKUP(B800,'Názvy KLINIK'!$A$4:$B$29,2)</f>
        <v>Klinika anesteziologie, resuscitace a intenzivní medicíny</v>
      </c>
      <c r="Q800" s="20">
        <f t="shared" si="38"/>
        <v>1</v>
      </c>
      <c r="R800" s="20">
        <f t="shared" si="36"/>
        <v>4</v>
      </c>
      <c r="S800" s="20">
        <f t="shared" si="37"/>
        <v>4</v>
      </c>
    </row>
    <row r="801" spans="1:19" x14ac:dyDescent="0.2">
      <c r="A801">
        <v>2017</v>
      </c>
      <c r="B801" s="1" t="s">
        <v>2488</v>
      </c>
      <c r="C801" s="1" t="s">
        <v>12</v>
      </c>
      <c r="D801" s="1" t="s">
        <v>1588</v>
      </c>
      <c r="E801" t="s">
        <v>1589</v>
      </c>
      <c r="F801" s="2">
        <v>42792.534722222219</v>
      </c>
      <c r="G801" s="2">
        <v>42800.502083333333</v>
      </c>
      <c r="H801">
        <v>6</v>
      </c>
      <c r="I801" s="1" t="s">
        <v>22</v>
      </c>
      <c r="J801" t="s">
        <v>23</v>
      </c>
      <c r="K801">
        <v>3</v>
      </c>
      <c r="L801" s="1" t="s">
        <v>22</v>
      </c>
      <c r="M801" t="s">
        <v>23</v>
      </c>
      <c r="N801" t="s">
        <v>2431</v>
      </c>
      <c r="O801" t="s">
        <v>2437</v>
      </c>
      <c r="P801" s="20" t="str">
        <f>VLOOKUP(B801,'Názvy KLINIK'!$A$4:$B$29,2)</f>
        <v>Klinika anesteziologie, resuscitace a intenzivní medicíny</v>
      </c>
      <c r="Q801" s="20">
        <f t="shared" si="38"/>
        <v>8</v>
      </c>
      <c r="R801" s="20">
        <f t="shared" si="36"/>
        <v>2</v>
      </c>
      <c r="S801" s="20">
        <f t="shared" si="37"/>
        <v>3</v>
      </c>
    </row>
    <row r="802" spans="1:19" x14ac:dyDescent="0.2">
      <c r="A802">
        <v>2017</v>
      </c>
      <c r="B802" s="1" t="s">
        <v>2488</v>
      </c>
      <c r="C802" s="1" t="s">
        <v>12</v>
      </c>
      <c r="D802" s="1" t="s">
        <v>1590</v>
      </c>
      <c r="E802" t="s">
        <v>1591</v>
      </c>
      <c r="F802" s="2">
        <v>42883.68472222222</v>
      </c>
      <c r="G802" s="2">
        <v>42906.847222222219</v>
      </c>
      <c r="H802">
        <v>6</v>
      </c>
      <c r="I802" s="1" t="s">
        <v>21</v>
      </c>
      <c r="J802" t="s">
        <v>25</v>
      </c>
      <c r="K802">
        <v>8</v>
      </c>
      <c r="L802" s="1" t="s">
        <v>2433</v>
      </c>
      <c r="M802" t="s">
        <v>2434</v>
      </c>
      <c r="N802" t="s">
        <v>2431</v>
      </c>
      <c r="O802" t="s">
        <v>2439</v>
      </c>
      <c r="P802" s="20" t="str">
        <f>VLOOKUP(B802,'Názvy KLINIK'!$A$4:$B$29,2)</f>
        <v>Klinika anesteziologie, resuscitace a intenzivní medicíny</v>
      </c>
      <c r="Q802" s="20">
        <f t="shared" si="38"/>
        <v>24</v>
      </c>
      <c r="R802" s="20">
        <f t="shared" si="36"/>
        <v>5</v>
      </c>
      <c r="S802" s="20">
        <f t="shared" si="37"/>
        <v>6</v>
      </c>
    </row>
    <row r="803" spans="1:19" x14ac:dyDescent="0.2">
      <c r="A803">
        <v>2017</v>
      </c>
      <c r="B803" s="1" t="s">
        <v>2488</v>
      </c>
      <c r="C803" s="1" t="s">
        <v>12</v>
      </c>
      <c r="D803" s="1" t="s">
        <v>1592</v>
      </c>
      <c r="E803" t="s">
        <v>1593</v>
      </c>
      <c r="F803" s="2">
        <v>42865.376388888886</v>
      </c>
      <c r="G803" s="2">
        <v>42872.583333333336</v>
      </c>
      <c r="H803">
        <v>6</v>
      </c>
      <c r="I803" s="1" t="s">
        <v>21</v>
      </c>
      <c r="J803" t="s">
        <v>25</v>
      </c>
      <c r="K803">
        <v>8</v>
      </c>
      <c r="L803" s="1" t="s">
        <v>2433</v>
      </c>
      <c r="M803" t="s">
        <v>2434</v>
      </c>
      <c r="N803" t="s">
        <v>2431</v>
      </c>
      <c r="O803" t="s">
        <v>2437</v>
      </c>
      <c r="P803" s="20" t="str">
        <f>VLOOKUP(B803,'Názvy KLINIK'!$A$4:$B$29,2)</f>
        <v>Klinika anesteziologie, resuscitace a intenzivní medicíny</v>
      </c>
      <c r="Q803" s="20">
        <f t="shared" si="38"/>
        <v>8</v>
      </c>
      <c r="R803" s="20">
        <f t="shared" si="36"/>
        <v>5</v>
      </c>
      <c r="S803" s="20">
        <f t="shared" si="37"/>
        <v>5</v>
      </c>
    </row>
    <row r="804" spans="1:19" x14ac:dyDescent="0.2">
      <c r="A804">
        <v>2017</v>
      </c>
      <c r="B804" s="1" t="s">
        <v>2488</v>
      </c>
      <c r="C804" s="1" t="s">
        <v>12</v>
      </c>
      <c r="D804" s="1" t="s">
        <v>1594</v>
      </c>
      <c r="E804" t="s">
        <v>1595</v>
      </c>
      <c r="F804" s="2">
        <v>42924.898611111108</v>
      </c>
      <c r="G804" s="2">
        <v>42943.51458333333</v>
      </c>
      <c r="H804">
        <v>2</v>
      </c>
      <c r="I804" s="1" t="s">
        <v>2433</v>
      </c>
      <c r="J804" t="s">
        <v>2434</v>
      </c>
      <c r="K804">
        <v>5</v>
      </c>
      <c r="L804" s="1" t="s">
        <v>2433</v>
      </c>
      <c r="M804" t="s">
        <v>2434</v>
      </c>
      <c r="N804" t="s">
        <v>2431</v>
      </c>
      <c r="O804" t="s">
        <v>2442</v>
      </c>
      <c r="P804" s="20" t="str">
        <f>VLOOKUP(B804,'Názvy KLINIK'!$A$4:$B$29,2)</f>
        <v>Klinika anesteziologie, resuscitace a intenzivní medicíny</v>
      </c>
      <c r="Q804" s="20">
        <f t="shared" si="38"/>
        <v>19</v>
      </c>
      <c r="R804" s="20">
        <f t="shared" si="36"/>
        <v>7</v>
      </c>
      <c r="S804" s="20">
        <f t="shared" si="37"/>
        <v>7</v>
      </c>
    </row>
    <row r="805" spans="1:19" x14ac:dyDescent="0.2">
      <c r="A805">
        <v>2017</v>
      </c>
      <c r="B805" s="1" t="s">
        <v>2488</v>
      </c>
      <c r="C805" s="1" t="s">
        <v>12</v>
      </c>
      <c r="D805" s="1" t="s">
        <v>1600</v>
      </c>
      <c r="E805" t="s">
        <v>1601</v>
      </c>
      <c r="F805" s="2">
        <v>42793.835416666669</v>
      </c>
      <c r="G805" s="2">
        <v>42798.629166666666</v>
      </c>
      <c r="H805">
        <v>6</v>
      </c>
      <c r="I805" s="1" t="s">
        <v>22</v>
      </c>
      <c r="J805" t="s">
        <v>23</v>
      </c>
      <c r="K805">
        <v>3</v>
      </c>
      <c r="L805" s="1" t="s">
        <v>41</v>
      </c>
      <c r="M805" t="s">
        <v>42</v>
      </c>
      <c r="N805" t="s">
        <v>2431</v>
      </c>
      <c r="O805" t="s">
        <v>2437</v>
      </c>
      <c r="P805" s="20" t="str">
        <f>VLOOKUP(B805,'Názvy KLINIK'!$A$4:$B$29,2)</f>
        <v>Klinika anesteziologie, resuscitace a intenzivní medicíny</v>
      </c>
      <c r="Q805" s="20">
        <f t="shared" si="38"/>
        <v>5</v>
      </c>
      <c r="R805" s="20">
        <f t="shared" si="36"/>
        <v>2</v>
      </c>
      <c r="S805" s="20">
        <f t="shared" si="37"/>
        <v>3</v>
      </c>
    </row>
    <row r="806" spans="1:19" x14ac:dyDescent="0.2">
      <c r="A806">
        <v>2017</v>
      </c>
      <c r="B806" s="1" t="s">
        <v>2488</v>
      </c>
      <c r="C806" s="1" t="s">
        <v>12</v>
      </c>
      <c r="D806" s="1" t="s">
        <v>1602</v>
      </c>
      <c r="E806" t="s">
        <v>1603</v>
      </c>
      <c r="F806" s="2">
        <v>43072.2</v>
      </c>
      <c r="G806" s="2">
        <v>43074.065972222219</v>
      </c>
      <c r="H806">
        <v>6</v>
      </c>
      <c r="I806" s="1" t="s">
        <v>22</v>
      </c>
      <c r="J806" t="s">
        <v>23</v>
      </c>
      <c r="K806">
        <v>8</v>
      </c>
      <c r="L806" s="1" t="s">
        <v>2433</v>
      </c>
      <c r="M806" t="s">
        <v>2434</v>
      </c>
      <c r="N806" t="s">
        <v>2431</v>
      </c>
      <c r="O806" t="s">
        <v>2437</v>
      </c>
      <c r="P806" s="20" t="str">
        <f>VLOOKUP(B806,'Názvy KLINIK'!$A$4:$B$29,2)</f>
        <v>Klinika anesteziologie, resuscitace a intenzivní medicíny</v>
      </c>
      <c r="Q806" s="20">
        <f t="shared" si="38"/>
        <v>2</v>
      </c>
      <c r="R806" s="20">
        <f t="shared" si="36"/>
        <v>12</v>
      </c>
      <c r="S806" s="20">
        <f t="shared" si="37"/>
        <v>12</v>
      </c>
    </row>
    <row r="807" spans="1:19" x14ac:dyDescent="0.2">
      <c r="A807">
        <v>2017</v>
      </c>
      <c r="B807" s="1" t="s">
        <v>2488</v>
      </c>
      <c r="C807" s="1" t="s">
        <v>12</v>
      </c>
      <c r="D807" s="1" t="s">
        <v>1604</v>
      </c>
      <c r="E807" t="s">
        <v>1605</v>
      </c>
      <c r="F807" s="2">
        <v>42793.904861111114</v>
      </c>
      <c r="G807" s="2">
        <v>42794.049305555556</v>
      </c>
      <c r="H807">
        <v>2</v>
      </c>
      <c r="I807" s="1" t="s">
        <v>2433</v>
      </c>
      <c r="J807" t="s">
        <v>2434</v>
      </c>
      <c r="K807">
        <v>8</v>
      </c>
      <c r="L807" s="1" t="s">
        <v>2433</v>
      </c>
      <c r="M807" t="s">
        <v>2434</v>
      </c>
      <c r="N807" t="s">
        <v>2431</v>
      </c>
      <c r="O807" t="s">
        <v>2442</v>
      </c>
      <c r="P807" s="20" t="str">
        <f>VLOOKUP(B807,'Názvy KLINIK'!$A$4:$B$29,2)</f>
        <v>Klinika anesteziologie, resuscitace a intenzivní medicíny</v>
      </c>
      <c r="Q807" s="20">
        <f t="shared" si="38"/>
        <v>1</v>
      </c>
      <c r="R807" s="20">
        <f t="shared" si="36"/>
        <v>2</v>
      </c>
      <c r="S807" s="20">
        <f t="shared" si="37"/>
        <v>2</v>
      </c>
    </row>
    <row r="808" spans="1:19" x14ac:dyDescent="0.2">
      <c r="A808">
        <v>2017</v>
      </c>
      <c r="B808" s="1" t="s">
        <v>2488</v>
      </c>
      <c r="C808" s="1" t="s">
        <v>12</v>
      </c>
      <c r="D808" s="1" t="s">
        <v>1606</v>
      </c>
      <c r="E808" t="s">
        <v>1607</v>
      </c>
      <c r="F808" s="2">
        <v>42803.336111111108</v>
      </c>
      <c r="G808" s="2">
        <v>42809.458333333336</v>
      </c>
      <c r="H808">
        <v>2</v>
      </c>
      <c r="I808" s="1" t="s">
        <v>2433</v>
      </c>
      <c r="J808" t="s">
        <v>2434</v>
      </c>
      <c r="K808">
        <v>5</v>
      </c>
      <c r="L808" s="1" t="s">
        <v>2433</v>
      </c>
      <c r="M808" t="s">
        <v>2434</v>
      </c>
      <c r="N808" t="s">
        <v>2431</v>
      </c>
      <c r="O808" t="s">
        <v>2442</v>
      </c>
      <c r="P808" s="20" t="str">
        <f>VLOOKUP(B808,'Názvy KLINIK'!$A$4:$B$29,2)</f>
        <v>Klinika anesteziologie, resuscitace a intenzivní medicíny</v>
      </c>
      <c r="Q808" s="20">
        <f t="shared" si="38"/>
        <v>7</v>
      </c>
      <c r="R808" s="20">
        <f t="shared" si="36"/>
        <v>3</v>
      </c>
      <c r="S808" s="20">
        <f t="shared" si="37"/>
        <v>3</v>
      </c>
    </row>
    <row r="809" spans="1:19" x14ac:dyDescent="0.2">
      <c r="A809">
        <v>2017</v>
      </c>
      <c r="B809" s="1" t="s">
        <v>2488</v>
      </c>
      <c r="C809" s="1" t="s">
        <v>12</v>
      </c>
      <c r="D809" s="1" t="s">
        <v>1608</v>
      </c>
      <c r="E809" t="s">
        <v>1609</v>
      </c>
      <c r="F809" s="2">
        <v>43017.894444444442</v>
      </c>
      <c r="G809" s="2">
        <v>43018.6</v>
      </c>
      <c r="H809">
        <v>2</v>
      </c>
      <c r="I809" s="1" t="s">
        <v>2433</v>
      </c>
      <c r="J809" t="s">
        <v>2434</v>
      </c>
      <c r="K809">
        <v>3</v>
      </c>
      <c r="L809" s="1" t="s">
        <v>45</v>
      </c>
      <c r="M809" t="s">
        <v>46</v>
      </c>
      <c r="N809" t="s">
        <v>2431</v>
      </c>
      <c r="O809" t="s">
        <v>2437</v>
      </c>
      <c r="P809" s="20" t="str">
        <f>VLOOKUP(B809,'Názvy KLINIK'!$A$4:$B$29,2)</f>
        <v>Klinika anesteziologie, resuscitace a intenzivní medicíny</v>
      </c>
      <c r="Q809" s="20">
        <f t="shared" si="38"/>
        <v>1</v>
      </c>
      <c r="R809" s="20">
        <f t="shared" si="36"/>
        <v>10</v>
      </c>
      <c r="S809" s="20">
        <f t="shared" si="37"/>
        <v>10</v>
      </c>
    </row>
    <row r="810" spans="1:19" x14ac:dyDescent="0.2">
      <c r="A810">
        <v>2017</v>
      </c>
      <c r="B810" s="1" t="s">
        <v>2488</v>
      </c>
      <c r="C810" s="1" t="s">
        <v>12</v>
      </c>
      <c r="D810" s="1" t="s">
        <v>1610</v>
      </c>
      <c r="E810" t="s">
        <v>1611</v>
      </c>
      <c r="F810" s="2">
        <v>42774.464583333334</v>
      </c>
      <c r="G810" s="2">
        <v>42778.549305555556</v>
      </c>
      <c r="H810">
        <v>2</v>
      </c>
      <c r="I810" s="1" t="s">
        <v>2433</v>
      </c>
      <c r="J810" t="s">
        <v>2434</v>
      </c>
      <c r="K810">
        <v>5</v>
      </c>
      <c r="L810" s="1" t="s">
        <v>2433</v>
      </c>
      <c r="M810" t="s">
        <v>2434</v>
      </c>
      <c r="N810" t="s">
        <v>2431</v>
      </c>
      <c r="O810" t="s">
        <v>2437</v>
      </c>
      <c r="P810" s="20" t="str">
        <f>VLOOKUP(B810,'Názvy KLINIK'!$A$4:$B$29,2)</f>
        <v>Klinika anesteziologie, resuscitace a intenzivní medicíny</v>
      </c>
      <c r="Q810" s="20">
        <f t="shared" si="38"/>
        <v>5</v>
      </c>
      <c r="R810" s="20">
        <f t="shared" si="36"/>
        <v>2</v>
      </c>
      <c r="S810" s="20">
        <f t="shared" si="37"/>
        <v>2</v>
      </c>
    </row>
    <row r="811" spans="1:19" x14ac:dyDescent="0.2">
      <c r="A811">
        <v>2017</v>
      </c>
      <c r="B811" s="1" t="s">
        <v>2488</v>
      </c>
      <c r="C811" s="1" t="s">
        <v>12</v>
      </c>
      <c r="D811" s="1" t="s">
        <v>1612</v>
      </c>
      <c r="E811" t="s">
        <v>1613</v>
      </c>
      <c r="F811" s="2">
        <v>42764.65625</v>
      </c>
      <c r="G811" s="2">
        <v>42769.385416666664</v>
      </c>
      <c r="H811">
        <v>6</v>
      </c>
      <c r="I811" s="1" t="s">
        <v>30</v>
      </c>
      <c r="J811" t="s">
        <v>31</v>
      </c>
      <c r="K811">
        <v>3</v>
      </c>
      <c r="L811" s="1" t="s">
        <v>30</v>
      </c>
      <c r="M811" t="s">
        <v>31</v>
      </c>
      <c r="N811" t="s">
        <v>2435</v>
      </c>
      <c r="O811" t="s">
        <v>2444</v>
      </c>
      <c r="P811" s="20" t="str">
        <f>VLOOKUP(B811,'Názvy KLINIK'!$A$4:$B$29,2)</f>
        <v>Klinika anesteziologie, resuscitace a intenzivní medicíny</v>
      </c>
      <c r="Q811" s="20">
        <f t="shared" si="38"/>
        <v>5</v>
      </c>
      <c r="R811" s="20">
        <f t="shared" si="36"/>
        <v>1</v>
      </c>
      <c r="S811" s="20">
        <f t="shared" si="37"/>
        <v>2</v>
      </c>
    </row>
    <row r="812" spans="1:19" x14ac:dyDescent="0.2">
      <c r="A812">
        <v>2017</v>
      </c>
      <c r="B812" s="1" t="s">
        <v>2488</v>
      </c>
      <c r="C812" s="1" t="s">
        <v>12</v>
      </c>
      <c r="D812" s="1" t="s">
        <v>1614</v>
      </c>
      <c r="E812" t="s">
        <v>1615</v>
      </c>
      <c r="F812" s="2">
        <v>42889.381944444445</v>
      </c>
      <c r="G812" s="2">
        <v>42892.427083333336</v>
      </c>
      <c r="H812">
        <v>2</v>
      </c>
      <c r="I812" s="1" t="s">
        <v>2433</v>
      </c>
      <c r="J812" t="s">
        <v>2434</v>
      </c>
      <c r="K812">
        <v>3</v>
      </c>
      <c r="L812" s="1" t="s">
        <v>45</v>
      </c>
      <c r="M812" t="s">
        <v>46</v>
      </c>
      <c r="N812" t="s">
        <v>2431</v>
      </c>
      <c r="O812" t="s">
        <v>2437</v>
      </c>
      <c r="P812" s="20" t="str">
        <f>VLOOKUP(B812,'Názvy KLINIK'!$A$4:$B$29,2)</f>
        <v>Klinika anesteziologie, resuscitace a intenzivní medicíny</v>
      </c>
      <c r="Q812" s="20">
        <f t="shared" si="38"/>
        <v>4</v>
      </c>
      <c r="R812" s="20">
        <f t="shared" si="36"/>
        <v>6</v>
      </c>
      <c r="S812" s="20">
        <f t="shared" si="37"/>
        <v>6</v>
      </c>
    </row>
    <row r="813" spans="1:19" x14ac:dyDescent="0.2">
      <c r="A813">
        <v>2017</v>
      </c>
      <c r="B813" s="1" t="s">
        <v>2488</v>
      </c>
      <c r="C813" s="1" t="s">
        <v>12</v>
      </c>
      <c r="D813" s="1" t="s">
        <v>1616</v>
      </c>
      <c r="E813" t="s">
        <v>1617</v>
      </c>
      <c r="F813" s="2">
        <v>43010.414583333331</v>
      </c>
      <c r="G813" s="2">
        <v>43029.527777777781</v>
      </c>
      <c r="H813">
        <v>6</v>
      </c>
      <c r="I813" s="1" t="s">
        <v>21</v>
      </c>
      <c r="J813" t="s">
        <v>25</v>
      </c>
      <c r="K813">
        <v>8</v>
      </c>
      <c r="L813" s="1" t="s">
        <v>2433</v>
      </c>
      <c r="M813" t="s">
        <v>2434</v>
      </c>
      <c r="N813" t="s">
        <v>2431</v>
      </c>
      <c r="O813" t="s">
        <v>2437</v>
      </c>
      <c r="P813" s="20" t="str">
        <f>VLOOKUP(B813,'Názvy KLINIK'!$A$4:$B$29,2)</f>
        <v>Klinika anesteziologie, resuscitace a intenzivní medicíny</v>
      </c>
      <c r="Q813" s="20">
        <f t="shared" si="38"/>
        <v>20</v>
      </c>
      <c r="R813" s="20">
        <f t="shared" si="36"/>
        <v>10</v>
      </c>
      <c r="S813" s="20">
        <f t="shared" si="37"/>
        <v>10</v>
      </c>
    </row>
    <row r="814" spans="1:19" x14ac:dyDescent="0.2">
      <c r="A814">
        <v>2017</v>
      </c>
      <c r="B814" s="1" t="s">
        <v>2488</v>
      </c>
      <c r="C814" s="1" t="s">
        <v>12</v>
      </c>
      <c r="D814" s="1" t="s">
        <v>1618</v>
      </c>
      <c r="E814" t="s">
        <v>1619</v>
      </c>
      <c r="F814" s="2">
        <v>43066.834722222222</v>
      </c>
      <c r="G814" s="2">
        <v>43068.500694444447</v>
      </c>
      <c r="H814">
        <v>2</v>
      </c>
      <c r="I814" s="1" t="s">
        <v>2433</v>
      </c>
      <c r="J814" t="s">
        <v>2434</v>
      </c>
      <c r="K814">
        <v>3</v>
      </c>
      <c r="L814" s="1" t="s">
        <v>2433</v>
      </c>
      <c r="M814" t="s">
        <v>2434</v>
      </c>
      <c r="N814" t="s">
        <v>2449</v>
      </c>
      <c r="O814" t="s">
        <v>2449</v>
      </c>
      <c r="P814" s="20" t="str">
        <f>VLOOKUP(B814,'Názvy KLINIK'!$A$4:$B$29,2)</f>
        <v>Klinika anesteziologie, resuscitace a intenzivní medicíny</v>
      </c>
      <c r="Q814" s="20">
        <f t="shared" si="38"/>
        <v>2</v>
      </c>
      <c r="R814" s="20">
        <f t="shared" si="36"/>
        <v>11</v>
      </c>
      <c r="S814" s="20">
        <f t="shared" si="37"/>
        <v>11</v>
      </c>
    </row>
    <row r="815" spans="1:19" x14ac:dyDescent="0.2">
      <c r="A815">
        <v>2017</v>
      </c>
      <c r="B815" s="1" t="s">
        <v>2488</v>
      </c>
      <c r="C815" s="1" t="s">
        <v>12</v>
      </c>
      <c r="D815" s="1" t="s">
        <v>1620</v>
      </c>
      <c r="E815" t="s">
        <v>1621</v>
      </c>
      <c r="F815" s="2">
        <v>42939.552083333336</v>
      </c>
      <c r="G815" s="2">
        <v>42941.486111111109</v>
      </c>
      <c r="H815">
        <v>6</v>
      </c>
      <c r="I815" s="1" t="s">
        <v>18</v>
      </c>
      <c r="J815" t="s">
        <v>84</v>
      </c>
      <c r="K815">
        <v>8</v>
      </c>
      <c r="L815" s="1" t="s">
        <v>2433</v>
      </c>
      <c r="M815" t="s">
        <v>2434</v>
      </c>
      <c r="N815" t="s">
        <v>2431</v>
      </c>
      <c r="O815" t="s">
        <v>2437</v>
      </c>
      <c r="P815" s="20" t="str">
        <f>VLOOKUP(B815,'Názvy KLINIK'!$A$4:$B$29,2)</f>
        <v>Klinika anesteziologie, resuscitace a intenzivní medicíny</v>
      </c>
      <c r="Q815" s="20">
        <f t="shared" si="38"/>
        <v>2</v>
      </c>
      <c r="R815" s="20">
        <f t="shared" si="36"/>
        <v>7</v>
      </c>
      <c r="S815" s="20">
        <f t="shared" si="37"/>
        <v>7</v>
      </c>
    </row>
    <row r="816" spans="1:19" x14ac:dyDescent="0.2">
      <c r="A816">
        <v>2017</v>
      </c>
      <c r="B816" s="1" t="s">
        <v>2488</v>
      </c>
      <c r="C816" s="1" t="s">
        <v>12</v>
      </c>
      <c r="D816" s="1" t="s">
        <v>897</v>
      </c>
      <c r="E816" t="s">
        <v>898</v>
      </c>
      <c r="F816" s="2">
        <v>42852.881944444445</v>
      </c>
      <c r="G816" s="2">
        <v>42852.909722222219</v>
      </c>
      <c r="H816">
        <v>6</v>
      </c>
      <c r="I816" s="1" t="s">
        <v>30</v>
      </c>
      <c r="J816" t="s">
        <v>31</v>
      </c>
      <c r="K816">
        <v>8</v>
      </c>
      <c r="L816" s="1" t="s">
        <v>15</v>
      </c>
      <c r="M816" t="s">
        <v>16</v>
      </c>
      <c r="N816" t="s">
        <v>2431</v>
      </c>
      <c r="O816" t="s">
        <v>2437</v>
      </c>
      <c r="P816" s="20" t="str">
        <f>VLOOKUP(B816,'Názvy KLINIK'!$A$4:$B$29,2)</f>
        <v>Klinika anesteziologie, resuscitace a intenzivní medicíny</v>
      </c>
      <c r="Q816" s="20">
        <f t="shared" si="38"/>
        <v>1</v>
      </c>
      <c r="R816" s="20">
        <f t="shared" si="36"/>
        <v>4</v>
      </c>
      <c r="S816" s="20">
        <f t="shared" si="37"/>
        <v>4</v>
      </c>
    </row>
    <row r="817" spans="1:19" x14ac:dyDescent="0.2">
      <c r="A817">
        <v>2017</v>
      </c>
      <c r="B817" s="1" t="s">
        <v>2488</v>
      </c>
      <c r="C817" s="1" t="s">
        <v>12</v>
      </c>
      <c r="D817" s="1" t="s">
        <v>1622</v>
      </c>
      <c r="E817" t="s">
        <v>1623</v>
      </c>
      <c r="F817" s="2">
        <v>43051.465277777781</v>
      </c>
      <c r="G817" s="2">
        <v>43053.15625</v>
      </c>
      <c r="H817">
        <v>6</v>
      </c>
      <c r="I817" s="1" t="s">
        <v>2433</v>
      </c>
      <c r="J817" t="s">
        <v>2434</v>
      </c>
      <c r="K817">
        <v>7</v>
      </c>
      <c r="L817" s="1" t="s">
        <v>2433</v>
      </c>
      <c r="M817" t="s">
        <v>2434</v>
      </c>
      <c r="N817" t="s">
        <v>2431</v>
      </c>
      <c r="O817" t="s">
        <v>2437</v>
      </c>
      <c r="P817" s="20" t="str">
        <f>VLOOKUP(B817,'Názvy KLINIK'!$A$4:$B$29,2)</f>
        <v>Klinika anesteziologie, resuscitace a intenzivní medicíny</v>
      </c>
      <c r="Q817" s="20">
        <f t="shared" si="38"/>
        <v>2</v>
      </c>
      <c r="R817" s="20">
        <f t="shared" si="36"/>
        <v>11</v>
      </c>
      <c r="S817" s="20">
        <f t="shared" si="37"/>
        <v>11</v>
      </c>
    </row>
    <row r="818" spans="1:19" x14ac:dyDescent="0.2">
      <c r="A818">
        <v>2017</v>
      </c>
      <c r="B818" s="1" t="s">
        <v>2488</v>
      </c>
      <c r="C818" s="1" t="s">
        <v>12</v>
      </c>
      <c r="D818" s="1" t="s">
        <v>1624</v>
      </c>
      <c r="E818" t="s">
        <v>1625</v>
      </c>
      <c r="F818" s="2">
        <v>42921.807638888888</v>
      </c>
      <c r="G818" s="2">
        <v>42933.536111111112</v>
      </c>
      <c r="H818">
        <v>2</v>
      </c>
      <c r="I818" s="1" t="s">
        <v>2433</v>
      </c>
      <c r="J818" t="s">
        <v>2434</v>
      </c>
      <c r="K818">
        <v>5</v>
      </c>
      <c r="L818" s="1" t="s">
        <v>2433</v>
      </c>
      <c r="M818" t="s">
        <v>2434</v>
      </c>
      <c r="N818" t="s">
        <v>2431</v>
      </c>
      <c r="O818" t="s">
        <v>2442</v>
      </c>
      <c r="P818" s="20" t="str">
        <f>VLOOKUP(B818,'Názvy KLINIK'!$A$4:$B$29,2)</f>
        <v>Klinika anesteziologie, resuscitace a intenzivní medicíny</v>
      </c>
      <c r="Q818" s="20">
        <f t="shared" si="38"/>
        <v>12</v>
      </c>
      <c r="R818" s="20">
        <f t="shared" si="36"/>
        <v>7</v>
      </c>
      <c r="S818" s="20">
        <f t="shared" si="37"/>
        <v>7</v>
      </c>
    </row>
    <row r="819" spans="1:19" x14ac:dyDescent="0.2">
      <c r="A819">
        <v>2017</v>
      </c>
      <c r="B819" s="1" t="s">
        <v>2488</v>
      </c>
      <c r="C819" s="1" t="s">
        <v>12</v>
      </c>
      <c r="D819" s="1" t="s">
        <v>1626</v>
      </c>
      <c r="E819" t="s">
        <v>1627</v>
      </c>
      <c r="F819" s="2">
        <v>42755.530555555553</v>
      </c>
      <c r="G819" s="2">
        <v>42760.298611111109</v>
      </c>
      <c r="H819">
        <v>6</v>
      </c>
      <c r="I819" s="1" t="s">
        <v>19</v>
      </c>
      <c r="J819" t="s">
        <v>69</v>
      </c>
      <c r="K819">
        <v>7</v>
      </c>
      <c r="L819" s="1" t="s">
        <v>2433</v>
      </c>
      <c r="M819" t="s">
        <v>2434</v>
      </c>
      <c r="N819" t="s">
        <v>2440</v>
      </c>
      <c r="O819" t="s">
        <v>2450</v>
      </c>
      <c r="P819" s="20" t="str">
        <f>VLOOKUP(B819,'Názvy KLINIK'!$A$4:$B$29,2)</f>
        <v>Klinika anesteziologie, resuscitace a intenzivní medicíny</v>
      </c>
      <c r="Q819" s="20">
        <f t="shared" si="38"/>
        <v>5</v>
      </c>
      <c r="R819" s="20">
        <f t="shared" si="36"/>
        <v>1</v>
      </c>
      <c r="S819" s="20">
        <f t="shared" si="37"/>
        <v>1</v>
      </c>
    </row>
    <row r="820" spans="1:19" x14ac:dyDescent="0.2">
      <c r="A820">
        <v>2017</v>
      </c>
      <c r="B820" s="1" t="s">
        <v>2488</v>
      </c>
      <c r="C820" s="1" t="s">
        <v>12</v>
      </c>
      <c r="D820" s="1" t="s">
        <v>1628</v>
      </c>
      <c r="E820" t="s">
        <v>1629</v>
      </c>
      <c r="F820" s="2">
        <v>42809.595833333333</v>
      </c>
      <c r="G820" s="2">
        <v>42824.513888888891</v>
      </c>
      <c r="H820">
        <v>2</v>
      </c>
      <c r="I820" s="1" t="s">
        <v>2433</v>
      </c>
      <c r="J820" t="s">
        <v>2434</v>
      </c>
      <c r="K820">
        <v>3</v>
      </c>
      <c r="L820" s="1" t="s">
        <v>30</v>
      </c>
      <c r="M820" t="s">
        <v>31</v>
      </c>
      <c r="N820" t="s">
        <v>2431</v>
      </c>
      <c r="O820" t="s">
        <v>2442</v>
      </c>
      <c r="P820" s="20" t="str">
        <f>VLOOKUP(B820,'Názvy KLINIK'!$A$4:$B$29,2)</f>
        <v>Klinika anesteziologie, resuscitace a intenzivní medicíny</v>
      </c>
      <c r="Q820" s="20">
        <f t="shared" si="38"/>
        <v>15</v>
      </c>
      <c r="R820" s="20">
        <f t="shared" si="36"/>
        <v>3</v>
      </c>
      <c r="S820" s="20">
        <f t="shared" si="37"/>
        <v>3</v>
      </c>
    </row>
    <row r="821" spans="1:19" x14ac:dyDescent="0.2">
      <c r="A821">
        <v>2017</v>
      </c>
      <c r="B821" s="1" t="s">
        <v>2488</v>
      </c>
      <c r="C821" s="1" t="s">
        <v>12</v>
      </c>
      <c r="D821" s="1" t="s">
        <v>1628</v>
      </c>
      <c r="E821" t="s">
        <v>1629</v>
      </c>
      <c r="F821" s="2">
        <v>42918.604166666664</v>
      </c>
      <c r="G821" s="2">
        <v>42923.5</v>
      </c>
      <c r="H821">
        <v>5</v>
      </c>
      <c r="I821" s="1" t="s">
        <v>2433</v>
      </c>
      <c r="J821" t="s">
        <v>2434</v>
      </c>
      <c r="K821">
        <v>3</v>
      </c>
      <c r="L821" s="1" t="s">
        <v>30</v>
      </c>
      <c r="M821" t="s">
        <v>31</v>
      </c>
      <c r="N821" t="s">
        <v>2431</v>
      </c>
      <c r="O821" t="s">
        <v>2442</v>
      </c>
      <c r="P821" s="20" t="str">
        <f>VLOOKUP(B821,'Názvy KLINIK'!$A$4:$B$29,2)</f>
        <v>Klinika anesteziologie, resuscitace a intenzivní medicíny</v>
      </c>
      <c r="Q821" s="20">
        <f t="shared" si="38"/>
        <v>5</v>
      </c>
      <c r="R821" s="20">
        <f t="shared" si="36"/>
        <v>7</v>
      </c>
      <c r="S821" s="20">
        <f t="shared" si="37"/>
        <v>7</v>
      </c>
    </row>
    <row r="822" spans="1:19" x14ac:dyDescent="0.2">
      <c r="A822">
        <v>2017</v>
      </c>
      <c r="B822" s="1" t="s">
        <v>2488</v>
      </c>
      <c r="C822" s="1" t="s">
        <v>12</v>
      </c>
      <c r="D822" s="1" t="s">
        <v>1630</v>
      </c>
      <c r="E822" t="s">
        <v>1631</v>
      </c>
      <c r="F822" s="2">
        <v>42884.859722222223</v>
      </c>
      <c r="G822" s="2">
        <v>42887.416666666664</v>
      </c>
      <c r="H822">
        <v>6</v>
      </c>
      <c r="I822" s="1" t="s">
        <v>19</v>
      </c>
      <c r="J822" t="s">
        <v>69</v>
      </c>
      <c r="K822">
        <v>3</v>
      </c>
      <c r="L822" s="1" t="s">
        <v>19</v>
      </c>
      <c r="M822" t="s">
        <v>69</v>
      </c>
      <c r="N822" t="s">
        <v>2431</v>
      </c>
      <c r="O822" t="s">
        <v>2437</v>
      </c>
      <c r="P822" s="20" t="str">
        <f>VLOOKUP(B822,'Názvy KLINIK'!$A$4:$B$29,2)</f>
        <v>Klinika anesteziologie, resuscitace a intenzivní medicíny</v>
      </c>
      <c r="Q822" s="20">
        <f t="shared" si="38"/>
        <v>3</v>
      </c>
      <c r="R822" s="20">
        <f t="shared" si="36"/>
        <v>5</v>
      </c>
      <c r="S822" s="20">
        <f t="shared" si="37"/>
        <v>6</v>
      </c>
    </row>
    <row r="823" spans="1:19" x14ac:dyDescent="0.2">
      <c r="A823">
        <v>2017</v>
      </c>
      <c r="B823" s="1" t="s">
        <v>2488</v>
      </c>
      <c r="C823" s="1" t="s">
        <v>12</v>
      </c>
      <c r="D823" s="1" t="s">
        <v>1632</v>
      </c>
      <c r="E823" t="s">
        <v>1633</v>
      </c>
      <c r="F823" s="2">
        <v>42995.282638888886</v>
      </c>
      <c r="G823" s="2">
        <v>42999.086805555555</v>
      </c>
      <c r="H823">
        <v>6</v>
      </c>
      <c r="I823" s="1" t="s">
        <v>45</v>
      </c>
      <c r="J823" t="s">
        <v>46</v>
      </c>
      <c r="K823">
        <v>8</v>
      </c>
      <c r="L823" s="1" t="s">
        <v>2433</v>
      </c>
      <c r="M823" t="s">
        <v>2434</v>
      </c>
      <c r="N823" t="s">
        <v>2431</v>
      </c>
      <c r="O823" t="s">
        <v>2437</v>
      </c>
      <c r="P823" s="20" t="str">
        <f>VLOOKUP(B823,'Názvy KLINIK'!$A$4:$B$29,2)</f>
        <v>Klinika anesteziologie, resuscitace a intenzivní medicíny</v>
      </c>
      <c r="Q823" s="20">
        <f t="shared" si="38"/>
        <v>4</v>
      </c>
      <c r="R823" s="20">
        <f t="shared" si="36"/>
        <v>9</v>
      </c>
      <c r="S823" s="20">
        <f t="shared" si="37"/>
        <v>9</v>
      </c>
    </row>
    <row r="824" spans="1:19" x14ac:dyDescent="0.2">
      <c r="A824">
        <v>2017</v>
      </c>
      <c r="B824" s="1" t="s">
        <v>2488</v>
      </c>
      <c r="C824" s="1" t="s">
        <v>12</v>
      </c>
      <c r="D824" s="1" t="s">
        <v>1635</v>
      </c>
      <c r="E824" t="s">
        <v>1636</v>
      </c>
      <c r="F824" s="2">
        <v>43097.522916666669</v>
      </c>
      <c r="G824" s="2">
        <v>43109.379166666666</v>
      </c>
      <c r="H824">
        <v>6</v>
      </c>
      <c r="I824" s="1" t="s">
        <v>26</v>
      </c>
      <c r="J824" t="s">
        <v>27</v>
      </c>
      <c r="K824">
        <v>3</v>
      </c>
      <c r="L824" s="1" t="s">
        <v>26</v>
      </c>
      <c r="M824" t="s">
        <v>27</v>
      </c>
      <c r="N824" t="s">
        <v>2435</v>
      </c>
      <c r="O824" t="s">
        <v>2444</v>
      </c>
      <c r="P824" s="20" t="str">
        <f>VLOOKUP(B824,'Názvy KLINIK'!$A$4:$B$29,2)</f>
        <v>Klinika anesteziologie, resuscitace a intenzivní medicíny</v>
      </c>
      <c r="Q824" s="20">
        <f t="shared" si="38"/>
        <v>12</v>
      </c>
      <c r="R824" s="20">
        <f t="shared" si="36"/>
        <v>12</v>
      </c>
      <c r="S824" s="20">
        <f t="shared" si="37"/>
        <v>1</v>
      </c>
    </row>
    <row r="825" spans="1:19" x14ac:dyDescent="0.2">
      <c r="A825">
        <v>2017</v>
      </c>
      <c r="B825" s="1" t="s">
        <v>2488</v>
      </c>
      <c r="C825" s="1" t="s">
        <v>12</v>
      </c>
      <c r="D825" s="1" t="s">
        <v>1637</v>
      </c>
      <c r="E825" t="s">
        <v>1638</v>
      </c>
      <c r="F825" s="2">
        <v>42946.722222222219</v>
      </c>
      <c r="G825" s="2">
        <v>42950.424305555556</v>
      </c>
      <c r="H825">
        <v>2</v>
      </c>
      <c r="I825" s="1" t="s">
        <v>2433</v>
      </c>
      <c r="J825" t="s">
        <v>2434</v>
      </c>
      <c r="K825">
        <v>5</v>
      </c>
      <c r="L825" s="1" t="s">
        <v>2433</v>
      </c>
      <c r="M825" t="s">
        <v>2434</v>
      </c>
      <c r="N825" t="s">
        <v>2431</v>
      </c>
      <c r="O825" t="s">
        <v>2432</v>
      </c>
      <c r="P825" s="20" t="str">
        <f>VLOOKUP(B825,'Názvy KLINIK'!$A$4:$B$29,2)</f>
        <v>Klinika anesteziologie, resuscitace a intenzivní medicíny</v>
      </c>
      <c r="Q825" s="20">
        <f t="shared" si="38"/>
        <v>4</v>
      </c>
      <c r="R825" s="20">
        <f t="shared" si="36"/>
        <v>7</v>
      </c>
      <c r="S825" s="20">
        <f t="shared" si="37"/>
        <v>8</v>
      </c>
    </row>
    <row r="826" spans="1:19" x14ac:dyDescent="0.2">
      <c r="A826">
        <v>2017</v>
      </c>
      <c r="B826" s="1" t="s">
        <v>2488</v>
      </c>
      <c r="C826" s="1" t="s">
        <v>12</v>
      </c>
      <c r="D826" s="1" t="s">
        <v>1639</v>
      </c>
      <c r="E826" t="s">
        <v>1640</v>
      </c>
      <c r="F826" s="2">
        <v>43056.425000000003</v>
      </c>
      <c r="G826" s="2">
        <v>43061.497916666667</v>
      </c>
      <c r="H826">
        <v>2</v>
      </c>
      <c r="I826" s="1" t="s">
        <v>2433</v>
      </c>
      <c r="J826" t="s">
        <v>2434</v>
      </c>
      <c r="K826">
        <v>3</v>
      </c>
      <c r="L826" s="1" t="s">
        <v>41</v>
      </c>
      <c r="M826" t="s">
        <v>42</v>
      </c>
      <c r="N826" t="s">
        <v>2431</v>
      </c>
      <c r="O826" t="s">
        <v>2437</v>
      </c>
      <c r="P826" s="20" t="str">
        <f>VLOOKUP(B826,'Názvy KLINIK'!$A$4:$B$29,2)</f>
        <v>Klinika anesteziologie, resuscitace a intenzivní medicíny</v>
      </c>
      <c r="Q826" s="20">
        <f t="shared" si="38"/>
        <v>6</v>
      </c>
      <c r="R826" s="20">
        <f t="shared" si="36"/>
        <v>11</v>
      </c>
      <c r="S826" s="20">
        <f t="shared" si="37"/>
        <v>11</v>
      </c>
    </row>
    <row r="827" spans="1:19" x14ac:dyDescent="0.2">
      <c r="A827">
        <v>2017</v>
      </c>
      <c r="B827" s="1" t="s">
        <v>2488</v>
      </c>
      <c r="C827" s="1" t="s">
        <v>12</v>
      </c>
      <c r="D827" s="1" t="s">
        <v>1641</v>
      </c>
      <c r="E827" t="s">
        <v>1642</v>
      </c>
      <c r="F827" s="2">
        <v>43068.361805555556</v>
      </c>
      <c r="G827" s="2">
        <v>43074.38958333333</v>
      </c>
      <c r="H827">
        <v>6</v>
      </c>
      <c r="I827" s="1" t="s">
        <v>45</v>
      </c>
      <c r="J827" t="s">
        <v>46</v>
      </c>
      <c r="K827">
        <v>3</v>
      </c>
      <c r="L827" s="1" t="s">
        <v>45</v>
      </c>
      <c r="M827" t="s">
        <v>46</v>
      </c>
      <c r="N827" t="s">
        <v>2435</v>
      </c>
      <c r="O827" t="s">
        <v>2460</v>
      </c>
      <c r="P827" s="20" t="str">
        <f>VLOOKUP(B827,'Názvy KLINIK'!$A$4:$B$29,2)</f>
        <v>Klinika anesteziologie, resuscitace a intenzivní medicíny</v>
      </c>
      <c r="Q827" s="20">
        <f t="shared" si="38"/>
        <v>7</v>
      </c>
      <c r="R827" s="20">
        <f t="shared" si="36"/>
        <v>11</v>
      </c>
      <c r="S827" s="20">
        <f t="shared" si="37"/>
        <v>12</v>
      </c>
    </row>
    <row r="828" spans="1:19" x14ac:dyDescent="0.2">
      <c r="A828">
        <v>2018</v>
      </c>
      <c r="B828" s="1" t="s">
        <v>2488</v>
      </c>
      <c r="C828" s="1" t="s">
        <v>12</v>
      </c>
      <c r="D828" s="1" t="s">
        <v>1643</v>
      </c>
      <c r="E828" t="s">
        <v>1644</v>
      </c>
      <c r="F828" s="2">
        <v>43186.850694444445</v>
      </c>
      <c r="G828" s="2">
        <v>43187.541666666664</v>
      </c>
      <c r="H828">
        <v>6</v>
      </c>
      <c r="I828" s="1" t="s">
        <v>45</v>
      </c>
      <c r="J828" t="s">
        <v>46</v>
      </c>
      <c r="K828">
        <v>8</v>
      </c>
      <c r="L828" s="1" t="s">
        <v>2433</v>
      </c>
      <c r="M828" t="s">
        <v>2434</v>
      </c>
      <c r="N828" t="s">
        <v>2431</v>
      </c>
      <c r="O828" t="s">
        <v>2439</v>
      </c>
      <c r="P828" s="20" t="str">
        <f>VLOOKUP(B828,'Názvy KLINIK'!$A$4:$B$29,2)</f>
        <v>Klinika anesteziologie, resuscitace a intenzivní medicíny</v>
      </c>
      <c r="Q828" s="20">
        <f t="shared" si="38"/>
        <v>1</v>
      </c>
      <c r="R828" s="20">
        <f t="shared" ref="R828:R891" si="39">MONTH(F828)</f>
        <v>3</v>
      </c>
      <c r="S828" s="20">
        <f t="shared" ref="S828:S891" si="40">MONTH(G828)</f>
        <v>3</v>
      </c>
    </row>
    <row r="829" spans="1:19" x14ac:dyDescent="0.2">
      <c r="A829">
        <v>2018</v>
      </c>
      <c r="B829" s="1" t="s">
        <v>2488</v>
      </c>
      <c r="C829" s="1" t="s">
        <v>12</v>
      </c>
      <c r="D829" s="1" t="s">
        <v>1645</v>
      </c>
      <c r="E829" t="s">
        <v>1646</v>
      </c>
      <c r="F829" s="2">
        <v>43122.273611111108</v>
      </c>
      <c r="G829" s="2">
        <v>43126.438194444447</v>
      </c>
      <c r="H829">
        <v>6</v>
      </c>
      <c r="I829" s="1" t="s">
        <v>45</v>
      </c>
      <c r="J829" t="s">
        <v>46</v>
      </c>
      <c r="K829">
        <v>3</v>
      </c>
      <c r="L829" s="1" t="s">
        <v>45</v>
      </c>
      <c r="M829" t="s">
        <v>46</v>
      </c>
      <c r="N829" t="s">
        <v>2431</v>
      </c>
      <c r="O829" t="s">
        <v>2437</v>
      </c>
      <c r="P829" s="20" t="str">
        <f>VLOOKUP(B829,'Názvy KLINIK'!$A$4:$B$29,2)</f>
        <v>Klinika anesteziologie, resuscitace a intenzivní medicíny</v>
      </c>
      <c r="Q829" s="20">
        <f t="shared" si="38"/>
        <v>5</v>
      </c>
      <c r="R829" s="20">
        <f t="shared" si="39"/>
        <v>1</v>
      </c>
      <c r="S829" s="20">
        <f t="shared" si="40"/>
        <v>1</v>
      </c>
    </row>
    <row r="830" spans="1:19" x14ac:dyDescent="0.2">
      <c r="A830">
        <v>2018</v>
      </c>
      <c r="B830" s="1" t="s">
        <v>2488</v>
      </c>
      <c r="C830" s="1" t="s">
        <v>12</v>
      </c>
      <c r="D830" s="1" t="s">
        <v>1647</v>
      </c>
      <c r="E830" t="s">
        <v>1648</v>
      </c>
      <c r="F830" s="2">
        <v>43194.684027777781</v>
      </c>
      <c r="G830" s="2">
        <v>43203.503472222219</v>
      </c>
      <c r="H830">
        <v>5</v>
      </c>
      <c r="I830" s="1" t="s">
        <v>2433</v>
      </c>
      <c r="J830" t="s">
        <v>2434</v>
      </c>
      <c r="K830">
        <v>5</v>
      </c>
      <c r="L830" s="1" t="s">
        <v>2433</v>
      </c>
      <c r="M830" t="s">
        <v>2434</v>
      </c>
      <c r="N830" t="s">
        <v>2454</v>
      </c>
      <c r="O830" t="s">
        <v>2465</v>
      </c>
      <c r="P830" s="20" t="str">
        <f>VLOOKUP(B830,'Názvy KLINIK'!$A$4:$B$29,2)</f>
        <v>Klinika anesteziologie, resuscitace a intenzivní medicíny</v>
      </c>
      <c r="Q830" s="20">
        <f t="shared" si="38"/>
        <v>9</v>
      </c>
      <c r="R830" s="20">
        <f t="shared" si="39"/>
        <v>4</v>
      </c>
      <c r="S830" s="20">
        <f t="shared" si="40"/>
        <v>4</v>
      </c>
    </row>
    <row r="831" spans="1:19" x14ac:dyDescent="0.2">
      <c r="A831">
        <v>2018</v>
      </c>
      <c r="B831" s="1" t="s">
        <v>2488</v>
      </c>
      <c r="C831" s="1" t="s">
        <v>12</v>
      </c>
      <c r="D831" s="1" t="s">
        <v>1649</v>
      </c>
      <c r="E831" t="s">
        <v>1650</v>
      </c>
      <c r="F831" s="2">
        <v>43198.533333333333</v>
      </c>
      <c r="G831" s="2">
        <v>43208.631944444445</v>
      </c>
      <c r="H831">
        <v>6</v>
      </c>
      <c r="I831" s="1" t="s">
        <v>33</v>
      </c>
      <c r="J831" t="s">
        <v>34</v>
      </c>
      <c r="K831">
        <v>8</v>
      </c>
      <c r="L831" s="1" t="s">
        <v>2433</v>
      </c>
      <c r="M831" t="s">
        <v>2434</v>
      </c>
      <c r="N831" t="s">
        <v>2431</v>
      </c>
      <c r="O831" t="s">
        <v>2437</v>
      </c>
      <c r="P831" s="20" t="str">
        <f>VLOOKUP(B831,'Názvy KLINIK'!$A$4:$B$29,2)</f>
        <v>Klinika anesteziologie, resuscitace a intenzivní medicíny</v>
      </c>
      <c r="Q831" s="20">
        <f t="shared" si="38"/>
        <v>11</v>
      </c>
      <c r="R831" s="20">
        <f t="shared" si="39"/>
        <v>4</v>
      </c>
      <c r="S831" s="20">
        <f t="shared" si="40"/>
        <v>4</v>
      </c>
    </row>
    <row r="832" spans="1:19" x14ac:dyDescent="0.2">
      <c r="A832">
        <v>2018</v>
      </c>
      <c r="B832" s="1" t="s">
        <v>2488</v>
      </c>
      <c r="C832" s="1" t="s">
        <v>12</v>
      </c>
      <c r="D832" s="1" t="s">
        <v>1651</v>
      </c>
      <c r="E832" t="s">
        <v>1652</v>
      </c>
      <c r="F832" s="2">
        <v>43437.474999999999</v>
      </c>
      <c r="G832" s="2">
        <v>43438.430555555555</v>
      </c>
      <c r="H832">
        <v>6</v>
      </c>
      <c r="I832" s="1" t="s">
        <v>11</v>
      </c>
      <c r="J832" t="s">
        <v>62</v>
      </c>
      <c r="K832">
        <v>8</v>
      </c>
      <c r="L832" s="1" t="s">
        <v>2433</v>
      </c>
      <c r="M832" t="s">
        <v>2434</v>
      </c>
      <c r="N832" t="s">
        <v>2431</v>
      </c>
      <c r="O832" t="s">
        <v>2432</v>
      </c>
      <c r="P832" s="20" t="str">
        <f>VLOOKUP(B832,'Názvy KLINIK'!$A$4:$B$29,2)</f>
        <v>Klinika anesteziologie, resuscitace a intenzivní medicíny</v>
      </c>
      <c r="Q832" s="20">
        <f t="shared" si="38"/>
        <v>1</v>
      </c>
      <c r="R832" s="20">
        <f t="shared" si="39"/>
        <v>12</v>
      </c>
      <c r="S832" s="20">
        <f t="shared" si="40"/>
        <v>12</v>
      </c>
    </row>
    <row r="833" spans="1:19" x14ac:dyDescent="0.2">
      <c r="A833">
        <v>2018</v>
      </c>
      <c r="B833" s="1" t="s">
        <v>2488</v>
      </c>
      <c r="C833" s="1" t="s">
        <v>12</v>
      </c>
      <c r="D833" s="1" t="s">
        <v>1653</v>
      </c>
      <c r="E833" t="s">
        <v>1654</v>
      </c>
      <c r="F833" s="2">
        <v>43192.750694444447</v>
      </c>
      <c r="G833" s="2">
        <v>43194.465277777781</v>
      </c>
      <c r="H833">
        <v>6</v>
      </c>
      <c r="I833" s="1" t="s">
        <v>45</v>
      </c>
      <c r="J833" t="s">
        <v>46</v>
      </c>
      <c r="K833">
        <v>3</v>
      </c>
      <c r="L833" s="1" t="s">
        <v>22</v>
      </c>
      <c r="M833" t="s">
        <v>23</v>
      </c>
      <c r="N833" t="s">
        <v>2431</v>
      </c>
      <c r="O833" t="s">
        <v>2437</v>
      </c>
      <c r="P833" s="20" t="str">
        <f>VLOOKUP(B833,'Názvy KLINIK'!$A$4:$B$29,2)</f>
        <v>Klinika anesteziologie, resuscitace a intenzivní medicíny</v>
      </c>
      <c r="Q833" s="20">
        <f t="shared" si="38"/>
        <v>2</v>
      </c>
      <c r="R833" s="20">
        <f t="shared" si="39"/>
        <v>4</v>
      </c>
      <c r="S833" s="20">
        <f t="shared" si="40"/>
        <v>4</v>
      </c>
    </row>
    <row r="834" spans="1:19" x14ac:dyDescent="0.2">
      <c r="A834">
        <v>2018</v>
      </c>
      <c r="B834" s="1" t="s">
        <v>2488</v>
      </c>
      <c r="C834" s="1" t="s">
        <v>12</v>
      </c>
      <c r="D834" s="1" t="s">
        <v>1655</v>
      </c>
      <c r="E834" t="s">
        <v>1656</v>
      </c>
      <c r="F834" s="2">
        <v>43268.592361111114</v>
      </c>
      <c r="G834" s="2">
        <v>43269.645833333336</v>
      </c>
      <c r="H834">
        <v>2</v>
      </c>
      <c r="I834" s="1" t="s">
        <v>2433</v>
      </c>
      <c r="J834" t="s">
        <v>2434</v>
      </c>
      <c r="K834">
        <v>8</v>
      </c>
      <c r="L834" s="1" t="s">
        <v>2433</v>
      </c>
      <c r="M834" t="s">
        <v>2434</v>
      </c>
      <c r="N834" t="s">
        <v>2431</v>
      </c>
      <c r="O834" t="s">
        <v>2432</v>
      </c>
      <c r="P834" s="20" t="str">
        <f>VLOOKUP(B834,'Názvy KLINIK'!$A$4:$B$29,2)</f>
        <v>Klinika anesteziologie, resuscitace a intenzivní medicíny</v>
      </c>
      <c r="Q834" s="20">
        <f t="shared" ref="Q834:Q897" si="41">CEILING(G834-F834,1)</f>
        <v>2</v>
      </c>
      <c r="R834" s="20">
        <f t="shared" si="39"/>
        <v>6</v>
      </c>
      <c r="S834" s="20">
        <f t="shared" si="40"/>
        <v>6</v>
      </c>
    </row>
    <row r="835" spans="1:19" x14ac:dyDescent="0.2">
      <c r="A835">
        <v>2018</v>
      </c>
      <c r="B835" s="1" t="s">
        <v>2488</v>
      </c>
      <c r="C835" s="1" t="s">
        <v>12</v>
      </c>
      <c r="D835" s="1" t="s">
        <v>1657</v>
      </c>
      <c r="E835" t="s">
        <v>1658</v>
      </c>
      <c r="F835" s="2">
        <v>43389.759722222225</v>
      </c>
      <c r="G835" s="2">
        <v>43390.457638888889</v>
      </c>
      <c r="H835">
        <v>6</v>
      </c>
      <c r="I835" s="1" t="s">
        <v>21</v>
      </c>
      <c r="J835" t="s">
        <v>25</v>
      </c>
      <c r="K835">
        <v>7</v>
      </c>
      <c r="L835" s="1" t="s">
        <v>2433</v>
      </c>
      <c r="M835" t="s">
        <v>2434</v>
      </c>
      <c r="N835" t="s">
        <v>2431</v>
      </c>
      <c r="O835" t="s">
        <v>2437</v>
      </c>
      <c r="P835" s="20" t="str">
        <f>VLOOKUP(B835,'Názvy KLINIK'!$A$4:$B$29,2)</f>
        <v>Klinika anesteziologie, resuscitace a intenzivní medicíny</v>
      </c>
      <c r="Q835" s="20">
        <f t="shared" si="41"/>
        <v>1</v>
      </c>
      <c r="R835" s="20">
        <f t="shared" si="39"/>
        <v>10</v>
      </c>
      <c r="S835" s="20">
        <f t="shared" si="40"/>
        <v>10</v>
      </c>
    </row>
    <row r="836" spans="1:19" x14ac:dyDescent="0.2">
      <c r="A836">
        <v>2018</v>
      </c>
      <c r="B836" s="1" t="s">
        <v>2488</v>
      </c>
      <c r="C836" s="1" t="s">
        <v>12</v>
      </c>
      <c r="D836" s="1" t="s">
        <v>1659</v>
      </c>
      <c r="E836" t="s">
        <v>66</v>
      </c>
      <c r="F836" s="2">
        <v>43191.480555555558</v>
      </c>
      <c r="G836" s="2">
        <v>43197.762499999997</v>
      </c>
      <c r="H836">
        <v>6</v>
      </c>
      <c r="I836" s="1" t="s">
        <v>30</v>
      </c>
      <c r="J836" t="s">
        <v>31</v>
      </c>
      <c r="K836">
        <v>3</v>
      </c>
      <c r="L836" s="1" t="s">
        <v>30</v>
      </c>
      <c r="M836" t="s">
        <v>31</v>
      </c>
      <c r="N836" t="s">
        <v>2431</v>
      </c>
      <c r="O836" t="s">
        <v>2442</v>
      </c>
      <c r="P836" s="20" t="str">
        <f>VLOOKUP(B836,'Názvy KLINIK'!$A$4:$B$29,2)</f>
        <v>Klinika anesteziologie, resuscitace a intenzivní medicíny</v>
      </c>
      <c r="Q836" s="20">
        <f t="shared" si="41"/>
        <v>7</v>
      </c>
      <c r="R836" s="20">
        <f t="shared" si="39"/>
        <v>4</v>
      </c>
      <c r="S836" s="20">
        <f t="shared" si="40"/>
        <v>4</v>
      </c>
    </row>
    <row r="837" spans="1:19" x14ac:dyDescent="0.2">
      <c r="A837">
        <v>2018</v>
      </c>
      <c r="B837" s="1" t="s">
        <v>2488</v>
      </c>
      <c r="C837" s="1" t="s">
        <v>12</v>
      </c>
      <c r="D837" s="1" t="s">
        <v>72</v>
      </c>
      <c r="E837" t="s">
        <v>73</v>
      </c>
      <c r="F837" s="2">
        <v>43432.988194444442</v>
      </c>
      <c r="G837" s="2">
        <v>43435.586111111108</v>
      </c>
      <c r="H837">
        <v>2</v>
      </c>
      <c r="I837" s="1" t="s">
        <v>2433</v>
      </c>
      <c r="J837" t="s">
        <v>2434</v>
      </c>
      <c r="K837">
        <v>3</v>
      </c>
      <c r="L837" s="1" t="s">
        <v>47</v>
      </c>
      <c r="M837" t="s">
        <v>48</v>
      </c>
      <c r="N837" t="s">
        <v>2431</v>
      </c>
      <c r="O837" t="s">
        <v>2442</v>
      </c>
      <c r="P837" s="20" t="str">
        <f>VLOOKUP(B837,'Názvy KLINIK'!$A$4:$B$29,2)</f>
        <v>Klinika anesteziologie, resuscitace a intenzivní medicíny</v>
      </c>
      <c r="Q837" s="20">
        <f t="shared" si="41"/>
        <v>3</v>
      </c>
      <c r="R837" s="20">
        <f t="shared" si="39"/>
        <v>11</v>
      </c>
      <c r="S837" s="20">
        <f t="shared" si="40"/>
        <v>12</v>
      </c>
    </row>
    <row r="838" spans="1:19" x14ac:dyDescent="0.2">
      <c r="A838">
        <v>2018</v>
      </c>
      <c r="B838" s="1" t="s">
        <v>2488</v>
      </c>
      <c r="C838" s="1" t="s">
        <v>12</v>
      </c>
      <c r="D838" s="1" t="s">
        <v>1660</v>
      </c>
      <c r="E838" t="s">
        <v>1661</v>
      </c>
      <c r="F838" s="2">
        <v>43278.548611111109</v>
      </c>
      <c r="G838" s="2">
        <v>43280.431944444441</v>
      </c>
      <c r="H838">
        <v>6</v>
      </c>
      <c r="I838" s="1" t="s">
        <v>2433</v>
      </c>
      <c r="J838" t="s">
        <v>2434</v>
      </c>
      <c r="K838">
        <v>3</v>
      </c>
      <c r="L838" s="1" t="s">
        <v>30</v>
      </c>
      <c r="M838" t="s">
        <v>31</v>
      </c>
      <c r="N838" t="s">
        <v>2431</v>
      </c>
      <c r="O838" t="s">
        <v>2437</v>
      </c>
      <c r="P838" s="20" t="str">
        <f>VLOOKUP(B838,'Názvy KLINIK'!$A$4:$B$29,2)</f>
        <v>Klinika anesteziologie, resuscitace a intenzivní medicíny</v>
      </c>
      <c r="Q838" s="20">
        <f t="shared" si="41"/>
        <v>2</v>
      </c>
      <c r="R838" s="20">
        <f t="shared" si="39"/>
        <v>6</v>
      </c>
      <c r="S838" s="20">
        <f t="shared" si="40"/>
        <v>6</v>
      </c>
    </row>
    <row r="839" spans="1:19" x14ac:dyDescent="0.2">
      <c r="A839">
        <v>2018</v>
      </c>
      <c r="B839" s="1" t="s">
        <v>2488</v>
      </c>
      <c r="C839" s="1" t="s">
        <v>12</v>
      </c>
      <c r="D839" s="1" t="s">
        <v>1662</v>
      </c>
      <c r="E839" t="s">
        <v>1663</v>
      </c>
      <c r="F839" s="2">
        <v>43344.852083333331</v>
      </c>
      <c r="G839" s="2">
        <v>43344.880555555559</v>
      </c>
      <c r="H839">
        <v>2</v>
      </c>
      <c r="I839" s="1" t="s">
        <v>15</v>
      </c>
      <c r="J839" t="s">
        <v>16</v>
      </c>
      <c r="K839">
        <v>7</v>
      </c>
      <c r="L839" s="1" t="s">
        <v>15</v>
      </c>
      <c r="M839" t="s">
        <v>16</v>
      </c>
      <c r="N839" t="s">
        <v>2431</v>
      </c>
      <c r="O839" t="s">
        <v>2437</v>
      </c>
      <c r="P839" s="20" t="str">
        <f>VLOOKUP(B839,'Názvy KLINIK'!$A$4:$B$29,2)</f>
        <v>Klinika anesteziologie, resuscitace a intenzivní medicíny</v>
      </c>
      <c r="Q839" s="20">
        <f t="shared" si="41"/>
        <v>1</v>
      </c>
      <c r="R839" s="20">
        <f t="shared" si="39"/>
        <v>9</v>
      </c>
      <c r="S839" s="20">
        <f t="shared" si="40"/>
        <v>9</v>
      </c>
    </row>
    <row r="840" spans="1:19" x14ac:dyDescent="0.2">
      <c r="A840">
        <v>2018</v>
      </c>
      <c r="B840" s="1" t="s">
        <v>2488</v>
      </c>
      <c r="C840" s="1" t="s">
        <v>12</v>
      </c>
      <c r="D840" s="1" t="s">
        <v>1664</v>
      </c>
      <c r="E840" t="s">
        <v>1665</v>
      </c>
      <c r="F840" s="2">
        <v>43291.558333333334</v>
      </c>
      <c r="G840" s="2">
        <v>43298.465277777781</v>
      </c>
      <c r="H840">
        <v>6</v>
      </c>
      <c r="I840" s="1" t="s">
        <v>33</v>
      </c>
      <c r="J840" t="s">
        <v>34</v>
      </c>
      <c r="K840">
        <v>3</v>
      </c>
      <c r="L840" s="1" t="s">
        <v>33</v>
      </c>
      <c r="M840" t="s">
        <v>34</v>
      </c>
      <c r="N840" t="s">
        <v>2431</v>
      </c>
      <c r="O840" t="s">
        <v>2437</v>
      </c>
      <c r="P840" s="20" t="str">
        <f>VLOOKUP(B840,'Názvy KLINIK'!$A$4:$B$29,2)</f>
        <v>Klinika anesteziologie, resuscitace a intenzivní medicíny</v>
      </c>
      <c r="Q840" s="20">
        <f t="shared" si="41"/>
        <v>7</v>
      </c>
      <c r="R840" s="20">
        <f t="shared" si="39"/>
        <v>7</v>
      </c>
      <c r="S840" s="20">
        <f t="shared" si="40"/>
        <v>7</v>
      </c>
    </row>
    <row r="841" spans="1:19" x14ac:dyDescent="0.2">
      <c r="A841">
        <v>2018</v>
      </c>
      <c r="B841" s="1" t="s">
        <v>2488</v>
      </c>
      <c r="C841" s="1" t="s">
        <v>12</v>
      </c>
      <c r="D841" s="1" t="s">
        <v>1666</v>
      </c>
      <c r="E841" t="s">
        <v>1667</v>
      </c>
      <c r="F841" s="2">
        <v>43135.656944444447</v>
      </c>
      <c r="G841" s="2">
        <v>43135.720833333333</v>
      </c>
      <c r="H841">
        <v>2</v>
      </c>
      <c r="I841" s="1" t="s">
        <v>15</v>
      </c>
      <c r="J841" t="s">
        <v>16</v>
      </c>
      <c r="K841">
        <v>7</v>
      </c>
      <c r="L841" s="1" t="s">
        <v>15</v>
      </c>
      <c r="M841" t="s">
        <v>16</v>
      </c>
      <c r="N841" t="s">
        <v>2440</v>
      </c>
      <c r="O841" t="s">
        <v>2466</v>
      </c>
      <c r="P841" s="20" t="str">
        <f>VLOOKUP(B841,'Názvy KLINIK'!$A$4:$B$29,2)</f>
        <v>Klinika anesteziologie, resuscitace a intenzivní medicíny</v>
      </c>
      <c r="Q841" s="20">
        <f t="shared" si="41"/>
        <v>1</v>
      </c>
      <c r="R841" s="20">
        <f t="shared" si="39"/>
        <v>2</v>
      </c>
      <c r="S841" s="20">
        <f t="shared" si="40"/>
        <v>2</v>
      </c>
    </row>
    <row r="842" spans="1:19" x14ac:dyDescent="0.2">
      <c r="A842">
        <v>2018</v>
      </c>
      <c r="B842" s="1" t="s">
        <v>2488</v>
      </c>
      <c r="C842" s="1" t="s">
        <v>12</v>
      </c>
      <c r="D842" s="1" t="s">
        <v>1668</v>
      </c>
      <c r="E842" t="s">
        <v>1669</v>
      </c>
      <c r="F842" s="2">
        <v>43219.503472222219</v>
      </c>
      <c r="G842" s="2">
        <v>43226.540972222225</v>
      </c>
      <c r="H842">
        <v>5</v>
      </c>
      <c r="I842" s="1" t="s">
        <v>2433</v>
      </c>
      <c r="J842" t="s">
        <v>2434</v>
      </c>
      <c r="K842">
        <v>5</v>
      </c>
      <c r="L842" s="1" t="s">
        <v>2433</v>
      </c>
      <c r="M842" t="s">
        <v>2434</v>
      </c>
      <c r="N842" t="s">
        <v>2431</v>
      </c>
      <c r="O842" t="s">
        <v>2443</v>
      </c>
      <c r="P842" s="20" t="str">
        <f>VLOOKUP(B842,'Názvy KLINIK'!$A$4:$B$29,2)</f>
        <v>Klinika anesteziologie, resuscitace a intenzivní medicíny</v>
      </c>
      <c r="Q842" s="20">
        <f t="shared" si="41"/>
        <v>8</v>
      </c>
      <c r="R842" s="20">
        <f t="shared" si="39"/>
        <v>4</v>
      </c>
      <c r="S842" s="20">
        <f t="shared" si="40"/>
        <v>5</v>
      </c>
    </row>
    <row r="843" spans="1:19" x14ac:dyDescent="0.2">
      <c r="A843">
        <v>2018</v>
      </c>
      <c r="B843" s="1" t="s">
        <v>2488</v>
      </c>
      <c r="C843" s="1" t="s">
        <v>12</v>
      </c>
      <c r="D843" s="1" t="s">
        <v>1670</v>
      </c>
      <c r="E843" t="s">
        <v>1671</v>
      </c>
      <c r="F843" s="2">
        <v>43322.868055555555</v>
      </c>
      <c r="G843" s="2">
        <v>43337.944444444445</v>
      </c>
      <c r="H843">
        <v>2</v>
      </c>
      <c r="I843" s="1" t="s">
        <v>2433</v>
      </c>
      <c r="J843" t="s">
        <v>2434</v>
      </c>
      <c r="K843">
        <v>8</v>
      </c>
      <c r="L843" s="1" t="s">
        <v>2433</v>
      </c>
      <c r="M843" t="s">
        <v>2434</v>
      </c>
      <c r="N843" t="s">
        <v>2431</v>
      </c>
      <c r="O843" t="s">
        <v>2437</v>
      </c>
      <c r="P843" s="20" t="str">
        <f>VLOOKUP(B843,'Názvy KLINIK'!$A$4:$B$29,2)</f>
        <v>Klinika anesteziologie, resuscitace a intenzivní medicíny</v>
      </c>
      <c r="Q843" s="20">
        <f t="shared" si="41"/>
        <v>16</v>
      </c>
      <c r="R843" s="20">
        <f t="shared" si="39"/>
        <v>8</v>
      </c>
      <c r="S843" s="20">
        <f t="shared" si="40"/>
        <v>8</v>
      </c>
    </row>
    <row r="844" spans="1:19" x14ac:dyDescent="0.2">
      <c r="A844">
        <v>2018</v>
      </c>
      <c r="B844" s="1" t="s">
        <v>2488</v>
      </c>
      <c r="C844" s="1" t="s">
        <v>12</v>
      </c>
      <c r="D844" s="1" t="s">
        <v>1672</v>
      </c>
      <c r="E844" t="s">
        <v>1673</v>
      </c>
      <c r="F844" s="2">
        <v>43206.793055555558</v>
      </c>
      <c r="G844" s="2">
        <v>43225.355555555558</v>
      </c>
      <c r="H844">
        <v>6</v>
      </c>
      <c r="I844" s="1" t="s">
        <v>22</v>
      </c>
      <c r="J844" t="s">
        <v>23</v>
      </c>
      <c r="K844">
        <v>8</v>
      </c>
      <c r="L844" s="1" t="s">
        <v>2433</v>
      </c>
      <c r="M844" t="s">
        <v>2434</v>
      </c>
      <c r="N844" t="s">
        <v>2431</v>
      </c>
      <c r="O844" t="s">
        <v>2437</v>
      </c>
      <c r="P844" s="20" t="str">
        <f>VLOOKUP(B844,'Názvy KLINIK'!$A$4:$B$29,2)</f>
        <v>Klinika anesteziologie, resuscitace a intenzivní medicíny</v>
      </c>
      <c r="Q844" s="20">
        <f t="shared" si="41"/>
        <v>19</v>
      </c>
      <c r="R844" s="20">
        <f t="shared" si="39"/>
        <v>4</v>
      </c>
      <c r="S844" s="20">
        <f t="shared" si="40"/>
        <v>5</v>
      </c>
    </row>
    <row r="845" spans="1:19" x14ac:dyDescent="0.2">
      <c r="A845">
        <v>2018</v>
      </c>
      <c r="B845" s="1" t="s">
        <v>2488</v>
      </c>
      <c r="C845" s="1" t="s">
        <v>12</v>
      </c>
      <c r="D845" s="1" t="s">
        <v>91</v>
      </c>
      <c r="E845" t="s">
        <v>92</v>
      </c>
      <c r="F845" s="2">
        <v>43220.71875</v>
      </c>
      <c r="G845" s="2">
        <v>43224.388888888891</v>
      </c>
      <c r="H845">
        <v>6</v>
      </c>
      <c r="I845" s="1" t="s">
        <v>2433</v>
      </c>
      <c r="J845" t="s">
        <v>2434</v>
      </c>
      <c r="K845">
        <v>5</v>
      </c>
      <c r="L845" s="1" t="s">
        <v>2433</v>
      </c>
      <c r="M845" t="s">
        <v>2434</v>
      </c>
      <c r="N845" t="s">
        <v>2431</v>
      </c>
      <c r="O845" t="s">
        <v>2437</v>
      </c>
      <c r="P845" s="20" t="str">
        <f>VLOOKUP(B845,'Názvy KLINIK'!$A$4:$B$29,2)</f>
        <v>Klinika anesteziologie, resuscitace a intenzivní medicíny</v>
      </c>
      <c r="Q845" s="20">
        <f t="shared" si="41"/>
        <v>4</v>
      </c>
      <c r="R845" s="20">
        <f t="shared" si="39"/>
        <v>4</v>
      </c>
      <c r="S845" s="20">
        <f t="shared" si="40"/>
        <v>5</v>
      </c>
    </row>
    <row r="846" spans="1:19" x14ac:dyDescent="0.2">
      <c r="A846">
        <v>2018</v>
      </c>
      <c r="B846" s="1" t="s">
        <v>2488</v>
      </c>
      <c r="C846" s="1" t="s">
        <v>12</v>
      </c>
      <c r="D846" s="1" t="s">
        <v>91</v>
      </c>
      <c r="E846" t="s">
        <v>92</v>
      </c>
      <c r="F846" s="2">
        <v>43297.656944444447</v>
      </c>
      <c r="G846" s="2">
        <v>43321.416666666664</v>
      </c>
      <c r="H846">
        <v>5</v>
      </c>
      <c r="I846" s="1" t="s">
        <v>2433</v>
      </c>
      <c r="J846" t="s">
        <v>2434</v>
      </c>
      <c r="K846">
        <v>3</v>
      </c>
      <c r="L846" s="1" t="s">
        <v>49</v>
      </c>
      <c r="M846" t="s">
        <v>50</v>
      </c>
      <c r="N846" t="s">
        <v>2431</v>
      </c>
      <c r="O846" t="s">
        <v>2437</v>
      </c>
      <c r="P846" s="20" t="str">
        <f>VLOOKUP(B846,'Názvy KLINIK'!$A$4:$B$29,2)</f>
        <v>Klinika anesteziologie, resuscitace a intenzivní medicíny</v>
      </c>
      <c r="Q846" s="20">
        <f t="shared" si="41"/>
        <v>24</v>
      </c>
      <c r="R846" s="20">
        <f t="shared" si="39"/>
        <v>7</v>
      </c>
      <c r="S846" s="20">
        <f t="shared" si="40"/>
        <v>8</v>
      </c>
    </row>
    <row r="847" spans="1:19" x14ac:dyDescent="0.2">
      <c r="A847">
        <v>2018</v>
      </c>
      <c r="B847" s="1" t="s">
        <v>2488</v>
      </c>
      <c r="C847" s="1" t="s">
        <v>12</v>
      </c>
      <c r="D847" s="1" t="s">
        <v>1674</v>
      </c>
      <c r="E847" t="s">
        <v>1675</v>
      </c>
      <c r="F847" s="2">
        <v>43165.634722222225</v>
      </c>
      <c r="G847" s="2">
        <v>43169.416666666664</v>
      </c>
      <c r="H847">
        <v>6</v>
      </c>
      <c r="I847" s="1" t="s">
        <v>28</v>
      </c>
      <c r="J847" t="s">
        <v>29</v>
      </c>
      <c r="K847">
        <v>3</v>
      </c>
      <c r="L847" s="1" t="s">
        <v>21</v>
      </c>
      <c r="M847" t="s">
        <v>25</v>
      </c>
      <c r="N847" t="s">
        <v>2431</v>
      </c>
      <c r="O847" t="s">
        <v>2432</v>
      </c>
      <c r="P847" s="20" t="str">
        <f>VLOOKUP(B847,'Názvy KLINIK'!$A$4:$B$29,2)</f>
        <v>Klinika anesteziologie, resuscitace a intenzivní medicíny</v>
      </c>
      <c r="Q847" s="20">
        <f t="shared" si="41"/>
        <v>4</v>
      </c>
      <c r="R847" s="20">
        <f t="shared" si="39"/>
        <v>3</v>
      </c>
      <c r="S847" s="20">
        <f t="shared" si="40"/>
        <v>3</v>
      </c>
    </row>
    <row r="848" spans="1:19" x14ac:dyDescent="0.2">
      <c r="A848">
        <v>2018</v>
      </c>
      <c r="B848" s="1" t="s">
        <v>2488</v>
      </c>
      <c r="C848" s="1" t="s">
        <v>12</v>
      </c>
      <c r="D848" s="1" t="s">
        <v>1676</v>
      </c>
      <c r="E848" t="s">
        <v>1677</v>
      </c>
      <c r="F848" s="2">
        <v>43124.572916666664</v>
      </c>
      <c r="G848" s="2">
        <v>43124.743055555555</v>
      </c>
      <c r="H848">
        <v>4</v>
      </c>
      <c r="I848" s="1" t="s">
        <v>15</v>
      </c>
      <c r="J848" t="s">
        <v>16</v>
      </c>
      <c r="K848">
        <v>7</v>
      </c>
      <c r="L848" s="1" t="s">
        <v>15</v>
      </c>
      <c r="M848" t="s">
        <v>16</v>
      </c>
      <c r="N848" t="s">
        <v>2431</v>
      </c>
      <c r="O848" t="s">
        <v>2437</v>
      </c>
      <c r="P848" s="20" t="str">
        <f>VLOOKUP(B848,'Názvy KLINIK'!$A$4:$B$29,2)</f>
        <v>Klinika anesteziologie, resuscitace a intenzivní medicíny</v>
      </c>
      <c r="Q848" s="20">
        <f t="shared" si="41"/>
        <v>1</v>
      </c>
      <c r="R848" s="20">
        <f t="shared" si="39"/>
        <v>1</v>
      </c>
      <c r="S848" s="20">
        <f t="shared" si="40"/>
        <v>1</v>
      </c>
    </row>
    <row r="849" spans="1:19" x14ac:dyDescent="0.2">
      <c r="A849">
        <v>2018</v>
      </c>
      <c r="B849" s="1" t="s">
        <v>2488</v>
      </c>
      <c r="C849" s="1" t="s">
        <v>12</v>
      </c>
      <c r="D849" s="1" t="s">
        <v>1678</v>
      </c>
      <c r="E849" t="s">
        <v>1679</v>
      </c>
      <c r="F849" s="2">
        <v>43110.874305555553</v>
      </c>
      <c r="G849" s="2">
        <v>43112.513888888891</v>
      </c>
      <c r="H849">
        <v>6</v>
      </c>
      <c r="I849" s="1" t="s">
        <v>49</v>
      </c>
      <c r="J849" t="s">
        <v>50</v>
      </c>
      <c r="K849">
        <v>8</v>
      </c>
      <c r="L849" s="1" t="s">
        <v>2433</v>
      </c>
      <c r="M849" t="s">
        <v>2434</v>
      </c>
      <c r="N849" t="s">
        <v>2431</v>
      </c>
      <c r="O849" t="s">
        <v>2437</v>
      </c>
      <c r="P849" s="20" t="str">
        <f>VLOOKUP(B849,'Názvy KLINIK'!$A$4:$B$29,2)</f>
        <v>Klinika anesteziologie, resuscitace a intenzivní medicíny</v>
      </c>
      <c r="Q849" s="20">
        <f t="shared" si="41"/>
        <v>2</v>
      </c>
      <c r="R849" s="20">
        <f t="shared" si="39"/>
        <v>1</v>
      </c>
      <c r="S849" s="20">
        <f t="shared" si="40"/>
        <v>1</v>
      </c>
    </row>
    <row r="850" spans="1:19" x14ac:dyDescent="0.2">
      <c r="A850">
        <v>2018</v>
      </c>
      <c r="B850" s="1" t="s">
        <v>2488</v>
      </c>
      <c r="C850" s="1" t="s">
        <v>12</v>
      </c>
      <c r="D850" s="1" t="s">
        <v>1680</v>
      </c>
      <c r="E850" t="s">
        <v>1681</v>
      </c>
      <c r="F850" s="2">
        <v>43397.336805555555</v>
      </c>
      <c r="G850" s="2">
        <v>43400.0625</v>
      </c>
      <c r="H850">
        <v>6</v>
      </c>
      <c r="I850" s="1" t="s">
        <v>26</v>
      </c>
      <c r="J850" t="s">
        <v>27</v>
      </c>
      <c r="K850">
        <v>8</v>
      </c>
      <c r="L850" s="1" t="s">
        <v>2433</v>
      </c>
      <c r="M850" t="s">
        <v>2434</v>
      </c>
      <c r="N850" t="s">
        <v>2435</v>
      </c>
      <c r="O850" t="s">
        <v>2460</v>
      </c>
      <c r="P850" s="20" t="str">
        <f>VLOOKUP(B850,'Názvy KLINIK'!$A$4:$B$29,2)</f>
        <v>Klinika anesteziologie, resuscitace a intenzivní medicíny</v>
      </c>
      <c r="Q850" s="20">
        <f t="shared" si="41"/>
        <v>3</v>
      </c>
      <c r="R850" s="20">
        <f t="shared" si="39"/>
        <v>10</v>
      </c>
      <c r="S850" s="20">
        <f t="shared" si="40"/>
        <v>10</v>
      </c>
    </row>
    <row r="851" spans="1:19" x14ac:dyDescent="0.2">
      <c r="A851">
        <v>2018</v>
      </c>
      <c r="B851" s="1" t="s">
        <v>2488</v>
      </c>
      <c r="C851" s="1" t="s">
        <v>12</v>
      </c>
      <c r="D851" s="1" t="s">
        <v>1682</v>
      </c>
      <c r="E851" t="s">
        <v>1683</v>
      </c>
      <c r="F851" s="2">
        <v>43361.609722222223</v>
      </c>
      <c r="G851" s="2">
        <v>43362.387499999997</v>
      </c>
      <c r="H851">
        <v>6</v>
      </c>
      <c r="I851" s="1" t="s">
        <v>22</v>
      </c>
      <c r="J851" t="s">
        <v>23</v>
      </c>
      <c r="K851">
        <v>3</v>
      </c>
      <c r="L851" s="1" t="s">
        <v>21</v>
      </c>
      <c r="M851" t="s">
        <v>25</v>
      </c>
      <c r="N851" t="s">
        <v>2440</v>
      </c>
      <c r="O851" t="s">
        <v>2459</v>
      </c>
      <c r="P851" s="20" t="str">
        <f>VLOOKUP(B851,'Názvy KLINIK'!$A$4:$B$29,2)</f>
        <v>Klinika anesteziologie, resuscitace a intenzivní medicíny</v>
      </c>
      <c r="Q851" s="20">
        <f t="shared" si="41"/>
        <v>1</v>
      </c>
      <c r="R851" s="20">
        <f t="shared" si="39"/>
        <v>9</v>
      </c>
      <c r="S851" s="20">
        <f t="shared" si="40"/>
        <v>9</v>
      </c>
    </row>
    <row r="852" spans="1:19" x14ac:dyDescent="0.2">
      <c r="A852">
        <v>2018</v>
      </c>
      <c r="B852" s="1" t="s">
        <v>2488</v>
      </c>
      <c r="C852" s="1" t="s">
        <v>12</v>
      </c>
      <c r="D852" s="1" t="s">
        <v>976</v>
      </c>
      <c r="E852" t="s">
        <v>977</v>
      </c>
      <c r="F852" s="2">
        <v>43193.541666666664</v>
      </c>
      <c r="G852" s="2">
        <v>43194.443055555559</v>
      </c>
      <c r="H852">
        <v>5</v>
      </c>
      <c r="I852" s="1" t="s">
        <v>2433</v>
      </c>
      <c r="J852" t="s">
        <v>2434</v>
      </c>
      <c r="K852">
        <v>5</v>
      </c>
      <c r="L852" s="1" t="s">
        <v>2433</v>
      </c>
      <c r="M852" t="s">
        <v>2434</v>
      </c>
      <c r="N852" t="s">
        <v>2431</v>
      </c>
      <c r="O852" t="s">
        <v>2437</v>
      </c>
      <c r="P852" s="20" t="str">
        <f>VLOOKUP(B852,'Názvy KLINIK'!$A$4:$B$29,2)</f>
        <v>Klinika anesteziologie, resuscitace a intenzivní medicíny</v>
      </c>
      <c r="Q852" s="20">
        <f t="shared" si="41"/>
        <v>1</v>
      </c>
      <c r="R852" s="20">
        <f t="shared" si="39"/>
        <v>4</v>
      </c>
      <c r="S852" s="20">
        <f t="shared" si="40"/>
        <v>4</v>
      </c>
    </row>
    <row r="853" spans="1:19" x14ac:dyDescent="0.2">
      <c r="A853">
        <v>2018</v>
      </c>
      <c r="B853" s="1" t="s">
        <v>2488</v>
      </c>
      <c r="C853" s="1" t="s">
        <v>12</v>
      </c>
      <c r="D853" s="1" t="s">
        <v>1684</v>
      </c>
      <c r="E853" t="s">
        <v>980</v>
      </c>
      <c r="F853" s="2">
        <v>43315.815972222219</v>
      </c>
      <c r="G853" s="2">
        <v>43353.523611111108</v>
      </c>
      <c r="H853">
        <v>4</v>
      </c>
      <c r="I853" s="1" t="s">
        <v>2433</v>
      </c>
      <c r="J853" t="s">
        <v>2434</v>
      </c>
      <c r="K853">
        <v>3</v>
      </c>
      <c r="L853" s="1" t="s">
        <v>21</v>
      </c>
      <c r="M853" t="s">
        <v>25</v>
      </c>
      <c r="N853" t="s">
        <v>2431</v>
      </c>
      <c r="O853" t="s">
        <v>2437</v>
      </c>
      <c r="P853" s="20" t="str">
        <f>VLOOKUP(B853,'Názvy KLINIK'!$A$4:$B$29,2)</f>
        <v>Klinika anesteziologie, resuscitace a intenzivní medicíny</v>
      </c>
      <c r="Q853" s="20">
        <f t="shared" si="41"/>
        <v>38</v>
      </c>
      <c r="R853" s="20">
        <f t="shared" si="39"/>
        <v>8</v>
      </c>
      <c r="S853" s="20">
        <f t="shared" si="40"/>
        <v>9</v>
      </c>
    </row>
    <row r="854" spans="1:19" x14ac:dyDescent="0.2">
      <c r="A854">
        <v>2018</v>
      </c>
      <c r="B854" s="1" t="s">
        <v>2488</v>
      </c>
      <c r="C854" s="1" t="s">
        <v>12</v>
      </c>
      <c r="D854" s="1" t="s">
        <v>1684</v>
      </c>
      <c r="E854" t="s">
        <v>980</v>
      </c>
      <c r="F854" s="2">
        <v>43360.372916666667</v>
      </c>
      <c r="G854" s="2">
        <v>43383.55</v>
      </c>
      <c r="H854">
        <v>6</v>
      </c>
      <c r="I854" s="1" t="s">
        <v>21</v>
      </c>
      <c r="J854" t="s">
        <v>25</v>
      </c>
      <c r="K854">
        <v>3</v>
      </c>
      <c r="L854" s="1" t="s">
        <v>22</v>
      </c>
      <c r="M854" t="s">
        <v>23</v>
      </c>
      <c r="N854" t="s">
        <v>2431</v>
      </c>
      <c r="O854" t="s">
        <v>2437</v>
      </c>
      <c r="P854" s="20" t="str">
        <f>VLOOKUP(B854,'Názvy KLINIK'!$A$4:$B$29,2)</f>
        <v>Klinika anesteziologie, resuscitace a intenzivní medicíny</v>
      </c>
      <c r="Q854" s="20">
        <f t="shared" si="41"/>
        <v>24</v>
      </c>
      <c r="R854" s="20">
        <f t="shared" si="39"/>
        <v>9</v>
      </c>
      <c r="S854" s="20">
        <f t="shared" si="40"/>
        <v>10</v>
      </c>
    </row>
    <row r="855" spans="1:19" x14ac:dyDescent="0.2">
      <c r="A855">
        <v>2018</v>
      </c>
      <c r="B855" s="1" t="s">
        <v>2488</v>
      </c>
      <c r="C855" s="1" t="s">
        <v>12</v>
      </c>
      <c r="D855" s="1" t="s">
        <v>1684</v>
      </c>
      <c r="E855" t="s">
        <v>980</v>
      </c>
      <c r="F855" s="2">
        <v>43386.736111111109</v>
      </c>
      <c r="G855" s="2">
        <v>43453.999305555553</v>
      </c>
      <c r="H855">
        <v>6</v>
      </c>
      <c r="I855" s="1" t="s">
        <v>22</v>
      </c>
      <c r="J855" t="s">
        <v>23</v>
      </c>
      <c r="K855">
        <v>8</v>
      </c>
      <c r="L855" s="1" t="s">
        <v>2433</v>
      </c>
      <c r="M855" t="s">
        <v>2434</v>
      </c>
      <c r="N855" t="s">
        <v>2431</v>
      </c>
      <c r="O855" t="s">
        <v>2437</v>
      </c>
      <c r="P855" s="20" t="str">
        <f>VLOOKUP(B855,'Názvy KLINIK'!$A$4:$B$29,2)</f>
        <v>Klinika anesteziologie, resuscitace a intenzivní medicíny</v>
      </c>
      <c r="Q855" s="20">
        <f t="shared" si="41"/>
        <v>68</v>
      </c>
      <c r="R855" s="20">
        <f t="shared" si="39"/>
        <v>10</v>
      </c>
      <c r="S855" s="20">
        <f t="shared" si="40"/>
        <v>12</v>
      </c>
    </row>
    <row r="856" spans="1:19" x14ac:dyDescent="0.2">
      <c r="A856">
        <v>2018</v>
      </c>
      <c r="B856" s="1" t="s">
        <v>2488</v>
      </c>
      <c r="C856" s="1" t="s">
        <v>12</v>
      </c>
      <c r="D856" s="1" t="s">
        <v>1685</v>
      </c>
      <c r="E856" t="s">
        <v>1686</v>
      </c>
      <c r="F856" s="2">
        <v>43171.005555555559</v>
      </c>
      <c r="G856" s="2">
        <v>43175.461805555555</v>
      </c>
      <c r="H856">
        <v>2</v>
      </c>
      <c r="I856" s="1" t="s">
        <v>2433</v>
      </c>
      <c r="J856" t="s">
        <v>2434</v>
      </c>
      <c r="K856">
        <v>5</v>
      </c>
      <c r="L856" s="1" t="s">
        <v>2433</v>
      </c>
      <c r="M856" t="s">
        <v>2434</v>
      </c>
      <c r="N856" t="s">
        <v>2431</v>
      </c>
      <c r="O856" t="s">
        <v>2442</v>
      </c>
      <c r="P856" s="20" t="str">
        <f>VLOOKUP(B856,'Názvy KLINIK'!$A$4:$B$29,2)</f>
        <v>Klinika anesteziologie, resuscitace a intenzivní medicíny</v>
      </c>
      <c r="Q856" s="20">
        <f t="shared" si="41"/>
        <v>5</v>
      </c>
      <c r="R856" s="20">
        <f t="shared" si="39"/>
        <v>3</v>
      </c>
      <c r="S856" s="20">
        <f t="shared" si="40"/>
        <v>3</v>
      </c>
    </row>
    <row r="857" spans="1:19" x14ac:dyDescent="0.2">
      <c r="A857">
        <v>2018</v>
      </c>
      <c r="B857" s="1" t="s">
        <v>2488</v>
      </c>
      <c r="C857" s="1" t="s">
        <v>12</v>
      </c>
      <c r="D857" s="1" t="s">
        <v>1687</v>
      </c>
      <c r="E857" t="s">
        <v>1688</v>
      </c>
      <c r="F857" s="2">
        <v>43453.586805555555</v>
      </c>
      <c r="G857" s="2">
        <v>43462.727083333331</v>
      </c>
      <c r="H857">
        <v>2</v>
      </c>
      <c r="I857" s="1" t="s">
        <v>2433</v>
      </c>
      <c r="J857" t="s">
        <v>2434</v>
      </c>
      <c r="K857">
        <v>8</v>
      </c>
      <c r="L857" s="1" t="s">
        <v>2433</v>
      </c>
      <c r="M857" t="s">
        <v>2434</v>
      </c>
      <c r="N857" t="s">
        <v>2431</v>
      </c>
      <c r="O857" t="s">
        <v>2437</v>
      </c>
      <c r="P857" s="20" t="str">
        <f>VLOOKUP(B857,'Názvy KLINIK'!$A$4:$B$29,2)</f>
        <v>Klinika anesteziologie, resuscitace a intenzivní medicíny</v>
      </c>
      <c r="Q857" s="20">
        <f t="shared" si="41"/>
        <v>10</v>
      </c>
      <c r="R857" s="20">
        <f t="shared" si="39"/>
        <v>12</v>
      </c>
      <c r="S857" s="20">
        <f t="shared" si="40"/>
        <v>12</v>
      </c>
    </row>
    <row r="858" spans="1:19" x14ac:dyDescent="0.2">
      <c r="A858">
        <v>2018</v>
      </c>
      <c r="B858" s="1" t="s">
        <v>2488</v>
      </c>
      <c r="C858" s="1" t="s">
        <v>12</v>
      </c>
      <c r="D858" s="1" t="s">
        <v>121</v>
      </c>
      <c r="E858" t="s">
        <v>122</v>
      </c>
      <c r="F858" s="2">
        <v>43378.600694444445</v>
      </c>
      <c r="G858" s="2">
        <v>43383.387499999997</v>
      </c>
      <c r="H858">
        <v>6</v>
      </c>
      <c r="I858" s="1" t="s">
        <v>2433</v>
      </c>
      <c r="J858" t="s">
        <v>2434</v>
      </c>
      <c r="K858">
        <v>3</v>
      </c>
      <c r="L858" s="1" t="s">
        <v>30</v>
      </c>
      <c r="M858" t="s">
        <v>31</v>
      </c>
      <c r="N858" t="s">
        <v>2431</v>
      </c>
      <c r="O858" t="s">
        <v>2437</v>
      </c>
      <c r="P858" s="20" t="str">
        <f>VLOOKUP(B858,'Názvy KLINIK'!$A$4:$B$29,2)</f>
        <v>Klinika anesteziologie, resuscitace a intenzivní medicíny</v>
      </c>
      <c r="Q858" s="20">
        <f t="shared" si="41"/>
        <v>5</v>
      </c>
      <c r="R858" s="20">
        <f t="shared" si="39"/>
        <v>10</v>
      </c>
      <c r="S858" s="20">
        <f t="shared" si="40"/>
        <v>10</v>
      </c>
    </row>
    <row r="859" spans="1:19" x14ac:dyDescent="0.2">
      <c r="A859">
        <v>2018</v>
      </c>
      <c r="B859" s="1" t="s">
        <v>2488</v>
      </c>
      <c r="C859" s="1" t="s">
        <v>12</v>
      </c>
      <c r="D859" s="1" t="s">
        <v>1689</v>
      </c>
      <c r="E859" t="s">
        <v>1690</v>
      </c>
      <c r="F859" s="2">
        <v>43440.625</v>
      </c>
      <c r="G859" s="2">
        <v>43449.643750000003</v>
      </c>
      <c r="H859">
        <v>6</v>
      </c>
      <c r="I859" s="1" t="s">
        <v>12</v>
      </c>
      <c r="J859" t="s">
        <v>17</v>
      </c>
      <c r="K859">
        <v>3</v>
      </c>
      <c r="L859" s="1" t="s">
        <v>45</v>
      </c>
      <c r="M859" t="s">
        <v>46</v>
      </c>
      <c r="N859" t="s">
        <v>2431</v>
      </c>
      <c r="O859" t="s">
        <v>2437</v>
      </c>
      <c r="P859" s="20" t="str">
        <f>VLOOKUP(B859,'Názvy KLINIK'!$A$4:$B$29,2)</f>
        <v>Klinika anesteziologie, resuscitace a intenzivní medicíny</v>
      </c>
      <c r="Q859" s="20">
        <f t="shared" si="41"/>
        <v>10</v>
      </c>
      <c r="R859" s="20">
        <f t="shared" si="39"/>
        <v>12</v>
      </c>
      <c r="S859" s="20">
        <f t="shared" si="40"/>
        <v>12</v>
      </c>
    </row>
    <row r="860" spans="1:19" x14ac:dyDescent="0.2">
      <c r="A860">
        <v>2018</v>
      </c>
      <c r="B860" s="1" t="s">
        <v>2488</v>
      </c>
      <c r="C860" s="1" t="s">
        <v>12</v>
      </c>
      <c r="D860" s="1" t="s">
        <v>989</v>
      </c>
      <c r="E860" t="s">
        <v>990</v>
      </c>
      <c r="F860" s="2">
        <v>43245.40625</v>
      </c>
      <c r="G860" s="2">
        <v>43248.755555555559</v>
      </c>
      <c r="H860">
        <v>6</v>
      </c>
      <c r="I860" s="1" t="s">
        <v>45</v>
      </c>
      <c r="J860" t="s">
        <v>46</v>
      </c>
      <c r="K860">
        <v>7</v>
      </c>
      <c r="L860" s="1" t="s">
        <v>2433</v>
      </c>
      <c r="M860" t="s">
        <v>2434</v>
      </c>
      <c r="N860" t="s">
        <v>2435</v>
      </c>
      <c r="O860" t="s">
        <v>2436</v>
      </c>
      <c r="P860" s="20" t="str">
        <f>VLOOKUP(B860,'Názvy KLINIK'!$A$4:$B$29,2)</f>
        <v>Klinika anesteziologie, resuscitace a intenzivní medicíny</v>
      </c>
      <c r="Q860" s="20">
        <f t="shared" si="41"/>
        <v>4</v>
      </c>
      <c r="R860" s="20">
        <f t="shared" si="39"/>
        <v>5</v>
      </c>
      <c r="S860" s="20">
        <f t="shared" si="40"/>
        <v>5</v>
      </c>
    </row>
    <row r="861" spans="1:19" x14ac:dyDescent="0.2">
      <c r="A861">
        <v>2018</v>
      </c>
      <c r="B861" s="1" t="s">
        <v>2488</v>
      </c>
      <c r="C861" s="1" t="s">
        <v>12</v>
      </c>
      <c r="D861" s="1" t="s">
        <v>1692</v>
      </c>
      <c r="E861" t="s">
        <v>1691</v>
      </c>
      <c r="F861" s="2">
        <v>43428.640277777777</v>
      </c>
      <c r="G861" s="2">
        <v>43431.367361111108</v>
      </c>
      <c r="H861">
        <v>6</v>
      </c>
      <c r="I861" s="1" t="s">
        <v>2433</v>
      </c>
      <c r="J861" t="s">
        <v>2434</v>
      </c>
      <c r="K861">
        <v>3</v>
      </c>
      <c r="L861" s="1" t="s">
        <v>41</v>
      </c>
      <c r="M861" t="s">
        <v>42</v>
      </c>
      <c r="N861" t="s">
        <v>2431</v>
      </c>
      <c r="O861" t="s">
        <v>2437</v>
      </c>
      <c r="P861" s="20" t="str">
        <f>VLOOKUP(B861,'Názvy KLINIK'!$A$4:$B$29,2)</f>
        <v>Klinika anesteziologie, resuscitace a intenzivní medicíny</v>
      </c>
      <c r="Q861" s="20">
        <f t="shared" si="41"/>
        <v>3</v>
      </c>
      <c r="R861" s="20">
        <f t="shared" si="39"/>
        <v>11</v>
      </c>
      <c r="S861" s="20">
        <f t="shared" si="40"/>
        <v>11</v>
      </c>
    </row>
    <row r="862" spans="1:19" x14ac:dyDescent="0.2">
      <c r="A862">
        <v>2018</v>
      </c>
      <c r="B862" s="1" t="s">
        <v>2488</v>
      </c>
      <c r="C862" s="1" t="s">
        <v>12</v>
      </c>
      <c r="D862" s="1" t="s">
        <v>1693</v>
      </c>
      <c r="E862" t="s">
        <v>1694</v>
      </c>
      <c r="F862" s="2">
        <v>43424.60833333333</v>
      </c>
      <c r="G862" s="2">
        <v>43425.806250000001</v>
      </c>
      <c r="H862">
        <v>6</v>
      </c>
      <c r="I862" s="1" t="s">
        <v>22</v>
      </c>
      <c r="J862" t="s">
        <v>23</v>
      </c>
      <c r="K862">
        <v>8</v>
      </c>
      <c r="L862" s="1" t="s">
        <v>2433</v>
      </c>
      <c r="M862" t="s">
        <v>2434</v>
      </c>
      <c r="N862" t="s">
        <v>2431</v>
      </c>
      <c r="O862" t="s">
        <v>2437</v>
      </c>
      <c r="P862" s="20" t="str">
        <f>VLOOKUP(B862,'Názvy KLINIK'!$A$4:$B$29,2)</f>
        <v>Klinika anesteziologie, resuscitace a intenzivní medicíny</v>
      </c>
      <c r="Q862" s="20">
        <f t="shared" si="41"/>
        <v>2</v>
      </c>
      <c r="R862" s="20">
        <f t="shared" si="39"/>
        <v>11</v>
      </c>
      <c r="S862" s="20">
        <f t="shared" si="40"/>
        <v>11</v>
      </c>
    </row>
    <row r="863" spans="1:19" x14ac:dyDescent="0.2">
      <c r="A863">
        <v>2018</v>
      </c>
      <c r="B863" s="1" t="s">
        <v>2488</v>
      </c>
      <c r="C863" s="1" t="s">
        <v>12</v>
      </c>
      <c r="D863" s="1" t="s">
        <v>1695</v>
      </c>
      <c r="E863" t="s">
        <v>1696</v>
      </c>
      <c r="F863" s="2">
        <v>43186.390972222223</v>
      </c>
      <c r="G863" s="2">
        <v>43205.861111111109</v>
      </c>
      <c r="H863">
        <v>6</v>
      </c>
      <c r="I863" s="1" t="s">
        <v>45</v>
      </c>
      <c r="J863" t="s">
        <v>46</v>
      </c>
      <c r="K863">
        <v>8</v>
      </c>
      <c r="L863" s="1" t="s">
        <v>2433</v>
      </c>
      <c r="M863" t="s">
        <v>2434</v>
      </c>
      <c r="N863" t="s">
        <v>2431</v>
      </c>
      <c r="O863" t="s">
        <v>2437</v>
      </c>
      <c r="P863" s="20" t="str">
        <f>VLOOKUP(B863,'Názvy KLINIK'!$A$4:$B$29,2)</f>
        <v>Klinika anesteziologie, resuscitace a intenzivní medicíny</v>
      </c>
      <c r="Q863" s="20">
        <f t="shared" si="41"/>
        <v>20</v>
      </c>
      <c r="R863" s="20">
        <f t="shared" si="39"/>
        <v>3</v>
      </c>
      <c r="S863" s="20">
        <f t="shared" si="40"/>
        <v>4</v>
      </c>
    </row>
    <row r="864" spans="1:19" x14ac:dyDescent="0.2">
      <c r="A864">
        <v>2018</v>
      </c>
      <c r="B864" s="1" t="s">
        <v>2488</v>
      </c>
      <c r="C864" s="1" t="s">
        <v>12</v>
      </c>
      <c r="D864" s="1" t="s">
        <v>1697</v>
      </c>
      <c r="E864" t="s">
        <v>1698</v>
      </c>
      <c r="F864" s="2">
        <v>43398.863194444442</v>
      </c>
      <c r="G864" s="2">
        <v>43403.479166666664</v>
      </c>
      <c r="H864">
        <v>6</v>
      </c>
      <c r="I864" s="1" t="s">
        <v>2433</v>
      </c>
      <c r="J864" t="s">
        <v>2434</v>
      </c>
      <c r="K864">
        <v>3</v>
      </c>
      <c r="L864" s="1" t="s">
        <v>18</v>
      </c>
      <c r="M864" t="s">
        <v>84</v>
      </c>
      <c r="N864" t="s">
        <v>2431</v>
      </c>
      <c r="O864" t="s">
        <v>2442</v>
      </c>
      <c r="P864" s="20" t="str">
        <f>VLOOKUP(B864,'Názvy KLINIK'!$A$4:$B$29,2)</f>
        <v>Klinika anesteziologie, resuscitace a intenzivní medicíny</v>
      </c>
      <c r="Q864" s="20">
        <f t="shared" si="41"/>
        <v>5</v>
      </c>
      <c r="R864" s="20">
        <f t="shared" si="39"/>
        <v>10</v>
      </c>
      <c r="S864" s="20">
        <f t="shared" si="40"/>
        <v>10</v>
      </c>
    </row>
    <row r="865" spans="1:19" x14ac:dyDescent="0.2">
      <c r="A865">
        <v>2018</v>
      </c>
      <c r="B865" s="1" t="s">
        <v>2488</v>
      </c>
      <c r="C865" s="1" t="s">
        <v>12</v>
      </c>
      <c r="D865" s="1" t="s">
        <v>1699</v>
      </c>
      <c r="E865" t="s">
        <v>1700</v>
      </c>
      <c r="F865" s="2">
        <v>43347.502083333333</v>
      </c>
      <c r="G865" s="2">
        <v>43347.647916666669</v>
      </c>
      <c r="H865">
        <v>6</v>
      </c>
      <c r="I865" s="1" t="s">
        <v>15</v>
      </c>
      <c r="J865" t="s">
        <v>16</v>
      </c>
      <c r="K865">
        <v>7</v>
      </c>
      <c r="L865" s="1" t="s">
        <v>15</v>
      </c>
      <c r="M865" t="s">
        <v>16</v>
      </c>
      <c r="N865" t="s">
        <v>2431</v>
      </c>
      <c r="O865" t="s">
        <v>2437</v>
      </c>
      <c r="P865" s="20" t="str">
        <f>VLOOKUP(B865,'Názvy KLINIK'!$A$4:$B$29,2)</f>
        <v>Klinika anesteziologie, resuscitace a intenzivní medicíny</v>
      </c>
      <c r="Q865" s="20">
        <f t="shared" si="41"/>
        <v>1</v>
      </c>
      <c r="R865" s="20">
        <f t="shared" si="39"/>
        <v>9</v>
      </c>
      <c r="S865" s="20">
        <f t="shared" si="40"/>
        <v>9</v>
      </c>
    </row>
    <row r="866" spans="1:19" x14ac:dyDescent="0.2">
      <c r="A866">
        <v>2018</v>
      </c>
      <c r="B866" s="1" t="s">
        <v>2488</v>
      </c>
      <c r="C866" s="1" t="s">
        <v>12</v>
      </c>
      <c r="D866" s="1" t="s">
        <v>1702</v>
      </c>
      <c r="E866" t="s">
        <v>1701</v>
      </c>
      <c r="F866" s="2">
        <v>43404.614583333336</v>
      </c>
      <c r="G866" s="2">
        <v>43418.5</v>
      </c>
      <c r="H866">
        <v>6</v>
      </c>
      <c r="I866" s="1" t="s">
        <v>2433</v>
      </c>
      <c r="J866" t="s">
        <v>2434</v>
      </c>
      <c r="K866">
        <v>3</v>
      </c>
      <c r="L866" s="1" t="s">
        <v>45</v>
      </c>
      <c r="M866" t="s">
        <v>46</v>
      </c>
      <c r="N866" t="s">
        <v>2431</v>
      </c>
      <c r="O866" t="s">
        <v>2432</v>
      </c>
      <c r="P866" s="20" t="str">
        <f>VLOOKUP(B866,'Názvy KLINIK'!$A$4:$B$29,2)</f>
        <v>Klinika anesteziologie, resuscitace a intenzivní medicíny</v>
      </c>
      <c r="Q866" s="20">
        <f t="shared" si="41"/>
        <v>14</v>
      </c>
      <c r="R866" s="20">
        <f t="shared" si="39"/>
        <v>10</v>
      </c>
      <c r="S866" s="20">
        <f t="shared" si="40"/>
        <v>11</v>
      </c>
    </row>
    <row r="867" spans="1:19" x14ac:dyDescent="0.2">
      <c r="A867">
        <v>2018</v>
      </c>
      <c r="B867" s="1" t="s">
        <v>2488</v>
      </c>
      <c r="C867" s="1" t="s">
        <v>12</v>
      </c>
      <c r="D867" s="1" t="s">
        <v>1703</v>
      </c>
      <c r="E867" t="s">
        <v>1704</v>
      </c>
      <c r="F867" s="2">
        <v>43324.786111111112</v>
      </c>
      <c r="G867" s="2">
        <v>43328.383333333331</v>
      </c>
      <c r="H867">
        <v>2</v>
      </c>
      <c r="I867" s="1" t="s">
        <v>2433</v>
      </c>
      <c r="J867" t="s">
        <v>2434</v>
      </c>
      <c r="K867">
        <v>5</v>
      </c>
      <c r="L867" s="1" t="s">
        <v>2433</v>
      </c>
      <c r="M867" t="s">
        <v>2434</v>
      </c>
      <c r="N867" t="s">
        <v>2431</v>
      </c>
      <c r="O867" t="s">
        <v>2439</v>
      </c>
      <c r="P867" s="20" t="str">
        <f>VLOOKUP(B867,'Názvy KLINIK'!$A$4:$B$29,2)</f>
        <v>Klinika anesteziologie, resuscitace a intenzivní medicíny</v>
      </c>
      <c r="Q867" s="20">
        <f t="shared" si="41"/>
        <v>4</v>
      </c>
      <c r="R867" s="20">
        <f t="shared" si="39"/>
        <v>8</v>
      </c>
      <c r="S867" s="20">
        <f t="shared" si="40"/>
        <v>8</v>
      </c>
    </row>
    <row r="868" spans="1:19" x14ac:dyDescent="0.2">
      <c r="A868">
        <v>2018</v>
      </c>
      <c r="B868" s="1" t="s">
        <v>2488</v>
      </c>
      <c r="C868" s="1" t="s">
        <v>12</v>
      </c>
      <c r="D868" s="1" t="s">
        <v>1705</v>
      </c>
      <c r="E868" t="s">
        <v>1706</v>
      </c>
      <c r="F868" s="2">
        <v>43360.424305555556</v>
      </c>
      <c r="G868" s="2">
        <v>43381.729166666664</v>
      </c>
      <c r="H868">
        <v>6</v>
      </c>
      <c r="I868" s="1" t="s">
        <v>21</v>
      </c>
      <c r="J868" t="s">
        <v>25</v>
      </c>
      <c r="K868">
        <v>7</v>
      </c>
      <c r="L868" s="1" t="s">
        <v>2433</v>
      </c>
      <c r="M868" t="s">
        <v>2434</v>
      </c>
      <c r="N868" t="s">
        <v>2431</v>
      </c>
      <c r="O868" t="s">
        <v>2437</v>
      </c>
      <c r="P868" s="20" t="str">
        <f>VLOOKUP(B868,'Názvy KLINIK'!$A$4:$B$29,2)</f>
        <v>Klinika anesteziologie, resuscitace a intenzivní medicíny</v>
      </c>
      <c r="Q868" s="20">
        <f t="shared" si="41"/>
        <v>22</v>
      </c>
      <c r="R868" s="20">
        <f t="shared" si="39"/>
        <v>9</v>
      </c>
      <c r="S868" s="20">
        <f t="shared" si="40"/>
        <v>10</v>
      </c>
    </row>
    <row r="869" spans="1:19" x14ac:dyDescent="0.2">
      <c r="A869">
        <v>2018</v>
      </c>
      <c r="B869" s="1" t="s">
        <v>2488</v>
      </c>
      <c r="C869" s="1" t="s">
        <v>12</v>
      </c>
      <c r="D869" s="1" t="s">
        <v>1705</v>
      </c>
      <c r="E869" t="s">
        <v>1707</v>
      </c>
      <c r="F869" s="2">
        <v>43352.682638888888</v>
      </c>
      <c r="G869" s="2">
        <v>43353.397916666669</v>
      </c>
      <c r="H869">
        <v>6</v>
      </c>
      <c r="I869" s="1" t="s">
        <v>22</v>
      </c>
      <c r="J869" t="s">
        <v>23</v>
      </c>
      <c r="K869">
        <v>3</v>
      </c>
      <c r="L869" s="1" t="s">
        <v>21</v>
      </c>
      <c r="M869" t="s">
        <v>25</v>
      </c>
      <c r="N869" t="s">
        <v>2431</v>
      </c>
      <c r="O869" t="s">
        <v>2437</v>
      </c>
      <c r="P869" s="20" t="str">
        <f>VLOOKUP(B869,'Názvy KLINIK'!$A$4:$B$29,2)</f>
        <v>Klinika anesteziologie, resuscitace a intenzivní medicíny</v>
      </c>
      <c r="Q869" s="20">
        <f t="shared" si="41"/>
        <v>1</v>
      </c>
      <c r="R869" s="20">
        <f t="shared" si="39"/>
        <v>9</v>
      </c>
      <c r="S869" s="20">
        <f t="shared" si="40"/>
        <v>9</v>
      </c>
    </row>
    <row r="870" spans="1:19" x14ac:dyDescent="0.2">
      <c r="A870">
        <v>2018</v>
      </c>
      <c r="B870" s="1" t="s">
        <v>2488</v>
      </c>
      <c r="C870" s="1" t="s">
        <v>12</v>
      </c>
      <c r="D870" s="1" t="s">
        <v>1708</v>
      </c>
      <c r="E870" t="s">
        <v>1709</v>
      </c>
      <c r="F870" s="2">
        <v>43157.428472222222</v>
      </c>
      <c r="G870" s="2">
        <v>43160.458333333336</v>
      </c>
      <c r="H870">
        <v>6</v>
      </c>
      <c r="I870" s="1" t="s">
        <v>33</v>
      </c>
      <c r="J870" t="s">
        <v>34</v>
      </c>
      <c r="K870">
        <v>3</v>
      </c>
      <c r="L870" s="1" t="s">
        <v>33</v>
      </c>
      <c r="M870" t="s">
        <v>34</v>
      </c>
      <c r="N870" t="s">
        <v>2446</v>
      </c>
      <c r="O870" t="s">
        <v>2473</v>
      </c>
      <c r="P870" s="20" t="str">
        <f>VLOOKUP(B870,'Názvy KLINIK'!$A$4:$B$29,2)</f>
        <v>Klinika anesteziologie, resuscitace a intenzivní medicíny</v>
      </c>
      <c r="Q870" s="20">
        <f t="shared" si="41"/>
        <v>4</v>
      </c>
      <c r="R870" s="20">
        <f t="shared" si="39"/>
        <v>2</v>
      </c>
      <c r="S870" s="20">
        <f t="shared" si="40"/>
        <v>3</v>
      </c>
    </row>
    <row r="871" spans="1:19" x14ac:dyDescent="0.2">
      <c r="A871">
        <v>2018</v>
      </c>
      <c r="B871" s="1" t="s">
        <v>2488</v>
      </c>
      <c r="C871" s="1" t="s">
        <v>12</v>
      </c>
      <c r="D871" s="1" t="s">
        <v>1708</v>
      </c>
      <c r="E871" t="s">
        <v>1709</v>
      </c>
      <c r="F871" s="2">
        <v>43181.533333333333</v>
      </c>
      <c r="G871" s="2">
        <v>43190.041666666664</v>
      </c>
      <c r="H871">
        <v>6</v>
      </c>
      <c r="I871" s="1" t="s">
        <v>33</v>
      </c>
      <c r="J871" t="s">
        <v>34</v>
      </c>
      <c r="K871">
        <v>7</v>
      </c>
      <c r="L871" s="1" t="s">
        <v>2433</v>
      </c>
      <c r="M871" t="s">
        <v>2434</v>
      </c>
      <c r="N871" t="s">
        <v>2446</v>
      </c>
      <c r="O871" t="s">
        <v>2473</v>
      </c>
      <c r="P871" s="20" t="str">
        <f>VLOOKUP(B871,'Názvy KLINIK'!$A$4:$B$29,2)</f>
        <v>Klinika anesteziologie, resuscitace a intenzivní medicíny</v>
      </c>
      <c r="Q871" s="20">
        <f t="shared" si="41"/>
        <v>9</v>
      </c>
      <c r="R871" s="20">
        <f t="shared" si="39"/>
        <v>3</v>
      </c>
      <c r="S871" s="20">
        <f t="shared" si="40"/>
        <v>3</v>
      </c>
    </row>
    <row r="872" spans="1:19" x14ac:dyDescent="0.2">
      <c r="A872">
        <v>2018</v>
      </c>
      <c r="B872" s="1" t="s">
        <v>2488</v>
      </c>
      <c r="C872" s="1" t="s">
        <v>12</v>
      </c>
      <c r="D872" s="1" t="s">
        <v>1710</v>
      </c>
      <c r="E872" t="s">
        <v>1711</v>
      </c>
      <c r="F872" s="2">
        <v>43446.553472222222</v>
      </c>
      <c r="G872" s="2">
        <v>43461.378472222219</v>
      </c>
      <c r="H872">
        <v>6</v>
      </c>
      <c r="I872" s="1" t="s">
        <v>21</v>
      </c>
      <c r="J872" t="s">
        <v>25</v>
      </c>
      <c r="K872">
        <v>3</v>
      </c>
      <c r="L872" s="1" t="s">
        <v>45</v>
      </c>
      <c r="M872" t="s">
        <v>46</v>
      </c>
      <c r="N872" t="s">
        <v>2431</v>
      </c>
      <c r="O872" t="s">
        <v>2437</v>
      </c>
      <c r="P872" s="20" t="str">
        <f>VLOOKUP(B872,'Názvy KLINIK'!$A$4:$B$29,2)</f>
        <v>Klinika anesteziologie, resuscitace a intenzivní medicíny</v>
      </c>
      <c r="Q872" s="20">
        <f t="shared" si="41"/>
        <v>15</v>
      </c>
      <c r="R872" s="20">
        <f t="shared" si="39"/>
        <v>12</v>
      </c>
      <c r="S872" s="20">
        <f t="shared" si="40"/>
        <v>12</v>
      </c>
    </row>
    <row r="873" spans="1:19" x14ac:dyDescent="0.2">
      <c r="A873">
        <v>2018</v>
      </c>
      <c r="B873" s="1" t="s">
        <v>2488</v>
      </c>
      <c r="C873" s="1" t="s">
        <v>12</v>
      </c>
      <c r="D873" s="1" t="s">
        <v>1020</v>
      </c>
      <c r="E873" t="s">
        <v>1021</v>
      </c>
      <c r="F873" s="2">
        <v>43307.472222222219</v>
      </c>
      <c r="G873" s="2">
        <v>43308.527083333334</v>
      </c>
      <c r="H873">
        <v>6</v>
      </c>
      <c r="I873" s="1" t="s">
        <v>28</v>
      </c>
      <c r="J873" t="s">
        <v>29</v>
      </c>
      <c r="K873">
        <v>3</v>
      </c>
      <c r="L873" s="1" t="s">
        <v>28</v>
      </c>
      <c r="M873" t="s">
        <v>29</v>
      </c>
      <c r="N873" t="s">
        <v>2431</v>
      </c>
      <c r="O873" t="s">
        <v>2432</v>
      </c>
      <c r="P873" s="20" t="str">
        <f>VLOOKUP(B873,'Názvy KLINIK'!$A$4:$B$29,2)</f>
        <v>Klinika anesteziologie, resuscitace a intenzivní medicíny</v>
      </c>
      <c r="Q873" s="20">
        <f t="shared" si="41"/>
        <v>2</v>
      </c>
      <c r="R873" s="20">
        <f t="shared" si="39"/>
        <v>7</v>
      </c>
      <c r="S873" s="20">
        <f t="shared" si="40"/>
        <v>7</v>
      </c>
    </row>
    <row r="874" spans="1:19" x14ac:dyDescent="0.2">
      <c r="A874">
        <v>2018</v>
      </c>
      <c r="B874" s="1" t="s">
        <v>2488</v>
      </c>
      <c r="C874" s="1" t="s">
        <v>12</v>
      </c>
      <c r="D874" s="1" t="s">
        <v>1712</v>
      </c>
      <c r="E874" t="s">
        <v>1713</v>
      </c>
      <c r="F874" s="2">
        <v>43160.46875</v>
      </c>
      <c r="G874" s="2">
        <v>43162.959027777775</v>
      </c>
      <c r="H874">
        <v>6</v>
      </c>
      <c r="I874" s="1" t="s">
        <v>21</v>
      </c>
      <c r="J874" t="s">
        <v>25</v>
      </c>
      <c r="K874">
        <v>8</v>
      </c>
      <c r="L874" s="1" t="s">
        <v>2433</v>
      </c>
      <c r="M874" t="s">
        <v>2434</v>
      </c>
      <c r="N874" t="s">
        <v>2440</v>
      </c>
      <c r="O874" t="s">
        <v>2459</v>
      </c>
      <c r="P874" s="20" t="str">
        <f>VLOOKUP(B874,'Názvy KLINIK'!$A$4:$B$29,2)</f>
        <v>Klinika anesteziologie, resuscitace a intenzivní medicíny</v>
      </c>
      <c r="Q874" s="20">
        <f t="shared" si="41"/>
        <v>3</v>
      </c>
      <c r="R874" s="20">
        <f t="shared" si="39"/>
        <v>3</v>
      </c>
      <c r="S874" s="20">
        <f t="shared" si="40"/>
        <v>3</v>
      </c>
    </row>
    <row r="875" spans="1:19" x14ac:dyDescent="0.2">
      <c r="A875">
        <v>2018</v>
      </c>
      <c r="B875" s="1" t="s">
        <v>2488</v>
      </c>
      <c r="C875" s="1" t="s">
        <v>12</v>
      </c>
      <c r="D875" s="1" t="s">
        <v>1714</v>
      </c>
      <c r="E875" t="s">
        <v>1715</v>
      </c>
      <c r="F875" s="2">
        <v>43385.547222222223</v>
      </c>
      <c r="G875" s="2">
        <v>43392.429166666669</v>
      </c>
      <c r="H875">
        <v>6</v>
      </c>
      <c r="I875" s="1" t="s">
        <v>19</v>
      </c>
      <c r="J875" t="s">
        <v>69</v>
      </c>
      <c r="K875">
        <v>5</v>
      </c>
      <c r="L875" s="1" t="s">
        <v>2433</v>
      </c>
      <c r="M875" t="s">
        <v>2434</v>
      </c>
      <c r="N875" t="s">
        <v>2440</v>
      </c>
      <c r="O875" t="s">
        <v>2466</v>
      </c>
      <c r="P875" s="20" t="str">
        <f>VLOOKUP(B875,'Názvy KLINIK'!$A$4:$B$29,2)</f>
        <v>Klinika anesteziologie, resuscitace a intenzivní medicíny</v>
      </c>
      <c r="Q875" s="20">
        <f t="shared" si="41"/>
        <v>7</v>
      </c>
      <c r="R875" s="20">
        <f t="shared" si="39"/>
        <v>10</v>
      </c>
      <c r="S875" s="20">
        <f t="shared" si="40"/>
        <v>10</v>
      </c>
    </row>
    <row r="876" spans="1:19" x14ac:dyDescent="0.2">
      <c r="A876">
        <v>2018</v>
      </c>
      <c r="B876" s="1" t="s">
        <v>2488</v>
      </c>
      <c r="C876" s="1" t="s">
        <v>12</v>
      </c>
      <c r="D876" s="1" t="s">
        <v>1716</v>
      </c>
      <c r="E876" t="s">
        <v>1717</v>
      </c>
      <c r="F876" s="2">
        <v>43248.479861111111</v>
      </c>
      <c r="G876" s="2">
        <v>43255.609722222223</v>
      </c>
      <c r="H876">
        <v>6</v>
      </c>
      <c r="I876" s="1" t="s">
        <v>11</v>
      </c>
      <c r="J876" t="s">
        <v>62</v>
      </c>
      <c r="K876">
        <v>5</v>
      </c>
      <c r="L876" s="1" t="s">
        <v>2433</v>
      </c>
      <c r="M876" t="s">
        <v>2434</v>
      </c>
      <c r="N876" t="s">
        <v>2431</v>
      </c>
      <c r="O876" t="s">
        <v>2443</v>
      </c>
      <c r="P876" s="20" t="str">
        <f>VLOOKUP(B876,'Názvy KLINIK'!$A$4:$B$29,2)</f>
        <v>Klinika anesteziologie, resuscitace a intenzivní medicíny</v>
      </c>
      <c r="Q876" s="20">
        <f t="shared" si="41"/>
        <v>8</v>
      </c>
      <c r="R876" s="20">
        <f t="shared" si="39"/>
        <v>5</v>
      </c>
      <c r="S876" s="20">
        <f t="shared" si="40"/>
        <v>6</v>
      </c>
    </row>
    <row r="877" spans="1:19" x14ac:dyDescent="0.2">
      <c r="A877">
        <v>2018</v>
      </c>
      <c r="B877" s="1" t="s">
        <v>2488</v>
      </c>
      <c r="C877" s="1" t="s">
        <v>12</v>
      </c>
      <c r="D877" s="1" t="s">
        <v>1718</v>
      </c>
      <c r="E877" t="s">
        <v>1719</v>
      </c>
      <c r="F877" s="2">
        <v>43373.698611111111</v>
      </c>
      <c r="G877" s="2">
        <v>43375.458333333336</v>
      </c>
      <c r="H877">
        <v>6</v>
      </c>
      <c r="I877" s="1" t="s">
        <v>22</v>
      </c>
      <c r="J877" t="s">
        <v>23</v>
      </c>
      <c r="K877">
        <v>3</v>
      </c>
      <c r="L877" s="1" t="s">
        <v>22</v>
      </c>
      <c r="M877" t="s">
        <v>23</v>
      </c>
      <c r="N877" t="s">
        <v>2431</v>
      </c>
      <c r="O877" t="s">
        <v>2437</v>
      </c>
      <c r="P877" s="20" t="str">
        <f>VLOOKUP(B877,'Názvy KLINIK'!$A$4:$B$29,2)</f>
        <v>Klinika anesteziologie, resuscitace a intenzivní medicíny</v>
      </c>
      <c r="Q877" s="20">
        <f t="shared" si="41"/>
        <v>2</v>
      </c>
      <c r="R877" s="20">
        <f t="shared" si="39"/>
        <v>9</v>
      </c>
      <c r="S877" s="20">
        <f t="shared" si="40"/>
        <v>10</v>
      </c>
    </row>
    <row r="878" spans="1:19" x14ac:dyDescent="0.2">
      <c r="A878">
        <v>2018</v>
      </c>
      <c r="B878" s="1" t="s">
        <v>2488</v>
      </c>
      <c r="C878" s="1" t="s">
        <v>12</v>
      </c>
      <c r="D878" s="1" t="s">
        <v>1720</v>
      </c>
      <c r="E878" t="s">
        <v>1721</v>
      </c>
      <c r="F878" s="2">
        <v>43425.770833333336</v>
      </c>
      <c r="G878" s="2">
        <v>43435.434027777781</v>
      </c>
      <c r="H878">
        <v>2</v>
      </c>
      <c r="I878" s="1" t="s">
        <v>2433</v>
      </c>
      <c r="J878" t="s">
        <v>2434</v>
      </c>
      <c r="K878">
        <v>3</v>
      </c>
      <c r="L878" s="1" t="s">
        <v>30</v>
      </c>
      <c r="M878" t="s">
        <v>31</v>
      </c>
      <c r="N878" t="s">
        <v>2431</v>
      </c>
      <c r="O878" t="s">
        <v>2437</v>
      </c>
      <c r="P878" s="20" t="str">
        <f>VLOOKUP(B878,'Názvy KLINIK'!$A$4:$B$29,2)</f>
        <v>Klinika anesteziologie, resuscitace a intenzivní medicíny</v>
      </c>
      <c r="Q878" s="20">
        <f t="shared" si="41"/>
        <v>10</v>
      </c>
      <c r="R878" s="20">
        <f t="shared" si="39"/>
        <v>11</v>
      </c>
      <c r="S878" s="20">
        <f t="shared" si="40"/>
        <v>12</v>
      </c>
    </row>
    <row r="879" spans="1:19" x14ac:dyDescent="0.2">
      <c r="A879">
        <v>2018</v>
      </c>
      <c r="B879" s="1" t="s">
        <v>2488</v>
      </c>
      <c r="C879" s="1" t="s">
        <v>12</v>
      </c>
      <c r="D879" s="1" t="s">
        <v>1722</v>
      </c>
      <c r="E879" t="s">
        <v>1723</v>
      </c>
      <c r="F879" s="2">
        <v>43287.510416666664</v>
      </c>
      <c r="G879" s="2">
        <v>43290.579861111109</v>
      </c>
      <c r="H879">
        <v>5</v>
      </c>
      <c r="I879" s="1" t="s">
        <v>2433</v>
      </c>
      <c r="J879" t="s">
        <v>2434</v>
      </c>
      <c r="K879">
        <v>3</v>
      </c>
      <c r="L879" s="1" t="s">
        <v>12</v>
      </c>
      <c r="M879" t="s">
        <v>17</v>
      </c>
      <c r="N879" t="s">
        <v>2471</v>
      </c>
      <c r="O879" t="s">
        <v>2472</v>
      </c>
      <c r="P879" s="20" t="str">
        <f>VLOOKUP(B879,'Názvy KLINIK'!$A$4:$B$29,2)</f>
        <v>Klinika anesteziologie, resuscitace a intenzivní medicíny</v>
      </c>
      <c r="Q879" s="20">
        <f t="shared" si="41"/>
        <v>4</v>
      </c>
      <c r="R879" s="20">
        <f t="shared" si="39"/>
        <v>7</v>
      </c>
      <c r="S879" s="20">
        <f t="shared" si="40"/>
        <v>7</v>
      </c>
    </row>
    <row r="880" spans="1:19" x14ac:dyDescent="0.2">
      <c r="A880">
        <v>2018</v>
      </c>
      <c r="B880" s="1" t="s">
        <v>2488</v>
      </c>
      <c r="C880" s="1" t="s">
        <v>12</v>
      </c>
      <c r="D880" s="1" t="s">
        <v>1724</v>
      </c>
      <c r="E880" t="s">
        <v>1725</v>
      </c>
      <c r="F880" s="2">
        <v>43461.788888888892</v>
      </c>
      <c r="G880" s="2">
        <v>43461.902777777781</v>
      </c>
      <c r="H880">
        <v>6</v>
      </c>
      <c r="I880" s="1" t="s">
        <v>15</v>
      </c>
      <c r="J880" t="s">
        <v>16</v>
      </c>
      <c r="K880">
        <v>8</v>
      </c>
      <c r="L880" s="1" t="s">
        <v>15</v>
      </c>
      <c r="M880" t="s">
        <v>16</v>
      </c>
      <c r="N880" t="s">
        <v>2431</v>
      </c>
      <c r="O880" t="s">
        <v>2437</v>
      </c>
      <c r="P880" s="20" t="str">
        <f>VLOOKUP(B880,'Názvy KLINIK'!$A$4:$B$29,2)</f>
        <v>Klinika anesteziologie, resuscitace a intenzivní medicíny</v>
      </c>
      <c r="Q880" s="20">
        <f t="shared" si="41"/>
        <v>1</v>
      </c>
      <c r="R880" s="20">
        <f t="shared" si="39"/>
        <v>12</v>
      </c>
      <c r="S880" s="20">
        <f t="shared" si="40"/>
        <v>12</v>
      </c>
    </row>
    <row r="881" spans="1:19" x14ac:dyDescent="0.2">
      <c r="A881">
        <v>2018</v>
      </c>
      <c r="B881" s="1" t="s">
        <v>2488</v>
      </c>
      <c r="C881" s="1" t="s">
        <v>12</v>
      </c>
      <c r="D881" s="1" t="s">
        <v>1726</v>
      </c>
      <c r="E881" t="s">
        <v>1727</v>
      </c>
      <c r="F881" s="2">
        <v>43136.52847222222</v>
      </c>
      <c r="G881" s="2">
        <v>43143.482638888891</v>
      </c>
      <c r="H881">
        <v>6</v>
      </c>
      <c r="I881" s="1" t="s">
        <v>22</v>
      </c>
      <c r="J881" t="s">
        <v>23</v>
      </c>
      <c r="K881">
        <v>3</v>
      </c>
      <c r="L881" s="1" t="s">
        <v>21</v>
      </c>
      <c r="M881" t="s">
        <v>25</v>
      </c>
      <c r="N881" t="s">
        <v>2431</v>
      </c>
      <c r="O881" t="s">
        <v>2437</v>
      </c>
      <c r="P881" s="20" t="str">
        <f>VLOOKUP(B881,'Názvy KLINIK'!$A$4:$B$29,2)</f>
        <v>Klinika anesteziologie, resuscitace a intenzivní medicíny</v>
      </c>
      <c r="Q881" s="20">
        <f t="shared" si="41"/>
        <v>7</v>
      </c>
      <c r="R881" s="20">
        <f t="shared" si="39"/>
        <v>2</v>
      </c>
      <c r="S881" s="20">
        <f t="shared" si="40"/>
        <v>2</v>
      </c>
    </row>
    <row r="882" spans="1:19" x14ac:dyDescent="0.2">
      <c r="A882">
        <v>2018</v>
      </c>
      <c r="B882" s="1" t="s">
        <v>2488</v>
      </c>
      <c r="C882" s="1" t="s">
        <v>12</v>
      </c>
      <c r="D882" s="1" t="s">
        <v>1728</v>
      </c>
      <c r="E882" t="s">
        <v>1729</v>
      </c>
      <c r="F882" s="2">
        <v>43332.946527777778</v>
      </c>
      <c r="G882" s="2">
        <v>43334.416666666664</v>
      </c>
      <c r="H882">
        <v>2</v>
      </c>
      <c r="I882" s="1" t="s">
        <v>2433</v>
      </c>
      <c r="J882" t="s">
        <v>2434</v>
      </c>
      <c r="K882">
        <v>3</v>
      </c>
      <c r="L882" s="1" t="s">
        <v>45</v>
      </c>
      <c r="M882" t="s">
        <v>46</v>
      </c>
      <c r="N882" t="s">
        <v>2431</v>
      </c>
      <c r="O882" t="s">
        <v>2437</v>
      </c>
      <c r="P882" s="20" t="str">
        <f>VLOOKUP(B882,'Názvy KLINIK'!$A$4:$B$29,2)</f>
        <v>Klinika anesteziologie, resuscitace a intenzivní medicíny</v>
      </c>
      <c r="Q882" s="20">
        <f t="shared" si="41"/>
        <v>2</v>
      </c>
      <c r="R882" s="20">
        <f t="shared" si="39"/>
        <v>8</v>
      </c>
      <c r="S882" s="20">
        <f t="shared" si="40"/>
        <v>8</v>
      </c>
    </row>
    <row r="883" spans="1:19" x14ac:dyDescent="0.2">
      <c r="A883">
        <v>2018</v>
      </c>
      <c r="B883" s="1" t="s">
        <v>2488</v>
      </c>
      <c r="C883" s="1" t="s">
        <v>12</v>
      </c>
      <c r="D883" s="1" t="s">
        <v>1730</v>
      </c>
      <c r="E883" t="s">
        <v>1731</v>
      </c>
      <c r="F883" s="2">
        <v>43268.943055555559</v>
      </c>
      <c r="G883" s="2">
        <v>43275.482638888891</v>
      </c>
      <c r="H883">
        <v>2</v>
      </c>
      <c r="I883" s="1" t="s">
        <v>2433</v>
      </c>
      <c r="J883" t="s">
        <v>2434</v>
      </c>
      <c r="K883">
        <v>3</v>
      </c>
      <c r="L883" s="1" t="s">
        <v>12</v>
      </c>
      <c r="M883" t="s">
        <v>17</v>
      </c>
      <c r="N883" t="s">
        <v>2447</v>
      </c>
      <c r="O883" t="s">
        <v>2467</v>
      </c>
      <c r="P883" s="20" t="str">
        <f>VLOOKUP(B883,'Názvy KLINIK'!$A$4:$B$29,2)</f>
        <v>Klinika anesteziologie, resuscitace a intenzivní medicíny</v>
      </c>
      <c r="Q883" s="20">
        <f t="shared" si="41"/>
        <v>7</v>
      </c>
      <c r="R883" s="20">
        <f t="shared" si="39"/>
        <v>6</v>
      </c>
      <c r="S883" s="20">
        <f t="shared" si="40"/>
        <v>6</v>
      </c>
    </row>
    <row r="884" spans="1:19" x14ac:dyDescent="0.2">
      <c r="A884">
        <v>2018</v>
      </c>
      <c r="B884" s="1" t="s">
        <v>2488</v>
      </c>
      <c r="C884" s="1" t="s">
        <v>12</v>
      </c>
      <c r="D884" s="1" t="s">
        <v>1732</v>
      </c>
      <c r="E884" t="s">
        <v>1733</v>
      </c>
      <c r="F884" s="2">
        <v>43189.970833333333</v>
      </c>
      <c r="G884" s="2">
        <v>43191.365277777775</v>
      </c>
      <c r="H884">
        <v>2</v>
      </c>
      <c r="I884" s="1" t="s">
        <v>2433</v>
      </c>
      <c r="J884" t="s">
        <v>2434</v>
      </c>
      <c r="K884">
        <v>3</v>
      </c>
      <c r="L884" s="1" t="s">
        <v>30</v>
      </c>
      <c r="M884" t="s">
        <v>31</v>
      </c>
      <c r="N884" t="s">
        <v>2431</v>
      </c>
      <c r="O884" t="s">
        <v>2437</v>
      </c>
      <c r="P884" s="20" t="str">
        <f>VLOOKUP(B884,'Názvy KLINIK'!$A$4:$B$29,2)</f>
        <v>Klinika anesteziologie, resuscitace a intenzivní medicíny</v>
      </c>
      <c r="Q884" s="20">
        <f t="shared" si="41"/>
        <v>2</v>
      </c>
      <c r="R884" s="20">
        <f t="shared" si="39"/>
        <v>3</v>
      </c>
      <c r="S884" s="20">
        <f t="shared" si="40"/>
        <v>4</v>
      </c>
    </row>
    <row r="885" spans="1:19" x14ac:dyDescent="0.2">
      <c r="A885">
        <v>2018</v>
      </c>
      <c r="B885" s="1" t="s">
        <v>2488</v>
      </c>
      <c r="C885" s="1" t="s">
        <v>12</v>
      </c>
      <c r="D885" s="1" t="s">
        <v>1734</v>
      </c>
      <c r="E885" t="s">
        <v>1735</v>
      </c>
      <c r="F885" s="2">
        <v>43382.494444444441</v>
      </c>
      <c r="G885" s="2">
        <v>43383.44027777778</v>
      </c>
      <c r="H885">
        <v>6</v>
      </c>
      <c r="I885" s="1" t="s">
        <v>12</v>
      </c>
      <c r="J885" t="s">
        <v>17</v>
      </c>
      <c r="K885">
        <v>3</v>
      </c>
      <c r="L885" s="1" t="s">
        <v>12</v>
      </c>
      <c r="M885" t="s">
        <v>17</v>
      </c>
      <c r="N885" t="s">
        <v>2457</v>
      </c>
      <c r="O885" t="s">
        <v>2458</v>
      </c>
      <c r="P885" s="20" t="str">
        <f>VLOOKUP(B885,'Názvy KLINIK'!$A$4:$B$29,2)</f>
        <v>Klinika anesteziologie, resuscitace a intenzivní medicíny</v>
      </c>
      <c r="Q885" s="20">
        <f t="shared" si="41"/>
        <v>1</v>
      </c>
      <c r="R885" s="20">
        <f t="shared" si="39"/>
        <v>10</v>
      </c>
      <c r="S885" s="20">
        <f t="shared" si="40"/>
        <v>10</v>
      </c>
    </row>
    <row r="886" spans="1:19" x14ac:dyDescent="0.2">
      <c r="A886">
        <v>2018</v>
      </c>
      <c r="B886" s="1" t="s">
        <v>2488</v>
      </c>
      <c r="C886" s="1" t="s">
        <v>12</v>
      </c>
      <c r="D886" s="1" t="s">
        <v>1736</v>
      </c>
      <c r="E886" t="s">
        <v>1737</v>
      </c>
      <c r="F886" s="2">
        <v>43452.871527777781</v>
      </c>
      <c r="G886" s="2">
        <v>43454.349305555559</v>
      </c>
      <c r="H886">
        <v>6</v>
      </c>
      <c r="I886" s="1" t="s">
        <v>22</v>
      </c>
      <c r="J886" t="s">
        <v>23</v>
      </c>
      <c r="K886">
        <v>3</v>
      </c>
      <c r="L886" s="1" t="s">
        <v>45</v>
      </c>
      <c r="M886" t="s">
        <v>46</v>
      </c>
      <c r="N886" t="s">
        <v>2447</v>
      </c>
      <c r="O886" t="s">
        <v>2467</v>
      </c>
      <c r="P886" s="20" t="str">
        <f>VLOOKUP(B886,'Názvy KLINIK'!$A$4:$B$29,2)</f>
        <v>Klinika anesteziologie, resuscitace a intenzivní medicíny</v>
      </c>
      <c r="Q886" s="20">
        <f t="shared" si="41"/>
        <v>2</v>
      </c>
      <c r="R886" s="20">
        <f t="shared" si="39"/>
        <v>12</v>
      </c>
      <c r="S886" s="20">
        <f t="shared" si="40"/>
        <v>12</v>
      </c>
    </row>
    <row r="887" spans="1:19" x14ac:dyDescent="0.2">
      <c r="A887">
        <v>2018</v>
      </c>
      <c r="B887" s="1" t="s">
        <v>2488</v>
      </c>
      <c r="C887" s="1" t="s">
        <v>12</v>
      </c>
      <c r="D887" s="1" t="s">
        <v>1738</v>
      </c>
      <c r="E887" t="s">
        <v>1739</v>
      </c>
      <c r="F887" s="2">
        <v>43207.81527777778</v>
      </c>
      <c r="G887" s="2">
        <v>43208.699305555558</v>
      </c>
      <c r="H887">
        <v>6</v>
      </c>
      <c r="I887" s="1" t="s">
        <v>22</v>
      </c>
      <c r="J887" t="s">
        <v>23</v>
      </c>
      <c r="K887">
        <v>3</v>
      </c>
      <c r="L887" s="1" t="s">
        <v>21</v>
      </c>
      <c r="M887" t="s">
        <v>25</v>
      </c>
      <c r="N887" t="s">
        <v>2431</v>
      </c>
      <c r="O887" t="s">
        <v>2437</v>
      </c>
      <c r="P887" s="20" t="str">
        <f>VLOOKUP(B887,'Názvy KLINIK'!$A$4:$B$29,2)</f>
        <v>Klinika anesteziologie, resuscitace a intenzivní medicíny</v>
      </c>
      <c r="Q887" s="20">
        <f t="shared" si="41"/>
        <v>1</v>
      </c>
      <c r="R887" s="20">
        <f t="shared" si="39"/>
        <v>4</v>
      </c>
      <c r="S887" s="20">
        <f t="shared" si="40"/>
        <v>4</v>
      </c>
    </row>
    <row r="888" spans="1:19" x14ac:dyDescent="0.2">
      <c r="A888">
        <v>2018</v>
      </c>
      <c r="B888" s="1" t="s">
        <v>2488</v>
      </c>
      <c r="C888" s="1" t="s">
        <v>12</v>
      </c>
      <c r="D888" s="1" t="s">
        <v>1740</v>
      </c>
      <c r="E888" t="s">
        <v>1741</v>
      </c>
      <c r="F888" s="2">
        <v>43215.428472222222</v>
      </c>
      <c r="G888" s="2">
        <v>43218.689583333333</v>
      </c>
      <c r="H888">
        <v>5</v>
      </c>
      <c r="I888" s="1" t="s">
        <v>2433</v>
      </c>
      <c r="J888" t="s">
        <v>2434</v>
      </c>
      <c r="K888">
        <v>3</v>
      </c>
      <c r="L888" s="1" t="s">
        <v>22</v>
      </c>
      <c r="M888" t="s">
        <v>23</v>
      </c>
      <c r="N888" t="s">
        <v>2431</v>
      </c>
      <c r="O888" t="s">
        <v>2432</v>
      </c>
      <c r="P888" s="20" t="str">
        <f>VLOOKUP(B888,'Názvy KLINIK'!$A$4:$B$29,2)</f>
        <v>Klinika anesteziologie, resuscitace a intenzivní medicíny</v>
      </c>
      <c r="Q888" s="20">
        <f t="shared" si="41"/>
        <v>4</v>
      </c>
      <c r="R888" s="20">
        <f t="shared" si="39"/>
        <v>4</v>
      </c>
      <c r="S888" s="20">
        <f t="shared" si="40"/>
        <v>4</v>
      </c>
    </row>
    <row r="889" spans="1:19" x14ac:dyDescent="0.2">
      <c r="A889">
        <v>2018</v>
      </c>
      <c r="B889" s="1" t="s">
        <v>2488</v>
      </c>
      <c r="C889" s="1" t="s">
        <v>12</v>
      </c>
      <c r="D889" s="1" t="s">
        <v>1740</v>
      </c>
      <c r="E889" t="s">
        <v>1741</v>
      </c>
      <c r="F889" s="2">
        <v>43233.605555555558</v>
      </c>
      <c r="G889" s="2">
        <v>43235.383333333331</v>
      </c>
      <c r="H889">
        <v>6</v>
      </c>
      <c r="I889" s="1" t="s">
        <v>22</v>
      </c>
      <c r="J889" t="s">
        <v>23</v>
      </c>
      <c r="K889">
        <v>3</v>
      </c>
      <c r="L889" s="1" t="s">
        <v>22</v>
      </c>
      <c r="M889" t="s">
        <v>23</v>
      </c>
      <c r="N889" t="s">
        <v>2431</v>
      </c>
      <c r="O889" t="s">
        <v>2432</v>
      </c>
      <c r="P889" s="20" t="str">
        <f>VLOOKUP(B889,'Názvy KLINIK'!$A$4:$B$29,2)</f>
        <v>Klinika anesteziologie, resuscitace a intenzivní medicíny</v>
      </c>
      <c r="Q889" s="20">
        <f t="shared" si="41"/>
        <v>2</v>
      </c>
      <c r="R889" s="20">
        <f t="shared" si="39"/>
        <v>5</v>
      </c>
      <c r="S889" s="20">
        <f t="shared" si="40"/>
        <v>5</v>
      </c>
    </row>
    <row r="890" spans="1:19" x14ac:dyDescent="0.2">
      <c r="A890">
        <v>2018</v>
      </c>
      <c r="B890" s="1" t="s">
        <v>2488</v>
      </c>
      <c r="C890" s="1" t="s">
        <v>12</v>
      </c>
      <c r="D890" s="1" t="s">
        <v>1742</v>
      </c>
      <c r="E890" t="s">
        <v>1743</v>
      </c>
      <c r="F890" s="2">
        <v>43393.451388888891</v>
      </c>
      <c r="G890" s="2">
        <v>43393.56527777778</v>
      </c>
      <c r="H890">
        <v>6</v>
      </c>
      <c r="I890" s="1" t="s">
        <v>15</v>
      </c>
      <c r="J890" t="s">
        <v>16</v>
      </c>
      <c r="K890">
        <v>8</v>
      </c>
      <c r="L890" s="1" t="s">
        <v>15</v>
      </c>
      <c r="M890" t="s">
        <v>16</v>
      </c>
      <c r="N890" t="s">
        <v>2431</v>
      </c>
      <c r="O890" t="s">
        <v>2439</v>
      </c>
      <c r="P890" s="20" t="str">
        <f>VLOOKUP(B890,'Názvy KLINIK'!$A$4:$B$29,2)</f>
        <v>Klinika anesteziologie, resuscitace a intenzivní medicíny</v>
      </c>
      <c r="Q890" s="20">
        <f t="shared" si="41"/>
        <v>1</v>
      </c>
      <c r="R890" s="20">
        <f t="shared" si="39"/>
        <v>10</v>
      </c>
      <c r="S890" s="20">
        <f t="shared" si="40"/>
        <v>10</v>
      </c>
    </row>
    <row r="891" spans="1:19" x14ac:dyDescent="0.2">
      <c r="A891">
        <v>2018</v>
      </c>
      <c r="B891" s="1" t="s">
        <v>2488</v>
      </c>
      <c r="C891" s="1" t="s">
        <v>12</v>
      </c>
      <c r="D891" s="1" t="s">
        <v>1744</v>
      </c>
      <c r="E891" t="s">
        <v>1745</v>
      </c>
      <c r="F891" s="2">
        <v>43167.569444444445</v>
      </c>
      <c r="G891" s="2">
        <v>43167.861111111109</v>
      </c>
      <c r="H891">
        <v>6</v>
      </c>
      <c r="I891" s="1" t="s">
        <v>22</v>
      </c>
      <c r="J891" t="s">
        <v>23</v>
      </c>
      <c r="K891">
        <v>8</v>
      </c>
      <c r="L891" s="1" t="s">
        <v>15</v>
      </c>
      <c r="M891" t="s">
        <v>16</v>
      </c>
      <c r="N891" t="s">
        <v>2431</v>
      </c>
      <c r="O891" t="s">
        <v>2437</v>
      </c>
      <c r="P891" s="20" t="str">
        <f>VLOOKUP(B891,'Názvy KLINIK'!$A$4:$B$29,2)</f>
        <v>Klinika anesteziologie, resuscitace a intenzivní medicíny</v>
      </c>
      <c r="Q891" s="20">
        <f t="shared" si="41"/>
        <v>1</v>
      </c>
      <c r="R891" s="20">
        <f t="shared" si="39"/>
        <v>3</v>
      </c>
      <c r="S891" s="20">
        <f t="shared" si="40"/>
        <v>3</v>
      </c>
    </row>
    <row r="892" spans="1:19" x14ac:dyDescent="0.2">
      <c r="A892">
        <v>2018</v>
      </c>
      <c r="B892" s="1" t="s">
        <v>2488</v>
      </c>
      <c r="C892" s="1" t="s">
        <v>12</v>
      </c>
      <c r="D892" s="1" t="s">
        <v>1054</v>
      </c>
      <c r="E892" t="s">
        <v>1055</v>
      </c>
      <c r="F892" s="2">
        <v>43309.94027777778</v>
      </c>
      <c r="G892" s="2">
        <v>43314.625</v>
      </c>
      <c r="H892">
        <v>4</v>
      </c>
      <c r="I892" s="1" t="s">
        <v>2433</v>
      </c>
      <c r="J892" t="s">
        <v>2434</v>
      </c>
      <c r="K892">
        <v>8</v>
      </c>
      <c r="L892" s="1" t="s">
        <v>2433</v>
      </c>
      <c r="M892" t="s">
        <v>2434</v>
      </c>
      <c r="N892" t="s">
        <v>2431</v>
      </c>
      <c r="O892" t="s">
        <v>2437</v>
      </c>
      <c r="P892" s="20" t="str">
        <f>VLOOKUP(B892,'Názvy KLINIK'!$A$4:$B$29,2)</f>
        <v>Klinika anesteziologie, resuscitace a intenzivní medicíny</v>
      </c>
      <c r="Q892" s="20">
        <f t="shared" si="41"/>
        <v>5</v>
      </c>
      <c r="R892" s="20">
        <f t="shared" ref="R892:R955" si="42">MONTH(F892)</f>
        <v>7</v>
      </c>
      <c r="S892" s="20">
        <f t="shared" ref="S892:S955" si="43">MONTH(G892)</f>
        <v>8</v>
      </c>
    </row>
    <row r="893" spans="1:19" x14ac:dyDescent="0.2">
      <c r="A893">
        <v>2018</v>
      </c>
      <c r="B893" s="1" t="s">
        <v>2488</v>
      </c>
      <c r="C893" s="1" t="s">
        <v>12</v>
      </c>
      <c r="D893" s="1" t="s">
        <v>1746</v>
      </c>
      <c r="E893" t="s">
        <v>1747</v>
      </c>
      <c r="F893" s="2">
        <v>43444.968055555553</v>
      </c>
      <c r="G893" s="2">
        <v>43450.568055555559</v>
      </c>
      <c r="H893">
        <v>6</v>
      </c>
      <c r="I893" s="1" t="s">
        <v>54</v>
      </c>
      <c r="J893" t="s">
        <v>55</v>
      </c>
      <c r="K893">
        <v>3</v>
      </c>
      <c r="L893" s="1" t="s">
        <v>54</v>
      </c>
      <c r="M893" t="s">
        <v>55</v>
      </c>
      <c r="N893" t="s">
        <v>2431</v>
      </c>
      <c r="O893" t="s">
        <v>2442</v>
      </c>
      <c r="P893" s="20" t="str">
        <f>VLOOKUP(B893,'Názvy KLINIK'!$A$4:$B$29,2)</f>
        <v>Klinika anesteziologie, resuscitace a intenzivní medicíny</v>
      </c>
      <c r="Q893" s="20">
        <f t="shared" si="41"/>
        <v>6</v>
      </c>
      <c r="R893" s="20">
        <f t="shared" si="42"/>
        <v>12</v>
      </c>
      <c r="S893" s="20">
        <f t="shared" si="43"/>
        <v>12</v>
      </c>
    </row>
    <row r="894" spans="1:19" x14ac:dyDescent="0.2">
      <c r="A894">
        <v>2018</v>
      </c>
      <c r="B894" s="1" t="s">
        <v>2488</v>
      </c>
      <c r="C894" s="1" t="s">
        <v>12</v>
      </c>
      <c r="D894" s="1" t="s">
        <v>1748</v>
      </c>
      <c r="E894" t="s">
        <v>1749</v>
      </c>
      <c r="F894" s="2">
        <v>43304.504861111112</v>
      </c>
      <c r="G894" s="2">
        <v>43307.405555555553</v>
      </c>
      <c r="H894">
        <v>2</v>
      </c>
      <c r="I894" s="1" t="s">
        <v>2433</v>
      </c>
      <c r="J894" t="s">
        <v>2434</v>
      </c>
      <c r="K894">
        <v>3</v>
      </c>
      <c r="L894" s="1" t="s">
        <v>22</v>
      </c>
      <c r="M894" t="s">
        <v>23</v>
      </c>
      <c r="N894" t="s">
        <v>2435</v>
      </c>
      <c r="O894" t="s">
        <v>2444</v>
      </c>
      <c r="P894" s="20" t="str">
        <f>VLOOKUP(B894,'Názvy KLINIK'!$A$4:$B$29,2)</f>
        <v>Klinika anesteziologie, resuscitace a intenzivní medicíny</v>
      </c>
      <c r="Q894" s="20">
        <f t="shared" si="41"/>
        <v>3</v>
      </c>
      <c r="R894" s="20">
        <f t="shared" si="42"/>
        <v>7</v>
      </c>
      <c r="S894" s="20">
        <f t="shared" si="43"/>
        <v>7</v>
      </c>
    </row>
    <row r="895" spans="1:19" x14ac:dyDescent="0.2">
      <c r="A895">
        <v>2018</v>
      </c>
      <c r="B895" s="1" t="s">
        <v>2488</v>
      </c>
      <c r="C895" s="1" t="s">
        <v>12</v>
      </c>
      <c r="D895" s="1" t="s">
        <v>1750</v>
      </c>
      <c r="E895" t="s">
        <v>1751</v>
      </c>
      <c r="F895" s="2">
        <v>43331.655555555553</v>
      </c>
      <c r="G895" s="2">
        <v>43332.722222222219</v>
      </c>
      <c r="H895">
        <v>2</v>
      </c>
      <c r="I895" s="1" t="s">
        <v>2433</v>
      </c>
      <c r="J895" t="s">
        <v>2434</v>
      </c>
      <c r="K895">
        <v>7</v>
      </c>
      <c r="L895" s="1" t="s">
        <v>2433</v>
      </c>
      <c r="M895" t="s">
        <v>2434</v>
      </c>
      <c r="N895" t="s">
        <v>2431</v>
      </c>
      <c r="O895" t="s">
        <v>2437</v>
      </c>
      <c r="P895" s="20" t="str">
        <f>VLOOKUP(B895,'Názvy KLINIK'!$A$4:$B$29,2)</f>
        <v>Klinika anesteziologie, resuscitace a intenzivní medicíny</v>
      </c>
      <c r="Q895" s="20">
        <f t="shared" si="41"/>
        <v>2</v>
      </c>
      <c r="R895" s="20">
        <f t="shared" si="42"/>
        <v>8</v>
      </c>
      <c r="S895" s="20">
        <f t="shared" si="43"/>
        <v>8</v>
      </c>
    </row>
    <row r="896" spans="1:19" x14ac:dyDescent="0.2">
      <c r="A896">
        <v>2018</v>
      </c>
      <c r="B896" s="1" t="s">
        <v>2488</v>
      </c>
      <c r="C896" s="1" t="s">
        <v>12</v>
      </c>
      <c r="D896" s="1" t="s">
        <v>1752</v>
      </c>
      <c r="E896" t="s">
        <v>1753</v>
      </c>
      <c r="F896" s="2">
        <v>43360.468055555553</v>
      </c>
      <c r="G896" s="2">
        <v>43371.469444444447</v>
      </c>
      <c r="H896">
        <v>6</v>
      </c>
      <c r="I896" s="1" t="s">
        <v>30</v>
      </c>
      <c r="J896" t="s">
        <v>31</v>
      </c>
      <c r="K896">
        <v>3</v>
      </c>
      <c r="L896" s="1" t="s">
        <v>30</v>
      </c>
      <c r="M896" t="s">
        <v>31</v>
      </c>
      <c r="N896" t="s">
        <v>2431</v>
      </c>
      <c r="O896" t="s">
        <v>2437</v>
      </c>
      <c r="P896" s="20" t="str">
        <f>VLOOKUP(B896,'Názvy KLINIK'!$A$4:$B$29,2)</f>
        <v>Klinika anesteziologie, resuscitace a intenzivní medicíny</v>
      </c>
      <c r="Q896" s="20">
        <f t="shared" si="41"/>
        <v>12</v>
      </c>
      <c r="R896" s="20">
        <f t="shared" si="42"/>
        <v>9</v>
      </c>
      <c r="S896" s="20">
        <f t="shared" si="43"/>
        <v>9</v>
      </c>
    </row>
    <row r="897" spans="1:19" x14ac:dyDescent="0.2">
      <c r="A897">
        <v>2018</v>
      </c>
      <c r="B897" s="1" t="s">
        <v>2488</v>
      </c>
      <c r="C897" s="1" t="s">
        <v>12</v>
      </c>
      <c r="D897" s="1" t="s">
        <v>1754</v>
      </c>
      <c r="E897" t="s">
        <v>1755</v>
      </c>
      <c r="F897" s="2">
        <v>43283.755555555559</v>
      </c>
      <c r="G897" s="2">
        <v>43290.444444444445</v>
      </c>
      <c r="H897">
        <v>2</v>
      </c>
      <c r="I897" s="1" t="s">
        <v>2433</v>
      </c>
      <c r="J897" t="s">
        <v>2434</v>
      </c>
      <c r="K897">
        <v>3</v>
      </c>
      <c r="L897" s="1" t="s">
        <v>30</v>
      </c>
      <c r="M897" t="s">
        <v>31</v>
      </c>
      <c r="N897" t="s">
        <v>2431</v>
      </c>
      <c r="O897" t="s">
        <v>2437</v>
      </c>
      <c r="P897" s="20" t="str">
        <f>VLOOKUP(B897,'Názvy KLINIK'!$A$4:$B$29,2)</f>
        <v>Klinika anesteziologie, resuscitace a intenzivní medicíny</v>
      </c>
      <c r="Q897" s="20">
        <f t="shared" si="41"/>
        <v>7</v>
      </c>
      <c r="R897" s="20">
        <f t="shared" si="42"/>
        <v>7</v>
      </c>
      <c r="S897" s="20">
        <f t="shared" si="43"/>
        <v>7</v>
      </c>
    </row>
    <row r="898" spans="1:19" x14ac:dyDescent="0.2">
      <c r="A898">
        <v>2018</v>
      </c>
      <c r="B898" s="1" t="s">
        <v>2488</v>
      </c>
      <c r="C898" s="1" t="s">
        <v>12</v>
      </c>
      <c r="D898" s="1" t="s">
        <v>1756</v>
      </c>
      <c r="E898" t="s">
        <v>1757</v>
      </c>
      <c r="F898" s="2">
        <v>43255.84652777778</v>
      </c>
      <c r="G898" s="2">
        <v>43262.402777777781</v>
      </c>
      <c r="H898">
        <v>6</v>
      </c>
      <c r="I898" s="1" t="s">
        <v>2433</v>
      </c>
      <c r="J898" t="s">
        <v>2434</v>
      </c>
      <c r="K898">
        <v>3</v>
      </c>
      <c r="L898" s="1" t="s">
        <v>33</v>
      </c>
      <c r="M898" t="s">
        <v>34</v>
      </c>
      <c r="N898" t="s">
        <v>2431</v>
      </c>
      <c r="O898" t="s">
        <v>2437</v>
      </c>
      <c r="P898" s="20" t="str">
        <f>VLOOKUP(B898,'Názvy KLINIK'!$A$4:$B$29,2)</f>
        <v>Klinika anesteziologie, resuscitace a intenzivní medicíny</v>
      </c>
      <c r="Q898" s="20">
        <f t="shared" ref="Q898:Q961" si="44">CEILING(G898-F898,1)</f>
        <v>7</v>
      </c>
      <c r="R898" s="20">
        <f t="shared" si="42"/>
        <v>6</v>
      </c>
      <c r="S898" s="20">
        <f t="shared" si="43"/>
        <v>6</v>
      </c>
    </row>
    <row r="899" spans="1:19" x14ac:dyDescent="0.2">
      <c r="A899">
        <v>2018</v>
      </c>
      <c r="B899" s="1" t="s">
        <v>2488</v>
      </c>
      <c r="C899" s="1" t="s">
        <v>12</v>
      </c>
      <c r="D899" s="1" t="s">
        <v>209</v>
      </c>
      <c r="E899" t="s">
        <v>210</v>
      </c>
      <c r="F899" s="2">
        <v>43464.652777777781</v>
      </c>
      <c r="G899" s="2">
        <v>43467.408333333333</v>
      </c>
      <c r="H899">
        <v>5</v>
      </c>
      <c r="I899" s="1" t="s">
        <v>2433</v>
      </c>
      <c r="J899" t="s">
        <v>2434</v>
      </c>
      <c r="K899">
        <v>4</v>
      </c>
      <c r="L899" s="1" t="s">
        <v>2433</v>
      </c>
      <c r="M899" t="s">
        <v>2434</v>
      </c>
      <c r="N899" t="s">
        <v>2431</v>
      </c>
      <c r="O899" t="s">
        <v>2437</v>
      </c>
      <c r="P899" s="20" t="str">
        <f>VLOOKUP(B899,'Názvy KLINIK'!$A$4:$B$29,2)</f>
        <v>Klinika anesteziologie, resuscitace a intenzivní medicíny</v>
      </c>
      <c r="Q899" s="20">
        <f t="shared" si="44"/>
        <v>3</v>
      </c>
      <c r="R899" s="20">
        <f t="shared" si="42"/>
        <v>12</v>
      </c>
      <c r="S899" s="20">
        <f t="shared" si="43"/>
        <v>1</v>
      </c>
    </row>
    <row r="900" spans="1:19" x14ac:dyDescent="0.2">
      <c r="A900">
        <v>2018</v>
      </c>
      <c r="B900" s="1" t="s">
        <v>2488</v>
      </c>
      <c r="C900" s="1" t="s">
        <v>12</v>
      </c>
      <c r="D900" s="1" t="s">
        <v>1072</v>
      </c>
      <c r="E900" t="s">
        <v>1073</v>
      </c>
      <c r="F900" s="2">
        <v>43265.552777777775</v>
      </c>
      <c r="G900" s="2">
        <v>43267.695833333331</v>
      </c>
      <c r="H900">
        <v>6</v>
      </c>
      <c r="I900" s="1" t="s">
        <v>19</v>
      </c>
      <c r="J900" t="s">
        <v>69</v>
      </c>
      <c r="K900">
        <v>3</v>
      </c>
      <c r="L900" s="1" t="s">
        <v>19</v>
      </c>
      <c r="M900" t="s">
        <v>69</v>
      </c>
      <c r="N900" t="s">
        <v>2440</v>
      </c>
      <c r="O900" t="s">
        <v>2450</v>
      </c>
      <c r="P900" s="20" t="str">
        <f>VLOOKUP(B900,'Názvy KLINIK'!$A$4:$B$29,2)</f>
        <v>Klinika anesteziologie, resuscitace a intenzivní medicíny</v>
      </c>
      <c r="Q900" s="20">
        <f t="shared" si="44"/>
        <v>3</v>
      </c>
      <c r="R900" s="20">
        <f t="shared" si="42"/>
        <v>6</v>
      </c>
      <c r="S900" s="20">
        <f t="shared" si="43"/>
        <v>6</v>
      </c>
    </row>
    <row r="901" spans="1:19" x14ac:dyDescent="0.2">
      <c r="A901">
        <v>2018</v>
      </c>
      <c r="B901" s="1" t="s">
        <v>2488</v>
      </c>
      <c r="C901" s="1" t="s">
        <v>12</v>
      </c>
      <c r="D901" s="1" t="s">
        <v>1758</v>
      </c>
      <c r="E901" t="s">
        <v>1759</v>
      </c>
      <c r="F901" s="2">
        <v>43159.67291666667</v>
      </c>
      <c r="G901" s="2">
        <v>43163.631249999999</v>
      </c>
      <c r="H901">
        <v>6</v>
      </c>
      <c r="I901" s="1" t="s">
        <v>41</v>
      </c>
      <c r="J901" t="s">
        <v>42</v>
      </c>
      <c r="K901">
        <v>3</v>
      </c>
      <c r="L901" s="1" t="s">
        <v>41</v>
      </c>
      <c r="M901" t="s">
        <v>42</v>
      </c>
      <c r="N901" t="s">
        <v>2431</v>
      </c>
      <c r="O901" t="s">
        <v>2442</v>
      </c>
      <c r="P901" s="20" t="str">
        <f>VLOOKUP(B901,'Názvy KLINIK'!$A$4:$B$29,2)</f>
        <v>Klinika anesteziologie, resuscitace a intenzivní medicíny</v>
      </c>
      <c r="Q901" s="20">
        <f t="shared" si="44"/>
        <v>4</v>
      </c>
      <c r="R901" s="20">
        <f t="shared" si="42"/>
        <v>2</v>
      </c>
      <c r="S901" s="20">
        <f t="shared" si="43"/>
        <v>3</v>
      </c>
    </row>
    <row r="902" spans="1:19" x14ac:dyDescent="0.2">
      <c r="A902">
        <v>2018</v>
      </c>
      <c r="B902" s="1" t="s">
        <v>2488</v>
      </c>
      <c r="C902" s="1" t="s">
        <v>12</v>
      </c>
      <c r="D902" s="1" t="s">
        <v>1760</v>
      </c>
      <c r="E902" t="s">
        <v>1761</v>
      </c>
      <c r="F902" s="2">
        <v>43212.912499999999</v>
      </c>
      <c r="G902" s="2">
        <v>43213.584722222222</v>
      </c>
      <c r="H902">
        <v>2</v>
      </c>
      <c r="I902" s="1" t="s">
        <v>2433</v>
      </c>
      <c r="J902" t="s">
        <v>2434</v>
      </c>
      <c r="K902">
        <v>3</v>
      </c>
      <c r="L902" s="1" t="s">
        <v>18</v>
      </c>
      <c r="M902" t="s">
        <v>84</v>
      </c>
      <c r="N902" t="s">
        <v>2431</v>
      </c>
      <c r="O902" t="s">
        <v>2437</v>
      </c>
      <c r="P902" s="20" t="str">
        <f>VLOOKUP(B902,'Názvy KLINIK'!$A$4:$B$29,2)</f>
        <v>Klinika anesteziologie, resuscitace a intenzivní medicíny</v>
      </c>
      <c r="Q902" s="20">
        <f t="shared" si="44"/>
        <v>1</v>
      </c>
      <c r="R902" s="20">
        <f t="shared" si="42"/>
        <v>4</v>
      </c>
      <c r="S902" s="20">
        <f t="shared" si="43"/>
        <v>4</v>
      </c>
    </row>
    <row r="903" spans="1:19" x14ac:dyDescent="0.2">
      <c r="A903">
        <v>2018</v>
      </c>
      <c r="B903" s="1" t="s">
        <v>2488</v>
      </c>
      <c r="C903" s="1" t="s">
        <v>12</v>
      </c>
      <c r="D903" s="1" t="s">
        <v>1082</v>
      </c>
      <c r="E903" t="s">
        <v>1762</v>
      </c>
      <c r="F903" s="2">
        <v>43319.916666666664</v>
      </c>
      <c r="G903" s="2">
        <v>43322.506249999999</v>
      </c>
      <c r="H903">
        <v>6</v>
      </c>
      <c r="I903" s="1" t="s">
        <v>19</v>
      </c>
      <c r="J903" t="s">
        <v>69</v>
      </c>
      <c r="K903">
        <v>5</v>
      </c>
      <c r="L903" s="1" t="s">
        <v>2433</v>
      </c>
      <c r="M903" t="s">
        <v>2434</v>
      </c>
      <c r="N903" t="s">
        <v>2431</v>
      </c>
      <c r="O903" t="s">
        <v>2442</v>
      </c>
      <c r="P903" s="20" t="str">
        <f>VLOOKUP(B903,'Názvy KLINIK'!$A$4:$B$29,2)</f>
        <v>Klinika anesteziologie, resuscitace a intenzivní medicíny</v>
      </c>
      <c r="Q903" s="20">
        <f t="shared" si="44"/>
        <v>3</v>
      </c>
      <c r="R903" s="20">
        <f t="shared" si="42"/>
        <v>8</v>
      </c>
      <c r="S903" s="20">
        <f t="shared" si="43"/>
        <v>8</v>
      </c>
    </row>
    <row r="904" spans="1:19" x14ac:dyDescent="0.2">
      <c r="A904">
        <v>2018</v>
      </c>
      <c r="B904" s="1" t="s">
        <v>2488</v>
      </c>
      <c r="C904" s="1" t="s">
        <v>12</v>
      </c>
      <c r="D904" s="1" t="s">
        <v>1763</v>
      </c>
      <c r="E904" t="s">
        <v>1764</v>
      </c>
      <c r="F904" s="2">
        <v>43209.529861111114</v>
      </c>
      <c r="G904" s="2">
        <v>43216.395833333336</v>
      </c>
      <c r="H904">
        <v>6</v>
      </c>
      <c r="I904" s="1" t="s">
        <v>21</v>
      </c>
      <c r="J904" t="s">
        <v>25</v>
      </c>
      <c r="K904">
        <v>3</v>
      </c>
      <c r="L904" s="1" t="s">
        <v>21</v>
      </c>
      <c r="M904" t="s">
        <v>25</v>
      </c>
      <c r="N904" t="s">
        <v>2440</v>
      </c>
      <c r="O904" t="s">
        <v>2441</v>
      </c>
      <c r="P904" s="20" t="str">
        <f>VLOOKUP(B904,'Názvy KLINIK'!$A$4:$B$29,2)</f>
        <v>Klinika anesteziologie, resuscitace a intenzivní medicíny</v>
      </c>
      <c r="Q904" s="20">
        <f t="shared" si="44"/>
        <v>7</v>
      </c>
      <c r="R904" s="20">
        <f t="shared" si="42"/>
        <v>4</v>
      </c>
      <c r="S904" s="20">
        <f t="shared" si="43"/>
        <v>4</v>
      </c>
    </row>
    <row r="905" spans="1:19" x14ac:dyDescent="0.2">
      <c r="A905">
        <v>2018</v>
      </c>
      <c r="B905" s="1" t="s">
        <v>2488</v>
      </c>
      <c r="C905" s="1" t="s">
        <v>12</v>
      </c>
      <c r="D905" s="1" t="s">
        <v>1765</v>
      </c>
      <c r="E905" t="s">
        <v>1766</v>
      </c>
      <c r="F905" s="2">
        <v>43410.509027777778</v>
      </c>
      <c r="G905" s="2">
        <v>43411.305555555555</v>
      </c>
      <c r="H905">
        <v>6</v>
      </c>
      <c r="I905" s="1" t="s">
        <v>11</v>
      </c>
      <c r="J905" t="s">
        <v>62</v>
      </c>
      <c r="K905">
        <v>7</v>
      </c>
      <c r="L905" s="1" t="s">
        <v>2433</v>
      </c>
      <c r="M905" t="s">
        <v>2434</v>
      </c>
      <c r="N905" t="s">
        <v>2447</v>
      </c>
      <c r="O905" t="s">
        <v>2448</v>
      </c>
      <c r="P905" s="20" t="str">
        <f>VLOOKUP(B905,'Názvy KLINIK'!$A$4:$B$29,2)</f>
        <v>Klinika anesteziologie, resuscitace a intenzivní medicíny</v>
      </c>
      <c r="Q905" s="20">
        <f t="shared" si="44"/>
        <v>1</v>
      </c>
      <c r="R905" s="20">
        <f t="shared" si="42"/>
        <v>11</v>
      </c>
      <c r="S905" s="20">
        <f t="shared" si="43"/>
        <v>11</v>
      </c>
    </row>
    <row r="906" spans="1:19" x14ac:dyDescent="0.2">
      <c r="A906">
        <v>2018</v>
      </c>
      <c r="B906" s="1" t="s">
        <v>2488</v>
      </c>
      <c r="C906" s="1" t="s">
        <v>12</v>
      </c>
      <c r="D906" s="1" t="s">
        <v>1767</v>
      </c>
      <c r="E906" t="s">
        <v>1768</v>
      </c>
      <c r="F906" s="2">
        <v>43437.545138888891</v>
      </c>
      <c r="G906" s="2">
        <v>43439.659722222219</v>
      </c>
      <c r="H906">
        <v>6</v>
      </c>
      <c r="I906" s="1" t="s">
        <v>2433</v>
      </c>
      <c r="J906" t="s">
        <v>2434</v>
      </c>
      <c r="K906">
        <v>7</v>
      </c>
      <c r="L906" s="1" t="s">
        <v>2433</v>
      </c>
      <c r="M906" t="s">
        <v>2434</v>
      </c>
      <c r="N906" t="s">
        <v>2431</v>
      </c>
      <c r="O906" t="s">
        <v>2437</v>
      </c>
      <c r="P906" s="20" t="str">
        <f>VLOOKUP(B906,'Názvy KLINIK'!$A$4:$B$29,2)</f>
        <v>Klinika anesteziologie, resuscitace a intenzivní medicíny</v>
      </c>
      <c r="Q906" s="20">
        <f t="shared" si="44"/>
        <v>3</v>
      </c>
      <c r="R906" s="20">
        <f t="shared" si="42"/>
        <v>12</v>
      </c>
      <c r="S906" s="20">
        <f t="shared" si="43"/>
        <v>12</v>
      </c>
    </row>
    <row r="907" spans="1:19" x14ac:dyDescent="0.2">
      <c r="A907">
        <v>2018</v>
      </c>
      <c r="B907" s="1" t="s">
        <v>2488</v>
      </c>
      <c r="C907" s="1" t="s">
        <v>12</v>
      </c>
      <c r="D907" s="1" t="s">
        <v>1769</v>
      </c>
      <c r="E907" t="s">
        <v>1770</v>
      </c>
      <c r="F907" s="2">
        <v>43313.705555555556</v>
      </c>
      <c r="G907" s="2">
        <v>43313.795138888891</v>
      </c>
      <c r="H907">
        <v>6</v>
      </c>
      <c r="I907" s="1" t="s">
        <v>15</v>
      </c>
      <c r="J907" t="s">
        <v>16</v>
      </c>
      <c r="K907">
        <v>3</v>
      </c>
      <c r="L907" s="1" t="s">
        <v>11</v>
      </c>
      <c r="M907" t="s">
        <v>62</v>
      </c>
      <c r="N907" t="s">
        <v>2431</v>
      </c>
      <c r="O907" t="s">
        <v>2437</v>
      </c>
      <c r="P907" s="20" t="str">
        <f>VLOOKUP(B907,'Názvy KLINIK'!$A$4:$B$29,2)</f>
        <v>Klinika anesteziologie, resuscitace a intenzivní medicíny</v>
      </c>
      <c r="Q907" s="20">
        <f t="shared" si="44"/>
        <v>1</v>
      </c>
      <c r="R907" s="20">
        <f t="shared" si="42"/>
        <v>8</v>
      </c>
      <c r="S907" s="20">
        <f t="shared" si="43"/>
        <v>8</v>
      </c>
    </row>
    <row r="908" spans="1:19" x14ac:dyDescent="0.2">
      <c r="A908">
        <v>2018</v>
      </c>
      <c r="B908" s="1" t="s">
        <v>2488</v>
      </c>
      <c r="C908" s="1" t="s">
        <v>12</v>
      </c>
      <c r="D908" s="1" t="s">
        <v>1771</v>
      </c>
      <c r="E908" t="s">
        <v>1772</v>
      </c>
      <c r="F908" s="2">
        <v>43147.459722222222</v>
      </c>
      <c r="G908" s="2">
        <v>43158.465277777781</v>
      </c>
      <c r="H908">
        <v>6</v>
      </c>
      <c r="I908" s="1" t="s">
        <v>33</v>
      </c>
      <c r="J908" t="s">
        <v>34</v>
      </c>
      <c r="K908">
        <v>3</v>
      </c>
      <c r="L908" s="1" t="s">
        <v>33</v>
      </c>
      <c r="M908" t="s">
        <v>34</v>
      </c>
      <c r="N908" t="s">
        <v>2431</v>
      </c>
      <c r="O908" t="s">
        <v>2437</v>
      </c>
      <c r="P908" s="20" t="str">
        <f>VLOOKUP(B908,'Názvy KLINIK'!$A$4:$B$29,2)</f>
        <v>Klinika anesteziologie, resuscitace a intenzivní medicíny</v>
      </c>
      <c r="Q908" s="20">
        <f t="shared" si="44"/>
        <v>12</v>
      </c>
      <c r="R908" s="20">
        <f t="shared" si="42"/>
        <v>2</v>
      </c>
      <c r="S908" s="20">
        <f t="shared" si="43"/>
        <v>2</v>
      </c>
    </row>
    <row r="909" spans="1:19" x14ac:dyDescent="0.2">
      <c r="A909">
        <v>2018</v>
      </c>
      <c r="B909" s="1" t="s">
        <v>2488</v>
      </c>
      <c r="C909" s="1" t="s">
        <v>12</v>
      </c>
      <c r="D909" s="1" t="s">
        <v>1773</v>
      </c>
      <c r="E909" t="s">
        <v>1774</v>
      </c>
      <c r="F909" s="2">
        <v>43362.513888888891</v>
      </c>
      <c r="G909" s="2">
        <v>43365.635416666664</v>
      </c>
      <c r="H909">
        <v>2</v>
      </c>
      <c r="I909" s="1" t="s">
        <v>2433</v>
      </c>
      <c r="J909" t="s">
        <v>2434</v>
      </c>
      <c r="K909">
        <v>3</v>
      </c>
      <c r="L909" s="1" t="s">
        <v>30</v>
      </c>
      <c r="M909" t="s">
        <v>31</v>
      </c>
      <c r="N909" t="s">
        <v>2431</v>
      </c>
      <c r="O909" t="s">
        <v>2437</v>
      </c>
      <c r="P909" s="20" t="str">
        <f>VLOOKUP(B909,'Názvy KLINIK'!$A$4:$B$29,2)</f>
        <v>Klinika anesteziologie, resuscitace a intenzivní medicíny</v>
      </c>
      <c r="Q909" s="20">
        <f t="shared" si="44"/>
        <v>4</v>
      </c>
      <c r="R909" s="20">
        <f t="shared" si="42"/>
        <v>9</v>
      </c>
      <c r="S909" s="20">
        <f t="shared" si="43"/>
        <v>9</v>
      </c>
    </row>
    <row r="910" spans="1:19" x14ac:dyDescent="0.2">
      <c r="A910">
        <v>2018</v>
      </c>
      <c r="B910" s="1" t="s">
        <v>2488</v>
      </c>
      <c r="C910" s="1" t="s">
        <v>12</v>
      </c>
      <c r="D910" s="1" t="s">
        <v>1775</v>
      </c>
      <c r="E910" t="s">
        <v>1776</v>
      </c>
      <c r="F910" s="2">
        <v>43328.406944444447</v>
      </c>
      <c r="G910" s="2">
        <v>43332.459027777775</v>
      </c>
      <c r="H910">
        <v>6</v>
      </c>
      <c r="I910" s="1" t="s">
        <v>19</v>
      </c>
      <c r="J910" t="s">
        <v>69</v>
      </c>
      <c r="K910">
        <v>3</v>
      </c>
      <c r="L910" s="1" t="s">
        <v>19</v>
      </c>
      <c r="M910" t="s">
        <v>69</v>
      </c>
      <c r="N910" t="s">
        <v>2431</v>
      </c>
      <c r="O910" t="s">
        <v>2437</v>
      </c>
      <c r="P910" s="20" t="str">
        <f>VLOOKUP(B910,'Názvy KLINIK'!$A$4:$B$29,2)</f>
        <v>Klinika anesteziologie, resuscitace a intenzivní medicíny</v>
      </c>
      <c r="Q910" s="20">
        <f t="shared" si="44"/>
        <v>5</v>
      </c>
      <c r="R910" s="20">
        <f t="shared" si="42"/>
        <v>8</v>
      </c>
      <c r="S910" s="20">
        <f t="shared" si="43"/>
        <v>8</v>
      </c>
    </row>
    <row r="911" spans="1:19" x14ac:dyDescent="0.2">
      <c r="A911">
        <v>2018</v>
      </c>
      <c r="B911" s="1" t="s">
        <v>2488</v>
      </c>
      <c r="C911" s="1" t="s">
        <v>12</v>
      </c>
      <c r="D911" s="1" t="s">
        <v>1775</v>
      </c>
      <c r="E911" t="s">
        <v>1776</v>
      </c>
      <c r="F911" s="2">
        <v>43369.595833333333</v>
      </c>
      <c r="G911" s="2">
        <v>43373.452777777777</v>
      </c>
      <c r="H911">
        <v>6</v>
      </c>
      <c r="I911" s="1" t="s">
        <v>19</v>
      </c>
      <c r="J911" t="s">
        <v>69</v>
      </c>
      <c r="K911">
        <v>7</v>
      </c>
      <c r="L911" s="1" t="s">
        <v>2433</v>
      </c>
      <c r="M911" t="s">
        <v>2434</v>
      </c>
      <c r="N911" t="s">
        <v>2431</v>
      </c>
      <c r="O911" t="s">
        <v>2437</v>
      </c>
      <c r="P911" s="20" t="str">
        <f>VLOOKUP(B911,'Názvy KLINIK'!$A$4:$B$29,2)</f>
        <v>Klinika anesteziologie, resuscitace a intenzivní medicíny</v>
      </c>
      <c r="Q911" s="20">
        <f t="shared" si="44"/>
        <v>4</v>
      </c>
      <c r="R911" s="20">
        <f t="shared" si="42"/>
        <v>9</v>
      </c>
      <c r="S911" s="20">
        <f t="shared" si="43"/>
        <v>9</v>
      </c>
    </row>
    <row r="912" spans="1:19" x14ac:dyDescent="0.2">
      <c r="A912">
        <v>2018</v>
      </c>
      <c r="B912" s="1" t="s">
        <v>2488</v>
      </c>
      <c r="C912" s="1" t="s">
        <v>12</v>
      </c>
      <c r="D912" s="1" t="s">
        <v>227</v>
      </c>
      <c r="E912" t="s">
        <v>228</v>
      </c>
      <c r="F912" s="2">
        <v>43121.654861111114</v>
      </c>
      <c r="G912" s="2">
        <v>43132.53125</v>
      </c>
      <c r="H912">
        <v>6</v>
      </c>
      <c r="I912" s="1" t="s">
        <v>45</v>
      </c>
      <c r="J912" t="s">
        <v>46</v>
      </c>
      <c r="K912">
        <v>7</v>
      </c>
      <c r="L912" s="1" t="s">
        <v>2433</v>
      </c>
      <c r="M912" t="s">
        <v>2434</v>
      </c>
      <c r="N912" t="s">
        <v>2454</v>
      </c>
      <c r="O912" t="s">
        <v>2455</v>
      </c>
      <c r="P912" s="20" t="str">
        <f>VLOOKUP(B912,'Názvy KLINIK'!$A$4:$B$29,2)</f>
        <v>Klinika anesteziologie, resuscitace a intenzivní medicíny</v>
      </c>
      <c r="Q912" s="20">
        <f t="shared" si="44"/>
        <v>11</v>
      </c>
      <c r="R912" s="20">
        <f t="shared" si="42"/>
        <v>1</v>
      </c>
      <c r="S912" s="20">
        <f t="shared" si="43"/>
        <v>2</v>
      </c>
    </row>
    <row r="913" spans="1:19" x14ac:dyDescent="0.2">
      <c r="A913">
        <v>2018</v>
      </c>
      <c r="B913" s="1" t="s">
        <v>2488</v>
      </c>
      <c r="C913" s="1" t="s">
        <v>12</v>
      </c>
      <c r="D913" s="1" t="s">
        <v>1777</v>
      </c>
      <c r="E913" t="s">
        <v>1778</v>
      </c>
      <c r="F913" s="2">
        <v>43234.957638888889</v>
      </c>
      <c r="G913" s="2">
        <v>43238.458333333336</v>
      </c>
      <c r="H913">
        <v>2</v>
      </c>
      <c r="I913" s="1" t="s">
        <v>2433</v>
      </c>
      <c r="J913" t="s">
        <v>2434</v>
      </c>
      <c r="K913">
        <v>5</v>
      </c>
      <c r="L913" s="1" t="s">
        <v>2433</v>
      </c>
      <c r="M913" t="s">
        <v>2434</v>
      </c>
      <c r="N913" t="s">
        <v>2431</v>
      </c>
      <c r="O913" t="s">
        <v>2439</v>
      </c>
      <c r="P913" s="20" t="str">
        <f>VLOOKUP(B913,'Názvy KLINIK'!$A$4:$B$29,2)</f>
        <v>Klinika anesteziologie, resuscitace a intenzivní medicíny</v>
      </c>
      <c r="Q913" s="20">
        <f t="shared" si="44"/>
        <v>4</v>
      </c>
      <c r="R913" s="20">
        <f t="shared" si="42"/>
        <v>5</v>
      </c>
      <c r="S913" s="20">
        <f t="shared" si="43"/>
        <v>5</v>
      </c>
    </row>
    <row r="914" spans="1:19" x14ac:dyDescent="0.2">
      <c r="A914">
        <v>2018</v>
      </c>
      <c r="B914" s="1" t="s">
        <v>2488</v>
      </c>
      <c r="C914" s="1" t="s">
        <v>12</v>
      </c>
      <c r="D914" s="1" t="s">
        <v>1779</v>
      </c>
      <c r="E914" t="s">
        <v>1780</v>
      </c>
      <c r="F914" s="2">
        <v>43450.565972222219</v>
      </c>
      <c r="G914" s="2">
        <v>43463.402777777781</v>
      </c>
      <c r="H914">
        <v>6</v>
      </c>
      <c r="I914" s="1" t="s">
        <v>21</v>
      </c>
      <c r="J914" t="s">
        <v>25</v>
      </c>
      <c r="K914">
        <v>3</v>
      </c>
      <c r="L914" s="1" t="s">
        <v>22</v>
      </c>
      <c r="M914" t="s">
        <v>23</v>
      </c>
      <c r="N914" t="s">
        <v>2431</v>
      </c>
      <c r="O914" t="s">
        <v>2442</v>
      </c>
      <c r="P914" s="20" t="str">
        <f>VLOOKUP(B914,'Názvy KLINIK'!$A$4:$B$29,2)</f>
        <v>Klinika anesteziologie, resuscitace a intenzivní medicíny</v>
      </c>
      <c r="Q914" s="20">
        <f t="shared" si="44"/>
        <v>13</v>
      </c>
      <c r="R914" s="20">
        <f t="shared" si="42"/>
        <v>12</v>
      </c>
      <c r="S914" s="20">
        <f t="shared" si="43"/>
        <v>12</v>
      </c>
    </row>
    <row r="915" spans="1:19" x14ac:dyDescent="0.2">
      <c r="A915">
        <v>2018</v>
      </c>
      <c r="B915" s="1" t="s">
        <v>2488</v>
      </c>
      <c r="C915" s="1" t="s">
        <v>12</v>
      </c>
      <c r="D915" s="1" t="s">
        <v>1781</v>
      </c>
      <c r="E915" t="s">
        <v>1782</v>
      </c>
      <c r="F915" s="2">
        <v>43236.615277777775</v>
      </c>
      <c r="G915" s="2">
        <v>43241.368055555555</v>
      </c>
      <c r="H915">
        <v>6</v>
      </c>
      <c r="I915" s="1" t="s">
        <v>22</v>
      </c>
      <c r="J915" t="s">
        <v>23</v>
      </c>
      <c r="K915">
        <v>3</v>
      </c>
      <c r="L915" s="1" t="s">
        <v>22</v>
      </c>
      <c r="M915" t="s">
        <v>23</v>
      </c>
      <c r="N915" t="s">
        <v>2431</v>
      </c>
      <c r="O915" t="s">
        <v>2432</v>
      </c>
      <c r="P915" s="20" t="str">
        <f>VLOOKUP(B915,'Názvy KLINIK'!$A$4:$B$29,2)</f>
        <v>Klinika anesteziologie, resuscitace a intenzivní medicíny</v>
      </c>
      <c r="Q915" s="20">
        <f t="shared" si="44"/>
        <v>5</v>
      </c>
      <c r="R915" s="20">
        <f t="shared" si="42"/>
        <v>5</v>
      </c>
      <c r="S915" s="20">
        <f t="shared" si="43"/>
        <v>5</v>
      </c>
    </row>
    <row r="916" spans="1:19" x14ac:dyDescent="0.2">
      <c r="A916">
        <v>2018</v>
      </c>
      <c r="B916" s="1" t="s">
        <v>2488</v>
      </c>
      <c r="C916" s="1" t="s">
        <v>12</v>
      </c>
      <c r="D916" s="1" t="s">
        <v>1783</v>
      </c>
      <c r="E916" t="s">
        <v>1784</v>
      </c>
      <c r="F916" s="2">
        <v>43174.440972222219</v>
      </c>
      <c r="G916" s="2">
        <v>43185.384027777778</v>
      </c>
      <c r="H916">
        <v>6</v>
      </c>
      <c r="I916" s="1" t="s">
        <v>21</v>
      </c>
      <c r="J916" t="s">
        <v>25</v>
      </c>
      <c r="K916">
        <v>5</v>
      </c>
      <c r="L916" s="1" t="s">
        <v>2433</v>
      </c>
      <c r="M916" t="s">
        <v>2434</v>
      </c>
      <c r="N916" t="s">
        <v>2431</v>
      </c>
      <c r="O916" t="s">
        <v>2432</v>
      </c>
      <c r="P916" s="20" t="str">
        <f>VLOOKUP(B916,'Názvy KLINIK'!$A$4:$B$29,2)</f>
        <v>Klinika anesteziologie, resuscitace a intenzivní medicíny</v>
      </c>
      <c r="Q916" s="20">
        <f t="shared" si="44"/>
        <v>11</v>
      </c>
      <c r="R916" s="20">
        <f t="shared" si="42"/>
        <v>3</v>
      </c>
      <c r="S916" s="20">
        <f t="shared" si="43"/>
        <v>3</v>
      </c>
    </row>
    <row r="917" spans="1:19" x14ac:dyDescent="0.2">
      <c r="A917">
        <v>2018</v>
      </c>
      <c r="B917" s="1" t="s">
        <v>2488</v>
      </c>
      <c r="C917" s="1" t="s">
        <v>12</v>
      </c>
      <c r="D917" s="1" t="s">
        <v>1785</v>
      </c>
      <c r="E917" t="s">
        <v>1786</v>
      </c>
      <c r="F917" s="2">
        <v>43441.436111111114</v>
      </c>
      <c r="G917" s="2">
        <v>43443.461111111108</v>
      </c>
      <c r="H917">
        <v>6</v>
      </c>
      <c r="I917" s="1" t="s">
        <v>30</v>
      </c>
      <c r="J917" t="s">
        <v>31</v>
      </c>
      <c r="K917">
        <v>3</v>
      </c>
      <c r="L917" s="1" t="s">
        <v>30</v>
      </c>
      <c r="M917" t="s">
        <v>31</v>
      </c>
      <c r="N917" t="s">
        <v>2431</v>
      </c>
      <c r="O917" t="s">
        <v>2437</v>
      </c>
      <c r="P917" s="20" t="str">
        <f>VLOOKUP(B917,'Názvy KLINIK'!$A$4:$B$29,2)</f>
        <v>Klinika anesteziologie, resuscitace a intenzivní medicíny</v>
      </c>
      <c r="Q917" s="20">
        <f t="shared" si="44"/>
        <v>3</v>
      </c>
      <c r="R917" s="20">
        <f t="shared" si="42"/>
        <v>12</v>
      </c>
      <c r="S917" s="20">
        <f t="shared" si="43"/>
        <v>12</v>
      </c>
    </row>
    <row r="918" spans="1:19" x14ac:dyDescent="0.2">
      <c r="A918">
        <v>2018</v>
      </c>
      <c r="B918" s="1" t="s">
        <v>2488</v>
      </c>
      <c r="C918" s="1" t="s">
        <v>12</v>
      </c>
      <c r="D918" s="1" t="s">
        <v>1787</v>
      </c>
      <c r="E918" t="s">
        <v>1788</v>
      </c>
      <c r="F918" s="2">
        <v>43280.612500000003</v>
      </c>
      <c r="G918" s="2">
        <v>43284.165277777778</v>
      </c>
      <c r="H918">
        <v>2</v>
      </c>
      <c r="I918" s="1" t="s">
        <v>2433</v>
      </c>
      <c r="J918" t="s">
        <v>2434</v>
      </c>
      <c r="K918">
        <v>3</v>
      </c>
      <c r="L918" s="1" t="s">
        <v>18</v>
      </c>
      <c r="M918" t="s">
        <v>84</v>
      </c>
      <c r="N918" t="s">
        <v>2431</v>
      </c>
      <c r="O918" t="s">
        <v>2432</v>
      </c>
      <c r="P918" s="20" t="str">
        <f>VLOOKUP(B918,'Názvy KLINIK'!$A$4:$B$29,2)</f>
        <v>Klinika anesteziologie, resuscitace a intenzivní medicíny</v>
      </c>
      <c r="Q918" s="20">
        <f t="shared" si="44"/>
        <v>4</v>
      </c>
      <c r="R918" s="20">
        <f t="shared" si="42"/>
        <v>6</v>
      </c>
      <c r="S918" s="20">
        <f t="shared" si="43"/>
        <v>7</v>
      </c>
    </row>
    <row r="919" spans="1:19" x14ac:dyDescent="0.2">
      <c r="A919">
        <v>2018</v>
      </c>
      <c r="B919" s="1" t="s">
        <v>2488</v>
      </c>
      <c r="C919" s="1" t="s">
        <v>12</v>
      </c>
      <c r="D919" s="1" t="s">
        <v>1787</v>
      </c>
      <c r="E919" t="s">
        <v>1788</v>
      </c>
      <c r="F919" s="2">
        <v>43290.568749999999</v>
      </c>
      <c r="G919" s="2">
        <v>43298.593055555553</v>
      </c>
      <c r="H919">
        <v>6</v>
      </c>
      <c r="I919" s="1" t="s">
        <v>18</v>
      </c>
      <c r="J919" t="s">
        <v>84</v>
      </c>
      <c r="K919">
        <v>5</v>
      </c>
      <c r="L919" s="1" t="s">
        <v>2433</v>
      </c>
      <c r="M919" t="s">
        <v>2434</v>
      </c>
      <c r="N919" t="s">
        <v>2431</v>
      </c>
      <c r="O919" t="s">
        <v>2432</v>
      </c>
      <c r="P919" s="20" t="str">
        <f>VLOOKUP(B919,'Názvy KLINIK'!$A$4:$B$29,2)</f>
        <v>Klinika anesteziologie, resuscitace a intenzivní medicíny</v>
      </c>
      <c r="Q919" s="20">
        <f t="shared" si="44"/>
        <v>9</v>
      </c>
      <c r="R919" s="20">
        <f t="shared" si="42"/>
        <v>7</v>
      </c>
      <c r="S919" s="20">
        <f t="shared" si="43"/>
        <v>7</v>
      </c>
    </row>
    <row r="920" spans="1:19" x14ac:dyDescent="0.2">
      <c r="A920">
        <v>2018</v>
      </c>
      <c r="B920" s="1" t="s">
        <v>2488</v>
      </c>
      <c r="C920" s="1" t="s">
        <v>12</v>
      </c>
      <c r="D920" s="1" t="s">
        <v>1789</v>
      </c>
      <c r="E920" t="s">
        <v>1790</v>
      </c>
      <c r="F920" s="2">
        <v>43294.537499999999</v>
      </c>
      <c r="G920" s="2">
        <v>43294.78125</v>
      </c>
      <c r="H920">
        <v>5</v>
      </c>
      <c r="I920" s="1" t="s">
        <v>15</v>
      </c>
      <c r="J920" t="s">
        <v>16</v>
      </c>
      <c r="K920">
        <v>5</v>
      </c>
      <c r="L920" s="1" t="s">
        <v>15</v>
      </c>
      <c r="M920" t="s">
        <v>16</v>
      </c>
      <c r="N920" t="s">
        <v>2431</v>
      </c>
      <c r="O920" t="s">
        <v>2437</v>
      </c>
      <c r="P920" s="20" t="str">
        <f>VLOOKUP(B920,'Názvy KLINIK'!$A$4:$B$29,2)</f>
        <v>Klinika anesteziologie, resuscitace a intenzivní medicíny</v>
      </c>
      <c r="Q920" s="20">
        <f t="shared" si="44"/>
        <v>1</v>
      </c>
      <c r="R920" s="20">
        <f t="shared" si="42"/>
        <v>7</v>
      </c>
      <c r="S920" s="20">
        <f t="shared" si="43"/>
        <v>7</v>
      </c>
    </row>
    <row r="921" spans="1:19" x14ac:dyDescent="0.2">
      <c r="A921">
        <v>2018</v>
      </c>
      <c r="B921" s="1" t="s">
        <v>2488</v>
      </c>
      <c r="C921" s="1" t="s">
        <v>12</v>
      </c>
      <c r="D921" s="1" t="s">
        <v>1789</v>
      </c>
      <c r="E921" t="s">
        <v>1790</v>
      </c>
      <c r="F921" s="2">
        <v>43299.424305555556</v>
      </c>
      <c r="G921" s="2">
        <v>43301.425000000003</v>
      </c>
      <c r="H921">
        <v>5</v>
      </c>
      <c r="I921" s="1" t="s">
        <v>2433</v>
      </c>
      <c r="J921" t="s">
        <v>2434</v>
      </c>
      <c r="K921">
        <v>3</v>
      </c>
      <c r="L921" s="1" t="s">
        <v>35</v>
      </c>
      <c r="M921" t="s">
        <v>36</v>
      </c>
      <c r="N921" t="s">
        <v>2431</v>
      </c>
      <c r="O921" t="s">
        <v>2437</v>
      </c>
      <c r="P921" s="20" t="str">
        <f>VLOOKUP(B921,'Názvy KLINIK'!$A$4:$B$29,2)</f>
        <v>Klinika anesteziologie, resuscitace a intenzivní medicíny</v>
      </c>
      <c r="Q921" s="20">
        <f t="shared" si="44"/>
        <v>3</v>
      </c>
      <c r="R921" s="20">
        <f t="shared" si="42"/>
        <v>7</v>
      </c>
      <c r="S921" s="20">
        <f t="shared" si="43"/>
        <v>7</v>
      </c>
    </row>
    <row r="922" spans="1:19" x14ac:dyDescent="0.2">
      <c r="A922">
        <v>2018</v>
      </c>
      <c r="B922" s="1" t="s">
        <v>2488</v>
      </c>
      <c r="C922" s="1" t="s">
        <v>12</v>
      </c>
      <c r="D922" s="1" t="s">
        <v>1791</v>
      </c>
      <c r="E922" t="s">
        <v>1792</v>
      </c>
      <c r="F922" s="2">
        <v>43278.643750000003</v>
      </c>
      <c r="G922" s="2">
        <v>43294.833333333336</v>
      </c>
      <c r="H922">
        <v>6</v>
      </c>
      <c r="I922" s="1" t="s">
        <v>18</v>
      </c>
      <c r="J922" t="s">
        <v>84</v>
      </c>
      <c r="K922">
        <v>8</v>
      </c>
      <c r="L922" s="1" t="s">
        <v>2433</v>
      </c>
      <c r="M922" t="s">
        <v>2434</v>
      </c>
      <c r="N922" t="s">
        <v>2435</v>
      </c>
      <c r="O922" t="s">
        <v>2444</v>
      </c>
      <c r="P922" s="20" t="str">
        <f>VLOOKUP(B922,'Názvy KLINIK'!$A$4:$B$29,2)</f>
        <v>Klinika anesteziologie, resuscitace a intenzivní medicíny</v>
      </c>
      <c r="Q922" s="20">
        <f t="shared" si="44"/>
        <v>17</v>
      </c>
      <c r="R922" s="20">
        <f t="shared" si="42"/>
        <v>6</v>
      </c>
      <c r="S922" s="20">
        <f t="shared" si="43"/>
        <v>7</v>
      </c>
    </row>
    <row r="923" spans="1:19" x14ac:dyDescent="0.2">
      <c r="A923">
        <v>2018</v>
      </c>
      <c r="B923" s="1" t="s">
        <v>2488</v>
      </c>
      <c r="C923" s="1" t="s">
        <v>12</v>
      </c>
      <c r="D923" s="1" t="s">
        <v>1793</v>
      </c>
      <c r="E923" t="s">
        <v>1794</v>
      </c>
      <c r="F923" s="2">
        <v>43187.045138888891</v>
      </c>
      <c r="G923" s="2">
        <v>43191.445138888892</v>
      </c>
      <c r="H923">
        <v>2</v>
      </c>
      <c r="I923" s="1" t="s">
        <v>2433</v>
      </c>
      <c r="J923" t="s">
        <v>2434</v>
      </c>
      <c r="K923">
        <v>3</v>
      </c>
      <c r="L923" s="1" t="s">
        <v>12</v>
      </c>
      <c r="M923" t="s">
        <v>17</v>
      </c>
      <c r="N923" t="s">
        <v>2431</v>
      </c>
      <c r="O923" t="s">
        <v>2437</v>
      </c>
      <c r="P923" s="20" t="str">
        <f>VLOOKUP(B923,'Názvy KLINIK'!$A$4:$B$29,2)</f>
        <v>Klinika anesteziologie, resuscitace a intenzivní medicíny</v>
      </c>
      <c r="Q923" s="20">
        <f t="shared" si="44"/>
        <v>5</v>
      </c>
      <c r="R923" s="20">
        <f t="shared" si="42"/>
        <v>3</v>
      </c>
      <c r="S923" s="20">
        <f t="shared" si="43"/>
        <v>4</v>
      </c>
    </row>
    <row r="924" spans="1:19" x14ac:dyDescent="0.2">
      <c r="A924">
        <v>2018</v>
      </c>
      <c r="B924" s="1" t="s">
        <v>2488</v>
      </c>
      <c r="C924" s="1" t="s">
        <v>12</v>
      </c>
      <c r="D924" s="1" t="s">
        <v>1102</v>
      </c>
      <c r="E924" t="s">
        <v>1103</v>
      </c>
      <c r="F924" s="2">
        <v>43418.620138888888</v>
      </c>
      <c r="G924" s="2">
        <v>43425.567361111112</v>
      </c>
      <c r="H924">
        <v>6</v>
      </c>
      <c r="I924" s="1" t="s">
        <v>35</v>
      </c>
      <c r="J924" t="s">
        <v>36</v>
      </c>
      <c r="K924">
        <v>3</v>
      </c>
      <c r="L924" s="1" t="s">
        <v>22</v>
      </c>
      <c r="M924" t="s">
        <v>23</v>
      </c>
      <c r="N924" t="s">
        <v>2431</v>
      </c>
      <c r="O924" t="s">
        <v>2437</v>
      </c>
      <c r="P924" s="20" t="str">
        <f>VLOOKUP(B924,'Názvy KLINIK'!$A$4:$B$29,2)</f>
        <v>Klinika anesteziologie, resuscitace a intenzivní medicíny</v>
      </c>
      <c r="Q924" s="20">
        <f t="shared" si="44"/>
        <v>7</v>
      </c>
      <c r="R924" s="20">
        <f t="shared" si="42"/>
        <v>11</v>
      </c>
      <c r="S924" s="20">
        <f t="shared" si="43"/>
        <v>11</v>
      </c>
    </row>
    <row r="925" spans="1:19" x14ac:dyDescent="0.2">
      <c r="A925">
        <v>2018</v>
      </c>
      <c r="B925" s="1" t="s">
        <v>2488</v>
      </c>
      <c r="C925" s="1" t="s">
        <v>12</v>
      </c>
      <c r="D925" s="1" t="s">
        <v>1795</v>
      </c>
      <c r="E925" t="s">
        <v>258</v>
      </c>
      <c r="F925" s="2">
        <v>43125.227083333331</v>
      </c>
      <c r="G925" s="2">
        <v>43129.375</v>
      </c>
      <c r="H925">
        <v>6</v>
      </c>
      <c r="I925" s="1" t="s">
        <v>41</v>
      </c>
      <c r="J925" t="s">
        <v>42</v>
      </c>
      <c r="K925">
        <v>3</v>
      </c>
      <c r="L925" s="1" t="s">
        <v>41</v>
      </c>
      <c r="M925" t="s">
        <v>42</v>
      </c>
      <c r="N925" t="s">
        <v>2431</v>
      </c>
      <c r="O925" t="s">
        <v>2442</v>
      </c>
      <c r="P925" s="20" t="str">
        <f>VLOOKUP(B925,'Názvy KLINIK'!$A$4:$B$29,2)</f>
        <v>Klinika anesteziologie, resuscitace a intenzivní medicíny</v>
      </c>
      <c r="Q925" s="20">
        <f t="shared" si="44"/>
        <v>5</v>
      </c>
      <c r="R925" s="20">
        <f t="shared" si="42"/>
        <v>1</v>
      </c>
      <c r="S925" s="20">
        <f t="shared" si="43"/>
        <v>1</v>
      </c>
    </row>
    <row r="926" spans="1:19" x14ac:dyDescent="0.2">
      <c r="A926">
        <v>2018</v>
      </c>
      <c r="B926" s="1" t="s">
        <v>2488</v>
      </c>
      <c r="C926" s="1" t="s">
        <v>12</v>
      </c>
      <c r="D926" s="1" t="s">
        <v>1796</v>
      </c>
      <c r="E926" t="s">
        <v>1797</v>
      </c>
      <c r="F926" s="2">
        <v>43152.513888888891</v>
      </c>
      <c r="G926" s="2">
        <v>43158.490277777775</v>
      </c>
      <c r="H926">
        <v>6</v>
      </c>
      <c r="I926" s="1" t="s">
        <v>20</v>
      </c>
      <c r="J926" t="s">
        <v>65</v>
      </c>
      <c r="K926">
        <v>3</v>
      </c>
      <c r="L926" s="1" t="s">
        <v>20</v>
      </c>
      <c r="M926" t="s">
        <v>65</v>
      </c>
      <c r="N926" t="s">
        <v>2431</v>
      </c>
      <c r="O926" t="s">
        <v>2437</v>
      </c>
      <c r="P926" s="20" t="str">
        <f>VLOOKUP(B926,'Názvy KLINIK'!$A$4:$B$29,2)</f>
        <v>Klinika anesteziologie, resuscitace a intenzivní medicíny</v>
      </c>
      <c r="Q926" s="20">
        <f t="shared" si="44"/>
        <v>6</v>
      </c>
      <c r="R926" s="20">
        <f t="shared" si="42"/>
        <v>2</v>
      </c>
      <c r="S926" s="20">
        <f t="shared" si="43"/>
        <v>2</v>
      </c>
    </row>
    <row r="927" spans="1:19" x14ac:dyDescent="0.2">
      <c r="A927">
        <v>2018</v>
      </c>
      <c r="B927" s="1" t="s">
        <v>2488</v>
      </c>
      <c r="C927" s="1" t="s">
        <v>12</v>
      </c>
      <c r="D927" s="1" t="s">
        <v>1798</v>
      </c>
      <c r="E927" t="s">
        <v>1799</v>
      </c>
      <c r="F927" s="2">
        <v>43258.51458333333</v>
      </c>
      <c r="G927" s="2">
        <v>43258.611111111109</v>
      </c>
      <c r="H927">
        <v>2</v>
      </c>
      <c r="I927" s="1" t="s">
        <v>15</v>
      </c>
      <c r="J927" t="s">
        <v>16</v>
      </c>
      <c r="K927">
        <v>7</v>
      </c>
      <c r="L927" s="1" t="s">
        <v>15</v>
      </c>
      <c r="M927" t="s">
        <v>16</v>
      </c>
      <c r="N927" t="s">
        <v>2435</v>
      </c>
      <c r="O927" t="s">
        <v>2444</v>
      </c>
      <c r="P927" s="20" t="str">
        <f>VLOOKUP(B927,'Názvy KLINIK'!$A$4:$B$29,2)</f>
        <v>Klinika anesteziologie, resuscitace a intenzivní medicíny</v>
      </c>
      <c r="Q927" s="20">
        <f t="shared" si="44"/>
        <v>1</v>
      </c>
      <c r="R927" s="20">
        <f t="shared" si="42"/>
        <v>6</v>
      </c>
      <c r="S927" s="20">
        <f t="shared" si="43"/>
        <v>6</v>
      </c>
    </row>
    <row r="928" spans="1:19" x14ac:dyDescent="0.2">
      <c r="A928">
        <v>2018</v>
      </c>
      <c r="B928" s="1" t="s">
        <v>2488</v>
      </c>
      <c r="C928" s="1" t="s">
        <v>12</v>
      </c>
      <c r="D928" s="1" t="s">
        <v>1800</v>
      </c>
      <c r="E928" t="s">
        <v>1801</v>
      </c>
      <c r="F928" s="2">
        <v>43381.50277777778</v>
      </c>
      <c r="G928" s="2">
        <v>43395.35833333333</v>
      </c>
      <c r="H928">
        <v>6</v>
      </c>
      <c r="I928" s="1" t="s">
        <v>35</v>
      </c>
      <c r="J928" t="s">
        <v>36</v>
      </c>
      <c r="K928">
        <v>5</v>
      </c>
      <c r="L928" s="1" t="s">
        <v>2433</v>
      </c>
      <c r="M928" t="s">
        <v>2434</v>
      </c>
      <c r="N928" t="s">
        <v>2431</v>
      </c>
      <c r="O928" t="s">
        <v>2437</v>
      </c>
      <c r="P928" s="20" t="str">
        <f>VLOOKUP(B928,'Názvy KLINIK'!$A$4:$B$29,2)</f>
        <v>Klinika anesteziologie, resuscitace a intenzivní medicíny</v>
      </c>
      <c r="Q928" s="20">
        <f t="shared" si="44"/>
        <v>14</v>
      </c>
      <c r="R928" s="20">
        <f t="shared" si="42"/>
        <v>10</v>
      </c>
      <c r="S928" s="20">
        <f t="shared" si="43"/>
        <v>10</v>
      </c>
    </row>
    <row r="929" spans="1:19" x14ac:dyDescent="0.2">
      <c r="A929">
        <v>2018</v>
      </c>
      <c r="B929" s="1" t="s">
        <v>2488</v>
      </c>
      <c r="C929" s="1" t="s">
        <v>12</v>
      </c>
      <c r="D929" s="1" t="s">
        <v>1802</v>
      </c>
      <c r="E929" t="s">
        <v>1803</v>
      </c>
      <c r="F929" s="2">
        <v>43445.416666666664</v>
      </c>
      <c r="G929" s="2">
        <v>43447.327777777777</v>
      </c>
      <c r="H929">
        <v>6</v>
      </c>
      <c r="I929" s="1" t="s">
        <v>21</v>
      </c>
      <c r="J929" t="s">
        <v>25</v>
      </c>
      <c r="K929">
        <v>8</v>
      </c>
      <c r="L929" s="1" t="s">
        <v>2433</v>
      </c>
      <c r="M929" t="s">
        <v>2434</v>
      </c>
      <c r="N929" t="s">
        <v>2431</v>
      </c>
      <c r="O929" t="s">
        <v>2442</v>
      </c>
      <c r="P929" s="20" t="str">
        <f>VLOOKUP(B929,'Názvy KLINIK'!$A$4:$B$29,2)</f>
        <v>Klinika anesteziologie, resuscitace a intenzivní medicíny</v>
      </c>
      <c r="Q929" s="20">
        <f t="shared" si="44"/>
        <v>2</v>
      </c>
      <c r="R929" s="20">
        <f t="shared" si="42"/>
        <v>12</v>
      </c>
      <c r="S929" s="20">
        <f t="shared" si="43"/>
        <v>12</v>
      </c>
    </row>
    <row r="930" spans="1:19" x14ac:dyDescent="0.2">
      <c r="A930">
        <v>2018</v>
      </c>
      <c r="B930" s="1" t="s">
        <v>2488</v>
      </c>
      <c r="C930" s="1" t="s">
        <v>12</v>
      </c>
      <c r="D930" s="1" t="s">
        <v>1804</v>
      </c>
      <c r="E930" t="s">
        <v>1805</v>
      </c>
      <c r="F930" s="2">
        <v>43202.315972222219</v>
      </c>
      <c r="G930" s="2">
        <v>43206.722222222219</v>
      </c>
      <c r="H930">
        <v>5</v>
      </c>
      <c r="I930" s="1" t="s">
        <v>2433</v>
      </c>
      <c r="J930" t="s">
        <v>2434</v>
      </c>
      <c r="K930">
        <v>8</v>
      </c>
      <c r="L930" s="1" t="s">
        <v>2433</v>
      </c>
      <c r="M930" t="s">
        <v>2434</v>
      </c>
      <c r="N930" t="s">
        <v>2431</v>
      </c>
      <c r="O930" t="s">
        <v>2437</v>
      </c>
      <c r="P930" s="20" t="str">
        <f>VLOOKUP(B930,'Názvy KLINIK'!$A$4:$B$29,2)</f>
        <v>Klinika anesteziologie, resuscitace a intenzivní medicíny</v>
      </c>
      <c r="Q930" s="20">
        <f t="shared" si="44"/>
        <v>5</v>
      </c>
      <c r="R930" s="20">
        <f t="shared" si="42"/>
        <v>4</v>
      </c>
      <c r="S930" s="20">
        <f t="shared" si="43"/>
        <v>4</v>
      </c>
    </row>
    <row r="931" spans="1:19" x14ac:dyDescent="0.2">
      <c r="A931">
        <v>2018</v>
      </c>
      <c r="B931" s="1" t="s">
        <v>2488</v>
      </c>
      <c r="C931" s="1" t="s">
        <v>12</v>
      </c>
      <c r="D931" s="1" t="s">
        <v>1806</v>
      </c>
      <c r="E931" t="s">
        <v>1807</v>
      </c>
      <c r="F931" s="2">
        <v>43212.804861111108</v>
      </c>
      <c r="G931" s="2">
        <v>43221.518750000003</v>
      </c>
      <c r="H931">
        <v>6</v>
      </c>
      <c r="I931" s="1" t="s">
        <v>20</v>
      </c>
      <c r="J931" t="s">
        <v>65</v>
      </c>
      <c r="K931">
        <v>3</v>
      </c>
      <c r="L931" s="1" t="s">
        <v>20</v>
      </c>
      <c r="M931" t="s">
        <v>65</v>
      </c>
      <c r="N931" t="s">
        <v>2431</v>
      </c>
      <c r="O931" t="s">
        <v>2437</v>
      </c>
      <c r="P931" s="20" t="str">
        <f>VLOOKUP(B931,'Názvy KLINIK'!$A$4:$B$29,2)</f>
        <v>Klinika anesteziologie, resuscitace a intenzivní medicíny</v>
      </c>
      <c r="Q931" s="20">
        <f t="shared" si="44"/>
        <v>9</v>
      </c>
      <c r="R931" s="20">
        <f t="shared" si="42"/>
        <v>4</v>
      </c>
      <c r="S931" s="20">
        <f t="shared" si="43"/>
        <v>5</v>
      </c>
    </row>
    <row r="932" spans="1:19" x14ac:dyDescent="0.2">
      <c r="A932">
        <v>2018</v>
      </c>
      <c r="B932" s="1" t="s">
        <v>2488</v>
      </c>
      <c r="C932" s="1" t="s">
        <v>12</v>
      </c>
      <c r="D932" s="1" t="s">
        <v>1808</v>
      </c>
      <c r="E932" t="s">
        <v>1809</v>
      </c>
      <c r="F932" s="2">
        <v>43448.652777777781</v>
      </c>
      <c r="G932" s="2">
        <v>43453.379166666666</v>
      </c>
      <c r="H932">
        <v>5</v>
      </c>
      <c r="I932" s="1" t="s">
        <v>2433</v>
      </c>
      <c r="J932" t="s">
        <v>2434</v>
      </c>
      <c r="K932">
        <v>5</v>
      </c>
      <c r="L932" s="1" t="s">
        <v>2433</v>
      </c>
      <c r="M932" t="s">
        <v>2434</v>
      </c>
      <c r="N932" t="s">
        <v>2447</v>
      </c>
      <c r="O932" t="s">
        <v>2448</v>
      </c>
      <c r="P932" s="20" t="str">
        <f>VLOOKUP(B932,'Názvy KLINIK'!$A$4:$B$29,2)</f>
        <v>Klinika anesteziologie, resuscitace a intenzivní medicíny</v>
      </c>
      <c r="Q932" s="20">
        <f t="shared" si="44"/>
        <v>5</v>
      </c>
      <c r="R932" s="20">
        <f t="shared" si="42"/>
        <v>12</v>
      </c>
      <c r="S932" s="20">
        <f t="shared" si="43"/>
        <v>12</v>
      </c>
    </row>
    <row r="933" spans="1:19" x14ac:dyDescent="0.2">
      <c r="A933">
        <v>2018</v>
      </c>
      <c r="B933" s="1" t="s">
        <v>2488</v>
      </c>
      <c r="C933" s="1" t="s">
        <v>12</v>
      </c>
      <c r="D933" s="1" t="s">
        <v>1119</v>
      </c>
      <c r="E933" t="s">
        <v>1120</v>
      </c>
      <c r="F933" s="2">
        <v>43266.458333333336</v>
      </c>
      <c r="G933" s="2">
        <v>43269.69027777778</v>
      </c>
      <c r="H933">
        <v>6</v>
      </c>
      <c r="I933" s="1" t="s">
        <v>19</v>
      </c>
      <c r="J933" t="s">
        <v>69</v>
      </c>
      <c r="K933">
        <v>3</v>
      </c>
      <c r="L933" s="1" t="s">
        <v>30</v>
      </c>
      <c r="M933" t="s">
        <v>31</v>
      </c>
      <c r="N933" t="s">
        <v>2440</v>
      </c>
      <c r="O933" t="s">
        <v>2450</v>
      </c>
      <c r="P933" s="20" t="str">
        <f>VLOOKUP(B933,'Názvy KLINIK'!$A$4:$B$29,2)</f>
        <v>Klinika anesteziologie, resuscitace a intenzivní medicíny</v>
      </c>
      <c r="Q933" s="20">
        <f t="shared" si="44"/>
        <v>4</v>
      </c>
      <c r="R933" s="20">
        <f t="shared" si="42"/>
        <v>6</v>
      </c>
      <c r="S933" s="20">
        <f t="shared" si="43"/>
        <v>6</v>
      </c>
    </row>
    <row r="934" spans="1:19" x14ac:dyDescent="0.2">
      <c r="A934">
        <v>2018</v>
      </c>
      <c r="B934" s="1" t="s">
        <v>2488</v>
      </c>
      <c r="C934" s="1" t="s">
        <v>12</v>
      </c>
      <c r="D934" s="1" t="s">
        <v>1810</v>
      </c>
      <c r="E934" t="s">
        <v>1811</v>
      </c>
      <c r="F934" s="2">
        <v>43265.467361111114</v>
      </c>
      <c r="G934" s="2">
        <v>43278.375694444447</v>
      </c>
      <c r="H934">
        <v>5</v>
      </c>
      <c r="I934" s="1" t="s">
        <v>2433</v>
      </c>
      <c r="J934" t="s">
        <v>2434</v>
      </c>
      <c r="K934">
        <v>3</v>
      </c>
      <c r="L934" s="1" t="s">
        <v>18</v>
      </c>
      <c r="M934" t="s">
        <v>84</v>
      </c>
      <c r="N934" t="s">
        <v>2431</v>
      </c>
      <c r="O934" t="s">
        <v>2437</v>
      </c>
      <c r="P934" s="20" t="str">
        <f>VLOOKUP(B934,'Názvy KLINIK'!$A$4:$B$29,2)</f>
        <v>Klinika anesteziologie, resuscitace a intenzivní medicíny</v>
      </c>
      <c r="Q934" s="20">
        <f t="shared" si="44"/>
        <v>13</v>
      </c>
      <c r="R934" s="20">
        <f t="shared" si="42"/>
        <v>6</v>
      </c>
      <c r="S934" s="20">
        <f t="shared" si="43"/>
        <v>6</v>
      </c>
    </row>
    <row r="935" spans="1:19" x14ac:dyDescent="0.2">
      <c r="A935">
        <v>2018</v>
      </c>
      <c r="B935" s="1" t="s">
        <v>2488</v>
      </c>
      <c r="C935" s="1" t="s">
        <v>12</v>
      </c>
      <c r="D935" s="1" t="s">
        <v>1810</v>
      </c>
      <c r="E935" t="s">
        <v>1811</v>
      </c>
      <c r="F935" s="2">
        <v>43285.609027777777</v>
      </c>
      <c r="G935" s="2">
        <v>43314.482638888891</v>
      </c>
      <c r="H935">
        <v>6</v>
      </c>
      <c r="I935" s="1" t="s">
        <v>18</v>
      </c>
      <c r="J935" t="s">
        <v>84</v>
      </c>
      <c r="K935">
        <v>3</v>
      </c>
      <c r="L935" s="1" t="s">
        <v>21</v>
      </c>
      <c r="M935" t="s">
        <v>25</v>
      </c>
      <c r="N935" t="s">
        <v>2431</v>
      </c>
      <c r="O935" t="s">
        <v>2437</v>
      </c>
      <c r="P935" s="20" t="str">
        <f>VLOOKUP(B935,'Názvy KLINIK'!$A$4:$B$29,2)</f>
        <v>Klinika anesteziologie, resuscitace a intenzivní medicíny</v>
      </c>
      <c r="Q935" s="20">
        <f t="shared" si="44"/>
        <v>29</v>
      </c>
      <c r="R935" s="20">
        <f t="shared" si="42"/>
        <v>7</v>
      </c>
      <c r="S935" s="20">
        <f t="shared" si="43"/>
        <v>8</v>
      </c>
    </row>
    <row r="936" spans="1:19" x14ac:dyDescent="0.2">
      <c r="A936">
        <v>2018</v>
      </c>
      <c r="B936" s="1" t="s">
        <v>2488</v>
      </c>
      <c r="C936" s="1" t="s">
        <v>12</v>
      </c>
      <c r="D936" s="1" t="s">
        <v>1812</v>
      </c>
      <c r="E936" t="s">
        <v>1813</v>
      </c>
      <c r="F936" s="2">
        <v>43111.225694444445</v>
      </c>
      <c r="G936" s="2">
        <v>43115.399305555555</v>
      </c>
      <c r="H936">
        <v>2</v>
      </c>
      <c r="I936" s="1" t="s">
        <v>2433</v>
      </c>
      <c r="J936" t="s">
        <v>2434</v>
      </c>
      <c r="K936">
        <v>5</v>
      </c>
      <c r="L936" s="1" t="s">
        <v>2433</v>
      </c>
      <c r="M936" t="s">
        <v>2434</v>
      </c>
      <c r="N936" t="s">
        <v>2431</v>
      </c>
      <c r="O936" t="s">
        <v>2437</v>
      </c>
      <c r="P936" s="20" t="str">
        <f>VLOOKUP(B936,'Názvy KLINIK'!$A$4:$B$29,2)</f>
        <v>Klinika anesteziologie, resuscitace a intenzivní medicíny</v>
      </c>
      <c r="Q936" s="20">
        <f t="shared" si="44"/>
        <v>5</v>
      </c>
      <c r="R936" s="20">
        <f t="shared" si="42"/>
        <v>1</v>
      </c>
      <c r="S936" s="20">
        <f t="shared" si="43"/>
        <v>1</v>
      </c>
    </row>
    <row r="937" spans="1:19" x14ac:dyDescent="0.2">
      <c r="A937">
        <v>2018</v>
      </c>
      <c r="B937" s="1" t="s">
        <v>2488</v>
      </c>
      <c r="C937" s="1" t="s">
        <v>12</v>
      </c>
      <c r="D937" s="1" t="s">
        <v>1814</v>
      </c>
      <c r="E937" t="s">
        <v>1815</v>
      </c>
      <c r="F937" s="2">
        <v>43348.40625</v>
      </c>
      <c r="G937" s="2">
        <v>43352.508333333331</v>
      </c>
      <c r="H937">
        <v>4</v>
      </c>
      <c r="I937" s="1" t="s">
        <v>2433</v>
      </c>
      <c r="J937" t="s">
        <v>2434</v>
      </c>
      <c r="K937">
        <v>3</v>
      </c>
      <c r="L937" s="1" t="s">
        <v>12</v>
      </c>
      <c r="M937" t="s">
        <v>17</v>
      </c>
      <c r="N937" t="s">
        <v>2431</v>
      </c>
      <c r="O937" t="s">
        <v>2437</v>
      </c>
      <c r="P937" s="20" t="str">
        <f>VLOOKUP(B937,'Názvy KLINIK'!$A$4:$B$29,2)</f>
        <v>Klinika anesteziologie, resuscitace a intenzivní medicíny</v>
      </c>
      <c r="Q937" s="20">
        <f t="shared" si="44"/>
        <v>5</v>
      </c>
      <c r="R937" s="20">
        <f t="shared" si="42"/>
        <v>9</v>
      </c>
      <c r="S937" s="20">
        <f t="shared" si="43"/>
        <v>9</v>
      </c>
    </row>
    <row r="938" spans="1:19" x14ac:dyDescent="0.2">
      <c r="A938">
        <v>2018</v>
      </c>
      <c r="B938" s="1" t="s">
        <v>2488</v>
      </c>
      <c r="C938" s="1" t="s">
        <v>12</v>
      </c>
      <c r="D938" s="1" t="s">
        <v>1816</v>
      </c>
      <c r="E938" t="s">
        <v>1817</v>
      </c>
      <c r="F938" s="2">
        <v>43415.945138888892</v>
      </c>
      <c r="G938" s="2">
        <v>43419.477777777778</v>
      </c>
      <c r="H938">
        <v>6</v>
      </c>
      <c r="I938" s="1" t="s">
        <v>18</v>
      </c>
      <c r="J938" t="s">
        <v>84</v>
      </c>
      <c r="K938">
        <v>3</v>
      </c>
      <c r="L938" s="1" t="s">
        <v>18</v>
      </c>
      <c r="M938" t="s">
        <v>84</v>
      </c>
      <c r="N938" t="s">
        <v>2431</v>
      </c>
      <c r="O938" t="s">
        <v>2437</v>
      </c>
      <c r="P938" s="20" t="str">
        <f>VLOOKUP(B938,'Názvy KLINIK'!$A$4:$B$29,2)</f>
        <v>Klinika anesteziologie, resuscitace a intenzivní medicíny</v>
      </c>
      <c r="Q938" s="20">
        <f t="shared" si="44"/>
        <v>4</v>
      </c>
      <c r="R938" s="20">
        <f t="shared" si="42"/>
        <v>11</v>
      </c>
      <c r="S938" s="20">
        <f t="shared" si="43"/>
        <v>11</v>
      </c>
    </row>
    <row r="939" spans="1:19" x14ac:dyDescent="0.2">
      <c r="A939">
        <v>2018</v>
      </c>
      <c r="B939" s="1" t="s">
        <v>2488</v>
      </c>
      <c r="C939" s="1" t="s">
        <v>12</v>
      </c>
      <c r="D939" s="1" t="s">
        <v>1816</v>
      </c>
      <c r="E939" t="s">
        <v>1817</v>
      </c>
      <c r="F939" s="2">
        <v>43421.948611111111</v>
      </c>
      <c r="G939" s="2">
        <v>43427.53402777778</v>
      </c>
      <c r="H939">
        <v>6</v>
      </c>
      <c r="I939" s="1" t="s">
        <v>18</v>
      </c>
      <c r="J939" t="s">
        <v>84</v>
      </c>
      <c r="K939">
        <v>3</v>
      </c>
      <c r="L939" s="1" t="s">
        <v>18</v>
      </c>
      <c r="M939" t="s">
        <v>84</v>
      </c>
      <c r="N939" t="s">
        <v>2431</v>
      </c>
      <c r="O939" t="s">
        <v>2437</v>
      </c>
      <c r="P939" s="20" t="str">
        <f>VLOOKUP(B939,'Názvy KLINIK'!$A$4:$B$29,2)</f>
        <v>Klinika anesteziologie, resuscitace a intenzivní medicíny</v>
      </c>
      <c r="Q939" s="20">
        <f t="shared" si="44"/>
        <v>6</v>
      </c>
      <c r="R939" s="20">
        <f t="shared" si="42"/>
        <v>11</v>
      </c>
      <c r="S939" s="20">
        <f t="shared" si="43"/>
        <v>11</v>
      </c>
    </row>
    <row r="940" spans="1:19" x14ac:dyDescent="0.2">
      <c r="A940">
        <v>2018</v>
      </c>
      <c r="B940" s="1" t="s">
        <v>2488</v>
      </c>
      <c r="C940" s="1" t="s">
        <v>12</v>
      </c>
      <c r="D940" s="1" t="s">
        <v>1818</v>
      </c>
      <c r="E940" t="s">
        <v>1819</v>
      </c>
      <c r="F940" s="2">
        <v>43329.454861111109</v>
      </c>
      <c r="G940" s="2">
        <v>43334.76666666667</v>
      </c>
      <c r="H940">
        <v>6</v>
      </c>
      <c r="I940" s="1" t="s">
        <v>30</v>
      </c>
      <c r="J940" t="s">
        <v>31</v>
      </c>
      <c r="K940">
        <v>8</v>
      </c>
      <c r="L940" s="1" t="s">
        <v>2433</v>
      </c>
      <c r="M940" t="s">
        <v>2434</v>
      </c>
      <c r="N940" t="s">
        <v>2431</v>
      </c>
      <c r="O940" t="s">
        <v>2437</v>
      </c>
      <c r="P940" s="20" t="str">
        <f>VLOOKUP(B940,'Názvy KLINIK'!$A$4:$B$29,2)</f>
        <v>Klinika anesteziologie, resuscitace a intenzivní medicíny</v>
      </c>
      <c r="Q940" s="20">
        <f t="shared" si="44"/>
        <v>6</v>
      </c>
      <c r="R940" s="20">
        <f t="shared" si="42"/>
        <v>8</v>
      </c>
      <c r="S940" s="20">
        <f t="shared" si="43"/>
        <v>8</v>
      </c>
    </row>
    <row r="941" spans="1:19" x14ac:dyDescent="0.2">
      <c r="A941">
        <v>2018</v>
      </c>
      <c r="B941" s="1" t="s">
        <v>2488</v>
      </c>
      <c r="C941" s="1" t="s">
        <v>12</v>
      </c>
      <c r="D941" s="1" t="s">
        <v>1820</v>
      </c>
      <c r="E941" t="s">
        <v>1821</v>
      </c>
      <c r="F941" s="2">
        <v>43415.882638888892</v>
      </c>
      <c r="G941" s="2">
        <v>43416.344444444447</v>
      </c>
      <c r="H941">
        <v>2</v>
      </c>
      <c r="I941" s="1" t="s">
        <v>2433</v>
      </c>
      <c r="J941" t="s">
        <v>2434</v>
      </c>
      <c r="K941">
        <v>7</v>
      </c>
      <c r="L941" s="1" t="s">
        <v>2433</v>
      </c>
      <c r="M941" t="s">
        <v>2434</v>
      </c>
      <c r="N941" t="s">
        <v>2431</v>
      </c>
      <c r="O941" t="s">
        <v>2442</v>
      </c>
      <c r="P941" s="20" t="str">
        <f>VLOOKUP(B941,'Názvy KLINIK'!$A$4:$B$29,2)</f>
        <v>Klinika anesteziologie, resuscitace a intenzivní medicíny</v>
      </c>
      <c r="Q941" s="20">
        <f t="shared" si="44"/>
        <v>1</v>
      </c>
      <c r="R941" s="20">
        <f t="shared" si="42"/>
        <v>11</v>
      </c>
      <c r="S941" s="20">
        <f t="shared" si="43"/>
        <v>11</v>
      </c>
    </row>
    <row r="942" spans="1:19" x14ac:dyDescent="0.2">
      <c r="A942">
        <v>2018</v>
      </c>
      <c r="B942" s="1" t="s">
        <v>2488</v>
      </c>
      <c r="C942" s="1" t="s">
        <v>12</v>
      </c>
      <c r="D942" s="1" t="s">
        <v>1822</v>
      </c>
      <c r="E942" t="s">
        <v>1823</v>
      </c>
      <c r="F942" s="2">
        <v>43225.427083333336</v>
      </c>
      <c r="G942" s="2">
        <v>43230.63958333333</v>
      </c>
      <c r="H942">
        <v>2</v>
      </c>
      <c r="I942" s="1" t="s">
        <v>2433</v>
      </c>
      <c r="J942" t="s">
        <v>2434</v>
      </c>
      <c r="K942">
        <v>5</v>
      </c>
      <c r="L942" s="1" t="s">
        <v>2433</v>
      </c>
      <c r="M942" t="s">
        <v>2434</v>
      </c>
      <c r="N942" t="s">
        <v>2431</v>
      </c>
      <c r="O942" t="s">
        <v>2442</v>
      </c>
      <c r="P942" s="20" t="str">
        <f>VLOOKUP(B942,'Názvy KLINIK'!$A$4:$B$29,2)</f>
        <v>Klinika anesteziologie, resuscitace a intenzivní medicíny</v>
      </c>
      <c r="Q942" s="20">
        <f t="shared" si="44"/>
        <v>6</v>
      </c>
      <c r="R942" s="20">
        <f t="shared" si="42"/>
        <v>5</v>
      </c>
      <c r="S942" s="20">
        <f t="shared" si="43"/>
        <v>5</v>
      </c>
    </row>
    <row r="943" spans="1:19" x14ac:dyDescent="0.2">
      <c r="A943">
        <v>2018</v>
      </c>
      <c r="B943" s="1" t="s">
        <v>2488</v>
      </c>
      <c r="C943" s="1" t="s">
        <v>12</v>
      </c>
      <c r="D943" s="1" t="s">
        <v>1824</v>
      </c>
      <c r="E943" t="s">
        <v>1825</v>
      </c>
      <c r="F943" s="2">
        <v>43301.438194444447</v>
      </c>
      <c r="G943" s="2">
        <v>43302.595138888886</v>
      </c>
      <c r="H943">
        <v>6</v>
      </c>
      <c r="I943" s="1" t="s">
        <v>22</v>
      </c>
      <c r="J943" t="s">
        <v>23</v>
      </c>
      <c r="K943">
        <v>3</v>
      </c>
      <c r="L943" s="1" t="s">
        <v>22</v>
      </c>
      <c r="M943" t="s">
        <v>23</v>
      </c>
      <c r="N943" t="s">
        <v>2431</v>
      </c>
      <c r="O943" t="s">
        <v>2432</v>
      </c>
      <c r="P943" s="20" t="str">
        <f>VLOOKUP(B943,'Názvy KLINIK'!$A$4:$B$29,2)</f>
        <v>Klinika anesteziologie, resuscitace a intenzivní medicíny</v>
      </c>
      <c r="Q943" s="20">
        <f t="shared" si="44"/>
        <v>2</v>
      </c>
      <c r="R943" s="20">
        <f t="shared" si="42"/>
        <v>7</v>
      </c>
      <c r="S943" s="20">
        <f t="shared" si="43"/>
        <v>7</v>
      </c>
    </row>
    <row r="944" spans="1:19" x14ac:dyDescent="0.2">
      <c r="A944">
        <v>2018</v>
      </c>
      <c r="B944" s="1" t="s">
        <v>2488</v>
      </c>
      <c r="C944" s="1" t="s">
        <v>12</v>
      </c>
      <c r="D944" s="1" t="s">
        <v>1125</v>
      </c>
      <c r="E944" t="s">
        <v>1126</v>
      </c>
      <c r="F944" s="2">
        <v>43434.731944444444</v>
      </c>
      <c r="G944" s="2">
        <v>43438.444444444445</v>
      </c>
      <c r="H944">
        <v>6</v>
      </c>
      <c r="I944" s="1" t="s">
        <v>28</v>
      </c>
      <c r="J944" t="s">
        <v>29</v>
      </c>
      <c r="K944">
        <v>3</v>
      </c>
      <c r="L944" s="1" t="s">
        <v>28</v>
      </c>
      <c r="M944" t="s">
        <v>29</v>
      </c>
      <c r="N944" t="s">
        <v>2435</v>
      </c>
      <c r="O944" t="s">
        <v>2444</v>
      </c>
      <c r="P944" s="20" t="str">
        <f>VLOOKUP(B944,'Názvy KLINIK'!$A$4:$B$29,2)</f>
        <v>Klinika anesteziologie, resuscitace a intenzivní medicíny</v>
      </c>
      <c r="Q944" s="20">
        <f t="shared" si="44"/>
        <v>4</v>
      </c>
      <c r="R944" s="20">
        <f t="shared" si="42"/>
        <v>11</v>
      </c>
      <c r="S944" s="20">
        <f t="shared" si="43"/>
        <v>12</v>
      </c>
    </row>
    <row r="945" spans="1:19" x14ac:dyDescent="0.2">
      <c r="A945">
        <v>2018</v>
      </c>
      <c r="B945" s="1" t="s">
        <v>2488</v>
      </c>
      <c r="C945" s="1" t="s">
        <v>12</v>
      </c>
      <c r="D945" s="1" t="s">
        <v>1826</v>
      </c>
      <c r="E945" t="s">
        <v>1827</v>
      </c>
      <c r="F945" s="2">
        <v>43411.268750000003</v>
      </c>
      <c r="G945" s="2">
        <v>43411.826388888891</v>
      </c>
      <c r="H945">
        <v>6</v>
      </c>
      <c r="I945" s="1" t="s">
        <v>15</v>
      </c>
      <c r="J945" t="s">
        <v>16</v>
      </c>
      <c r="K945">
        <v>8</v>
      </c>
      <c r="L945" s="1" t="s">
        <v>15</v>
      </c>
      <c r="M945" t="s">
        <v>16</v>
      </c>
      <c r="N945" t="s">
        <v>2440</v>
      </c>
      <c r="O945" t="s">
        <v>2445</v>
      </c>
      <c r="P945" s="20" t="str">
        <f>VLOOKUP(B945,'Názvy KLINIK'!$A$4:$B$29,2)</f>
        <v>Klinika anesteziologie, resuscitace a intenzivní medicíny</v>
      </c>
      <c r="Q945" s="20">
        <f t="shared" si="44"/>
        <v>1</v>
      </c>
      <c r="R945" s="20">
        <f t="shared" si="42"/>
        <v>11</v>
      </c>
      <c r="S945" s="20">
        <f t="shared" si="43"/>
        <v>11</v>
      </c>
    </row>
    <row r="946" spans="1:19" x14ac:dyDescent="0.2">
      <c r="A946">
        <v>2018</v>
      </c>
      <c r="B946" s="1" t="s">
        <v>2488</v>
      </c>
      <c r="C946" s="1" t="s">
        <v>12</v>
      </c>
      <c r="D946" s="1" t="s">
        <v>1828</v>
      </c>
      <c r="E946" t="s">
        <v>1829</v>
      </c>
      <c r="F946" s="2">
        <v>43248.541666666664</v>
      </c>
      <c r="G946" s="2">
        <v>43250.404166666667</v>
      </c>
      <c r="H946">
        <v>6</v>
      </c>
      <c r="I946" s="1" t="s">
        <v>22</v>
      </c>
      <c r="J946" t="s">
        <v>23</v>
      </c>
      <c r="K946">
        <v>3</v>
      </c>
      <c r="L946" s="1" t="s">
        <v>22</v>
      </c>
      <c r="M946" t="s">
        <v>23</v>
      </c>
      <c r="N946" t="s">
        <v>2431</v>
      </c>
      <c r="O946" t="s">
        <v>2437</v>
      </c>
      <c r="P946" s="20" t="str">
        <f>VLOOKUP(B946,'Názvy KLINIK'!$A$4:$B$29,2)</f>
        <v>Klinika anesteziologie, resuscitace a intenzivní medicíny</v>
      </c>
      <c r="Q946" s="20">
        <f t="shared" si="44"/>
        <v>2</v>
      </c>
      <c r="R946" s="20">
        <f t="shared" si="42"/>
        <v>5</v>
      </c>
      <c r="S946" s="20">
        <f t="shared" si="43"/>
        <v>5</v>
      </c>
    </row>
    <row r="947" spans="1:19" x14ac:dyDescent="0.2">
      <c r="A947">
        <v>2018</v>
      </c>
      <c r="B947" s="1" t="s">
        <v>2488</v>
      </c>
      <c r="C947" s="1" t="s">
        <v>12</v>
      </c>
      <c r="D947" s="1" t="s">
        <v>1830</v>
      </c>
      <c r="E947" t="s">
        <v>1831</v>
      </c>
      <c r="F947" s="2">
        <v>43271.46597222222</v>
      </c>
      <c r="G947" s="2">
        <v>43273.434027777781</v>
      </c>
      <c r="H947">
        <v>4</v>
      </c>
      <c r="I947" s="1" t="s">
        <v>2433</v>
      </c>
      <c r="J947" t="s">
        <v>2434</v>
      </c>
      <c r="K947">
        <v>3</v>
      </c>
      <c r="L947" s="1" t="s">
        <v>45</v>
      </c>
      <c r="M947" t="s">
        <v>46</v>
      </c>
      <c r="N947" t="s">
        <v>2431</v>
      </c>
      <c r="O947" t="s">
        <v>2437</v>
      </c>
      <c r="P947" s="20" t="str">
        <f>VLOOKUP(B947,'Názvy KLINIK'!$A$4:$B$29,2)</f>
        <v>Klinika anesteziologie, resuscitace a intenzivní medicíny</v>
      </c>
      <c r="Q947" s="20">
        <f t="shared" si="44"/>
        <v>2</v>
      </c>
      <c r="R947" s="20">
        <f t="shared" si="42"/>
        <v>6</v>
      </c>
      <c r="S947" s="20">
        <f t="shared" si="43"/>
        <v>6</v>
      </c>
    </row>
    <row r="948" spans="1:19" x14ac:dyDescent="0.2">
      <c r="A948">
        <v>2018</v>
      </c>
      <c r="B948" s="1" t="s">
        <v>2488</v>
      </c>
      <c r="C948" s="1" t="s">
        <v>12</v>
      </c>
      <c r="D948" s="1" t="s">
        <v>1832</v>
      </c>
      <c r="E948" t="s">
        <v>1833</v>
      </c>
      <c r="F948" s="2">
        <v>43340.692361111112</v>
      </c>
      <c r="G948" s="2">
        <v>43343.40625</v>
      </c>
      <c r="H948">
        <v>5</v>
      </c>
      <c r="I948" s="1" t="s">
        <v>2433</v>
      </c>
      <c r="J948" t="s">
        <v>2434</v>
      </c>
      <c r="K948">
        <v>3</v>
      </c>
      <c r="L948" s="1" t="s">
        <v>41</v>
      </c>
      <c r="M948" t="s">
        <v>42</v>
      </c>
      <c r="N948" t="s">
        <v>2431</v>
      </c>
      <c r="O948" t="s">
        <v>2432</v>
      </c>
      <c r="P948" s="20" t="str">
        <f>VLOOKUP(B948,'Názvy KLINIK'!$A$4:$B$29,2)</f>
        <v>Klinika anesteziologie, resuscitace a intenzivní medicíny</v>
      </c>
      <c r="Q948" s="20">
        <f t="shared" si="44"/>
        <v>3</v>
      </c>
      <c r="R948" s="20">
        <f t="shared" si="42"/>
        <v>8</v>
      </c>
      <c r="S948" s="20">
        <f t="shared" si="43"/>
        <v>8</v>
      </c>
    </row>
    <row r="949" spans="1:19" x14ac:dyDescent="0.2">
      <c r="A949">
        <v>2018</v>
      </c>
      <c r="B949" s="1" t="s">
        <v>2488</v>
      </c>
      <c r="C949" s="1" t="s">
        <v>12</v>
      </c>
      <c r="D949" s="1" t="s">
        <v>1834</v>
      </c>
      <c r="E949" t="s">
        <v>1835</v>
      </c>
      <c r="F949" s="2">
        <v>43260.878472222219</v>
      </c>
      <c r="G949" s="2">
        <v>43261.463194444441</v>
      </c>
      <c r="H949">
        <v>2</v>
      </c>
      <c r="I949" s="1" t="s">
        <v>2433</v>
      </c>
      <c r="J949" t="s">
        <v>2434</v>
      </c>
      <c r="K949">
        <v>7</v>
      </c>
      <c r="L949" s="1" t="s">
        <v>2433</v>
      </c>
      <c r="M949" t="s">
        <v>2434</v>
      </c>
      <c r="N949" t="s">
        <v>2431</v>
      </c>
      <c r="O949" t="s">
        <v>2442</v>
      </c>
      <c r="P949" s="20" t="str">
        <f>VLOOKUP(B949,'Názvy KLINIK'!$A$4:$B$29,2)</f>
        <v>Klinika anesteziologie, resuscitace a intenzivní medicíny</v>
      </c>
      <c r="Q949" s="20">
        <f t="shared" si="44"/>
        <v>1</v>
      </c>
      <c r="R949" s="20">
        <f t="shared" si="42"/>
        <v>6</v>
      </c>
      <c r="S949" s="20">
        <f t="shared" si="43"/>
        <v>6</v>
      </c>
    </row>
    <row r="950" spans="1:19" x14ac:dyDescent="0.2">
      <c r="A950">
        <v>2018</v>
      </c>
      <c r="B950" s="1" t="s">
        <v>2488</v>
      </c>
      <c r="C950" s="1" t="s">
        <v>12</v>
      </c>
      <c r="D950" s="1" t="s">
        <v>1836</v>
      </c>
      <c r="E950" t="s">
        <v>1837</v>
      </c>
      <c r="F950" s="2">
        <v>43170.88958333333</v>
      </c>
      <c r="G950" s="2">
        <v>43176.504861111112</v>
      </c>
      <c r="H950">
        <v>2</v>
      </c>
      <c r="I950" s="1" t="s">
        <v>2433</v>
      </c>
      <c r="J950" t="s">
        <v>2434</v>
      </c>
      <c r="K950">
        <v>3</v>
      </c>
      <c r="L950" s="1" t="s">
        <v>12</v>
      </c>
      <c r="M950" t="s">
        <v>17</v>
      </c>
      <c r="N950" t="s">
        <v>2431</v>
      </c>
      <c r="O950" t="s">
        <v>2437</v>
      </c>
      <c r="P950" s="20" t="str">
        <f>VLOOKUP(B950,'Názvy KLINIK'!$A$4:$B$29,2)</f>
        <v>Klinika anesteziologie, resuscitace a intenzivní medicíny</v>
      </c>
      <c r="Q950" s="20">
        <f t="shared" si="44"/>
        <v>6</v>
      </c>
      <c r="R950" s="20">
        <f t="shared" si="42"/>
        <v>3</v>
      </c>
      <c r="S950" s="20">
        <f t="shared" si="43"/>
        <v>3</v>
      </c>
    </row>
    <row r="951" spans="1:19" x14ac:dyDescent="0.2">
      <c r="A951">
        <v>2018</v>
      </c>
      <c r="B951" s="1" t="s">
        <v>2488</v>
      </c>
      <c r="C951" s="1" t="s">
        <v>12</v>
      </c>
      <c r="D951" s="1" t="s">
        <v>1838</v>
      </c>
      <c r="E951" t="s">
        <v>1839</v>
      </c>
      <c r="F951" s="2">
        <v>43187.625694444447</v>
      </c>
      <c r="G951" s="2">
        <v>43188.545138888891</v>
      </c>
      <c r="H951">
        <v>2</v>
      </c>
      <c r="I951" s="1" t="s">
        <v>2433</v>
      </c>
      <c r="J951" t="s">
        <v>2434</v>
      </c>
      <c r="K951">
        <v>3</v>
      </c>
      <c r="L951" s="1" t="s">
        <v>18</v>
      </c>
      <c r="M951" t="s">
        <v>84</v>
      </c>
      <c r="N951" t="s">
        <v>2431</v>
      </c>
      <c r="O951" t="s">
        <v>2437</v>
      </c>
      <c r="P951" s="20" t="str">
        <f>VLOOKUP(B951,'Názvy KLINIK'!$A$4:$B$29,2)</f>
        <v>Klinika anesteziologie, resuscitace a intenzivní medicíny</v>
      </c>
      <c r="Q951" s="20">
        <f t="shared" si="44"/>
        <v>1</v>
      </c>
      <c r="R951" s="20">
        <f t="shared" si="42"/>
        <v>3</v>
      </c>
      <c r="S951" s="20">
        <f t="shared" si="43"/>
        <v>3</v>
      </c>
    </row>
    <row r="952" spans="1:19" x14ac:dyDescent="0.2">
      <c r="A952">
        <v>2018</v>
      </c>
      <c r="B952" s="1" t="s">
        <v>2488</v>
      </c>
      <c r="C952" s="1" t="s">
        <v>12</v>
      </c>
      <c r="D952" s="1" t="s">
        <v>1840</v>
      </c>
      <c r="E952" t="s">
        <v>1841</v>
      </c>
      <c r="F952" s="2">
        <v>43317.018055555556</v>
      </c>
      <c r="G952" s="2">
        <v>43321.426388888889</v>
      </c>
      <c r="H952">
        <v>2</v>
      </c>
      <c r="I952" s="1" t="s">
        <v>2433</v>
      </c>
      <c r="J952" t="s">
        <v>2434</v>
      </c>
      <c r="K952">
        <v>3</v>
      </c>
      <c r="L952" s="1" t="s">
        <v>18</v>
      </c>
      <c r="M952" t="s">
        <v>84</v>
      </c>
      <c r="N952" t="s">
        <v>2431</v>
      </c>
      <c r="O952" t="s">
        <v>2437</v>
      </c>
      <c r="P952" s="20" t="str">
        <f>VLOOKUP(B952,'Názvy KLINIK'!$A$4:$B$29,2)</f>
        <v>Klinika anesteziologie, resuscitace a intenzivní medicíny</v>
      </c>
      <c r="Q952" s="20">
        <f t="shared" si="44"/>
        <v>5</v>
      </c>
      <c r="R952" s="20">
        <f t="shared" si="42"/>
        <v>8</v>
      </c>
      <c r="S952" s="20">
        <f t="shared" si="43"/>
        <v>8</v>
      </c>
    </row>
    <row r="953" spans="1:19" x14ac:dyDescent="0.2">
      <c r="A953">
        <v>2018</v>
      </c>
      <c r="B953" s="1" t="s">
        <v>2488</v>
      </c>
      <c r="C953" s="1" t="s">
        <v>12</v>
      </c>
      <c r="D953" s="1" t="s">
        <v>1842</v>
      </c>
      <c r="E953" t="s">
        <v>1843</v>
      </c>
      <c r="F953" s="2">
        <v>43310.852083333331</v>
      </c>
      <c r="G953" s="2">
        <v>43352.37222222222</v>
      </c>
      <c r="H953">
        <v>6</v>
      </c>
      <c r="I953" s="1" t="s">
        <v>2433</v>
      </c>
      <c r="J953" t="s">
        <v>2434</v>
      </c>
      <c r="K953">
        <v>3</v>
      </c>
      <c r="L953" s="1" t="s">
        <v>2433</v>
      </c>
      <c r="M953" t="s">
        <v>2434</v>
      </c>
      <c r="N953" t="s">
        <v>2449</v>
      </c>
      <c r="O953" t="s">
        <v>2449</v>
      </c>
      <c r="P953" s="20" t="str">
        <f>VLOOKUP(B953,'Názvy KLINIK'!$A$4:$B$29,2)</f>
        <v>Klinika anesteziologie, resuscitace a intenzivní medicíny</v>
      </c>
      <c r="Q953" s="20">
        <f t="shared" si="44"/>
        <v>42</v>
      </c>
      <c r="R953" s="20">
        <f t="shared" si="42"/>
        <v>7</v>
      </c>
      <c r="S953" s="20">
        <f t="shared" si="43"/>
        <v>9</v>
      </c>
    </row>
    <row r="954" spans="1:19" x14ac:dyDescent="0.2">
      <c r="A954">
        <v>2018</v>
      </c>
      <c r="B954" s="1" t="s">
        <v>2488</v>
      </c>
      <c r="C954" s="1" t="s">
        <v>12</v>
      </c>
      <c r="D954" s="1" t="s">
        <v>1844</v>
      </c>
      <c r="E954" t="s">
        <v>1845</v>
      </c>
      <c r="F954" s="2">
        <v>43163.774305555555</v>
      </c>
      <c r="G954" s="2">
        <v>43174.92291666667</v>
      </c>
      <c r="H954">
        <v>2</v>
      </c>
      <c r="I954" s="1" t="s">
        <v>2433</v>
      </c>
      <c r="J954" t="s">
        <v>2434</v>
      </c>
      <c r="K954">
        <v>3</v>
      </c>
      <c r="L954" s="1" t="s">
        <v>30</v>
      </c>
      <c r="M954" t="s">
        <v>31</v>
      </c>
      <c r="N954" t="s">
        <v>2431</v>
      </c>
      <c r="O954" t="s">
        <v>2437</v>
      </c>
      <c r="P954" s="20" t="str">
        <f>VLOOKUP(B954,'Názvy KLINIK'!$A$4:$B$29,2)</f>
        <v>Klinika anesteziologie, resuscitace a intenzivní medicíny</v>
      </c>
      <c r="Q954" s="20">
        <f t="shared" si="44"/>
        <v>12</v>
      </c>
      <c r="R954" s="20">
        <f t="shared" si="42"/>
        <v>3</v>
      </c>
      <c r="S954" s="20">
        <f t="shared" si="43"/>
        <v>3</v>
      </c>
    </row>
    <row r="955" spans="1:19" x14ac:dyDescent="0.2">
      <c r="A955">
        <v>2018</v>
      </c>
      <c r="B955" s="1" t="s">
        <v>2488</v>
      </c>
      <c r="C955" s="1" t="s">
        <v>12</v>
      </c>
      <c r="D955" s="1" t="s">
        <v>1846</v>
      </c>
      <c r="E955" t="s">
        <v>1847</v>
      </c>
      <c r="F955" s="2">
        <v>43224.881249999999</v>
      </c>
      <c r="G955" s="2">
        <v>43228.405555555553</v>
      </c>
      <c r="H955">
        <v>6</v>
      </c>
      <c r="I955" s="1" t="s">
        <v>22</v>
      </c>
      <c r="J955" t="s">
        <v>23</v>
      </c>
      <c r="K955">
        <v>3</v>
      </c>
      <c r="L955" s="1" t="s">
        <v>22</v>
      </c>
      <c r="M955" t="s">
        <v>23</v>
      </c>
      <c r="N955" t="s">
        <v>2435</v>
      </c>
      <c r="O955" t="s">
        <v>2436</v>
      </c>
      <c r="P955" s="20" t="str">
        <f>VLOOKUP(B955,'Názvy KLINIK'!$A$4:$B$29,2)</f>
        <v>Klinika anesteziologie, resuscitace a intenzivní medicíny</v>
      </c>
      <c r="Q955" s="20">
        <f t="shared" si="44"/>
        <v>4</v>
      </c>
      <c r="R955" s="20">
        <f t="shared" si="42"/>
        <v>5</v>
      </c>
      <c r="S955" s="20">
        <f t="shared" si="43"/>
        <v>5</v>
      </c>
    </row>
    <row r="956" spans="1:19" x14ac:dyDescent="0.2">
      <c r="A956">
        <v>2018</v>
      </c>
      <c r="B956" s="1" t="s">
        <v>2488</v>
      </c>
      <c r="C956" s="1" t="s">
        <v>12</v>
      </c>
      <c r="D956" s="1" t="s">
        <v>1846</v>
      </c>
      <c r="E956" t="s">
        <v>1847</v>
      </c>
      <c r="F956" s="2">
        <v>43261.613888888889</v>
      </c>
      <c r="G956" s="2">
        <v>43267.576388888891</v>
      </c>
      <c r="H956">
        <v>6</v>
      </c>
      <c r="I956" s="1" t="s">
        <v>18</v>
      </c>
      <c r="J956" t="s">
        <v>84</v>
      </c>
      <c r="K956">
        <v>8</v>
      </c>
      <c r="L956" s="1" t="s">
        <v>2433</v>
      </c>
      <c r="M956" t="s">
        <v>2434</v>
      </c>
      <c r="N956" t="s">
        <v>2435</v>
      </c>
      <c r="O956" t="s">
        <v>2436</v>
      </c>
      <c r="P956" s="20" t="str">
        <f>VLOOKUP(B956,'Názvy KLINIK'!$A$4:$B$29,2)</f>
        <v>Klinika anesteziologie, resuscitace a intenzivní medicíny</v>
      </c>
      <c r="Q956" s="20">
        <f t="shared" si="44"/>
        <v>6</v>
      </c>
      <c r="R956" s="20">
        <f t="shared" ref="R956:R1019" si="45">MONTH(F956)</f>
        <v>6</v>
      </c>
      <c r="S956" s="20">
        <f t="shared" ref="S956:S1019" si="46">MONTH(G956)</f>
        <v>6</v>
      </c>
    </row>
    <row r="957" spans="1:19" x14ac:dyDescent="0.2">
      <c r="A957">
        <v>2018</v>
      </c>
      <c r="B957" s="1" t="s">
        <v>2488</v>
      </c>
      <c r="C957" s="1" t="s">
        <v>12</v>
      </c>
      <c r="D957" s="1" t="s">
        <v>1848</v>
      </c>
      <c r="E957" t="s">
        <v>1849</v>
      </c>
      <c r="F957" s="2">
        <v>43461.4375</v>
      </c>
      <c r="G957" s="2">
        <v>43474.582638888889</v>
      </c>
      <c r="H957">
        <v>6</v>
      </c>
      <c r="I957" s="1" t="s">
        <v>33</v>
      </c>
      <c r="J957" t="s">
        <v>34</v>
      </c>
      <c r="K957">
        <v>3</v>
      </c>
      <c r="L957" s="1" t="s">
        <v>18</v>
      </c>
      <c r="M957" t="s">
        <v>84</v>
      </c>
      <c r="N957" t="s">
        <v>2431</v>
      </c>
      <c r="O957" t="s">
        <v>2437</v>
      </c>
      <c r="P957" s="20" t="str">
        <f>VLOOKUP(B957,'Názvy KLINIK'!$A$4:$B$29,2)</f>
        <v>Klinika anesteziologie, resuscitace a intenzivní medicíny</v>
      </c>
      <c r="Q957" s="20">
        <f t="shared" si="44"/>
        <v>14</v>
      </c>
      <c r="R957" s="20">
        <f t="shared" si="45"/>
        <v>12</v>
      </c>
      <c r="S957" s="20">
        <f t="shared" si="46"/>
        <v>1</v>
      </c>
    </row>
    <row r="958" spans="1:19" x14ac:dyDescent="0.2">
      <c r="A958">
        <v>2018</v>
      </c>
      <c r="B958" s="1" t="s">
        <v>2488</v>
      </c>
      <c r="C958" s="1" t="s">
        <v>12</v>
      </c>
      <c r="D958" s="1" t="s">
        <v>1850</v>
      </c>
      <c r="E958" t="s">
        <v>1851</v>
      </c>
      <c r="F958" s="2">
        <v>43162.54791666667</v>
      </c>
      <c r="G958" s="2">
        <v>43164.520138888889</v>
      </c>
      <c r="H958">
        <v>6</v>
      </c>
      <c r="I958" s="1" t="s">
        <v>21</v>
      </c>
      <c r="J958" t="s">
        <v>25</v>
      </c>
      <c r="K958">
        <v>3</v>
      </c>
      <c r="L958" s="1" t="s">
        <v>30</v>
      </c>
      <c r="M958" t="s">
        <v>31</v>
      </c>
      <c r="N958" t="s">
        <v>2431</v>
      </c>
      <c r="O958" t="s">
        <v>2437</v>
      </c>
      <c r="P958" s="20" t="str">
        <f>VLOOKUP(B958,'Názvy KLINIK'!$A$4:$B$29,2)</f>
        <v>Klinika anesteziologie, resuscitace a intenzivní medicíny</v>
      </c>
      <c r="Q958" s="20">
        <f t="shared" si="44"/>
        <v>2</v>
      </c>
      <c r="R958" s="20">
        <f t="shared" si="45"/>
        <v>3</v>
      </c>
      <c r="S958" s="20">
        <f t="shared" si="46"/>
        <v>3</v>
      </c>
    </row>
    <row r="959" spans="1:19" x14ac:dyDescent="0.2">
      <c r="A959">
        <v>2018</v>
      </c>
      <c r="B959" s="1" t="s">
        <v>2488</v>
      </c>
      <c r="C959" s="1" t="s">
        <v>12</v>
      </c>
      <c r="D959" s="1" t="s">
        <v>1852</v>
      </c>
      <c r="E959" t="s">
        <v>1853</v>
      </c>
      <c r="F959" s="2">
        <v>43418.694444444445</v>
      </c>
      <c r="G959" s="2">
        <v>43427.365972222222</v>
      </c>
      <c r="H959">
        <v>2</v>
      </c>
      <c r="I959" s="1" t="s">
        <v>2433</v>
      </c>
      <c r="J959" t="s">
        <v>2434</v>
      </c>
      <c r="K959">
        <v>5</v>
      </c>
      <c r="L959" s="1" t="s">
        <v>2433</v>
      </c>
      <c r="M959" t="s">
        <v>2434</v>
      </c>
      <c r="N959" t="s">
        <v>2431</v>
      </c>
      <c r="O959" t="s">
        <v>2439</v>
      </c>
      <c r="P959" s="20" t="str">
        <f>VLOOKUP(B959,'Názvy KLINIK'!$A$4:$B$29,2)</f>
        <v>Klinika anesteziologie, resuscitace a intenzivní medicíny</v>
      </c>
      <c r="Q959" s="20">
        <f t="shared" si="44"/>
        <v>9</v>
      </c>
      <c r="R959" s="20">
        <f t="shared" si="45"/>
        <v>11</v>
      </c>
      <c r="S959" s="20">
        <f t="shared" si="46"/>
        <v>11</v>
      </c>
    </row>
    <row r="960" spans="1:19" x14ac:dyDescent="0.2">
      <c r="A960">
        <v>2018</v>
      </c>
      <c r="B960" s="1" t="s">
        <v>2488</v>
      </c>
      <c r="C960" s="1" t="s">
        <v>12</v>
      </c>
      <c r="D960" s="1" t="s">
        <v>1854</v>
      </c>
      <c r="E960" t="s">
        <v>1855</v>
      </c>
      <c r="F960" s="2">
        <v>43245.506249999999</v>
      </c>
      <c r="G960" s="2">
        <v>43250.501388888886</v>
      </c>
      <c r="H960">
        <v>6</v>
      </c>
      <c r="I960" s="1" t="s">
        <v>21</v>
      </c>
      <c r="J960" t="s">
        <v>25</v>
      </c>
      <c r="K960">
        <v>3</v>
      </c>
      <c r="L960" s="1" t="s">
        <v>22</v>
      </c>
      <c r="M960" t="s">
        <v>23</v>
      </c>
      <c r="N960" t="s">
        <v>2431</v>
      </c>
      <c r="O960" t="s">
        <v>2439</v>
      </c>
      <c r="P960" s="20" t="str">
        <f>VLOOKUP(B960,'Názvy KLINIK'!$A$4:$B$29,2)</f>
        <v>Klinika anesteziologie, resuscitace a intenzivní medicíny</v>
      </c>
      <c r="Q960" s="20">
        <f t="shared" si="44"/>
        <v>5</v>
      </c>
      <c r="R960" s="20">
        <f t="shared" si="45"/>
        <v>5</v>
      </c>
      <c r="S960" s="20">
        <f t="shared" si="46"/>
        <v>5</v>
      </c>
    </row>
    <row r="961" spans="1:19" x14ac:dyDescent="0.2">
      <c r="A961">
        <v>2018</v>
      </c>
      <c r="B961" s="1" t="s">
        <v>2488</v>
      </c>
      <c r="C961" s="1" t="s">
        <v>12</v>
      </c>
      <c r="D961" s="1" t="s">
        <v>415</v>
      </c>
      <c r="E961" t="s">
        <v>1856</v>
      </c>
      <c r="F961" s="2">
        <v>43433.479861111111</v>
      </c>
      <c r="G961" s="2">
        <v>43436.375</v>
      </c>
      <c r="H961">
        <v>6</v>
      </c>
      <c r="I961" s="1" t="s">
        <v>54</v>
      </c>
      <c r="J961" t="s">
        <v>55</v>
      </c>
      <c r="K961">
        <v>3</v>
      </c>
      <c r="L961" s="1" t="s">
        <v>54</v>
      </c>
      <c r="M961" t="s">
        <v>55</v>
      </c>
      <c r="N961" t="s">
        <v>2431</v>
      </c>
      <c r="O961" t="s">
        <v>2437</v>
      </c>
      <c r="P961" s="20" t="str">
        <f>VLOOKUP(B961,'Názvy KLINIK'!$A$4:$B$29,2)</f>
        <v>Klinika anesteziologie, resuscitace a intenzivní medicíny</v>
      </c>
      <c r="Q961" s="20">
        <f t="shared" si="44"/>
        <v>3</v>
      </c>
      <c r="R961" s="20">
        <f t="shared" si="45"/>
        <v>11</v>
      </c>
      <c r="S961" s="20">
        <f t="shared" si="46"/>
        <v>12</v>
      </c>
    </row>
    <row r="962" spans="1:19" x14ac:dyDescent="0.2">
      <c r="A962">
        <v>2018</v>
      </c>
      <c r="B962" s="1" t="s">
        <v>2488</v>
      </c>
      <c r="C962" s="1" t="s">
        <v>12</v>
      </c>
      <c r="D962" s="1" t="s">
        <v>1857</v>
      </c>
      <c r="E962" t="s">
        <v>1858</v>
      </c>
      <c r="F962" s="2">
        <v>43398.836111111108</v>
      </c>
      <c r="G962" s="2">
        <v>43402.561805555553</v>
      </c>
      <c r="H962">
        <v>2</v>
      </c>
      <c r="I962" s="1" t="s">
        <v>2433</v>
      </c>
      <c r="J962" t="s">
        <v>2434</v>
      </c>
      <c r="K962">
        <v>4</v>
      </c>
      <c r="L962" s="1" t="s">
        <v>2433</v>
      </c>
      <c r="M962" t="s">
        <v>2434</v>
      </c>
      <c r="N962" t="s">
        <v>2435</v>
      </c>
      <c r="O962" t="s">
        <v>2436</v>
      </c>
      <c r="P962" s="20" t="str">
        <f>VLOOKUP(B962,'Názvy KLINIK'!$A$4:$B$29,2)</f>
        <v>Klinika anesteziologie, resuscitace a intenzivní medicíny</v>
      </c>
      <c r="Q962" s="20">
        <f t="shared" ref="Q962:Q1025" si="47">CEILING(G962-F962,1)</f>
        <v>4</v>
      </c>
      <c r="R962" s="20">
        <f t="shared" si="45"/>
        <v>10</v>
      </c>
      <c r="S962" s="20">
        <f t="shared" si="46"/>
        <v>10</v>
      </c>
    </row>
    <row r="963" spans="1:19" x14ac:dyDescent="0.2">
      <c r="A963">
        <v>2018</v>
      </c>
      <c r="B963" s="1" t="s">
        <v>2488</v>
      </c>
      <c r="C963" s="1" t="s">
        <v>12</v>
      </c>
      <c r="D963" s="1" t="s">
        <v>1859</v>
      </c>
      <c r="E963" t="s">
        <v>320</v>
      </c>
      <c r="F963" s="2">
        <v>43161.806944444441</v>
      </c>
      <c r="G963" s="2">
        <v>43164.5</v>
      </c>
      <c r="H963">
        <v>6</v>
      </c>
      <c r="I963" s="1" t="s">
        <v>18</v>
      </c>
      <c r="J963" t="s">
        <v>84</v>
      </c>
      <c r="K963">
        <v>8</v>
      </c>
      <c r="L963" s="1" t="s">
        <v>2433</v>
      </c>
      <c r="M963" t="s">
        <v>2434</v>
      </c>
      <c r="N963" t="s">
        <v>2431</v>
      </c>
      <c r="O963" t="s">
        <v>2437</v>
      </c>
      <c r="P963" s="20" t="str">
        <f>VLOOKUP(B963,'Názvy KLINIK'!$A$4:$B$29,2)</f>
        <v>Klinika anesteziologie, resuscitace a intenzivní medicíny</v>
      </c>
      <c r="Q963" s="20">
        <f t="shared" si="47"/>
        <v>3</v>
      </c>
      <c r="R963" s="20">
        <f t="shared" si="45"/>
        <v>3</v>
      </c>
      <c r="S963" s="20">
        <f t="shared" si="46"/>
        <v>3</v>
      </c>
    </row>
    <row r="964" spans="1:19" x14ac:dyDescent="0.2">
      <c r="A964">
        <v>2018</v>
      </c>
      <c r="B964" s="1" t="s">
        <v>2488</v>
      </c>
      <c r="C964" s="1" t="s">
        <v>12</v>
      </c>
      <c r="D964" s="1" t="s">
        <v>1860</v>
      </c>
      <c r="E964" t="s">
        <v>1861</v>
      </c>
      <c r="F964" s="2">
        <v>43284.474305555559</v>
      </c>
      <c r="G964" s="2">
        <v>43286.34375</v>
      </c>
      <c r="H964">
        <v>5</v>
      </c>
      <c r="I964" s="1" t="s">
        <v>2433</v>
      </c>
      <c r="J964" t="s">
        <v>2434</v>
      </c>
      <c r="K964">
        <v>5</v>
      </c>
      <c r="L964" s="1" t="s">
        <v>2433</v>
      </c>
      <c r="M964" t="s">
        <v>2434</v>
      </c>
      <c r="N964" t="s">
        <v>2440</v>
      </c>
      <c r="O964" t="s">
        <v>2445</v>
      </c>
      <c r="P964" s="20" t="str">
        <f>VLOOKUP(B964,'Názvy KLINIK'!$A$4:$B$29,2)</f>
        <v>Klinika anesteziologie, resuscitace a intenzivní medicíny</v>
      </c>
      <c r="Q964" s="20">
        <f t="shared" si="47"/>
        <v>2</v>
      </c>
      <c r="R964" s="20">
        <f t="shared" si="45"/>
        <v>7</v>
      </c>
      <c r="S964" s="20">
        <f t="shared" si="46"/>
        <v>7</v>
      </c>
    </row>
    <row r="965" spans="1:19" x14ac:dyDescent="0.2">
      <c r="A965">
        <v>2018</v>
      </c>
      <c r="B965" s="1" t="s">
        <v>2488</v>
      </c>
      <c r="C965" s="1" t="s">
        <v>12</v>
      </c>
      <c r="D965" s="1" t="s">
        <v>1862</v>
      </c>
      <c r="E965" t="s">
        <v>1863</v>
      </c>
      <c r="F965" s="2">
        <v>43122.548611111109</v>
      </c>
      <c r="G965" s="2">
        <v>43131.461111111108</v>
      </c>
      <c r="H965">
        <v>6</v>
      </c>
      <c r="I965" s="1" t="s">
        <v>33</v>
      </c>
      <c r="J965" t="s">
        <v>34</v>
      </c>
      <c r="K965">
        <v>3</v>
      </c>
      <c r="L965" s="1" t="s">
        <v>18</v>
      </c>
      <c r="M965" t="s">
        <v>84</v>
      </c>
      <c r="N965" t="s">
        <v>2431</v>
      </c>
      <c r="O965" t="s">
        <v>2437</v>
      </c>
      <c r="P965" s="20" t="str">
        <f>VLOOKUP(B965,'Názvy KLINIK'!$A$4:$B$29,2)</f>
        <v>Klinika anesteziologie, resuscitace a intenzivní medicíny</v>
      </c>
      <c r="Q965" s="20">
        <f t="shared" si="47"/>
        <v>9</v>
      </c>
      <c r="R965" s="20">
        <f t="shared" si="45"/>
        <v>1</v>
      </c>
      <c r="S965" s="20">
        <f t="shared" si="46"/>
        <v>1</v>
      </c>
    </row>
    <row r="966" spans="1:19" x14ac:dyDescent="0.2">
      <c r="A966">
        <v>2018</v>
      </c>
      <c r="B966" s="1" t="s">
        <v>2488</v>
      </c>
      <c r="C966" s="1" t="s">
        <v>12</v>
      </c>
      <c r="D966" s="1" t="s">
        <v>1864</v>
      </c>
      <c r="E966" t="s">
        <v>1865</v>
      </c>
      <c r="F966" s="2">
        <v>43313.8125</v>
      </c>
      <c r="G966" s="2">
        <v>43316.15347222222</v>
      </c>
      <c r="H966">
        <v>6</v>
      </c>
      <c r="I966" s="1" t="s">
        <v>30</v>
      </c>
      <c r="J966" t="s">
        <v>31</v>
      </c>
      <c r="K966">
        <v>8</v>
      </c>
      <c r="L966" s="1" t="s">
        <v>2433</v>
      </c>
      <c r="M966" t="s">
        <v>2434</v>
      </c>
      <c r="N966" t="s">
        <v>2431</v>
      </c>
      <c r="O966" t="s">
        <v>2442</v>
      </c>
      <c r="P966" s="20" t="str">
        <f>VLOOKUP(B966,'Názvy KLINIK'!$A$4:$B$29,2)</f>
        <v>Klinika anesteziologie, resuscitace a intenzivní medicíny</v>
      </c>
      <c r="Q966" s="20">
        <f t="shared" si="47"/>
        <v>3</v>
      </c>
      <c r="R966" s="20">
        <f t="shared" si="45"/>
        <v>8</v>
      </c>
      <c r="S966" s="20">
        <f t="shared" si="46"/>
        <v>8</v>
      </c>
    </row>
    <row r="967" spans="1:19" x14ac:dyDescent="0.2">
      <c r="A967">
        <v>2018</v>
      </c>
      <c r="B967" s="1" t="s">
        <v>2488</v>
      </c>
      <c r="C967" s="1" t="s">
        <v>12</v>
      </c>
      <c r="D967" s="1" t="s">
        <v>1866</v>
      </c>
      <c r="E967" t="s">
        <v>1867</v>
      </c>
      <c r="F967" s="2">
        <v>43384.843055555553</v>
      </c>
      <c r="G967" s="2">
        <v>43389.420138888891</v>
      </c>
      <c r="H967">
        <v>6</v>
      </c>
      <c r="I967" s="1" t="s">
        <v>22</v>
      </c>
      <c r="J967" t="s">
        <v>23</v>
      </c>
      <c r="K967">
        <v>5</v>
      </c>
      <c r="L967" s="1" t="s">
        <v>2433</v>
      </c>
      <c r="M967" t="s">
        <v>2434</v>
      </c>
      <c r="N967" t="s">
        <v>2431</v>
      </c>
      <c r="O967" t="s">
        <v>2437</v>
      </c>
      <c r="P967" s="20" t="str">
        <f>VLOOKUP(B967,'Názvy KLINIK'!$A$4:$B$29,2)</f>
        <v>Klinika anesteziologie, resuscitace a intenzivní medicíny</v>
      </c>
      <c r="Q967" s="20">
        <f t="shared" si="47"/>
        <v>5</v>
      </c>
      <c r="R967" s="20">
        <f t="shared" si="45"/>
        <v>10</v>
      </c>
      <c r="S967" s="20">
        <f t="shared" si="46"/>
        <v>10</v>
      </c>
    </row>
    <row r="968" spans="1:19" x14ac:dyDescent="0.2">
      <c r="A968">
        <v>2018</v>
      </c>
      <c r="B968" s="1" t="s">
        <v>2488</v>
      </c>
      <c r="C968" s="1" t="s">
        <v>12</v>
      </c>
      <c r="D968" s="1" t="s">
        <v>1868</v>
      </c>
      <c r="E968" t="s">
        <v>1869</v>
      </c>
      <c r="F968" s="2">
        <v>43240.344444444447</v>
      </c>
      <c r="G968" s="2">
        <v>43241.456944444442</v>
      </c>
      <c r="H968">
        <v>6</v>
      </c>
      <c r="I968" s="1" t="s">
        <v>20</v>
      </c>
      <c r="J968" t="s">
        <v>65</v>
      </c>
      <c r="K968">
        <v>3</v>
      </c>
      <c r="L968" s="1" t="s">
        <v>33</v>
      </c>
      <c r="M968" t="s">
        <v>34</v>
      </c>
      <c r="N968" t="s">
        <v>2431</v>
      </c>
      <c r="O968" t="s">
        <v>2437</v>
      </c>
      <c r="P968" s="20" t="str">
        <f>VLOOKUP(B968,'Názvy KLINIK'!$A$4:$B$29,2)</f>
        <v>Klinika anesteziologie, resuscitace a intenzivní medicíny</v>
      </c>
      <c r="Q968" s="20">
        <f t="shared" si="47"/>
        <v>2</v>
      </c>
      <c r="R968" s="20">
        <f t="shared" si="45"/>
        <v>5</v>
      </c>
      <c r="S968" s="20">
        <f t="shared" si="46"/>
        <v>5</v>
      </c>
    </row>
    <row r="969" spans="1:19" x14ac:dyDescent="0.2">
      <c r="A969">
        <v>2018</v>
      </c>
      <c r="B969" s="1" t="s">
        <v>2488</v>
      </c>
      <c r="C969" s="1" t="s">
        <v>12</v>
      </c>
      <c r="D969" s="1" t="s">
        <v>1870</v>
      </c>
      <c r="E969" t="s">
        <v>1871</v>
      </c>
      <c r="F969" s="2">
        <v>43362.431250000001</v>
      </c>
      <c r="G969" s="2">
        <v>43362.718055555553</v>
      </c>
      <c r="H969">
        <v>6</v>
      </c>
      <c r="I969" s="1" t="s">
        <v>22</v>
      </c>
      <c r="J969" t="s">
        <v>23</v>
      </c>
      <c r="K969">
        <v>7</v>
      </c>
      <c r="L969" s="1" t="s">
        <v>15</v>
      </c>
      <c r="M969" t="s">
        <v>16</v>
      </c>
      <c r="N969" t="s">
        <v>2431</v>
      </c>
      <c r="O969" t="s">
        <v>2437</v>
      </c>
      <c r="P969" s="20" t="str">
        <f>VLOOKUP(B969,'Názvy KLINIK'!$A$4:$B$29,2)</f>
        <v>Klinika anesteziologie, resuscitace a intenzivní medicíny</v>
      </c>
      <c r="Q969" s="20">
        <f t="shared" si="47"/>
        <v>1</v>
      </c>
      <c r="R969" s="20">
        <f t="shared" si="45"/>
        <v>9</v>
      </c>
      <c r="S969" s="20">
        <f t="shared" si="46"/>
        <v>9</v>
      </c>
    </row>
    <row r="970" spans="1:19" x14ac:dyDescent="0.2">
      <c r="A970">
        <v>2018</v>
      </c>
      <c r="B970" s="1" t="s">
        <v>2488</v>
      </c>
      <c r="C970" s="1" t="s">
        <v>12</v>
      </c>
      <c r="D970" s="1" t="s">
        <v>1872</v>
      </c>
      <c r="E970" t="s">
        <v>1873</v>
      </c>
      <c r="F970" s="2">
        <v>43210.642361111109</v>
      </c>
      <c r="G970" s="2">
        <v>43219.491666666669</v>
      </c>
      <c r="H970">
        <v>6</v>
      </c>
      <c r="I970" s="1" t="s">
        <v>21</v>
      </c>
      <c r="J970" t="s">
        <v>25</v>
      </c>
      <c r="K970">
        <v>3</v>
      </c>
      <c r="L970" s="1" t="s">
        <v>30</v>
      </c>
      <c r="M970" t="s">
        <v>31</v>
      </c>
      <c r="N970" t="s">
        <v>2431</v>
      </c>
      <c r="O970" t="s">
        <v>2437</v>
      </c>
      <c r="P970" s="20" t="str">
        <f>VLOOKUP(B970,'Názvy KLINIK'!$A$4:$B$29,2)</f>
        <v>Klinika anesteziologie, resuscitace a intenzivní medicíny</v>
      </c>
      <c r="Q970" s="20">
        <f t="shared" si="47"/>
        <v>9</v>
      </c>
      <c r="R970" s="20">
        <f t="shared" si="45"/>
        <v>4</v>
      </c>
      <c r="S970" s="20">
        <f t="shared" si="46"/>
        <v>4</v>
      </c>
    </row>
    <row r="971" spans="1:19" x14ac:dyDescent="0.2">
      <c r="A971">
        <v>2018</v>
      </c>
      <c r="B971" s="1" t="s">
        <v>2488</v>
      </c>
      <c r="C971" s="1" t="s">
        <v>12</v>
      </c>
      <c r="D971" s="1" t="s">
        <v>1874</v>
      </c>
      <c r="E971" t="s">
        <v>1875</v>
      </c>
      <c r="F971" s="2">
        <v>43147.476388888892</v>
      </c>
      <c r="G971" s="2">
        <v>43155.629861111112</v>
      </c>
      <c r="H971">
        <v>6</v>
      </c>
      <c r="I971" s="1" t="s">
        <v>30</v>
      </c>
      <c r="J971" t="s">
        <v>31</v>
      </c>
      <c r="K971">
        <v>7</v>
      </c>
      <c r="L971" s="1" t="s">
        <v>2433</v>
      </c>
      <c r="M971" t="s">
        <v>2434</v>
      </c>
      <c r="N971" t="s">
        <v>2431</v>
      </c>
      <c r="O971" t="s">
        <v>2432</v>
      </c>
      <c r="P971" s="20" t="str">
        <f>VLOOKUP(B971,'Názvy KLINIK'!$A$4:$B$29,2)</f>
        <v>Klinika anesteziologie, resuscitace a intenzivní medicíny</v>
      </c>
      <c r="Q971" s="20">
        <f t="shared" si="47"/>
        <v>9</v>
      </c>
      <c r="R971" s="20">
        <f t="shared" si="45"/>
        <v>2</v>
      </c>
      <c r="S971" s="20">
        <f t="shared" si="46"/>
        <v>2</v>
      </c>
    </row>
    <row r="972" spans="1:19" x14ac:dyDescent="0.2">
      <c r="A972">
        <v>2018</v>
      </c>
      <c r="B972" s="1" t="s">
        <v>2488</v>
      </c>
      <c r="C972" s="1" t="s">
        <v>12</v>
      </c>
      <c r="D972" s="1" t="s">
        <v>1876</v>
      </c>
      <c r="E972" t="s">
        <v>1877</v>
      </c>
      <c r="F972" s="2">
        <v>43421.623611111114</v>
      </c>
      <c r="G972" s="2">
        <v>43423.472222222219</v>
      </c>
      <c r="H972">
        <v>2</v>
      </c>
      <c r="I972" s="1" t="s">
        <v>2433</v>
      </c>
      <c r="J972" t="s">
        <v>2434</v>
      </c>
      <c r="K972">
        <v>8</v>
      </c>
      <c r="L972" s="1" t="s">
        <v>2433</v>
      </c>
      <c r="M972" t="s">
        <v>2434</v>
      </c>
      <c r="N972" t="s">
        <v>2431</v>
      </c>
      <c r="O972" t="s">
        <v>2439</v>
      </c>
      <c r="P972" s="20" t="str">
        <f>VLOOKUP(B972,'Názvy KLINIK'!$A$4:$B$29,2)</f>
        <v>Klinika anesteziologie, resuscitace a intenzivní medicíny</v>
      </c>
      <c r="Q972" s="20">
        <f t="shared" si="47"/>
        <v>2</v>
      </c>
      <c r="R972" s="20">
        <f t="shared" si="45"/>
        <v>11</v>
      </c>
      <c r="S972" s="20">
        <f t="shared" si="46"/>
        <v>11</v>
      </c>
    </row>
    <row r="973" spans="1:19" x14ac:dyDescent="0.2">
      <c r="A973">
        <v>2018</v>
      </c>
      <c r="B973" s="1" t="s">
        <v>2488</v>
      </c>
      <c r="C973" s="1" t="s">
        <v>12</v>
      </c>
      <c r="D973" s="1" t="s">
        <v>1878</v>
      </c>
      <c r="E973" t="s">
        <v>1879</v>
      </c>
      <c r="F973" s="2">
        <v>43147.738888888889</v>
      </c>
      <c r="G973" s="2">
        <v>43151.541666666664</v>
      </c>
      <c r="H973">
        <v>6</v>
      </c>
      <c r="I973" s="1" t="s">
        <v>41</v>
      </c>
      <c r="J973" t="s">
        <v>42</v>
      </c>
      <c r="K973">
        <v>3</v>
      </c>
      <c r="L973" s="1" t="s">
        <v>21</v>
      </c>
      <c r="M973" t="s">
        <v>25</v>
      </c>
      <c r="N973" t="s">
        <v>2431</v>
      </c>
      <c r="O973" t="s">
        <v>2439</v>
      </c>
      <c r="P973" s="20" t="str">
        <f>VLOOKUP(B973,'Názvy KLINIK'!$A$4:$B$29,2)</f>
        <v>Klinika anesteziologie, resuscitace a intenzivní medicíny</v>
      </c>
      <c r="Q973" s="20">
        <f t="shared" si="47"/>
        <v>4</v>
      </c>
      <c r="R973" s="20">
        <f t="shared" si="45"/>
        <v>2</v>
      </c>
      <c r="S973" s="20">
        <f t="shared" si="46"/>
        <v>2</v>
      </c>
    </row>
    <row r="974" spans="1:19" x14ac:dyDescent="0.2">
      <c r="A974">
        <v>2018</v>
      </c>
      <c r="B974" s="1" t="s">
        <v>2488</v>
      </c>
      <c r="C974" s="1" t="s">
        <v>12</v>
      </c>
      <c r="D974" s="1" t="s">
        <v>1880</v>
      </c>
      <c r="E974" t="s">
        <v>1881</v>
      </c>
      <c r="F974" s="2">
        <v>43334.720833333333</v>
      </c>
      <c r="G974" s="2">
        <v>43337.513888888891</v>
      </c>
      <c r="H974">
        <v>2</v>
      </c>
      <c r="I974" s="1" t="s">
        <v>2433</v>
      </c>
      <c r="J974" t="s">
        <v>2434</v>
      </c>
      <c r="K974">
        <v>3</v>
      </c>
      <c r="L974" s="1" t="s">
        <v>33</v>
      </c>
      <c r="M974" t="s">
        <v>34</v>
      </c>
      <c r="N974" t="s">
        <v>2431</v>
      </c>
      <c r="O974" t="s">
        <v>2442</v>
      </c>
      <c r="P974" s="20" t="str">
        <f>VLOOKUP(B974,'Názvy KLINIK'!$A$4:$B$29,2)</f>
        <v>Klinika anesteziologie, resuscitace a intenzivní medicíny</v>
      </c>
      <c r="Q974" s="20">
        <f t="shared" si="47"/>
        <v>3</v>
      </c>
      <c r="R974" s="20">
        <f t="shared" si="45"/>
        <v>8</v>
      </c>
      <c r="S974" s="20">
        <f t="shared" si="46"/>
        <v>8</v>
      </c>
    </row>
    <row r="975" spans="1:19" x14ac:dyDescent="0.2">
      <c r="A975">
        <v>2018</v>
      </c>
      <c r="B975" s="1" t="s">
        <v>2488</v>
      </c>
      <c r="C975" s="1" t="s">
        <v>12</v>
      </c>
      <c r="D975" s="1" t="s">
        <v>1882</v>
      </c>
      <c r="E975" t="s">
        <v>1883</v>
      </c>
      <c r="F975" s="2">
        <v>43447.56527777778</v>
      </c>
      <c r="G975" s="2">
        <v>43448.499305555553</v>
      </c>
      <c r="H975">
        <v>6</v>
      </c>
      <c r="I975" s="1" t="s">
        <v>54</v>
      </c>
      <c r="J975" t="s">
        <v>55</v>
      </c>
      <c r="K975">
        <v>3</v>
      </c>
      <c r="L975" s="1" t="s">
        <v>54</v>
      </c>
      <c r="M975" t="s">
        <v>55</v>
      </c>
      <c r="N975" t="s">
        <v>2431</v>
      </c>
      <c r="O975" t="s">
        <v>2442</v>
      </c>
      <c r="P975" s="20" t="str">
        <f>VLOOKUP(B975,'Názvy KLINIK'!$A$4:$B$29,2)</f>
        <v>Klinika anesteziologie, resuscitace a intenzivní medicíny</v>
      </c>
      <c r="Q975" s="20">
        <f t="shared" si="47"/>
        <v>1</v>
      </c>
      <c r="R975" s="20">
        <f t="shared" si="45"/>
        <v>12</v>
      </c>
      <c r="S975" s="20">
        <f t="shared" si="46"/>
        <v>12</v>
      </c>
    </row>
    <row r="976" spans="1:19" x14ac:dyDescent="0.2">
      <c r="A976">
        <v>2018</v>
      </c>
      <c r="B976" s="1" t="s">
        <v>2488</v>
      </c>
      <c r="C976" s="1" t="s">
        <v>12</v>
      </c>
      <c r="D976" s="1" t="s">
        <v>796</v>
      </c>
      <c r="E976" t="s">
        <v>1884</v>
      </c>
      <c r="F976" s="2">
        <v>43409.127083333333</v>
      </c>
      <c r="G976" s="2">
        <v>43410.425000000003</v>
      </c>
      <c r="H976">
        <v>6</v>
      </c>
      <c r="I976" s="1" t="s">
        <v>30</v>
      </c>
      <c r="J976" t="s">
        <v>31</v>
      </c>
      <c r="K976">
        <v>3</v>
      </c>
      <c r="L976" s="1" t="s">
        <v>30</v>
      </c>
      <c r="M976" t="s">
        <v>31</v>
      </c>
      <c r="N976" t="s">
        <v>2431</v>
      </c>
      <c r="O976" t="s">
        <v>2437</v>
      </c>
      <c r="P976" s="20" t="str">
        <f>VLOOKUP(B976,'Názvy KLINIK'!$A$4:$B$29,2)</f>
        <v>Klinika anesteziologie, resuscitace a intenzivní medicíny</v>
      </c>
      <c r="Q976" s="20">
        <f t="shared" si="47"/>
        <v>2</v>
      </c>
      <c r="R976" s="20">
        <f t="shared" si="45"/>
        <v>11</v>
      </c>
      <c r="S976" s="20">
        <f t="shared" si="46"/>
        <v>11</v>
      </c>
    </row>
    <row r="977" spans="1:19" x14ac:dyDescent="0.2">
      <c r="A977">
        <v>2018</v>
      </c>
      <c r="B977" s="1" t="s">
        <v>2488</v>
      </c>
      <c r="C977" s="1" t="s">
        <v>12</v>
      </c>
      <c r="D977" s="1" t="s">
        <v>1885</v>
      </c>
      <c r="E977" t="s">
        <v>1886</v>
      </c>
      <c r="F977" s="2">
        <v>43176.513888888891</v>
      </c>
      <c r="G977" s="2">
        <v>43180.708333333336</v>
      </c>
      <c r="H977">
        <v>2</v>
      </c>
      <c r="I977" s="1" t="s">
        <v>2433</v>
      </c>
      <c r="J977" t="s">
        <v>2434</v>
      </c>
      <c r="K977">
        <v>8</v>
      </c>
      <c r="L977" s="1" t="s">
        <v>2433</v>
      </c>
      <c r="M977" t="s">
        <v>2434</v>
      </c>
      <c r="N977" t="s">
        <v>2431</v>
      </c>
      <c r="O977" t="s">
        <v>2437</v>
      </c>
      <c r="P977" s="20" t="str">
        <f>VLOOKUP(B977,'Názvy KLINIK'!$A$4:$B$29,2)</f>
        <v>Klinika anesteziologie, resuscitace a intenzivní medicíny</v>
      </c>
      <c r="Q977" s="20">
        <f t="shared" si="47"/>
        <v>5</v>
      </c>
      <c r="R977" s="20">
        <f t="shared" si="45"/>
        <v>3</v>
      </c>
      <c r="S977" s="20">
        <f t="shared" si="46"/>
        <v>3</v>
      </c>
    </row>
    <row r="978" spans="1:19" x14ac:dyDescent="0.2">
      <c r="A978">
        <v>2018</v>
      </c>
      <c r="B978" s="1" t="s">
        <v>2488</v>
      </c>
      <c r="C978" s="1" t="s">
        <v>12</v>
      </c>
      <c r="D978" s="1" t="s">
        <v>1887</v>
      </c>
      <c r="E978" t="s">
        <v>1888</v>
      </c>
      <c r="F978" s="2">
        <v>43306.450694444444</v>
      </c>
      <c r="G978" s="2">
        <v>43307.706944444442</v>
      </c>
      <c r="H978">
        <v>2</v>
      </c>
      <c r="I978" s="1" t="s">
        <v>2433</v>
      </c>
      <c r="J978" t="s">
        <v>2434</v>
      </c>
      <c r="K978">
        <v>5</v>
      </c>
      <c r="L978" s="1" t="s">
        <v>2433</v>
      </c>
      <c r="M978" t="s">
        <v>2434</v>
      </c>
      <c r="N978" t="s">
        <v>2431</v>
      </c>
      <c r="O978" t="s">
        <v>2437</v>
      </c>
      <c r="P978" s="20" t="str">
        <f>VLOOKUP(B978,'Názvy KLINIK'!$A$4:$B$29,2)</f>
        <v>Klinika anesteziologie, resuscitace a intenzivní medicíny</v>
      </c>
      <c r="Q978" s="20">
        <f t="shared" si="47"/>
        <v>2</v>
      </c>
      <c r="R978" s="20">
        <f t="shared" si="45"/>
        <v>7</v>
      </c>
      <c r="S978" s="20">
        <f t="shared" si="46"/>
        <v>7</v>
      </c>
    </row>
    <row r="979" spans="1:19" x14ac:dyDescent="0.2">
      <c r="A979">
        <v>2018</v>
      </c>
      <c r="B979" s="1" t="s">
        <v>2488</v>
      </c>
      <c r="C979" s="1" t="s">
        <v>12</v>
      </c>
      <c r="D979" s="1" t="s">
        <v>1889</v>
      </c>
      <c r="E979" t="s">
        <v>1890</v>
      </c>
      <c r="F979" s="2">
        <v>43279.584722222222</v>
      </c>
      <c r="G979" s="2">
        <v>43281.532638888886</v>
      </c>
      <c r="H979">
        <v>6</v>
      </c>
      <c r="I979" s="1" t="s">
        <v>78</v>
      </c>
      <c r="J979" t="s">
        <v>79</v>
      </c>
      <c r="K979">
        <v>3</v>
      </c>
      <c r="L979" s="1" t="s">
        <v>78</v>
      </c>
      <c r="M979" t="s">
        <v>79</v>
      </c>
      <c r="N979" t="s">
        <v>2485</v>
      </c>
      <c r="O979" t="s">
        <v>2487</v>
      </c>
      <c r="P979" s="20" t="str">
        <f>VLOOKUP(B979,'Názvy KLINIK'!$A$4:$B$29,2)</f>
        <v>Klinika anesteziologie, resuscitace a intenzivní medicíny</v>
      </c>
      <c r="Q979" s="20">
        <f t="shared" si="47"/>
        <v>2</v>
      </c>
      <c r="R979" s="20">
        <f t="shared" si="45"/>
        <v>6</v>
      </c>
      <c r="S979" s="20">
        <f t="shared" si="46"/>
        <v>6</v>
      </c>
    </row>
    <row r="980" spans="1:19" x14ac:dyDescent="0.2">
      <c r="A980">
        <v>2018</v>
      </c>
      <c r="B980" s="1" t="s">
        <v>2488</v>
      </c>
      <c r="C980" s="1" t="s">
        <v>12</v>
      </c>
      <c r="D980" s="1" t="s">
        <v>349</v>
      </c>
      <c r="E980" t="s">
        <v>350</v>
      </c>
      <c r="F980" s="2">
        <v>43206.507638888892</v>
      </c>
      <c r="G980" s="2">
        <v>43219.5625</v>
      </c>
      <c r="H980">
        <v>6</v>
      </c>
      <c r="I980" s="1" t="s">
        <v>35</v>
      </c>
      <c r="J980" t="s">
        <v>36</v>
      </c>
      <c r="K980">
        <v>7</v>
      </c>
      <c r="L980" s="1" t="s">
        <v>2433</v>
      </c>
      <c r="M980" t="s">
        <v>2434</v>
      </c>
      <c r="N980" t="s">
        <v>2431</v>
      </c>
      <c r="O980" t="s">
        <v>2437</v>
      </c>
      <c r="P980" s="20" t="str">
        <f>VLOOKUP(B980,'Názvy KLINIK'!$A$4:$B$29,2)</f>
        <v>Klinika anesteziologie, resuscitace a intenzivní medicíny</v>
      </c>
      <c r="Q980" s="20">
        <f t="shared" si="47"/>
        <v>14</v>
      </c>
      <c r="R980" s="20">
        <f t="shared" si="45"/>
        <v>4</v>
      </c>
      <c r="S980" s="20">
        <f t="shared" si="46"/>
        <v>4</v>
      </c>
    </row>
    <row r="981" spans="1:19" x14ac:dyDescent="0.2">
      <c r="A981">
        <v>2018</v>
      </c>
      <c r="B981" s="1" t="s">
        <v>2488</v>
      </c>
      <c r="C981" s="1" t="s">
        <v>12</v>
      </c>
      <c r="D981" s="1" t="s">
        <v>1891</v>
      </c>
      <c r="E981" t="s">
        <v>1892</v>
      </c>
      <c r="F981" s="2">
        <v>43316.451388888891</v>
      </c>
      <c r="G981" s="2">
        <v>43322.711805555555</v>
      </c>
      <c r="H981">
        <v>6</v>
      </c>
      <c r="I981" s="1" t="s">
        <v>30</v>
      </c>
      <c r="J981" t="s">
        <v>31</v>
      </c>
      <c r="K981">
        <v>8</v>
      </c>
      <c r="L981" s="1" t="s">
        <v>2433</v>
      </c>
      <c r="M981" t="s">
        <v>2434</v>
      </c>
      <c r="N981" t="s">
        <v>2431</v>
      </c>
      <c r="O981" t="s">
        <v>2437</v>
      </c>
      <c r="P981" s="20" t="str">
        <f>VLOOKUP(B981,'Názvy KLINIK'!$A$4:$B$29,2)</f>
        <v>Klinika anesteziologie, resuscitace a intenzivní medicíny</v>
      </c>
      <c r="Q981" s="20">
        <f t="shared" si="47"/>
        <v>7</v>
      </c>
      <c r="R981" s="20">
        <f t="shared" si="45"/>
        <v>8</v>
      </c>
      <c r="S981" s="20">
        <f t="shared" si="46"/>
        <v>8</v>
      </c>
    </row>
    <row r="982" spans="1:19" x14ac:dyDescent="0.2">
      <c r="A982">
        <v>2018</v>
      </c>
      <c r="B982" s="1" t="s">
        <v>2488</v>
      </c>
      <c r="C982" s="1" t="s">
        <v>12</v>
      </c>
      <c r="D982" s="1" t="s">
        <v>1893</v>
      </c>
      <c r="E982" t="s">
        <v>1894</v>
      </c>
      <c r="F982" s="2">
        <v>43430.5</v>
      </c>
      <c r="G982" s="2">
        <v>43434.361805555556</v>
      </c>
      <c r="H982">
        <v>2</v>
      </c>
      <c r="I982" s="1" t="s">
        <v>2433</v>
      </c>
      <c r="J982" t="s">
        <v>2434</v>
      </c>
      <c r="K982">
        <v>8</v>
      </c>
      <c r="L982" s="1" t="s">
        <v>2433</v>
      </c>
      <c r="M982" t="s">
        <v>2434</v>
      </c>
      <c r="N982" t="s">
        <v>2431</v>
      </c>
      <c r="O982" t="s">
        <v>2439</v>
      </c>
      <c r="P982" s="20" t="str">
        <f>VLOOKUP(B982,'Názvy KLINIK'!$A$4:$B$29,2)</f>
        <v>Klinika anesteziologie, resuscitace a intenzivní medicíny</v>
      </c>
      <c r="Q982" s="20">
        <f t="shared" si="47"/>
        <v>4</v>
      </c>
      <c r="R982" s="20">
        <f t="shared" si="45"/>
        <v>11</v>
      </c>
      <c r="S982" s="20">
        <f t="shared" si="46"/>
        <v>11</v>
      </c>
    </row>
    <row r="983" spans="1:19" x14ac:dyDescent="0.2">
      <c r="A983">
        <v>2018</v>
      </c>
      <c r="B983" s="1" t="s">
        <v>2488</v>
      </c>
      <c r="C983" s="1" t="s">
        <v>12</v>
      </c>
      <c r="D983" s="1" t="s">
        <v>1895</v>
      </c>
      <c r="E983" t="s">
        <v>1896</v>
      </c>
      <c r="F983" s="2">
        <v>43420.948611111111</v>
      </c>
      <c r="G983" s="2">
        <v>43423.354166666664</v>
      </c>
      <c r="H983">
        <v>5</v>
      </c>
      <c r="I983" s="1" t="s">
        <v>2433</v>
      </c>
      <c r="J983" t="s">
        <v>2434</v>
      </c>
      <c r="K983">
        <v>7</v>
      </c>
      <c r="L983" s="1" t="s">
        <v>2433</v>
      </c>
      <c r="M983" t="s">
        <v>2434</v>
      </c>
      <c r="N983" t="s">
        <v>2440</v>
      </c>
      <c r="O983" t="s">
        <v>2450</v>
      </c>
      <c r="P983" s="20" t="str">
        <f>VLOOKUP(B983,'Názvy KLINIK'!$A$4:$B$29,2)</f>
        <v>Klinika anesteziologie, resuscitace a intenzivní medicíny</v>
      </c>
      <c r="Q983" s="20">
        <f t="shared" si="47"/>
        <v>3</v>
      </c>
      <c r="R983" s="20">
        <f t="shared" si="45"/>
        <v>11</v>
      </c>
      <c r="S983" s="20">
        <f t="shared" si="46"/>
        <v>11</v>
      </c>
    </row>
    <row r="984" spans="1:19" x14ac:dyDescent="0.2">
      <c r="A984">
        <v>2018</v>
      </c>
      <c r="B984" s="1" t="s">
        <v>2488</v>
      </c>
      <c r="C984" s="1" t="s">
        <v>12</v>
      </c>
      <c r="D984" s="1" t="s">
        <v>1897</v>
      </c>
      <c r="E984" t="s">
        <v>1898</v>
      </c>
      <c r="F984" s="2">
        <v>43232.447916666664</v>
      </c>
      <c r="G984" s="2">
        <v>43241.453472222223</v>
      </c>
      <c r="H984">
        <v>2</v>
      </c>
      <c r="I984" s="1" t="s">
        <v>2433</v>
      </c>
      <c r="J984" t="s">
        <v>2434</v>
      </c>
      <c r="K984">
        <v>5</v>
      </c>
      <c r="L984" s="1" t="s">
        <v>2433</v>
      </c>
      <c r="M984" t="s">
        <v>2434</v>
      </c>
      <c r="N984" t="s">
        <v>2431</v>
      </c>
      <c r="O984" t="s">
        <v>2437</v>
      </c>
      <c r="P984" s="20" t="str">
        <f>VLOOKUP(B984,'Názvy KLINIK'!$A$4:$B$29,2)</f>
        <v>Klinika anesteziologie, resuscitace a intenzivní medicíny</v>
      </c>
      <c r="Q984" s="20">
        <f t="shared" si="47"/>
        <v>10</v>
      </c>
      <c r="R984" s="20">
        <f t="shared" si="45"/>
        <v>5</v>
      </c>
      <c r="S984" s="20">
        <f t="shared" si="46"/>
        <v>5</v>
      </c>
    </row>
    <row r="985" spans="1:19" x14ac:dyDescent="0.2">
      <c r="A985">
        <v>2018</v>
      </c>
      <c r="B985" s="1" t="s">
        <v>2488</v>
      </c>
      <c r="C985" s="1" t="s">
        <v>12</v>
      </c>
      <c r="D985" s="1" t="s">
        <v>1899</v>
      </c>
      <c r="E985" t="s">
        <v>1900</v>
      </c>
      <c r="F985" s="2">
        <v>43423.614583333336</v>
      </c>
      <c r="G985" s="2">
        <v>43423.712500000001</v>
      </c>
      <c r="H985">
        <v>6</v>
      </c>
      <c r="I985" s="1" t="s">
        <v>33</v>
      </c>
      <c r="J985" t="s">
        <v>34</v>
      </c>
      <c r="K985">
        <v>7</v>
      </c>
      <c r="L985" s="1" t="s">
        <v>15</v>
      </c>
      <c r="M985" t="s">
        <v>16</v>
      </c>
      <c r="N985" t="s">
        <v>2431</v>
      </c>
      <c r="O985" t="s">
        <v>2442</v>
      </c>
      <c r="P985" s="20" t="str">
        <f>VLOOKUP(B985,'Názvy KLINIK'!$A$4:$B$29,2)</f>
        <v>Klinika anesteziologie, resuscitace a intenzivní medicíny</v>
      </c>
      <c r="Q985" s="20">
        <f t="shared" si="47"/>
        <v>1</v>
      </c>
      <c r="R985" s="20">
        <f t="shared" si="45"/>
        <v>11</v>
      </c>
      <c r="S985" s="20">
        <f t="shared" si="46"/>
        <v>11</v>
      </c>
    </row>
    <row r="986" spans="1:19" x14ac:dyDescent="0.2">
      <c r="A986">
        <v>2018</v>
      </c>
      <c r="B986" s="1" t="s">
        <v>2488</v>
      </c>
      <c r="C986" s="1" t="s">
        <v>12</v>
      </c>
      <c r="D986" s="1" t="s">
        <v>1901</v>
      </c>
      <c r="E986" t="s">
        <v>1902</v>
      </c>
      <c r="F986" s="2">
        <v>43403.966666666667</v>
      </c>
      <c r="G986" s="2">
        <v>43404.496527777781</v>
      </c>
      <c r="H986">
        <v>6</v>
      </c>
      <c r="I986" s="1" t="s">
        <v>45</v>
      </c>
      <c r="J986" t="s">
        <v>46</v>
      </c>
      <c r="K986">
        <v>7</v>
      </c>
      <c r="L986" s="1" t="s">
        <v>2433</v>
      </c>
      <c r="M986" t="s">
        <v>2434</v>
      </c>
      <c r="N986" t="s">
        <v>2449</v>
      </c>
      <c r="O986" t="s">
        <v>2449</v>
      </c>
      <c r="P986" s="20" t="str">
        <f>VLOOKUP(B986,'Názvy KLINIK'!$A$4:$B$29,2)</f>
        <v>Klinika anesteziologie, resuscitace a intenzivní medicíny</v>
      </c>
      <c r="Q986" s="20">
        <f t="shared" si="47"/>
        <v>1</v>
      </c>
      <c r="R986" s="20">
        <f t="shared" si="45"/>
        <v>10</v>
      </c>
      <c r="S986" s="20">
        <f t="shared" si="46"/>
        <v>10</v>
      </c>
    </row>
    <row r="987" spans="1:19" x14ac:dyDescent="0.2">
      <c r="A987">
        <v>2018</v>
      </c>
      <c r="B987" s="1" t="s">
        <v>2488</v>
      </c>
      <c r="C987" s="1" t="s">
        <v>12</v>
      </c>
      <c r="D987" s="1" t="s">
        <v>1903</v>
      </c>
      <c r="E987" t="s">
        <v>1904</v>
      </c>
      <c r="F987" s="2">
        <v>43432.532638888886</v>
      </c>
      <c r="G987" s="2">
        <v>43451.520833333336</v>
      </c>
      <c r="H987">
        <v>2</v>
      </c>
      <c r="I987" s="1" t="s">
        <v>2433</v>
      </c>
      <c r="J987" t="s">
        <v>2434</v>
      </c>
      <c r="K987">
        <v>8</v>
      </c>
      <c r="L987" s="1" t="s">
        <v>2433</v>
      </c>
      <c r="M987" t="s">
        <v>2434</v>
      </c>
      <c r="N987" t="s">
        <v>2431</v>
      </c>
      <c r="O987" t="s">
        <v>2437</v>
      </c>
      <c r="P987" s="20" t="str">
        <f>VLOOKUP(B987,'Názvy KLINIK'!$A$4:$B$29,2)</f>
        <v>Klinika anesteziologie, resuscitace a intenzivní medicíny</v>
      </c>
      <c r="Q987" s="20">
        <f t="shared" si="47"/>
        <v>19</v>
      </c>
      <c r="R987" s="20">
        <f t="shared" si="45"/>
        <v>11</v>
      </c>
      <c r="S987" s="20">
        <f t="shared" si="46"/>
        <v>12</v>
      </c>
    </row>
    <row r="988" spans="1:19" x14ac:dyDescent="0.2">
      <c r="A988">
        <v>2018</v>
      </c>
      <c r="B988" s="1" t="s">
        <v>2488</v>
      </c>
      <c r="C988" s="1" t="s">
        <v>12</v>
      </c>
      <c r="D988" s="1" t="s">
        <v>1905</v>
      </c>
      <c r="E988" t="s">
        <v>1906</v>
      </c>
      <c r="F988" s="2">
        <v>43150.894444444442</v>
      </c>
      <c r="G988" s="2">
        <v>43152.461805555555</v>
      </c>
      <c r="H988">
        <v>6</v>
      </c>
      <c r="I988" s="1" t="s">
        <v>18</v>
      </c>
      <c r="J988" t="s">
        <v>84</v>
      </c>
      <c r="K988">
        <v>3</v>
      </c>
      <c r="L988" s="1" t="s">
        <v>18</v>
      </c>
      <c r="M988" t="s">
        <v>84</v>
      </c>
      <c r="N988" t="s">
        <v>2431</v>
      </c>
      <c r="O988" t="s">
        <v>2437</v>
      </c>
      <c r="P988" s="20" t="str">
        <f>VLOOKUP(B988,'Názvy KLINIK'!$A$4:$B$29,2)</f>
        <v>Klinika anesteziologie, resuscitace a intenzivní medicíny</v>
      </c>
      <c r="Q988" s="20">
        <f t="shared" si="47"/>
        <v>2</v>
      </c>
      <c r="R988" s="20">
        <f t="shared" si="45"/>
        <v>2</v>
      </c>
      <c r="S988" s="20">
        <f t="shared" si="46"/>
        <v>2</v>
      </c>
    </row>
    <row r="989" spans="1:19" x14ac:dyDescent="0.2">
      <c r="A989">
        <v>2018</v>
      </c>
      <c r="B989" s="1" t="s">
        <v>2488</v>
      </c>
      <c r="C989" s="1" t="s">
        <v>12</v>
      </c>
      <c r="D989" s="1" t="s">
        <v>1907</v>
      </c>
      <c r="E989" t="s">
        <v>1908</v>
      </c>
      <c r="F989" s="2">
        <v>43217.450694444444</v>
      </c>
      <c r="G989" s="2">
        <v>43217.652777777781</v>
      </c>
      <c r="H989">
        <v>2</v>
      </c>
      <c r="I989" s="1" t="s">
        <v>15</v>
      </c>
      <c r="J989" t="s">
        <v>16</v>
      </c>
      <c r="K989">
        <v>8</v>
      </c>
      <c r="L989" s="1" t="s">
        <v>15</v>
      </c>
      <c r="M989" t="s">
        <v>16</v>
      </c>
      <c r="N989" t="s">
        <v>2440</v>
      </c>
      <c r="O989" t="s">
        <v>2450</v>
      </c>
      <c r="P989" s="20" t="str">
        <f>VLOOKUP(B989,'Názvy KLINIK'!$A$4:$B$29,2)</f>
        <v>Klinika anesteziologie, resuscitace a intenzivní medicíny</v>
      </c>
      <c r="Q989" s="20">
        <f t="shared" si="47"/>
        <v>1</v>
      </c>
      <c r="R989" s="20">
        <f t="shared" si="45"/>
        <v>4</v>
      </c>
      <c r="S989" s="20">
        <f t="shared" si="46"/>
        <v>4</v>
      </c>
    </row>
    <row r="990" spans="1:19" x14ac:dyDescent="0.2">
      <c r="A990">
        <v>2018</v>
      </c>
      <c r="B990" s="1" t="s">
        <v>2488</v>
      </c>
      <c r="C990" s="1" t="s">
        <v>12</v>
      </c>
      <c r="D990" s="1" t="s">
        <v>1909</v>
      </c>
      <c r="E990" t="s">
        <v>1910</v>
      </c>
      <c r="F990" s="2">
        <v>43274.037499999999</v>
      </c>
      <c r="G990" s="2">
        <v>43278.479861111111</v>
      </c>
      <c r="H990">
        <v>6</v>
      </c>
      <c r="I990" s="1" t="s">
        <v>21</v>
      </c>
      <c r="J990" t="s">
        <v>25</v>
      </c>
      <c r="K990">
        <v>3</v>
      </c>
      <c r="L990" s="1" t="s">
        <v>22</v>
      </c>
      <c r="M990" t="s">
        <v>23</v>
      </c>
      <c r="N990" t="s">
        <v>2431</v>
      </c>
      <c r="O990" t="s">
        <v>2437</v>
      </c>
      <c r="P990" s="20" t="str">
        <f>VLOOKUP(B990,'Názvy KLINIK'!$A$4:$B$29,2)</f>
        <v>Klinika anesteziologie, resuscitace a intenzivní medicíny</v>
      </c>
      <c r="Q990" s="20">
        <f t="shared" si="47"/>
        <v>5</v>
      </c>
      <c r="R990" s="20">
        <f t="shared" si="45"/>
        <v>6</v>
      </c>
      <c r="S990" s="20">
        <f t="shared" si="46"/>
        <v>6</v>
      </c>
    </row>
    <row r="991" spans="1:19" x14ac:dyDescent="0.2">
      <c r="A991">
        <v>2018</v>
      </c>
      <c r="B991" s="1" t="s">
        <v>2488</v>
      </c>
      <c r="C991" s="1" t="s">
        <v>12</v>
      </c>
      <c r="D991" s="1" t="s">
        <v>1909</v>
      </c>
      <c r="E991" t="s">
        <v>1910</v>
      </c>
      <c r="F991" s="2">
        <v>43280.730555555558</v>
      </c>
      <c r="G991" s="2">
        <v>43282.419444444444</v>
      </c>
      <c r="H991">
        <v>6</v>
      </c>
      <c r="I991" s="1" t="s">
        <v>22</v>
      </c>
      <c r="J991" t="s">
        <v>23</v>
      </c>
      <c r="K991">
        <v>3</v>
      </c>
      <c r="L991" s="1" t="s">
        <v>21</v>
      </c>
      <c r="M991" t="s">
        <v>25</v>
      </c>
      <c r="N991" t="s">
        <v>2431</v>
      </c>
      <c r="O991" t="s">
        <v>2437</v>
      </c>
      <c r="P991" s="20" t="str">
        <f>VLOOKUP(B991,'Názvy KLINIK'!$A$4:$B$29,2)</f>
        <v>Klinika anesteziologie, resuscitace a intenzivní medicíny</v>
      </c>
      <c r="Q991" s="20">
        <f t="shared" si="47"/>
        <v>2</v>
      </c>
      <c r="R991" s="20">
        <f t="shared" si="45"/>
        <v>6</v>
      </c>
      <c r="S991" s="20">
        <f t="shared" si="46"/>
        <v>7</v>
      </c>
    </row>
    <row r="992" spans="1:19" x14ac:dyDescent="0.2">
      <c r="A992">
        <v>2018</v>
      </c>
      <c r="B992" s="1" t="s">
        <v>2488</v>
      </c>
      <c r="C992" s="1" t="s">
        <v>12</v>
      </c>
      <c r="D992" s="1" t="s">
        <v>378</v>
      </c>
      <c r="E992" t="s">
        <v>379</v>
      </c>
      <c r="F992" s="2">
        <v>43416.661111111112</v>
      </c>
      <c r="G992" s="2">
        <v>43435.566666666666</v>
      </c>
      <c r="H992">
        <v>4</v>
      </c>
      <c r="I992" s="1" t="s">
        <v>2433</v>
      </c>
      <c r="J992" t="s">
        <v>2434</v>
      </c>
      <c r="K992">
        <v>8</v>
      </c>
      <c r="L992" s="1" t="s">
        <v>2433</v>
      </c>
      <c r="M992" t="s">
        <v>2434</v>
      </c>
      <c r="N992" t="s">
        <v>2431</v>
      </c>
      <c r="O992" t="s">
        <v>2437</v>
      </c>
      <c r="P992" s="20" t="str">
        <f>VLOOKUP(B992,'Názvy KLINIK'!$A$4:$B$29,2)</f>
        <v>Klinika anesteziologie, resuscitace a intenzivní medicíny</v>
      </c>
      <c r="Q992" s="20">
        <f t="shared" si="47"/>
        <v>19</v>
      </c>
      <c r="R992" s="20">
        <f t="shared" si="45"/>
        <v>11</v>
      </c>
      <c r="S992" s="20">
        <f t="shared" si="46"/>
        <v>12</v>
      </c>
    </row>
    <row r="993" spans="1:19" x14ac:dyDescent="0.2">
      <c r="A993">
        <v>2018</v>
      </c>
      <c r="B993" s="1" t="s">
        <v>2488</v>
      </c>
      <c r="C993" s="1" t="s">
        <v>12</v>
      </c>
      <c r="D993" s="1" t="s">
        <v>1206</v>
      </c>
      <c r="E993" t="s">
        <v>1207</v>
      </c>
      <c r="F993" s="2">
        <v>43399.293055555558</v>
      </c>
      <c r="G993" s="2">
        <v>43404.520833333336</v>
      </c>
      <c r="H993">
        <v>6</v>
      </c>
      <c r="I993" s="1" t="s">
        <v>19</v>
      </c>
      <c r="J993" t="s">
        <v>69</v>
      </c>
      <c r="K993">
        <v>7</v>
      </c>
      <c r="L993" s="1" t="s">
        <v>2433</v>
      </c>
      <c r="M993" t="s">
        <v>2434</v>
      </c>
      <c r="N993" t="s">
        <v>2431</v>
      </c>
      <c r="O993" t="s">
        <v>2437</v>
      </c>
      <c r="P993" s="20" t="str">
        <f>VLOOKUP(B993,'Názvy KLINIK'!$A$4:$B$29,2)</f>
        <v>Klinika anesteziologie, resuscitace a intenzivní medicíny</v>
      </c>
      <c r="Q993" s="20">
        <f t="shared" si="47"/>
        <v>6</v>
      </c>
      <c r="R993" s="20">
        <f t="shared" si="45"/>
        <v>10</v>
      </c>
      <c r="S993" s="20">
        <f t="shared" si="46"/>
        <v>10</v>
      </c>
    </row>
    <row r="994" spans="1:19" x14ac:dyDescent="0.2">
      <c r="A994">
        <v>2018</v>
      </c>
      <c r="B994" s="1" t="s">
        <v>2488</v>
      </c>
      <c r="C994" s="1" t="s">
        <v>12</v>
      </c>
      <c r="D994" s="1" t="s">
        <v>1911</v>
      </c>
      <c r="E994" t="s">
        <v>1912</v>
      </c>
      <c r="F994" s="2">
        <v>43378.786111111112</v>
      </c>
      <c r="G994" s="2">
        <v>43382.451388888891</v>
      </c>
      <c r="H994">
        <v>6</v>
      </c>
      <c r="I994" s="1" t="s">
        <v>28</v>
      </c>
      <c r="J994" t="s">
        <v>29</v>
      </c>
      <c r="K994">
        <v>3</v>
      </c>
      <c r="L994" s="1" t="s">
        <v>28</v>
      </c>
      <c r="M994" t="s">
        <v>29</v>
      </c>
      <c r="N994" t="s">
        <v>2431</v>
      </c>
      <c r="O994" t="s">
        <v>2439</v>
      </c>
      <c r="P994" s="20" t="str">
        <f>VLOOKUP(B994,'Názvy KLINIK'!$A$4:$B$29,2)</f>
        <v>Klinika anesteziologie, resuscitace a intenzivní medicíny</v>
      </c>
      <c r="Q994" s="20">
        <f t="shared" si="47"/>
        <v>4</v>
      </c>
      <c r="R994" s="20">
        <f t="shared" si="45"/>
        <v>10</v>
      </c>
      <c r="S994" s="20">
        <f t="shared" si="46"/>
        <v>10</v>
      </c>
    </row>
    <row r="995" spans="1:19" x14ac:dyDescent="0.2">
      <c r="A995">
        <v>2018</v>
      </c>
      <c r="B995" s="1" t="s">
        <v>2488</v>
      </c>
      <c r="C995" s="1" t="s">
        <v>12</v>
      </c>
      <c r="D995" s="1" t="s">
        <v>1913</v>
      </c>
      <c r="E995" t="s">
        <v>386</v>
      </c>
      <c r="F995" s="2">
        <v>43351.111805555556</v>
      </c>
      <c r="G995" s="2">
        <v>43352.507638888892</v>
      </c>
      <c r="H995">
        <v>2</v>
      </c>
      <c r="I995" s="1" t="s">
        <v>2433</v>
      </c>
      <c r="J995" t="s">
        <v>2434</v>
      </c>
      <c r="K995">
        <v>3</v>
      </c>
      <c r="L995" s="1" t="s">
        <v>19</v>
      </c>
      <c r="M995" t="s">
        <v>69</v>
      </c>
      <c r="N995" t="s">
        <v>2431</v>
      </c>
      <c r="O995" t="s">
        <v>2439</v>
      </c>
      <c r="P995" s="20" t="str">
        <f>VLOOKUP(B995,'Názvy KLINIK'!$A$4:$B$29,2)</f>
        <v>Klinika anesteziologie, resuscitace a intenzivní medicíny</v>
      </c>
      <c r="Q995" s="20">
        <f t="shared" si="47"/>
        <v>2</v>
      </c>
      <c r="R995" s="20">
        <f t="shared" si="45"/>
        <v>9</v>
      </c>
      <c r="S995" s="20">
        <f t="shared" si="46"/>
        <v>9</v>
      </c>
    </row>
    <row r="996" spans="1:19" x14ac:dyDescent="0.2">
      <c r="A996">
        <v>2018</v>
      </c>
      <c r="B996" s="1" t="s">
        <v>2488</v>
      </c>
      <c r="C996" s="1" t="s">
        <v>12</v>
      </c>
      <c r="D996" s="1" t="s">
        <v>1914</v>
      </c>
      <c r="E996" t="s">
        <v>1209</v>
      </c>
      <c r="F996" s="2">
        <v>43464.828472222223</v>
      </c>
      <c r="G996" s="2">
        <v>43472.495138888888</v>
      </c>
      <c r="H996">
        <v>4</v>
      </c>
      <c r="I996" s="1" t="s">
        <v>2433</v>
      </c>
      <c r="J996" t="s">
        <v>2434</v>
      </c>
      <c r="K996">
        <v>5</v>
      </c>
      <c r="L996" s="1" t="s">
        <v>2433</v>
      </c>
      <c r="M996" t="s">
        <v>2434</v>
      </c>
      <c r="N996" t="s">
        <v>2431</v>
      </c>
      <c r="O996" t="s">
        <v>2437</v>
      </c>
      <c r="P996" s="20" t="str">
        <f>VLOOKUP(B996,'Názvy KLINIK'!$A$4:$B$29,2)</f>
        <v>Klinika anesteziologie, resuscitace a intenzivní medicíny</v>
      </c>
      <c r="Q996" s="20">
        <f t="shared" si="47"/>
        <v>8</v>
      </c>
      <c r="R996" s="20">
        <f t="shared" si="45"/>
        <v>12</v>
      </c>
      <c r="S996" s="20">
        <f t="shared" si="46"/>
        <v>1</v>
      </c>
    </row>
    <row r="997" spans="1:19" x14ac:dyDescent="0.2">
      <c r="A997">
        <v>2018</v>
      </c>
      <c r="B997" s="1" t="s">
        <v>2488</v>
      </c>
      <c r="C997" s="1" t="s">
        <v>12</v>
      </c>
      <c r="D997" s="1" t="s">
        <v>1915</v>
      </c>
      <c r="E997" t="s">
        <v>1916</v>
      </c>
      <c r="F997" s="2">
        <v>43163.734722222223</v>
      </c>
      <c r="G997" s="2">
        <v>43168.620833333334</v>
      </c>
      <c r="H997">
        <v>6</v>
      </c>
      <c r="I997" s="1" t="s">
        <v>18</v>
      </c>
      <c r="J997" t="s">
        <v>84</v>
      </c>
      <c r="K997">
        <v>8</v>
      </c>
      <c r="L997" s="1" t="s">
        <v>2433</v>
      </c>
      <c r="M997" t="s">
        <v>2434</v>
      </c>
      <c r="N997" t="s">
        <v>2431</v>
      </c>
      <c r="O997" t="s">
        <v>2437</v>
      </c>
      <c r="P997" s="20" t="str">
        <f>VLOOKUP(B997,'Názvy KLINIK'!$A$4:$B$29,2)</f>
        <v>Klinika anesteziologie, resuscitace a intenzivní medicíny</v>
      </c>
      <c r="Q997" s="20">
        <f t="shared" si="47"/>
        <v>5</v>
      </c>
      <c r="R997" s="20">
        <f t="shared" si="45"/>
        <v>3</v>
      </c>
      <c r="S997" s="20">
        <f t="shared" si="46"/>
        <v>3</v>
      </c>
    </row>
    <row r="998" spans="1:19" x14ac:dyDescent="0.2">
      <c r="A998">
        <v>2018</v>
      </c>
      <c r="B998" s="1" t="s">
        <v>2488</v>
      </c>
      <c r="C998" s="1" t="s">
        <v>12</v>
      </c>
      <c r="D998" s="1" t="s">
        <v>389</v>
      </c>
      <c r="E998" t="s">
        <v>390</v>
      </c>
      <c r="F998" s="2">
        <v>43303.665972222225</v>
      </c>
      <c r="G998" s="2">
        <v>43312.357638888891</v>
      </c>
      <c r="H998">
        <v>5</v>
      </c>
      <c r="I998" s="1" t="s">
        <v>2433</v>
      </c>
      <c r="J998" t="s">
        <v>2434</v>
      </c>
      <c r="K998">
        <v>5</v>
      </c>
      <c r="L998" s="1" t="s">
        <v>2433</v>
      </c>
      <c r="M998" t="s">
        <v>2434</v>
      </c>
      <c r="N998" t="s">
        <v>2431</v>
      </c>
      <c r="O998" t="s">
        <v>2437</v>
      </c>
      <c r="P998" s="20" t="str">
        <f>VLOOKUP(B998,'Názvy KLINIK'!$A$4:$B$29,2)</f>
        <v>Klinika anesteziologie, resuscitace a intenzivní medicíny</v>
      </c>
      <c r="Q998" s="20">
        <f t="shared" si="47"/>
        <v>9</v>
      </c>
      <c r="R998" s="20">
        <f t="shared" si="45"/>
        <v>7</v>
      </c>
      <c r="S998" s="20">
        <f t="shared" si="46"/>
        <v>7</v>
      </c>
    </row>
    <row r="999" spans="1:19" x14ac:dyDescent="0.2">
      <c r="A999">
        <v>2018</v>
      </c>
      <c r="B999" s="1" t="s">
        <v>2488</v>
      </c>
      <c r="C999" s="1" t="s">
        <v>12</v>
      </c>
      <c r="D999" s="1" t="s">
        <v>1917</v>
      </c>
      <c r="E999" t="s">
        <v>1918</v>
      </c>
      <c r="F999" s="2">
        <v>43137.780555555553</v>
      </c>
      <c r="G999" s="2">
        <v>43143.42291666667</v>
      </c>
      <c r="H999">
        <v>2</v>
      </c>
      <c r="I999" s="1" t="s">
        <v>2433</v>
      </c>
      <c r="J999" t="s">
        <v>2434</v>
      </c>
      <c r="K999">
        <v>5</v>
      </c>
      <c r="L999" s="1" t="s">
        <v>2433</v>
      </c>
      <c r="M999" t="s">
        <v>2434</v>
      </c>
      <c r="N999" t="s">
        <v>2431</v>
      </c>
      <c r="O999" t="s">
        <v>2439</v>
      </c>
      <c r="P999" s="20" t="str">
        <f>VLOOKUP(B999,'Názvy KLINIK'!$A$4:$B$29,2)</f>
        <v>Klinika anesteziologie, resuscitace a intenzivní medicíny</v>
      </c>
      <c r="Q999" s="20">
        <f t="shared" si="47"/>
        <v>6</v>
      </c>
      <c r="R999" s="20">
        <f t="shared" si="45"/>
        <v>2</v>
      </c>
      <c r="S999" s="20">
        <f t="shared" si="46"/>
        <v>2</v>
      </c>
    </row>
    <row r="1000" spans="1:19" x14ac:dyDescent="0.2">
      <c r="A1000">
        <v>2018</v>
      </c>
      <c r="B1000" s="1" t="s">
        <v>2488</v>
      </c>
      <c r="C1000" s="1" t="s">
        <v>12</v>
      </c>
      <c r="D1000" s="1" t="s">
        <v>1919</v>
      </c>
      <c r="E1000" t="s">
        <v>1920</v>
      </c>
      <c r="F1000" s="2">
        <v>43299.594444444447</v>
      </c>
      <c r="G1000" s="2">
        <v>43301.378472222219</v>
      </c>
      <c r="H1000">
        <v>6</v>
      </c>
      <c r="I1000" s="1" t="s">
        <v>22</v>
      </c>
      <c r="J1000" t="s">
        <v>23</v>
      </c>
      <c r="K1000">
        <v>3</v>
      </c>
      <c r="L1000" s="1" t="s">
        <v>22</v>
      </c>
      <c r="M1000" t="s">
        <v>23</v>
      </c>
      <c r="N1000" t="s">
        <v>2431</v>
      </c>
      <c r="O1000" t="s">
        <v>2437</v>
      </c>
      <c r="P1000" s="20" t="str">
        <f>VLOOKUP(B1000,'Názvy KLINIK'!$A$4:$B$29,2)</f>
        <v>Klinika anesteziologie, resuscitace a intenzivní medicíny</v>
      </c>
      <c r="Q1000" s="20">
        <f t="shared" si="47"/>
        <v>2</v>
      </c>
      <c r="R1000" s="20">
        <f t="shared" si="45"/>
        <v>7</v>
      </c>
      <c r="S1000" s="20">
        <f t="shared" si="46"/>
        <v>7</v>
      </c>
    </row>
    <row r="1001" spans="1:19" x14ac:dyDescent="0.2">
      <c r="A1001">
        <v>2018</v>
      </c>
      <c r="B1001" s="1" t="s">
        <v>2488</v>
      </c>
      <c r="C1001" s="1" t="s">
        <v>12</v>
      </c>
      <c r="D1001" s="1" t="s">
        <v>1921</v>
      </c>
      <c r="E1001" t="s">
        <v>1922</v>
      </c>
      <c r="F1001" s="2">
        <v>43430.009027777778</v>
      </c>
      <c r="G1001" s="2">
        <v>43432.401388888888</v>
      </c>
      <c r="H1001">
        <v>2</v>
      </c>
      <c r="I1001" s="1" t="s">
        <v>2433</v>
      </c>
      <c r="J1001" t="s">
        <v>2434</v>
      </c>
      <c r="K1001">
        <v>3</v>
      </c>
      <c r="L1001" s="1" t="s">
        <v>41</v>
      </c>
      <c r="M1001" t="s">
        <v>42</v>
      </c>
      <c r="N1001" t="s">
        <v>2447</v>
      </c>
      <c r="O1001" t="s">
        <v>2467</v>
      </c>
      <c r="P1001" s="20" t="str">
        <f>VLOOKUP(B1001,'Názvy KLINIK'!$A$4:$B$29,2)</f>
        <v>Klinika anesteziologie, resuscitace a intenzivní medicíny</v>
      </c>
      <c r="Q1001" s="20">
        <f t="shared" si="47"/>
        <v>3</v>
      </c>
      <c r="R1001" s="20">
        <f t="shared" si="45"/>
        <v>11</v>
      </c>
      <c r="S1001" s="20">
        <f t="shared" si="46"/>
        <v>11</v>
      </c>
    </row>
    <row r="1002" spans="1:19" x14ac:dyDescent="0.2">
      <c r="A1002">
        <v>2018</v>
      </c>
      <c r="B1002" s="1" t="s">
        <v>2488</v>
      </c>
      <c r="C1002" s="1" t="s">
        <v>12</v>
      </c>
      <c r="D1002" s="1" t="s">
        <v>1923</v>
      </c>
      <c r="E1002" t="s">
        <v>1924</v>
      </c>
      <c r="F1002" s="2">
        <v>43430.663888888892</v>
      </c>
      <c r="G1002" s="2">
        <v>43431.551388888889</v>
      </c>
      <c r="H1002">
        <v>2</v>
      </c>
      <c r="I1002" s="1" t="s">
        <v>2433</v>
      </c>
      <c r="J1002" t="s">
        <v>2434</v>
      </c>
      <c r="K1002">
        <v>8</v>
      </c>
      <c r="L1002" s="1" t="s">
        <v>2433</v>
      </c>
      <c r="M1002" t="s">
        <v>2434</v>
      </c>
      <c r="N1002" t="s">
        <v>2431</v>
      </c>
      <c r="O1002" t="s">
        <v>2443</v>
      </c>
      <c r="P1002" s="20" t="str">
        <f>VLOOKUP(B1002,'Názvy KLINIK'!$A$4:$B$29,2)</f>
        <v>Klinika anesteziologie, resuscitace a intenzivní medicíny</v>
      </c>
      <c r="Q1002" s="20">
        <f t="shared" si="47"/>
        <v>1</v>
      </c>
      <c r="R1002" s="20">
        <f t="shared" si="45"/>
        <v>11</v>
      </c>
      <c r="S1002" s="20">
        <f t="shared" si="46"/>
        <v>11</v>
      </c>
    </row>
    <row r="1003" spans="1:19" x14ac:dyDescent="0.2">
      <c r="A1003">
        <v>2018</v>
      </c>
      <c r="B1003" s="1" t="s">
        <v>2488</v>
      </c>
      <c r="C1003" s="1" t="s">
        <v>12</v>
      </c>
      <c r="D1003" s="1" t="s">
        <v>1925</v>
      </c>
      <c r="E1003" t="s">
        <v>1926</v>
      </c>
      <c r="F1003" s="2">
        <v>43161.489583333336</v>
      </c>
      <c r="G1003" s="2">
        <v>43167.428472222222</v>
      </c>
      <c r="H1003">
        <v>6</v>
      </c>
      <c r="I1003" s="1" t="s">
        <v>30</v>
      </c>
      <c r="J1003" t="s">
        <v>31</v>
      </c>
      <c r="K1003">
        <v>3</v>
      </c>
      <c r="L1003" s="1" t="s">
        <v>30</v>
      </c>
      <c r="M1003" t="s">
        <v>31</v>
      </c>
      <c r="N1003" t="s">
        <v>2431</v>
      </c>
      <c r="O1003" t="s">
        <v>2437</v>
      </c>
      <c r="P1003" s="20" t="str">
        <f>VLOOKUP(B1003,'Názvy KLINIK'!$A$4:$B$29,2)</f>
        <v>Klinika anesteziologie, resuscitace a intenzivní medicíny</v>
      </c>
      <c r="Q1003" s="20">
        <f t="shared" si="47"/>
        <v>6</v>
      </c>
      <c r="R1003" s="20">
        <f t="shared" si="45"/>
        <v>3</v>
      </c>
      <c r="S1003" s="20">
        <f t="shared" si="46"/>
        <v>3</v>
      </c>
    </row>
    <row r="1004" spans="1:19" x14ac:dyDescent="0.2">
      <c r="A1004">
        <v>2018</v>
      </c>
      <c r="B1004" s="1" t="s">
        <v>2488</v>
      </c>
      <c r="C1004" s="1" t="s">
        <v>12</v>
      </c>
      <c r="D1004" s="1" t="s">
        <v>1928</v>
      </c>
      <c r="E1004" t="s">
        <v>1927</v>
      </c>
      <c r="F1004" s="2">
        <v>43262.098611111112</v>
      </c>
      <c r="G1004" s="2">
        <v>43265.630555555559</v>
      </c>
      <c r="H1004">
        <v>6</v>
      </c>
      <c r="I1004" s="1" t="s">
        <v>22</v>
      </c>
      <c r="J1004" t="s">
        <v>23</v>
      </c>
      <c r="K1004">
        <v>3</v>
      </c>
      <c r="L1004" s="1" t="s">
        <v>21</v>
      </c>
      <c r="M1004" t="s">
        <v>25</v>
      </c>
      <c r="N1004" t="s">
        <v>2431</v>
      </c>
      <c r="O1004" t="s">
        <v>2432</v>
      </c>
      <c r="P1004" s="20" t="str">
        <f>VLOOKUP(B1004,'Názvy KLINIK'!$A$4:$B$29,2)</f>
        <v>Klinika anesteziologie, resuscitace a intenzivní medicíny</v>
      </c>
      <c r="Q1004" s="20">
        <f t="shared" si="47"/>
        <v>4</v>
      </c>
      <c r="R1004" s="20">
        <f t="shared" si="45"/>
        <v>6</v>
      </c>
      <c r="S1004" s="20">
        <f t="shared" si="46"/>
        <v>6</v>
      </c>
    </row>
    <row r="1005" spans="1:19" x14ac:dyDescent="0.2">
      <c r="A1005">
        <v>2018</v>
      </c>
      <c r="B1005" s="1" t="s">
        <v>2488</v>
      </c>
      <c r="C1005" s="1" t="s">
        <v>12</v>
      </c>
      <c r="D1005" s="1" t="s">
        <v>1929</v>
      </c>
      <c r="E1005" t="s">
        <v>1930</v>
      </c>
      <c r="F1005" s="2">
        <v>43185.613194444442</v>
      </c>
      <c r="G1005" s="2">
        <v>43191.034722222219</v>
      </c>
      <c r="H1005">
        <v>6</v>
      </c>
      <c r="I1005" s="1" t="s">
        <v>30</v>
      </c>
      <c r="J1005" t="s">
        <v>31</v>
      </c>
      <c r="K1005">
        <v>8</v>
      </c>
      <c r="L1005" s="1" t="s">
        <v>2433</v>
      </c>
      <c r="M1005" t="s">
        <v>2434</v>
      </c>
      <c r="N1005" t="s">
        <v>2431</v>
      </c>
      <c r="O1005" t="s">
        <v>2432</v>
      </c>
      <c r="P1005" s="20" t="str">
        <f>VLOOKUP(B1005,'Názvy KLINIK'!$A$4:$B$29,2)</f>
        <v>Klinika anesteziologie, resuscitace a intenzivní medicíny</v>
      </c>
      <c r="Q1005" s="20">
        <f t="shared" si="47"/>
        <v>6</v>
      </c>
      <c r="R1005" s="20">
        <f t="shared" si="45"/>
        <v>3</v>
      </c>
      <c r="S1005" s="20">
        <f t="shared" si="46"/>
        <v>4</v>
      </c>
    </row>
    <row r="1006" spans="1:19" x14ac:dyDescent="0.2">
      <c r="A1006">
        <v>2018</v>
      </c>
      <c r="B1006" s="1" t="s">
        <v>2488</v>
      </c>
      <c r="C1006" s="1" t="s">
        <v>12</v>
      </c>
      <c r="D1006" s="1" t="s">
        <v>1931</v>
      </c>
      <c r="E1006" t="s">
        <v>432</v>
      </c>
      <c r="F1006" s="2">
        <v>43155.697916666664</v>
      </c>
      <c r="G1006" s="2">
        <v>43157.438888888886</v>
      </c>
      <c r="H1006">
        <v>6</v>
      </c>
      <c r="I1006" s="1" t="s">
        <v>30</v>
      </c>
      <c r="J1006" t="s">
        <v>31</v>
      </c>
      <c r="K1006">
        <v>3</v>
      </c>
      <c r="L1006" s="1" t="s">
        <v>33</v>
      </c>
      <c r="M1006" t="s">
        <v>34</v>
      </c>
      <c r="N1006" t="s">
        <v>2431</v>
      </c>
      <c r="O1006" t="s">
        <v>2439</v>
      </c>
      <c r="P1006" s="20" t="str">
        <f>VLOOKUP(B1006,'Názvy KLINIK'!$A$4:$B$29,2)</f>
        <v>Klinika anesteziologie, resuscitace a intenzivní medicíny</v>
      </c>
      <c r="Q1006" s="20">
        <f t="shared" si="47"/>
        <v>2</v>
      </c>
      <c r="R1006" s="20">
        <f t="shared" si="45"/>
        <v>2</v>
      </c>
      <c r="S1006" s="20">
        <f t="shared" si="46"/>
        <v>2</v>
      </c>
    </row>
    <row r="1007" spans="1:19" x14ac:dyDescent="0.2">
      <c r="A1007">
        <v>2018</v>
      </c>
      <c r="B1007" s="1" t="s">
        <v>2488</v>
      </c>
      <c r="C1007" s="1" t="s">
        <v>12</v>
      </c>
      <c r="D1007" s="1" t="s">
        <v>1932</v>
      </c>
      <c r="E1007" t="s">
        <v>436</v>
      </c>
      <c r="F1007" s="2">
        <v>43127.022916666669</v>
      </c>
      <c r="G1007" s="2">
        <v>43140.375</v>
      </c>
      <c r="H1007">
        <v>6</v>
      </c>
      <c r="I1007" s="1" t="s">
        <v>18</v>
      </c>
      <c r="J1007" t="s">
        <v>84</v>
      </c>
      <c r="K1007">
        <v>3</v>
      </c>
      <c r="L1007" s="1" t="s">
        <v>18</v>
      </c>
      <c r="M1007" t="s">
        <v>84</v>
      </c>
      <c r="N1007" t="s">
        <v>2431</v>
      </c>
      <c r="O1007" t="s">
        <v>2437</v>
      </c>
      <c r="P1007" s="20" t="str">
        <f>VLOOKUP(B1007,'Názvy KLINIK'!$A$4:$B$29,2)</f>
        <v>Klinika anesteziologie, resuscitace a intenzivní medicíny</v>
      </c>
      <c r="Q1007" s="20">
        <f t="shared" si="47"/>
        <v>14</v>
      </c>
      <c r="R1007" s="20">
        <f t="shared" si="45"/>
        <v>1</v>
      </c>
      <c r="S1007" s="20">
        <f t="shared" si="46"/>
        <v>2</v>
      </c>
    </row>
    <row r="1008" spans="1:19" x14ac:dyDescent="0.2">
      <c r="A1008">
        <v>2018</v>
      </c>
      <c r="B1008" s="1" t="s">
        <v>2488</v>
      </c>
      <c r="C1008" s="1" t="s">
        <v>12</v>
      </c>
      <c r="D1008" s="1" t="s">
        <v>1933</v>
      </c>
      <c r="E1008" t="s">
        <v>1934</v>
      </c>
      <c r="F1008" s="2">
        <v>43176.925694444442</v>
      </c>
      <c r="G1008" s="2">
        <v>43188.385416666664</v>
      </c>
      <c r="H1008">
        <v>2</v>
      </c>
      <c r="I1008" s="1" t="s">
        <v>2433</v>
      </c>
      <c r="J1008" t="s">
        <v>2434</v>
      </c>
      <c r="K1008">
        <v>3</v>
      </c>
      <c r="L1008" s="1" t="s">
        <v>45</v>
      </c>
      <c r="M1008" t="s">
        <v>46</v>
      </c>
      <c r="N1008" t="s">
        <v>2431</v>
      </c>
      <c r="O1008" t="s">
        <v>2437</v>
      </c>
      <c r="P1008" s="20" t="str">
        <f>VLOOKUP(B1008,'Názvy KLINIK'!$A$4:$B$29,2)</f>
        <v>Klinika anesteziologie, resuscitace a intenzivní medicíny</v>
      </c>
      <c r="Q1008" s="20">
        <f t="shared" si="47"/>
        <v>12</v>
      </c>
      <c r="R1008" s="20">
        <f t="shared" si="45"/>
        <v>3</v>
      </c>
      <c r="S1008" s="20">
        <f t="shared" si="46"/>
        <v>3</v>
      </c>
    </row>
    <row r="1009" spans="1:19" x14ac:dyDescent="0.2">
      <c r="A1009">
        <v>2018</v>
      </c>
      <c r="B1009" s="1" t="s">
        <v>2488</v>
      </c>
      <c r="C1009" s="1" t="s">
        <v>12</v>
      </c>
      <c r="D1009" s="1" t="s">
        <v>1935</v>
      </c>
      <c r="E1009" t="s">
        <v>1936</v>
      </c>
      <c r="F1009" s="2">
        <v>43373.729166666664</v>
      </c>
      <c r="G1009" s="2">
        <v>43374.430555555555</v>
      </c>
      <c r="H1009">
        <v>2</v>
      </c>
      <c r="I1009" s="1" t="s">
        <v>2433</v>
      </c>
      <c r="J1009" t="s">
        <v>2434</v>
      </c>
      <c r="K1009">
        <v>7</v>
      </c>
      <c r="L1009" s="1" t="s">
        <v>2433</v>
      </c>
      <c r="M1009" t="s">
        <v>2434</v>
      </c>
      <c r="N1009" t="s">
        <v>2431</v>
      </c>
      <c r="O1009" t="s">
        <v>2439</v>
      </c>
      <c r="P1009" s="20" t="str">
        <f>VLOOKUP(B1009,'Názvy KLINIK'!$A$4:$B$29,2)</f>
        <v>Klinika anesteziologie, resuscitace a intenzivní medicíny</v>
      </c>
      <c r="Q1009" s="20">
        <f t="shared" si="47"/>
        <v>1</v>
      </c>
      <c r="R1009" s="20">
        <f t="shared" si="45"/>
        <v>9</v>
      </c>
      <c r="S1009" s="20">
        <f t="shared" si="46"/>
        <v>10</v>
      </c>
    </row>
    <row r="1010" spans="1:19" x14ac:dyDescent="0.2">
      <c r="A1010">
        <v>2018</v>
      </c>
      <c r="B1010" s="1" t="s">
        <v>2488</v>
      </c>
      <c r="C1010" s="1" t="s">
        <v>12</v>
      </c>
      <c r="D1010" s="1" t="s">
        <v>439</v>
      </c>
      <c r="E1010" t="s">
        <v>440</v>
      </c>
      <c r="F1010" s="2">
        <v>43104.565972222219</v>
      </c>
      <c r="G1010" s="2">
        <v>43108.429861111108</v>
      </c>
      <c r="H1010">
        <v>2</v>
      </c>
      <c r="I1010" s="1" t="s">
        <v>2433</v>
      </c>
      <c r="J1010" t="s">
        <v>2434</v>
      </c>
      <c r="K1010">
        <v>3</v>
      </c>
      <c r="L1010" s="1" t="s">
        <v>45</v>
      </c>
      <c r="M1010" t="s">
        <v>46</v>
      </c>
      <c r="N1010" t="s">
        <v>2431</v>
      </c>
      <c r="O1010" t="s">
        <v>2437</v>
      </c>
      <c r="P1010" s="20" t="str">
        <f>VLOOKUP(B1010,'Názvy KLINIK'!$A$4:$B$29,2)</f>
        <v>Klinika anesteziologie, resuscitace a intenzivní medicíny</v>
      </c>
      <c r="Q1010" s="20">
        <f t="shared" si="47"/>
        <v>4</v>
      </c>
      <c r="R1010" s="20">
        <f t="shared" si="45"/>
        <v>1</v>
      </c>
      <c r="S1010" s="20">
        <f t="shared" si="46"/>
        <v>1</v>
      </c>
    </row>
    <row r="1011" spans="1:19" x14ac:dyDescent="0.2">
      <c r="A1011">
        <v>2018</v>
      </c>
      <c r="B1011" s="1" t="s">
        <v>2488</v>
      </c>
      <c r="C1011" s="1" t="s">
        <v>12</v>
      </c>
      <c r="D1011" s="1" t="s">
        <v>439</v>
      </c>
      <c r="E1011" t="s">
        <v>440</v>
      </c>
      <c r="F1011" s="2">
        <v>43252.930555555555</v>
      </c>
      <c r="G1011" s="2">
        <v>43257.521527777775</v>
      </c>
      <c r="H1011">
        <v>6</v>
      </c>
      <c r="I1011" s="1" t="s">
        <v>45</v>
      </c>
      <c r="J1011" t="s">
        <v>46</v>
      </c>
      <c r="K1011">
        <v>3</v>
      </c>
      <c r="L1011" s="1" t="s">
        <v>45</v>
      </c>
      <c r="M1011" t="s">
        <v>46</v>
      </c>
      <c r="N1011" t="s">
        <v>2431</v>
      </c>
      <c r="O1011" t="s">
        <v>2437</v>
      </c>
      <c r="P1011" s="20" t="str">
        <f>VLOOKUP(B1011,'Názvy KLINIK'!$A$4:$B$29,2)</f>
        <v>Klinika anesteziologie, resuscitace a intenzivní medicíny</v>
      </c>
      <c r="Q1011" s="20">
        <f t="shared" si="47"/>
        <v>5</v>
      </c>
      <c r="R1011" s="20">
        <f t="shared" si="45"/>
        <v>6</v>
      </c>
      <c r="S1011" s="20">
        <f t="shared" si="46"/>
        <v>6</v>
      </c>
    </row>
    <row r="1012" spans="1:19" x14ac:dyDescent="0.2">
      <c r="A1012">
        <v>2018</v>
      </c>
      <c r="B1012" s="1" t="s">
        <v>2488</v>
      </c>
      <c r="C1012" s="1" t="s">
        <v>12</v>
      </c>
      <c r="D1012" s="1" t="s">
        <v>439</v>
      </c>
      <c r="E1012" t="s">
        <v>440</v>
      </c>
      <c r="F1012" s="2">
        <v>43290.871527777781</v>
      </c>
      <c r="G1012" s="2">
        <v>43293.4375</v>
      </c>
      <c r="H1012">
        <v>6</v>
      </c>
      <c r="I1012" s="1" t="s">
        <v>2433</v>
      </c>
      <c r="J1012" t="s">
        <v>2434</v>
      </c>
      <c r="K1012">
        <v>3</v>
      </c>
      <c r="L1012" s="1" t="s">
        <v>30</v>
      </c>
      <c r="M1012" t="s">
        <v>31</v>
      </c>
      <c r="N1012" t="s">
        <v>2431</v>
      </c>
      <c r="O1012" t="s">
        <v>2437</v>
      </c>
      <c r="P1012" s="20" t="str">
        <f>VLOOKUP(B1012,'Názvy KLINIK'!$A$4:$B$29,2)</f>
        <v>Klinika anesteziologie, resuscitace a intenzivní medicíny</v>
      </c>
      <c r="Q1012" s="20">
        <f t="shared" si="47"/>
        <v>3</v>
      </c>
      <c r="R1012" s="20">
        <f t="shared" si="45"/>
        <v>7</v>
      </c>
      <c r="S1012" s="20">
        <f t="shared" si="46"/>
        <v>7</v>
      </c>
    </row>
    <row r="1013" spans="1:19" x14ac:dyDescent="0.2">
      <c r="A1013">
        <v>2018</v>
      </c>
      <c r="B1013" s="1" t="s">
        <v>2488</v>
      </c>
      <c r="C1013" s="1" t="s">
        <v>12</v>
      </c>
      <c r="D1013" s="1" t="s">
        <v>1937</v>
      </c>
      <c r="E1013" t="s">
        <v>1938</v>
      </c>
      <c r="F1013" s="2">
        <v>43166.763194444444</v>
      </c>
      <c r="G1013" s="2">
        <v>43166.811111111114</v>
      </c>
      <c r="H1013">
        <v>5</v>
      </c>
      <c r="I1013" s="1" t="s">
        <v>15</v>
      </c>
      <c r="J1013" t="s">
        <v>16</v>
      </c>
      <c r="K1013">
        <v>8</v>
      </c>
      <c r="L1013" s="1" t="s">
        <v>15</v>
      </c>
      <c r="M1013" t="s">
        <v>16</v>
      </c>
      <c r="N1013" t="s">
        <v>2440</v>
      </c>
      <c r="O1013" t="s">
        <v>2450</v>
      </c>
      <c r="P1013" s="20" t="str">
        <f>VLOOKUP(B1013,'Názvy KLINIK'!$A$4:$B$29,2)</f>
        <v>Klinika anesteziologie, resuscitace a intenzivní medicíny</v>
      </c>
      <c r="Q1013" s="20">
        <f t="shared" si="47"/>
        <v>1</v>
      </c>
      <c r="R1013" s="20">
        <f t="shared" si="45"/>
        <v>3</v>
      </c>
      <c r="S1013" s="20">
        <f t="shared" si="46"/>
        <v>3</v>
      </c>
    </row>
    <row r="1014" spans="1:19" x14ac:dyDescent="0.2">
      <c r="A1014">
        <v>2018</v>
      </c>
      <c r="B1014" s="1" t="s">
        <v>2488</v>
      </c>
      <c r="C1014" s="1" t="s">
        <v>12</v>
      </c>
      <c r="D1014" s="1" t="s">
        <v>1939</v>
      </c>
      <c r="E1014" t="s">
        <v>1940</v>
      </c>
      <c r="F1014" s="2">
        <v>43341.912499999999</v>
      </c>
      <c r="G1014" s="2">
        <v>43342.628472222219</v>
      </c>
      <c r="H1014">
        <v>6</v>
      </c>
      <c r="I1014" s="1" t="s">
        <v>18</v>
      </c>
      <c r="J1014" t="s">
        <v>84</v>
      </c>
      <c r="K1014">
        <v>7</v>
      </c>
      <c r="L1014" s="1" t="s">
        <v>2433</v>
      </c>
      <c r="M1014" t="s">
        <v>2434</v>
      </c>
      <c r="N1014" t="s">
        <v>2435</v>
      </c>
      <c r="O1014" t="s">
        <v>2436</v>
      </c>
      <c r="P1014" s="20" t="str">
        <f>VLOOKUP(B1014,'Názvy KLINIK'!$A$4:$B$29,2)</f>
        <v>Klinika anesteziologie, resuscitace a intenzivní medicíny</v>
      </c>
      <c r="Q1014" s="20">
        <f t="shared" si="47"/>
        <v>1</v>
      </c>
      <c r="R1014" s="20">
        <f t="shared" si="45"/>
        <v>8</v>
      </c>
      <c r="S1014" s="20">
        <f t="shared" si="46"/>
        <v>8</v>
      </c>
    </row>
    <row r="1015" spans="1:19" x14ac:dyDescent="0.2">
      <c r="A1015">
        <v>2018</v>
      </c>
      <c r="B1015" s="1" t="s">
        <v>2488</v>
      </c>
      <c r="C1015" s="1" t="s">
        <v>12</v>
      </c>
      <c r="D1015" s="1" t="s">
        <v>1941</v>
      </c>
      <c r="E1015" t="s">
        <v>1942</v>
      </c>
      <c r="F1015" s="2">
        <v>43164.607638888891</v>
      </c>
      <c r="G1015" s="2">
        <v>43167.604861111111</v>
      </c>
      <c r="H1015">
        <v>6</v>
      </c>
      <c r="I1015" s="1" t="s">
        <v>22</v>
      </c>
      <c r="J1015" t="s">
        <v>23</v>
      </c>
      <c r="K1015">
        <v>3</v>
      </c>
      <c r="L1015" s="1" t="s">
        <v>22</v>
      </c>
      <c r="M1015" t="s">
        <v>23</v>
      </c>
      <c r="N1015" t="s">
        <v>2431</v>
      </c>
      <c r="O1015" t="s">
        <v>2432</v>
      </c>
      <c r="P1015" s="20" t="str">
        <f>VLOOKUP(B1015,'Názvy KLINIK'!$A$4:$B$29,2)</f>
        <v>Klinika anesteziologie, resuscitace a intenzivní medicíny</v>
      </c>
      <c r="Q1015" s="20">
        <f t="shared" si="47"/>
        <v>3</v>
      </c>
      <c r="R1015" s="20">
        <f t="shared" si="45"/>
        <v>3</v>
      </c>
      <c r="S1015" s="20">
        <f t="shared" si="46"/>
        <v>3</v>
      </c>
    </row>
    <row r="1016" spans="1:19" x14ac:dyDescent="0.2">
      <c r="A1016">
        <v>2018</v>
      </c>
      <c r="B1016" s="1" t="s">
        <v>2488</v>
      </c>
      <c r="C1016" s="1" t="s">
        <v>12</v>
      </c>
      <c r="D1016" s="1" t="s">
        <v>1230</v>
      </c>
      <c r="E1016" t="s">
        <v>1231</v>
      </c>
      <c r="F1016" s="2">
        <v>43269.698611111111</v>
      </c>
      <c r="G1016" s="2">
        <v>43273.532638888886</v>
      </c>
      <c r="H1016">
        <v>2</v>
      </c>
      <c r="I1016" s="1" t="s">
        <v>2433</v>
      </c>
      <c r="J1016" t="s">
        <v>2434</v>
      </c>
      <c r="K1016">
        <v>3</v>
      </c>
      <c r="L1016" s="1" t="s">
        <v>30</v>
      </c>
      <c r="M1016" t="s">
        <v>31</v>
      </c>
      <c r="N1016" t="s">
        <v>2431</v>
      </c>
      <c r="O1016" t="s">
        <v>2437</v>
      </c>
      <c r="P1016" s="20" t="str">
        <f>VLOOKUP(B1016,'Názvy KLINIK'!$A$4:$B$29,2)</f>
        <v>Klinika anesteziologie, resuscitace a intenzivní medicíny</v>
      </c>
      <c r="Q1016" s="20">
        <f t="shared" si="47"/>
        <v>4</v>
      </c>
      <c r="R1016" s="20">
        <f t="shared" si="45"/>
        <v>6</v>
      </c>
      <c r="S1016" s="20">
        <f t="shared" si="46"/>
        <v>6</v>
      </c>
    </row>
    <row r="1017" spans="1:19" x14ac:dyDescent="0.2">
      <c r="A1017">
        <v>2018</v>
      </c>
      <c r="B1017" s="1" t="s">
        <v>2488</v>
      </c>
      <c r="C1017" s="1" t="s">
        <v>12</v>
      </c>
      <c r="D1017" s="1" t="s">
        <v>1232</v>
      </c>
      <c r="E1017" t="s">
        <v>1233</v>
      </c>
      <c r="F1017" s="2">
        <v>43394.604166666664</v>
      </c>
      <c r="G1017" s="2">
        <v>43398.496527777781</v>
      </c>
      <c r="H1017">
        <v>6</v>
      </c>
      <c r="I1017" s="1" t="s">
        <v>30</v>
      </c>
      <c r="J1017" t="s">
        <v>31</v>
      </c>
      <c r="K1017">
        <v>3</v>
      </c>
      <c r="L1017" s="1" t="s">
        <v>45</v>
      </c>
      <c r="M1017" t="s">
        <v>46</v>
      </c>
      <c r="N1017" t="s">
        <v>2431</v>
      </c>
      <c r="O1017" t="s">
        <v>2437</v>
      </c>
      <c r="P1017" s="20" t="str">
        <f>VLOOKUP(B1017,'Názvy KLINIK'!$A$4:$B$29,2)</f>
        <v>Klinika anesteziologie, resuscitace a intenzivní medicíny</v>
      </c>
      <c r="Q1017" s="20">
        <f t="shared" si="47"/>
        <v>4</v>
      </c>
      <c r="R1017" s="20">
        <f t="shared" si="45"/>
        <v>10</v>
      </c>
      <c r="S1017" s="20">
        <f t="shared" si="46"/>
        <v>10</v>
      </c>
    </row>
    <row r="1018" spans="1:19" x14ac:dyDescent="0.2">
      <c r="A1018">
        <v>2018</v>
      </c>
      <c r="B1018" s="1" t="s">
        <v>2488</v>
      </c>
      <c r="C1018" s="1" t="s">
        <v>12</v>
      </c>
      <c r="D1018" s="1" t="s">
        <v>1943</v>
      </c>
      <c r="E1018" t="s">
        <v>1944</v>
      </c>
      <c r="F1018" s="2">
        <v>43369.59375</v>
      </c>
      <c r="G1018" s="2">
        <v>43370.636805555558</v>
      </c>
      <c r="H1018">
        <v>2</v>
      </c>
      <c r="I1018" s="1" t="s">
        <v>2433</v>
      </c>
      <c r="J1018" t="s">
        <v>2434</v>
      </c>
      <c r="K1018">
        <v>5</v>
      </c>
      <c r="L1018" s="1" t="s">
        <v>2433</v>
      </c>
      <c r="M1018" t="s">
        <v>2434</v>
      </c>
      <c r="N1018" t="s">
        <v>2431</v>
      </c>
      <c r="O1018" t="s">
        <v>2437</v>
      </c>
      <c r="P1018" s="20" t="str">
        <f>VLOOKUP(B1018,'Názvy KLINIK'!$A$4:$B$29,2)</f>
        <v>Klinika anesteziologie, resuscitace a intenzivní medicíny</v>
      </c>
      <c r="Q1018" s="20">
        <f t="shared" si="47"/>
        <v>2</v>
      </c>
      <c r="R1018" s="20">
        <f t="shared" si="45"/>
        <v>9</v>
      </c>
      <c r="S1018" s="20">
        <f t="shared" si="46"/>
        <v>9</v>
      </c>
    </row>
    <row r="1019" spans="1:19" x14ac:dyDescent="0.2">
      <c r="A1019">
        <v>2018</v>
      </c>
      <c r="B1019" s="1" t="s">
        <v>2488</v>
      </c>
      <c r="C1019" s="1" t="s">
        <v>12</v>
      </c>
      <c r="D1019" s="1" t="s">
        <v>1234</v>
      </c>
      <c r="E1019" t="s">
        <v>1235</v>
      </c>
      <c r="F1019" s="2">
        <v>43220.069444444445</v>
      </c>
      <c r="G1019" s="2">
        <v>43222.229166666664</v>
      </c>
      <c r="H1019">
        <v>6</v>
      </c>
      <c r="I1019" s="1" t="s">
        <v>45</v>
      </c>
      <c r="J1019" t="s">
        <v>46</v>
      </c>
      <c r="K1019">
        <v>8</v>
      </c>
      <c r="L1019" s="1" t="s">
        <v>2433</v>
      </c>
      <c r="M1019" t="s">
        <v>2434</v>
      </c>
      <c r="N1019" t="s">
        <v>2435</v>
      </c>
      <c r="O1019" t="s">
        <v>2436</v>
      </c>
      <c r="P1019" s="20" t="str">
        <f>VLOOKUP(B1019,'Názvy KLINIK'!$A$4:$B$29,2)</f>
        <v>Klinika anesteziologie, resuscitace a intenzivní medicíny</v>
      </c>
      <c r="Q1019" s="20">
        <f t="shared" si="47"/>
        <v>3</v>
      </c>
      <c r="R1019" s="20">
        <f t="shared" si="45"/>
        <v>4</v>
      </c>
      <c r="S1019" s="20">
        <f t="shared" si="46"/>
        <v>5</v>
      </c>
    </row>
    <row r="1020" spans="1:19" x14ac:dyDescent="0.2">
      <c r="A1020">
        <v>2018</v>
      </c>
      <c r="B1020" s="1" t="s">
        <v>2488</v>
      </c>
      <c r="C1020" s="1" t="s">
        <v>12</v>
      </c>
      <c r="D1020" s="1" t="s">
        <v>1945</v>
      </c>
      <c r="E1020" t="s">
        <v>1946</v>
      </c>
      <c r="F1020" s="2">
        <v>43155.511805555558</v>
      </c>
      <c r="G1020" s="2">
        <v>43155.581250000003</v>
      </c>
      <c r="H1020">
        <v>2</v>
      </c>
      <c r="I1020" s="1" t="s">
        <v>15</v>
      </c>
      <c r="J1020" t="s">
        <v>16</v>
      </c>
      <c r="K1020">
        <v>7</v>
      </c>
      <c r="L1020" s="1" t="s">
        <v>15</v>
      </c>
      <c r="M1020" t="s">
        <v>16</v>
      </c>
      <c r="N1020" t="s">
        <v>2431</v>
      </c>
      <c r="O1020" t="s">
        <v>2437</v>
      </c>
      <c r="P1020" s="20" t="str">
        <f>VLOOKUP(B1020,'Názvy KLINIK'!$A$4:$B$29,2)</f>
        <v>Klinika anesteziologie, resuscitace a intenzivní medicíny</v>
      </c>
      <c r="Q1020" s="20">
        <f t="shared" si="47"/>
        <v>1</v>
      </c>
      <c r="R1020" s="20">
        <f t="shared" ref="R1020:R1083" si="48">MONTH(F1020)</f>
        <v>2</v>
      </c>
      <c r="S1020" s="20">
        <f t="shared" ref="S1020:S1083" si="49">MONTH(G1020)</f>
        <v>2</v>
      </c>
    </row>
    <row r="1021" spans="1:19" x14ac:dyDescent="0.2">
      <c r="A1021">
        <v>2018</v>
      </c>
      <c r="B1021" s="1" t="s">
        <v>2488</v>
      </c>
      <c r="C1021" s="1" t="s">
        <v>12</v>
      </c>
      <c r="D1021" s="1" t="s">
        <v>1947</v>
      </c>
      <c r="E1021" t="s">
        <v>1948</v>
      </c>
      <c r="F1021" s="2">
        <v>43190.734722222223</v>
      </c>
      <c r="G1021" s="2">
        <v>43194.642361111109</v>
      </c>
      <c r="H1021">
        <v>2</v>
      </c>
      <c r="I1021" s="1" t="s">
        <v>2433</v>
      </c>
      <c r="J1021" t="s">
        <v>2434</v>
      </c>
      <c r="K1021">
        <v>7</v>
      </c>
      <c r="L1021" s="1" t="s">
        <v>2433</v>
      </c>
      <c r="M1021" t="s">
        <v>2434</v>
      </c>
      <c r="N1021" t="s">
        <v>2431</v>
      </c>
      <c r="O1021" t="s">
        <v>2437</v>
      </c>
      <c r="P1021" s="20" t="str">
        <f>VLOOKUP(B1021,'Názvy KLINIK'!$A$4:$B$29,2)</f>
        <v>Klinika anesteziologie, resuscitace a intenzivní medicíny</v>
      </c>
      <c r="Q1021" s="20">
        <f t="shared" si="47"/>
        <v>4</v>
      </c>
      <c r="R1021" s="20">
        <f t="shared" si="48"/>
        <v>3</v>
      </c>
      <c r="S1021" s="20">
        <f t="shared" si="49"/>
        <v>4</v>
      </c>
    </row>
    <row r="1022" spans="1:19" x14ac:dyDescent="0.2">
      <c r="A1022">
        <v>2018</v>
      </c>
      <c r="B1022" s="1" t="s">
        <v>2488</v>
      </c>
      <c r="C1022" s="1" t="s">
        <v>12</v>
      </c>
      <c r="D1022" s="1" t="s">
        <v>1949</v>
      </c>
      <c r="E1022" t="s">
        <v>1950</v>
      </c>
      <c r="F1022" s="2">
        <v>43168.597916666666</v>
      </c>
      <c r="G1022" s="2">
        <v>43170.538194444445</v>
      </c>
      <c r="H1022">
        <v>6</v>
      </c>
      <c r="I1022" s="1" t="s">
        <v>85</v>
      </c>
      <c r="J1022" t="s">
        <v>87</v>
      </c>
      <c r="K1022">
        <v>3</v>
      </c>
      <c r="L1022" s="1" t="s">
        <v>21</v>
      </c>
      <c r="M1022" t="s">
        <v>25</v>
      </c>
      <c r="N1022" t="s">
        <v>2431</v>
      </c>
      <c r="O1022" t="s">
        <v>2437</v>
      </c>
      <c r="P1022" s="20" t="str">
        <f>VLOOKUP(B1022,'Názvy KLINIK'!$A$4:$B$29,2)</f>
        <v>Klinika anesteziologie, resuscitace a intenzivní medicíny</v>
      </c>
      <c r="Q1022" s="20">
        <f t="shared" si="47"/>
        <v>2</v>
      </c>
      <c r="R1022" s="20">
        <f t="shared" si="48"/>
        <v>3</v>
      </c>
      <c r="S1022" s="20">
        <f t="shared" si="49"/>
        <v>3</v>
      </c>
    </row>
    <row r="1023" spans="1:19" x14ac:dyDescent="0.2">
      <c r="A1023">
        <v>2018</v>
      </c>
      <c r="B1023" s="1" t="s">
        <v>2488</v>
      </c>
      <c r="C1023" s="1" t="s">
        <v>12</v>
      </c>
      <c r="D1023" s="1" t="s">
        <v>447</v>
      </c>
      <c r="E1023" t="s">
        <v>448</v>
      </c>
      <c r="F1023" s="2">
        <v>43451.558333333334</v>
      </c>
      <c r="G1023" s="2">
        <v>43457.3125</v>
      </c>
      <c r="H1023">
        <v>2</v>
      </c>
      <c r="I1023" s="1" t="s">
        <v>2433</v>
      </c>
      <c r="J1023" t="s">
        <v>2434</v>
      </c>
      <c r="K1023">
        <v>8</v>
      </c>
      <c r="L1023" s="1" t="s">
        <v>2433</v>
      </c>
      <c r="M1023" t="s">
        <v>2434</v>
      </c>
      <c r="N1023" t="s">
        <v>2431</v>
      </c>
      <c r="O1023" t="s">
        <v>2432</v>
      </c>
      <c r="P1023" s="20" t="str">
        <f>VLOOKUP(B1023,'Názvy KLINIK'!$A$4:$B$29,2)</f>
        <v>Klinika anesteziologie, resuscitace a intenzivní medicíny</v>
      </c>
      <c r="Q1023" s="20">
        <f t="shared" si="47"/>
        <v>6</v>
      </c>
      <c r="R1023" s="20">
        <f t="shared" si="48"/>
        <v>12</v>
      </c>
      <c r="S1023" s="20">
        <f t="shared" si="49"/>
        <v>12</v>
      </c>
    </row>
    <row r="1024" spans="1:19" x14ac:dyDescent="0.2">
      <c r="A1024">
        <v>2018</v>
      </c>
      <c r="B1024" s="1" t="s">
        <v>2488</v>
      </c>
      <c r="C1024" s="1" t="s">
        <v>12</v>
      </c>
      <c r="D1024" s="1" t="s">
        <v>1951</v>
      </c>
      <c r="E1024" t="s">
        <v>1952</v>
      </c>
      <c r="F1024" s="2">
        <v>43360.499305555553</v>
      </c>
      <c r="G1024" s="2">
        <v>43362.479166666664</v>
      </c>
      <c r="H1024">
        <v>6</v>
      </c>
      <c r="I1024" s="1" t="s">
        <v>19</v>
      </c>
      <c r="J1024" t="s">
        <v>69</v>
      </c>
      <c r="K1024">
        <v>3</v>
      </c>
      <c r="L1024" s="1" t="s">
        <v>21</v>
      </c>
      <c r="M1024" t="s">
        <v>25</v>
      </c>
      <c r="N1024" t="s">
        <v>2431</v>
      </c>
      <c r="O1024" t="s">
        <v>2437</v>
      </c>
      <c r="P1024" s="20" t="str">
        <f>VLOOKUP(B1024,'Názvy KLINIK'!$A$4:$B$29,2)</f>
        <v>Klinika anesteziologie, resuscitace a intenzivní medicíny</v>
      </c>
      <c r="Q1024" s="20">
        <f t="shared" si="47"/>
        <v>2</v>
      </c>
      <c r="R1024" s="20">
        <f t="shared" si="48"/>
        <v>9</v>
      </c>
      <c r="S1024" s="20">
        <f t="shared" si="49"/>
        <v>9</v>
      </c>
    </row>
    <row r="1025" spans="1:19" x14ac:dyDescent="0.2">
      <c r="A1025">
        <v>2018</v>
      </c>
      <c r="B1025" s="1" t="s">
        <v>2488</v>
      </c>
      <c r="C1025" s="1" t="s">
        <v>12</v>
      </c>
      <c r="D1025" s="1" t="s">
        <v>1953</v>
      </c>
      <c r="E1025" t="s">
        <v>1954</v>
      </c>
      <c r="F1025" s="2">
        <v>43234.038888888892</v>
      </c>
      <c r="G1025" s="2">
        <v>43235.515972222223</v>
      </c>
      <c r="H1025">
        <v>6</v>
      </c>
      <c r="I1025" s="1" t="s">
        <v>22</v>
      </c>
      <c r="J1025" t="s">
        <v>23</v>
      </c>
      <c r="K1025">
        <v>3</v>
      </c>
      <c r="L1025" s="1" t="s">
        <v>32</v>
      </c>
      <c r="M1025" t="s">
        <v>93</v>
      </c>
      <c r="N1025" t="s">
        <v>2431</v>
      </c>
      <c r="O1025" t="s">
        <v>2437</v>
      </c>
      <c r="P1025" s="20" t="str">
        <f>VLOOKUP(B1025,'Názvy KLINIK'!$A$4:$B$29,2)</f>
        <v>Klinika anesteziologie, resuscitace a intenzivní medicíny</v>
      </c>
      <c r="Q1025" s="20">
        <f t="shared" si="47"/>
        <v>2</v>
      </c>
      <c r="R1025" s="20">
        <f t="shared" si="48"/>
        <v>5</v>
      </c>
      <c r="S1025" s="20">
        <f t="shared" si="49"/>
        <v>5</v>
      </c>
    </row>
    <row r="1026" spans="1:19" x14ac:dyDescent="0.2">
      <c r="A1026">
        <v>2018</v>
      </c>
      <c r="B1026" s="1" t="s">
        <v>2488</v>
      </c>
      <c r="C1026" s="1" t="s">
        <v>12</v>
      </c>
      <c r="D1026" s="1" t="s">
        <v>1955</v>
      </c>
      <c r="E1026" t="s">
        <v>1956</v>
      </c>
      <c r="F1026" s="2">
        <v>43411.625</v>
      </c>
      <c r="G1026" s="2">
        <v>43425.899305555555</v>
      </c>
      <c r="H1026">
        <v>6</v>
      </c>
      <c r="I1026" s="1" t="s">
        <v>18</v>
      </c>
      <c r="J1026" t="s">
        <v>84</v>
      </c>
      <c r="K1026">
        <v>8</v>
      </c>
      <c r="L1026" s="1" t="s">
        <v>2433</v>
      </c>
      <c r="M1026" t="s">
        <v>2434</v>
      </c>
      <c r="N1026" t="s">
        <v>2431</v>
      </c>
      <c r="O1026" t="s">
        <v>2437</v>
      </c>
      <c r="P1026" s="20" t="str">
        <f>VLOOKUP(B1026,'Názvy KLINIK'!$A$4:$B$29,2)</f>
        <v>Klinika anesteziologie, resuscitace a intenzivní medicíny</v>
      </c>
      <c r="Q1026" s="20">
        <f t="shared" ref="Q1026:Q1089" si="50">CEILING(G1026-F1026,1)</f>
        <v>15</v>
      </c>
      <c r="R1026" s="20">
        <f t="shared" si="48"/>
        <v>11</v>
      </c>
      <c r="S1026" s="20">
        <f t="shared" si="49"/>
        <v>11</v>
      </c>
    </row>
    <row r="1027" spans="1:19" x14ac:dyDescent="0.2">
      <c r="A1027">
        <v>2018</v>
      </c>
      <c r="B1027" s="1" t="s">
        <v>2488</v>
      </c>
      <c r="C1027" s="1" t="s">
        <v>12</v>
      </c>
      <c r="D1027" s="1" t="s">
        <v>1957</v>
      </c>
      <c r="E1027" t="s">
        <v>1240</v>
      </c>
      <c r="F1027" s="2">
        <v>43269.934027777781</v>
      </c>
      <c r="G1027" s="2">
        <v>43284.409722222219</v>
      </c>
      <c r="H1027">
        <v>6</v>
      </c>
      <c r="I1027" s="1" t="s">
        <v>30</v>
      </c>
      <c r="J1027" t="s">
        <v>31</v>
      </c>
      <c r="K1027">
        <v>3</v>
      </c>
      <c r="L1027" s="1" t="s">
        <v>21</v>
      </c>
      <c r="M1027" t="s">
        <v>25</v>
      </c>
      <c r="N1027" t="s">
        <v>2431</v>
      </c>
      <c r="O1027" t="s">
        <v>2437</v>
      </c>
      <c r="P1027" s="20" t="str">
        <f>VLOOKUP(B1027,'Názvy KLINIK'!$A$4:$B$29,2)</f>
        <v>Klinika anesteziologie, resuscitace a intenzivní medicíny</v>
      </c>
      <c r="Q1027" s="20">
        <f t="shared" si="50"/>
        <v>15</v>
      </c>
      <c r="R1027" s="20">
        <f t="shared" si="48"/>
        <v>6</v>
      </c>
      <c r="S1027" s="20">
        <f t="shared" si="49"/>
        <v>7</v>
      </c>
    </row>
    <row r="1028" spans="1:19" x14ac:dyDescent="0.2">
      <c r="A1028">
        <v>2018</v>
      </c>
      <c r="B1028" s="1" t="s">
        <v>2488</v>
      </c>
      <c r="C1028" s="1" t="s">
        <v>12</v>
      </c>
      <c r="D1028" s="1" t="s">
        <v>1958</v>
      </c>
      <c r="E1028" t="s">
        <v>1959</v>
      </c>
      <c r="F1028" s="2">
        <v>43394.681944444441</v>
      </c>
      <c r="G1028" s="2">
        <v>43396.472222222219</v>
      </c>
      <c r="H1028">
        <v>6</v>
      </c>
      <c r="I1028" s="1" t="s">
        <v>33</v>
      </c>
      <c r="J1028" t="s">
        <v>34</v>
      </c>
      <c r="K1028">
        <v>3</v>
      </c>
      <c r="L1028" s="1" t="s">
        <v>33</v>
      </c>
      <c r="M1028" t="s">
        <v>34</v>
      </c>
      <c r="N1028" t="s">
        <v>2431</v>
      </c>
      <c r="O1028" t="s">
        <v>2437</v>
      </c>
      <c r="P1028" s="20" t="str">
        <f>VLOOKUP(B1028,'Názvy KLINIK'!$A$4:$B$29,2)</f>
        <v>Klinika anesteziologie, resuscitace a intenzivní medicíny</v>
      </c>
      <c r="Q1028" s="20">
        <f t="shared" si="50"/>
        <v>2</v>
      </c>
      <c r="R1028" s="20">
        <f t="shared" si="48"/>
        <v>10</v>
      </c>
      <c r="S1028" s="20">
        <f t="shared" si="49"/>
        <v>10</v>
      </c>
    </row>
    <row r="1029" spans="1:19" x14ac:dyDescent="0.2">
      <c r="A1029">
        <v>2018</v>
      </c>
      <c r="B1029" s="1" t="s">
        <v>2488</v>
      </c>
      <c r="C1029" s="1" t="s">
        <v>12</v>
      </c>
      <c r="D1029" s="1" t="s">
        <v>1960</v>
      </c>
      <c r="E1029" t="s">
        <v>1961</v>
      </c>
      <c r="F1029" s="2">
        <v>43308.543055555558</v>
      </c>
      <c r="G1029" s="2">
        <v>43309.436111111114</v>
      </c>
      <c r="H1029">
        <v>6</v>
      </c>
      <c r="I1029" s="1" t="s">
        <v>26</v>
      </c>
      <c r="J1029" t="s">
        <v>27</v>
      </c>
      <c r="K1029">
        <v>3</v>
      </c>
      <c r="L1029" s="1" t="s">
        <v>26</v>
      </c>
      <c r="M1029" t="s">
        <v>27</v>
      </c>
      <c r="N1029" t="s">
        <v>2440</v>
      </c>
      <c r="O1029" t="s">
        <v>2450</v>
      </c>
      <c r="P1029" s="20" t="str">
        <f>VLOOKUP(B1029,'Názvy KLINIK'!$A$4:$B$29,2)</f>
        <v>Klinika anesteziologie, resuscitace a intenzivní medicíny</v>
      </c>
      <c r="Q1029" s="20">
        <f t="shared" si="50"/>
        <v>1</v>
      </c>
      <c r="R1029" s="20">
        <f t="shared" si="48"/>
        <v>7</v>
      </c>
      <c r="S1029" s="20">
        <f t="shared" si="49"/>
        <v>7</v>
      </c>
    </row>
    <row r="1030" spans="1:19" x14ac:dyDescent="0.2">
      <c r="A1030">
        <v>2018</v>
      </c>
      <c r="B1030" s="1" t="s">
        <v>2488</v>
      </c>
      <c r="C1030" s="1" t="s">
        <v>12</v>
      </c>
      <c r="D1030" s="1" t="s">
        <v>1962</v>
      </c>
      <c r="E1030" t="s">
        <v>1963</v>
      </c>
      <c r="F1030" s="2">
        <v>43454.507638888892</v>
      </c>
      <c r="G1030" s="2">
        <v>43472.563888888886</v>
      </c>
      <c r="H1030">
        <v>6</v>
      </c>
      <c r="I1030" s="1" t="s">
        <v>11</v>
      </c>
      <c r="J1030" t="s">
        <v>62</v>
      </c>
      <c r="K1030">
        <v>5</v>
      </c>
      <c r="L1030" s="1" t="s">
        <v>2433</v>
      </c>
      <c r="M1030" t="s">
        <v>2434</v>
      </c>
      <c r="N1030" t="s">
        <v>2449</v>
      </c>
      <c r="O1030" t="s">
        <v>2449</v>
      </c>
      <c r="P1030" s="20" t="str">
        <f>VLOOKUP(B1030,'Názvy KLINIK'!$A$4:$B$29,2)</f>
        <v>Klinika anesteziologie, resuscitace a intenzivní medicíny</v>
      </c>
      <c r="Q1030" s="20">
        <f t="shared" si="50"/>
        <v>19</v>
      </c>
      <c r="R1030" s="20">
        <f t="shared" si="48"/>
        <v>12</v>
      </c>
      <c r="S1030" s="20">
        <f t="shared" si="49"/>
        <v>1</v>
      </c>
    </row>
    <row r="1031" spans="1:19" x14ac:dyDescent="0.2">
      <c r="A1031">
        <v>2018</v>
      </c>
      <c r="B1031" s="1" t="s">
        <v>2488</v>
      </c>
      <c r="C1031" s="1" t="s">
        <v>12</v>
      </c>
      <c r="D1031" s="1" t="s">
        <v>1964</v>
      </c>
      <c r="E1031" t="s">
        <v>1965</v>
      </c>
      <c r="F1031" s="2">
        <v>43375.762499999997</v>
      </c>
      <c r="G1031" s="2">
        <v>43377.362500000003</v>
      </c>
      <c r="H1031">
        <v>6</v>
      </c>
      <c r="I1031" s="1" t="s">
        <v>41</v>
      </c>
      <c r="J1031" t="s">
        <v>42</v>
      </c>
      <c r="K1031">
        <v>3</v>
      </c>
      <c r="L1031" s="1" t="s">
        <v>41</v>
      </c>
      <c r="M1031" t="s">
        <v>42</v>
      </c>
      <c r="N1031" t="s">
        <v>2431</v>
      </c>
      <c r="O1031" t="s">
        <v>2442</v>
      </c>
      <c r="P1031" s="20" t="str">
        <f>VLOOKUP(B1031,'Názvy KLINIK'!$A$4:$B$29,2)</f>
        <v>Klinika anesteziologie, resuscitace a intenzivní medicíny</v>
      </c>
      <c r="Q1031" s="20">
        <f t="shared" si="50"/>
        <v>2</v>
      </c>
      <c r="R1031" s="20">
        <f t="shared" si="48"/>
        <v>10</v>
      </c>
      <c r="S1031" s="20">
        <f t="shared" si="49"/>
        <v>10</v>
      </c>
    </row>
    <row r="1032" spans="1:19" x14ac:dyDescent="0.2">
      <c r="A1032">
        <v>2018</v>
      </c>
      <c r="B1032" s="1" t="s">
        <v>2488</v>
      </c>
      <c r="C1032" s="1" t="s">
        <v>12</v>
      </c>
      <c r="D1032" s="1" t="s">
        <v>1966</v>
      </c>
      <c r="E1032" t="s">
        <v>1967</v>
      </c>
      <c r="F1032" s="2">
        <v>43235.583333333336</v>
      </c>
      <c r="G1032" s="2">
        <v>43241.501388888886</v>
      </c>
      <c r="H1032">
        <v>3</v>
      </c>
      <c r="I1032" s="1" t="s">
        <v>2433</v>
      </c>
      <c r="J1032" t="s">
        <v>2434</v>
      </c>
      <c r="K1032">
        <v>3</v>
      </c>
      <c r="L1032" s="1" t="s">
        <v>11</v>
      </c>
      <c r="M1032" t="s">
        <v>62</v>
      </c>
      <c r="N1032" t="s">
        <v>2431</v>
      </c>
      <c r="O1032" t="s">
        <v>2437</v>
      </c>
      <c r="P1032" s="20" t="str">
        <f>VLOOKUP(B1032,'Názvy KLINIK'!$A$4:$B$29,2)</f>
        <v>Klinika anesteziologie, resuscitace a intenzivní medicíny</v>
      </c>
      <c r="Q1032" s="20">
        <f t="shared" si="50"/>
        <v>6</v>
      </c>
      <c r="R1032" s="20">
        <f t="shared" si="48"/>
        <v>5</v>
      </c>
      <c r="S1032" s="20">
        <f t="shared" si="49"/>
        <v>5</v>
      </c>
    </row>
    <row r="1033" spans="1:19" x14ac:dyDescent="0.2">
      <c r="A1033">
        <v>2018</v>
      </c>
      <c r="B1033" s="1" t="s">
        <v>2488</v>
      </c>
      <c r="C1033" s="1" t="s">
        <v>12</v>
      </c>
      <c r="D1033" s="1" t="s">
        <v>1968</v>
      </c>
      <c r="E1033" t="s">
        <v>1969</v>
      </c>
      <c r="F1033" s="2">
        <v>43265.864583333336</v>
      </c>
      <c r="G1033" s="2">
        <v>43271.736111111109</v>
      </c>
      <c r="H1033">
        <v>4</v>
      </c>
      <c r="I1033" s="1" t="s">
        <v>2433</v>
      </c>
      <c r="J1033" t="s">
        <v>2434</v>
      </c>
      <c r="K1033">
        <v>5</v>
      </c>
      <c r="L1033" s="1" t="s">
        <v>2433</v>
      </c>
      <c r="M1033" t="s">
        <v>2434</v>
      </c>
      <c r="N1033" t="s">
        <v>2462</v>
      </c>
      <c r="O1033" t="s">
        <v>2463</v>
      </c>
      <c r="P1033" s="20" t="str">
        <f>VLOOKUP(B1033,'Názvy KLINIK'!$A$4:$B$29,2)</f>
        <v>Klinika anesteziologie, resuscitace a intenzivní medicíny</v>
      </c>
      <c r="Q1033" s="20">
        <f t="shared" si="50"/>
        <v>6</v>
      </c>
      <c r="R1033" s="20">
        <f t="shared" si="48"/>
        <v>6</v>
      </c>
      <c r="S1033" s="20">
        <f t="shared" si="49"/>
        <v>6</v>
      </c>
    </row>
    <row r="1034" spans="1:19" x14ac:dyDescent="0.2">
      <c r="A1034">
        <v>2018</v>
      </c>
      <c r="B1034" s="1" t="s">
        <v>2488</v>
      </c>
      <c r="C1034" s="1" t="s">
        <v>12</v>
      </c>
      <c r="D1034" s="1" t="s">
        <v>1970</v>
      </c>
      <c r="E1034" t="s">
        <v>1971</v>
      </c>
      <c r="F1034" s="2">
        <v>43439.547222222223</v>
      </c>
      <c r="G1034" s="2">
        <v>43441.333333333336</v>
      </c>
      <c r="H1034">
        <v>6</v>
      </c>
      <c r="I1034" s="1" t="s">
        <v>28</v>
      </c>
      <c r="J1034" t="s">
        <v>29</v>
      </c>
      <c r="K1034">
        <v>3</v>
      </c>
      <c r="L1034" s="1" t="s">
        <v>28</v>
      </c>
      <c r="M1034" t="s">
        <v>29</v>
      </c>
      <c r="N1034" t="s">
        <v>2431</v>
      </c>
      <c r="O1034" t="s">
        <v>2437</v>
      </c>
      <c r="P1034" s="20" t="str">
        <f>VLOOKUP(B1034,'Názvy KLINIK'!$A$4:$B$29,2)</f>
        <v>Klinika anesteziologie, resuscitace a intenzivní medicíny</v>
      </c>
      <c r="Q1034" s="20">
        <f t="shared" si="50"/>
        <v>2</v>
      </c>
      <c r="R1034" s="20">
        <f t="shared" si="48"/>
        <v>12</v>
      </c>
      <c r="S1034" s="20">
        <f t="shared" si="49"/>
        <v>12</v>
      </c>
    </row>
    <row r="1035" spans="1:19" x14ac:dyDescent="0.2">
      <c r="A1035">
        <v>2018</v>
      </c>
      <c r="B1035" s="1" t="s">
        <v>2488</v>
      </c>
      <c r="C1035" s="1" t="s">
        <v>12</v>
      </c>
      <c r="D1035" s="1" t="s">
        <v>1972</v>
      </c>
      <c r="E1035" t="s">
        <v>1973</v>
      </c>
      <c r="F1035" s="2">
        <v>43231.628472222219</v>
      </c>
      <c r="G1035" s="2">
        <v>43237.798611111109</v>
      </c>
      <c r="H1035">
        <v>6</v>
      </c>
      <c r="I1035" s="1" t="s">
        <v>2433</v>
      </c>
      <c r="J1035" t="s">
        <v>2434</v>
      </c>
      <c r="K1035">
        <v>8</v>
      </c>
      <c r="L1035" s="1" t="s">
        <v>2433</v>
      </c>
      <c r="M1035" t="s">
        <v>2434</v>
      </c>
      <c r="N1035" t="s">
        <v>2431</v>
      </c>
      <c r="O1035" t="s">
        <v>2437</v>
      </c>
      <c r="P1035" s="20" t="str">
        <f>VLOOKUP(B1035,'Názvy KLINIK'!$A$4:$B$29,2)</f>
        <v>Klinika anesteziologie, resuscitace a intenzivní medicíny</v>
      </c>
      <c r="Q1035" s="20">
        <f t="shared" si="50"/>
        <v>7</v>
      </c>
      <c r="R1035" s="20">
        <f t="shared" si="48"/>
        <v>5</v>
      </c>
      <c r="S1035" s="20">
        <f t="shared" si="49"/>
        <v>5</v>
      </c>
    </row>
    <row r="1036" spans="1:19" x14ac:dyDescent="0.2">
      <c r="A1036">
        <v>2018</v>
      </c>
      <c r="B1036" s="1" t="s">
        <v>2488</v>
      </c>
      <c r="C1036" s="1" t="s">
        <v>12</v>
      </c>
      <c r="D1036" s="1" t="s">
        <v>1974</v>
      </c>
      <c r="E1036" t="s">
        <v>1975</v>
      </c>
      <c r="F1036" s="2">
        <v>43147.375694444447</v>
      </c>
      <c r="G1036" s="2">
        <v>43150.458333333336</v>
      </c>
      <c r="H1036">
        <v>6</v>
      </c>
      <c r="I1036" s="1" t="s">
        <v>21</v>
      </c>
      <c r="J1036" t="s">
        <v>25</v>
      </c>
      <c r="K1036">
        <v>3</v>
      </c>
      <c r="L1036" s="1" t="s">
        <v>30</v>
      </c>
      <c r="M1036" t="s">
        <v>31</v>
      </c>
      <c r="N1036" t="s">
        <v>2431</v>
      </c>
      <c r="O1036" t="s">
        <v>2437</v>
      </c>
      <c r="P1036" s="20" t="str">
        <f>VLOOKUP(B1036,'Názvy KLINIK'!$A$4:$B$29,2)</f>
        <v>Klinika anesteziologie, resuscitace a intenzivní medicíny</v>
      </c>
      <c r="Q1036" s="20">
        <f t="shared" si="50"/>
        <v>4</v>
      </c>
      <c r="R1036" s="20">
        <f t="shared" si="48"/>
        <v>2</v>
      </c>
      <c r="S1036" s="20">
        <f t="shared" si="49"/>
        <v>2</v>
      </c>
    </row>
    <row r="1037" spans="1:19" x14ac:dyDescent="0.2">
      <c r="A1037">
        <v>2018</v>
      </c>
      <c r="B1037" s="1" t="s">
        <v>2488</v>
      </c>
      <c r="C1037" s="1" t="s">
        <v>12</v>
      </c>
      <c r="D1037" s="1" t="s">
        <v>1976</v>
      </c>
      <c r="E1037" t="s">
        <v>1977</v>
      </c>
      <c r="F1037" s="2">
        <v>43412.42291666667</v>
      </c>
      <c r="G1037" s="2">
        <v>43413.006249999999</v>
      </c>
      <c r="H1037">
        <v>6</v>
      </c>
      <c r="I1037" s="1" t="s">
        <v>22</v>
      </c>
      <c r="J1037" t="s">
        <v>23</v>
      </c>
      <c r="K1037">
        <v>8</v>
      </c>
      <c r="L1037" s="1" t="s">
        <v>2433</v>
      </c>
      <c r="M1037" t="s">
        <v>2434</v>
      </c>
      <c r="N1037" t="s">
        <v>2440</v>
      </c>
      <c r="O1037" t="s">
        <v>2450</v>
      </c>
      <c r="P1037" s="20" t="str">
        <f>VLOOKUP(B1037,'Názvy KLINIK'!$A$4:$B$29,2)</f>
        <v>Klinika anesteziologie, resuscitace a intenzivní medicíny</v>
      </c>
      <c r="Q1037" s="20">
        <f t="shared" si="50"/>
        <v>1</v>
      </c>
      <c r="R1037" s="20">
        <f t="shared" si="48"/>
        <v>11</v>
      </c>
      <c r="S1037" s="20">
        <f t="shared" si="49"/>
        <v>11</v>
      </c>
    </row>
    <row r="1038" spans="1:19" x14ac:dyDescent="0.2">
      <c r="A1038">
        <v>2018</v>
      </c>
      <c r="B1038" s="1" t="s">
        <v>2488</v>
      </c>
      <c r="C1038" s="1" t="s">
        <v>12</v>
      </c>
      <c r="D1038" s="1" t="s">
        <v>1247</v>
      </c>
      <c r="E1038" t="s">
        <v>1248</v>
      </c>
      <c r="F1038" s="2">
        <v>43134.706944444442</v>
      </c>
      <c r="G1038" s="2">
        <v>43143.722916666666</v>
      </c>
      <c r="H1038">
        <v>2</v>
      </c>
      <c r="I1038" s="1" t="s">
        <v>2433</v>
      </c>
      <c r="J1038" t="s">
        <v>2434</v>
      </c>
      <c r="K1038">
        <v>5</v>
      </c>
      <c r="L1038" s="1" t="s">
        <v>2433</v>
      </c>
      <c r="M1038" t="s">
        <v>2434</v>
      </c>
      <c r="N1038" t="s">
        <v>2431</v>
      </c>
      <c r="O1038" t="s">
        <v>2442</v>
      </c>
      <c r="P1038" s="20" t="str">
        <f>VLOOKUP(B1038,'Názvy KLINIK'!$A$4:$B$29,2)</f>
        <v>Klinika anesteziologie, resuscitace a intenzivní medicíny</v>
      </c>
      <c r="Q1038" s="20">
        <f t="shared" si="50"/>
        <v>10</v>
      </c>
      <c r="R1038" s="20">
        <f t="shared" si="48"/>
        <v>2</v>
      </c>
      <c r="S1038" s="20">
        <f t="shared" si="49"/>
        <v>2</v>
      </c>
    </row>
    <row r="1039" spans="1:19" x14ac:dyDescent="0.2">
      <c r="A1039">
        <v>2018</v>
      </c>
      <c r="B1039" s="1" t="s">
        <v>2488</v>
      </c>
      <c r="C1039" s="1" t="s">
        <v>12</v>
      </c>
      <c r="D1039" s="1" t="s">
        <v>1978</v>
      </c>
      <c r="E1039" t="s">
        <v>1979</v>
      </c>
      <c r="F1039" s="2">
        <v>43155.95208333333</v>
      </c>
      <c r="G1039" s="2">
        <v>43161.335416666669</v>
      </c>
      <c r="H1039">
        <v>6</v>
      </c>
      <c r="I1039" s="1" t="s">
        <v>22</v>
      </c>
      <c r="J1039" t="s">
        <v>23</v>
      </c>
      <c r="K1039">
        <v>3</v>
      </c>
      <c r="L1039" s="1" t="s">
        <v>22</v>
      </c>
      <c r="M1039" t="s">
        <v>23</v>
      </c>
      <c r="N1039" t="s">
        <v>2431</v>
      </c>
      <c r="O1039" t="s">
        <v>2442</v>
      </c>
      <c r="P1039" s="20" t="str">
        <f>VLOOKUP(B1039,'Názvy KLINIK'!$A$4:$B$29,2)</f>
        <v>Klinika anesteziologie, resuscitace a intenzivní medicíny</v>
      </c>
      <c r="Q1039" s="20">
        <f t="shared" si="50"/>
        <v>6</v>
      </c>
      <c r="R1039" s="20">
        <f t="shared" si="48"/>
        <v>2</v>
      </c>
      <c r="S1039" s="20">
        <f t="shared" si="49"/>
        <v>3</v>
      </c>
    </row>
    <row r="1040" spans="1:19" x14ac:dyDescent="0.2">
      <c r="A1040">
        <v>2018</v>
      </c>
      <c r="B1040" s="1" t="s">
        <v>2488</v>
      </c>
      <c r="C1040" s="1" t="s">
        <v>12</v>
      </c>
      <c r="D1040" s="1" t="s">
        <v>1251</v>
      </c>
      <c r="E1040" t="s">
        <v>1252</v>
      </c>
      <c r="F1040" s="2">
        <v>43309.554166666669</v>
      </c>
      <c r="G1040" s="2">
        <v>43321.585416666669</v>
      </c>
      <c r="H1040">
        <v>6</v>
      </c>
      <c r="I1040" s="1" t="s">
        <v>20</v>
      </c>
      <c r="J1040" t="s">
        <v>65</v>
      </c>
      <c r="K1040">
        <v>3</v>
      </c>
      <c r="L1040" s="1" t="s">
        <v>20</v>
      </c>
      <c r="M1040" t="s">
        <v>65</v>
      </c>
      <c r="N1040" t="s">
        <v>2431</v>
      </c>
      <c r="O1040" t="s">
        <v>2437</v>
      </c>
      <c r="P1040" s="20" t="str">
        <f>VLOOKUP(B1040,'Názvy KLINIK'!$A$4:$B$29,2)</f>
        <v>Klinika anesteziologie, resuscitace a intenzivní medicíny</v>
      </c>
      <c r="Q1040" s="20">
        <f t="shared" si="50"/>
        <v>13</v>
      </c>
      <c r="R1040" s="20">
        <f t="shared" si="48"/>
        <v>7</v>
      </c>
      <c r="S1040" s="20">
        <f t="shared" si="49"/>
        <v>8</v>
      </c>
    </row>
    <row r="1041" spans="1:19" x14ac:dyDescent="0.2">
      <c r="A1041">
        <v>2018</v>
      </c>
      <c r="B1041" s="1" t="s">
        <v>2488</v>
      </c>
      <c r="C1041" s="1" t="s">
        <v>12</v>
      </c>
      <c r="D1041" s="1" t="s">
        <v>1980</v>
      </c>
      <c r="E1041" t="s">
        <v>1981</v>
      </c>
      <c r="F1041" s="2">
        <v>43284.229166666664</v>
      </c>
      <c r="G1041" s="2">
        <v>43292.550694444442</v>
      </c>
      <c r="H1041">
        <v>2</v>
      </c>
      <c r="I1041" s="1" t="s">
        <v>2433</v>
      </c>
      <c r="J1041" t="s">
        <v>2434</v>
      </c>
      <c r="K1041">
        <v>7</v>
      </c>
      <c r="L1041" s="1" t="s">
        <v>2433</v>
      </c>
      <c r="M1041" t="s">
        <v>2434</v>
      </c>
      <c r="N1041" t="s">
        <v>2431</v>
      </c>
      <c r="O1041" t="s">
        <v>2439</v>
      </c>
      <c r="P1041" s="20" t="str">
        <f>VLOOKUP(B1041,'Názvy KLINIK'!$A$4:$B$29,2)</f>
        <v>Klinika anesteziologie, resuscitace a intenzivní medicíny</v>
      </c>
      <c r="Q1041" s="20">
        <f t="shared" si="50"/>
        <v>9</v>
      </c>
      <c r="R1041" s="20">
        <f t="shared" si="48"/>
        <v>7</v>
      </c>
      <c r="S1041" s="20">
        <f t="shared" si="49"/>
        <v>7</v>
      </c>
    </row>
    <row r="1042" spans="1:19" x14ac:dyDescent="0.2">
      <c r="A1042">
        <v>2018</v>
      </c>
      <c r="B1042" s="1" t="s">
        <v>2488</v>
      </c>
      <c r="C1042" s="1" t="s">
        <v>12</v>
      </c>
      <c r="D1042" s="1" t="s">
        <v>1982</v>
      </c>
      <c r="E1042" t="s">
        <v>478</v>
      </c>
      <c r="F1042" s="2">
        <v>43407.818055555559</v>
      </c>
      <c r="G1042" s="2">
        <v>43412.411805555559</v>
      </c>
      <c r="H1042">
        <v>6</v>
      </c>
      <c r="I1042" s="1" t="s">
        <v>2433</v>
      </c>
      <c r="J1042" t="s">
        <v>2434</v>
      </c>
      <c r="K1042">
        <v>3</v>
      </c>
      <c r="L1042" s="1" t="s">
        <v>45</v>
      </c>
      <c r="M1042" t="s">
        <v>46</v>
      </c>
      <c r="N1042" t="s">
        <v>2431</v>
      </c>
      <c r="O1042" t="s">
        <v>2437</v>
      </c>
      <c r="P1042" s="20" t="str">
        <f>VLOOKUP(B1042,'Názvy KLINIK'!$A$4:$B$29,2)</f>
        <v>Klinika anesteziologie, resuscitace a intenzivní medicíny</v>
      </c>
      <c r="Q1042" s="20">
        <f t="shared" si="50"/>
        <v>5</v>
      </c>
      <c r="R1042" s="20">
        <f t="shared" si="48"/>
        <v>11</v>
      </c>
      <c r="S1042" s="20">
        <f t="shared" si="49"/>
        <v>11</v>
      </c>
    </row>
    <row r="1043" spans="1:19" x14ac:dyDescent="0.2">
      <c r="A1043">
        <v>2018</v>
      </c>
      <c r="B1043" s="1" t="s">
        <v>2488</v>
      </c>
      <c r="C1043" s="1" t="s">
        <v>12</v>
      </c>
      <c r="D1043" s="1" t="s">
        <v>1253</v>
      </c>
      <c r="E1043" t="s">
        <v>1254</v>
      </c>
      <c r="F1043" s="2">
        <v>43381.628472222219</v>
      </c>
      <c r="G1043" s="2">
        <v>43382.114583333336</v>
      </c>
      <c r="H1043">
        <v>6</v>
      </c>
      <c r="I1043" s="1" t="s">
        <v>18</v>
      </c>
      <c r="J1043" t="s">
        <v>84</v>
      </c>
      <c r="K1043">
        <v>7</v>
      </c>
      <c r="L1043" s="1" t="s">
        <v>2433</v>
      </c>
      <c r="M1043" t="s">
        <v>2434</v>
      </c>
      <c r="N1043" t="s">
        <v>2431</v>
      </c>
      <c r="O1043" t="s">
        <v>2437</v>
      </c>
      <c r="P1043" s="20" t="str">
        <f>VLOOKUP(B1043,'Názvy KLINIK'!$A$4:$B$29,2)</f>
        <v>Klinika anesteziologie, resuscitace a intenzivní medicíny</v>
      </c>
      <c r="Q1043" s="20">
        <f t="shared" si="50"/>
        <v>1</v>
      </c>
      <c r="R1043" s="20">
        <f t="shared" si="48"/>
        <v>10</v>
      </c>
      <c r="S1043" s="20">
        <f t="shared" si="49"/>
        <v>10</v>
      </c>
    </row>
    <row r="1044" spans="1:19" x14ac:dyDescent="0.2">
      <c r="A1044">
        <v>2018</v>
      </c>
      <c r="B1044" s="1" t="s">
        <v>2488</v>
      </c>
      <c r="C1044" s="1" t="s">
        <v>12</v>
      </c>
      <c r="D1044" s="1" t="s">
        <v>1983</v>
      </c>
      <c r="E1044" t="s">
        <v>1984</v>
      </c>
      <c r="F1044" s="2">
        <v>43308.583333333336</v>
      </c>
      <c r="G1044" s="2">
        <v>43310.513194444444</v>
      </c>
      <c r="H1044">
        <v>6</v>
      </c>
      <c r="I1044" s="1" t="s">
        <v>19</v>
      </c>
      <c r="J1044" t="s">
        <v>69</v>
      </c>
      <c r="K1044">
        <v>3</v>
      </c>
      <c r="L1044" s="1" t="s">
        <v>21</v>
      </c>
      <c r="M1044" t="s">
        <v>25</v>
      </c>
      <c r="N1044" t="s">
        <v>2431</v>
      </c>
      <c r="O1044" t="s">
        <v>2439</v>
      </c>
      <c r="P1044" s="20" t="str">
        <f>VLOOKUP(B1044,'Názvy KLINIK'!$A$4:$B$29,2)</f>
        <v>Klinika anesteziologie, resuscitace a intenzivní medicíny</v>
      </c>
      <c r="Q1044" s="20">
        <f t="shared" si="50"/>
        <v>2</v>
      </c>
      <c r="R1044" s="20">
        <f t="shared" si="48"/>
        <v>7</v>
      </c>
      <c r="S1044" s="20">
        <f t="shared" si="49"/>
        <v>7</v>
      </c>
    </row>
    <row r="1045" spans="1:19" x14ac:dyDescent="0.2">
      <c r="A1045">
        <v>2018</v>
      </c>
      <c r="B1045" s="1" t="s">
        <v>2488</v>
      </c>
      <c r="C1045" s="1" t="s">
        <v>12</v>
      </c>
      <c r="D1045" s="1" t="s">
        <v>1985</v>
      </c>
      <c r="E1045" t="s">
        <v>1986</v>
      </c>
      <c r="F1045" s="2">
        <v>43107.587500000001</v>
      </c>
      <c r="G1045" s="2">
        <v>43119.580555555556</v>
      </c>
      <c r="H1045">
        <v>6</v>
      </c>
      <c r="I1045" s="1" t="s">
        <v>33</v>
      </c>
      <c r="J1045" t="s">
        <v>34</v>
      </c>
      <c r="K1045">
        <v>5</v>
      </c>
      <c r="L1045" s="1" t="s">
        <v>2433</v>
      </c>
      <c r="M1045" t="s">
        <v>2434</v>
      </c>
      <c r="N1045" t="s">
        <v>2435</v>
      </c>
      <c r="O1045" t="s">
        <v>2438</v>
      </c>
      <c r="P1045" s="20" t="str">
        <f>VLOOKUP(B1045,'Názvy KLINIK'!$A$4:$B$29,2)</f>
        <v>Klinika anesteziologie, resuscitace a intenzivní medicíny</v>
      </c>
      <c r="Q1045" s="20">
        <f t="shared" si="50"/>
        <v>12</v>
      </c>
      <c r="R1045" s="20">
        <f t="shared" si="48"/>
        <v>1</v>
      </c>
      <c r="S1045" s="20">
        <f t="shared" si="49"/>
        <v>1</v>
      </c>
    </row>
    <row r="1046" spans="1:19" x14ac:dyDescent="0.2">
      <c r="A1046">
        <v>2018</v>
      </c>
      <c r="B1046" s="1" t="s">
        <v>2488</v>
      </c>
      <c r="C1046" s="1" t="s">
        <v>12</v>
      </c>
      <c r="D1046" s="1" t="s">
        <v>1987</v>
      </c>
      <c r="E1046" t="s">
        <v>1988</v>
      </c>
      <c r="F1046" s="2">
        <v>43275.427083333336</v>
      </c>
      <c r="G1046" s="2">
        <v>43288.438888888886</v>
      </c>
      <c r="H1046">
        <v>6</v>
      </c>
      <c r="I1046" s="1" t="s">
        <v>21</v>
      </c>
      <c r="J1046" t="s">
        <v>25</v>
      </c>
      <c r="K1046">
        <v>3</v>
      </c>
      <c r="L1046" s="1" t="s">
        <v>21</v>
      </c>
      <c r="M1046" t="s">
        <v>25</v>
      </c>
      <c r="N1046" t="s">
        <v>2435</v>
      </c>
      <c r="O1046" t="s">
        <v>2438</v>
      </c>
      <c r="P1046" s="20" t="str">
        <f>VLOOKUP(B1046,'Názvy KLINIK'!$A$4:$B$29,2)</f>
        <v>Klinika anesteziologie, resuscitace a intenzivní medicíny</v>
      </c>
      <c r="Q1046" s="20">
        <f t="shared" si="50"/>
        <v>14</v>
      </c>
      <c r="R1046" s="20">
        <f t="shared" si="48"/>
        <v>6</v>
      </c>
      <c r="S1046" s="20">
        <f t="shared" si="49"/>
        <v>7</v>
      </c>
    </row>
    <row r="1047" spans="1:19" x14ac:dyDescent="0.2">
      <c r="A1047">
        <v>2018</v>
      </c>
      <c r="B1047" s="1" t="s">
        <v>2488</v>
      </c>
      <c r="C1047" s="1" t="s">
        <v>12</v>
      </c>
      <c r="D1047" s="1" t="s">
        <v>1989</v>
      </c>
      <c r="E1047" t="s">
        <v>1990</v>
      </c>
      <c r="F1047" s="2">
        <v>43235.489583333336</v>
      </c>
      <c r="G1047" s="2">
        <v>43236.425000000003</v>
      </c>
      <c r="H1047">
        <v>5</v>
      </c>
      <c r="I1047" s="1" t="s">
        <v>2433</v>
      </c>
      <c r="J1047" t="s">
        <v>2434</v>
      </c>
      <c r="K1047">
        <v>3</v>
      </c>
      <c r="L1047" s="1" t="s">
        <v>21</v>
      </c>
      <c r="M1047" t="s">
        <v>25</v>
      </c>
      <c r="N1047" t="s">
        <v>2435</v>
      </c>
      <c r="O1047" t="s">
        <v>2444</v>
      </c>
      <c r="P1047" s="20" t="str">
        <f>VLOOKUP(B1047,'Názvy KLINIK'!$A$4:$B$29,2)</f>
        <v>Klinika anesteziologie, resuscitace a intenzivní medicíny</v>
      </c>
      <c r="Q1047" s="20">
        <f t="shared" si="50"/>
        <v>1</v>
      </c>
      <c r="R1047" s="20">
        <f t="shared" si="48"/>
        <v>5</v>
      </c>
      <c r="S1047" s="20">
        <f t="shared" si="49"/>
        <v>5</v>
      </c>
    </row>
    <row r="1048" spans="1:19" x14ac:dyDescent="0.2">
      <c r="A1048">
        <v>2018</v>
      </c>
      <c r="B1048" s="1" t="s">
        <v>2488</v>
      </c>
      <c r="C1048" s="1" t="s">
        <v>12</v>
      </c>
      <c r="D1048" s="1" t="s">
        <v>1989</v>
      </c>
      <c r="E1048" t="s">
        <v>1990</v>
      </c>
      <c r="F1048" s="2">
        <v>43256.415972222225</v>
      </c>
      <c r="G1048" s="2">
        <v>43263.425694444442</v>
      </c>
      <c r="H1048">
        <v>2</v>
      </c>
      <c r="I1048" s="1" t="s">
        <v>2433</v>
      </c>
      <c r="J1048" t="s">
        <v>2434</v>
      </c>
      <c r="K1048">
        <v>5</v>
      </c>
      <c r="L1048" s="1" t="s">
        <v>2433</v>
      </c>
      <c r="M1048" t="s">
        <v>2434</v>
      </c>
      <c r="N1048" t="s">
        <v>2435</v>
      </c>
      <c r="O1048" t="s">
        <v>2444</v>
      </c>
      <c r="P1048" s="20" t="str">
        <f>VLOOKUP(B1048,'Názvy KLINIK'!$A$4:$B$29,2)</f>
        <v>Klinika anesteziologie, resuscitace a intenzivní medicíny</v>
      </c>
      <c r="Q1048" s="20">
        <f t="shared" si="50"/>
        <v>8</v>
      </c>
      <c r="R1048" s="20">
        <f t="shared" si="48"/>
        <v>6</v>
      </c>
      <c r="S1048" s="20">
        <f t="shared" si="49"/>
        <v>6</v>
      </c>
    </row>
    <row r="1049" spans="1:19" x14ac:dyDescent="0.2">
      <c r="A1049">
        <v>2018</v>
      </c>
      <c r="B1049" s="1" t="s">
        <v>2488</v>
      </c>
      <c r="C1049" s="1" t="s">
        <v>12</v>
      </c>
      <c r="D1049" s="1" t="s">
        <v>1989</v>
      </c>
      <c r="E1049" t="s">
        <v>1990</v>
      </c>
      <c r="F1049" s="2">
        <v>43265.451388888891</v>
      </c>
      <c r="G1049" s="2">
        <v>43266.42083333333</v>
      </c>
      <c r="H1049">
        <v>2</v>
      </c>
      <c r="I1049" s="1" t="s">
        <v>2433</v>
      </c>
      <c r="J1049" t="s">
        <v>2434</v>
      </c>
      <c r="K1049">
        <v>3</v>
      </c>
      <c r="L1049" s="1" t="s">
        <v>21</v>
      </c>
      <c r="M1049" t="s">
        <v>25</v>
      </c>
      <c r="N1049" t="s">
        <v>2435</v>
      </c>
      <c r="O1049" t="s">
        <v>2444</v>
      </c>
      <c r="P1049" s="20" t="str">
        <f>VLOOKUP(B1049,'Názvy KLINIK'!$A$4:$B$29,2)</f>
        <v>Klinika anesteziologie, resuscitace a intenzivní medicíny</v>
      </c>
      <c r="Q1049" s="20">
        <f t="shared" si="50"/>
        <v>1</v>
      </c>
      <c r="R1049" s="20">
        <f t="shared" si="48"/>
        <v>6</v>
      </c>
      <c r="S1049" s="20">
        <f t="shared" si="49"/>
        <v>6</v>
      </c>
    </row>
    <row r="1050" spans="1:19" x14ac:dyDescent="0.2">
      <c r="A1050">
        <v>2018</v>
      </c>
      <c r="B1050" s="1" t="s">
        <v>2488</v>
      </c>
      <c r="C1050" s="1" t="s">
        <v>12</v>
      </c>
      <c r="D1050" s="1" t="s">
        <v>493</v>
      </c>
      <c r="E1050" t="s">
        <v>494</v>
      </c>
      <c r="F1050" s="2">
        <v>43178.541666666664</v>
      </c>
      <c r="G1050" s="2">
        <v>43185.618055555555</v>
      </c>
      <c r="H1050">
        <v>6</v>
      </c>
      <c r="I1050" s="1" t="s">
        <v>30</v>
      </c>
      <c r="J1050" t="s">
        <v>31</v>
      </c>
      <c r="K1050">
        <v>3</v>
      </c>
      <c r="L1050" s="1" t="s">
        <v>30</v>
      </c>
      <c r="M1050" t="s">
        <v>31</v>
      </c>
      <c r="N1050" t="s">
        <v>2431</v>
      </c>
      <c r="O1050" t="s">
        <v>2437</v>
      </c>
      <c r="P1050" s="20" t="str">
        <f>VLOOKUP(B1050,'Názvy KLINIK'!$A$4:$B$29,2)</f>
        <v>Klinika anesteziologie, resuscitace a intenzivní medicíny</v>
      </c>
      <c r="Q1050" s="20">
        <f t="shared" si="50"/>
        <v>8</v>
      </c>
      <c r="R1050" s="20">
        <f t="shared" si="48"/>
        <v>3</v>
      </c>
      <c r="S1050" s="20">
        <f t="shared" si="49"/>
        <v>3</v>
      </c>
    </row>
    <row r="1051" spans="1:19" x14ac:dyDescent="0.2">
      <c r="A1051">
        <v>2018</v>
      </c>
      <c r="B1051" s="1" t="s">
        <v>2488</v>
      </c>
      <c r="C1051" s="1" t="s">
        <v>12</v>
      </c>
      <c r="D1051" s="1" t="s">
        <v>1991</v>
      </c>
      <c r="E1051" t="s">
        <v>1992</v>
      </c>
      <c r="F1051" s="2">
        <v>43331.911805555559</v>
      </c>
      <c r="G1051" s="2">
        <v>43335.484027777777</v>
      </c>
      <c r="H1051">
        <v>5</v>
      </c>
      <c r="I1051" s="1" t="s">
        <v>2433</v>
      </c>
      <c r="J1051" t="s">
        <v>2434</v>
      </c>
      <c r="K1051">
        <v>5</v>
      </c>
      <c r="L1051" s="1" t="s">
        <v>2433</v>
      </c>
      <c r="M1051" t="s">
        <v>2434</v>
      </c>
      <c r="N1051" t="s">
        <v>2435</v>
      </c>
      <c r="O1051" t="s">
        <v>2444</v>
      </c>
      <c r="P1051" s="20" t="str">
        <f>VLOOKUP(B1051,'Názvy KLINIK'!$A$4:$B$29,2)</f>
        <v>Klinika anesteziologie, resuscitace a intenzivní medicíny</v>
      </c>
      <c r="Q1051" s="20">
        <f t="shared" si="50"/>
        <v>4</v>
      </c>
      <c r="R1051" s="20">
        <f t="shared" si="48"/>
        <v>8</v>
      </c>
      <c r="S1051" s="20">
        <f t="shared" si="49"/>
        <v>8</v>
      </c>
    </row>
    <row r="1052" spans="1:19" x14ac:dyDescent="0.2">
      <c r="A1052">
        <v>2018</v>
      </c>
      <c r="B1052" s="1" t="s">
        <v>2488</v>
      </c>
      <c r="C1052" s="1" t="s">
        <v>12</v>
      </c>
      <c r="D1052" s="1" t="s">
        <v>1993</v>
      </c>
      <c r="E1052" t="s">
        <v>1994</v>
      </c>
      <c r="F1052" s="2">
        <v>43163.620138888888</v>
      </c>
      <c r="G1052" s="2">
        <v>43168.396527777775</v>
      </c>
      <c r="H1052">
        <v>2</v>
      </c>
      <c r="I1052" s="1" t="s">
        <v>2433</v>
      </c>
      <c r="J1052" t="s">
        <v>2434</v>
      </c>
      <c r="K1052">
        <v>3</v>
      </c>
      <c r="L1052" s="1" t="s">
        <v>18</v>
      </c>
      <c r="M1052" t="s">
        <v>84</v>
      </c>
      <c r="N1052" t="s">
        <v>2431</v>
      </c>
      <c r="O1052" t="s">
        <v>2437</v>
      </c>
      <c r="P1052" s="20" t="str">
        <f>VLOOKUP(B1052,'Názvy KLINIK'!$A$4:$B$29,2)</f>
        <v>Klinika anesteziologie, resuscitace a intenzivní medicíny</v>
      </c>
      <c r="Q1052" s="20">
        <f t="shared" si="50"/>
        <v>5</v>
      </c>
      <c r="R1052" s="20">
        <f t="shared" si="48"/>
        <v>3</v>
      </c>
      <c r="S1052" s="20">
        <f t="shared" si="49"/>
        <v>3</v>
      </c>
    </row>
    <row r="1053" spans="1:19" x14ac:dyDescent="0.2">
      <c r="A1053">
        <v>2018</v>
      </c>
      <c r="B1053" s="1" t="s">
        <v>2488</v>
      </c>
      <c r="C1053" s="1" t="s">
        <v>12</v>
      </c>
      <c r="D1053" s="1" t="s">
        <v>1995</v>
      </c>
      <c r="E1053" t="s">
        <v>1996</v>
      </c>
      <c r="F1053" s="2">
        <v>43270.599305555559</v>
      </c>
      <c r="G1053" s="2">
        <v>43273.490277777775</v>
      </c>
      <c r="H1053">
        <v>6</v>
      </c>
      <c r="I1053" s="1" t="s">
        <v>19</v>
      </c>
      <c r="J1053" t="s">
        <v>69</v>
      </c>
      <c r="K1053">
        <v>3</v>
      </c>
      <c r="L1053" s="1" t="s">
        <v>19</v>
      </c>
      <c r="M1053" t="s">
        <v>69</v>
      </c>
      <c r="N1053" t="s">
        <v>2431</v>
      </c>
      <c r="O1053" t="s">
        <v>2432</v>
      </c>
      <c r="P1053" s="20" t="str">
        <f>VLOOKUP(B1053,'Názvy KLINIK'!$A$4:$B$29,2)</f>
        <v>Klinika anesteziologie, resuscitace a intenzivní medicíny</v>
      </c>
      <c r="Q1053" s="20">
        <f t="shared" si="50"/>
        <v>3</v>
      </c>
      <c r="R1053" s="20">
        <f t="shared" si="48"/>
        <v>6</v>
      </c>
      <c r="S1053" s="20">
        <f t="shared" si="49"/>
        <v>6</v>
      </c>
    </row>
    <row r="1054" spans="1:19" x14ac:dyDescent="0.2">
      <c r="A1054">
        <v>2018</v>
      </c>
      <c r="B1054" s="1" t="s">
        <v>2488</v>
      </c>
      <c r="C1054" s="1" t="s">
        <v>12</v>
      </c>
      <c r="D1054" s="1" t="s">
        <v>1997</v>
      </c>
      <c r="E1054" t="s">
        <v>1998</v>
      </c>
      <c r="F1054" s="2">
        <v>43336.963888888888</v>
      </c>
      <c r="G1054" s="2">
        <v>43343.416666666664</v>
      </c>
      <c r="H1054">
        <v>6</v>
      </c>
      <c r="I1054" s="1" t="s">
        <v>12</v>
      </c>
      <c r="J1054" t="s">
        <v>17</v>
      </c>
      <c r="K1054">
        <v>3</v>
      </c>
      <c r="L1054" s="1" t="s">
        <v>12</v>
      </c>
      <c r="M1054" t="s">
        <v>17</v>
      </c>
      <c r="N1054" t="s">
        <v>2431</v>
      </c>
      <c r="O1054" t="s">
        <v>2432</v>
      </c>
      <c r="P1054" s="20" t="str">
        <f>VLOOKUP(B1054,'Názvy KLINIK'!$A$4:$B$29,2)</f>
        <v>Klinika anesteziologie, resuscitace a intenzivní medicíny</v>
      </c>
      <c r="Q1054" s="20">
        <f t="shared" si="50"/>
        <v>7</v>
      </c>
      <c r="R1054" s="20">
        <f t="shared" si="48"/>
        <v>8</v>
      </c>
      <c r="S1054" s="20">
        <f t="shared" si="49"/>
        <v>8</v>
      </c>
    </row>
    <row r="1055" spans="1:19" x14ac:dyDescent="0.2">
      <c r="A1055">
        <v>2018</v>
      </c>
      <c r="B1055" s="1" t="s">
        <v>2488</v>
      </c>
      <c r="C1055" s="1" t="s">
        <v>12</v>
      </c>
      <c r="D1055" s="1" t="s">
        <v>1999</v>
      </c>
      <c r="E1055" t="s">
        <v>2000</v>
      </c>
      <c r="F1055" s="2">
        <v>43280.488888888889</v>
      </c>
      <c r="G1055" s="2">
        <v>43299.546527777777</v>
      </c>
      <c r="H1055">
        <v>2</v>
      </c>
      <c r="I1055" s="1" t="s">
        <v>2433</v>
      </c>
      <c r="J1055" t="s">
        <v>2434</v>
      </c>
      <c r="K1055">
        <v>5</v>
      </c>
      <c r="L1055" s="1" t="s">
        <v>2433</v>
      </c>
      <c r="M1055" t="s">
        <v>2434</v>
      </c>
      <c r="N1055" t="s">
        <v>2431</v>
      </c>
      <c r="O1055" t="s">
        <v>2442</v>
      </c>
      <c r="P1055" s="20" t="str">
        <f>VLOOKUP(B1055,'Názvy KLINIK'!$A$4:$B$29,2)</f>
        <v>Klinika anesteziologie, resuscitace a intenzivní medicíny</v>
      </c>
      <c r="Q1055" s="20">
        <f t="shared" si="50"/>
        <v>20</v>
      </c>
      <c r="R1055" s="20">
        <f t="shared" si="48"/>
        <v>6</v>
      </c>
      <c r="S1055" s="20">
        <f t="shared" si="49"/>
        <v>7</v>
      </c>
    </row>
    <row r="1056" spans="1:19" x14ac:dyDescent="0.2">
      <c r="A1056">
        <v>2018</v>
      </c>
      <c r="B1056" s="1" t="s">
        <v>2488</v>
      </c>
      <c r="C1056" s="1" t="s">
        <v>12</v>
      </c>
      <c r="D1056" s="1" t="s">
        <v>2001</v>
      </c>
      <c r="E1056" t="s">
        <v>2002</v>
      </c>
      <c r="F1056" s="2">
        <v>43283.647222222222</v>
      </c>
      <c r="G1056" s="2">
        <v>43285.440972222219</v>
      </c>
      <c r="H1056">
        <v>5</v>
      </c>
      <c r="I1056" s="1" t="s">
        <v>2433</v>
      </c>
      <c r="J1056" t="s">
        <v>2434</v>
      </c>
      <c r="K1056">
        <v>5</v>
      </c>
      <c r="L1056" s="1" t="s">
        <v>2433</v>
      </c>
      <c r="M1056" t="s">
        <v>2434</v>
      </c>
      <c r="N1056" t="s">
        <v>2440</v>
      </c>
      <c r="O1056" t="s">
        <v>2450</v>
      </c>
      <c r="P1056" s="20" t="str">
        <f>VLOOKUP(B1056,'Názvy KLINIK'!$A$4:$B$29,2)</f>
        <v>Klinika anesteziologie, resuscitace a intenzivní medicíny</v>
      </c>
      <c r="Q1056" s="20">
        <f t="shared" si="50"/>
        <v>2</v>
      </c>
      <c r="R1056" s="20">
        <f t="shared" si="48"/>
        <v>7</v>
      </c>
      <c r="S1056" s="20">
        <f t="shared" si="49"/>
        <v>7</v>
      </c>
    </row>
    <row r="1057" spans="1:19" x14ac:dyDescent="0.2">
      <c r="A1057">
        <v>2018</v>
      </c>
      <c r="B1057" s="1" t="s">
        <v>2488</v>
      </c>
      <c r="C1057" s="1" t="s">
        <v>12</v>
      </c>
      <c r="D1057" s="1" t="s">
        <v>2003</v>
      </c>
      <c r="E1057" t="s">
        <v>2004</v>
      </c>
      <c r="F1057" s="2">
        <v>43349.580555555556</v>
      </c>
      <c r="G1057" s="2">
        <v>43353.382638888892</v>
      </c>
      <c r="H1057">
        <v>2</v>
      </c>
      <c r="I1057" s="1" t="s">
        <v>2433</v>
      </c>
      <c r="J1057" t="s">
        <v>2434</v>
      </c>
      <c r="K1057">
        <v>5</v>
      </c>
      <c r="L1057" s="1" t="s">
        <v>2433</v>
      </c>
      <c r="M1057" t="s">
        <v>2434</v>
      </c>
      <c r="N1057" t="s">
        <v>2431</v>
      </c>
      <c r="O1057" t="s">
        <v>2437</v>
      </c>
      <c r="P1057" s="20" t="str">
        <f>VLOOKUP(B1057,'Názvy KLINIK'!$A$4:$B$29,2)</f>
        <v>Klinika anesteziologie, resuscitace a intenzivní medicíny</v>
      </c>
      <c r="Q1057" s="20">
        <f t="shared" si="50"/>
        <v>4</v>
      </c>
      <c r="R1057" s="20">
        <f t="shared" si="48"/>
        <v>9</v>
      </c>
      <c r="S1057" s="20">
        <f t="shared" si="49"/>
        <v>9</v>
      </c>
    </row>
    <row r="1058" spans="1:19" x14ac:dyDescent="0.2">
      <c r="A1058">
        <v>2018</v>
      </c>
      <c r="B1058" s="1" t="s">
        <v>2488</v>
      </c>
      <c r="C1058" s="1" t="s">
        <v>12</v>
      </c>
      <c r="D1058" s="1" t="s">
        <v>2005</v>
      </c>
      <c r="E1058" t="s">
        <v>2006</v>
      </c>
      <c r="F1058" s="2">
        <v>43406.193055555559</v>
      </c>
      <c r="G1058" s="2">
        <v>43409.447916666664</v>
      </c>
      <c r="H1058">
        <v>6</v>
      </c>
      <c r="I1058" s="1" t="s">
        <v>2433</v>
      </c>
      <c r="J1058" t="s">
        <v>2434</v>
      </c>
      <c r="K1058">
        <v>5</v>
      </c>
      <c r="L1058" s="1" t="s">
        <v>2433</v>
      </c>
      <c r="M1058" t="s">
        <v>2434</v>
      </c>
      <c r="N1058" t="s">
        <v>2431</v>
      </c>
      <c r="O1058" t="s">
        <v>2437</v>
      </c>
      <c r="P1058" s="20" t="str">
        <f>VLOOKUP(B1058,'Názvy KLINIK'!$A$4:$B$29,2)</f>
        <v>Klinika anesteziologie, resuscitace a intenzivní medicíny</v>
      </c>
      <c r="Q1058" s="20">
        <f t="shared" si="50"/>
        <v>4</v>
      </c>
      <c r="R1058" s="20">
        <f t="shared" si="48"/>
        <v>11</v>
      </c>
      <c r="S1058" s="20">
        <f t="shared" si="49"/>
        <v>11</v>
      </c>
    </row>
    <row r="1059" spans="1:19" x14ac:dyDescent="0.2">
      <c r="A1059">
        <v>2018</v>
      </c>
      <c r="B1059" s="1" t="s">
        <v>2488</v>
      </c>
      <c r="C1059" s="1" t="s">
        <v>12</v>
      </c>
      <c r="D1059" s="1" t="s">
        <v>2007</v>
      </c>
      <c r="E1059" t="s">
        <v>2008</v>
      </c>
      <c r="F1059" s="2">
        <v>43321.5625</v>
      </c>
      <c r="G1059" s="2">
        <v>43322.4375</v>
      </c>
      <c r="H1059">
        <v>5</v>
      </c>
      <c r="I1059" s="1" t="s">
        <v>2433</v>
      </c>
      <c r="J1059" t="s">
        <v>2434</v>
      </c>
      <c r="K1059">
        <v>5</v>
      </c>
      <c r="L1059" s="1" t="s">
        <v>2433</v>
      </c>
      <c r="M1059" t="s">
        <v>2434</v>
      </c>
      <c r="N1059" t="s">
        <v>2431</v>
      </c>
      <c r="O1059" t="s">
        <v>2442</v>
      </c>
      <c r="P1059" s="20" t="str">
        <f>VLOOKUP(B1059,'Názvy KLINIK'!$A$4:$B$29,2)</f>
        <v>Klinika anesteziologie, resuscitace a intenzivní medicíny</v>
      </c>
      <c r="Q1059" s="20">
        <f t="shared" si="50"/>
        <v>1</v>
      </c>
      <c r="R1059" s="20">
        <f t="shared" si="48"/>
        <v>8</v>
      </c>
      <c r="S1059" s="20">
        <f t="shared" si="49"/>
        <v>8</v>
      </c>
    </row>
    <row r="1060" spans="1:19" x14ac:dyDescent="0.2">
      <c r="A1060">
        <v>2018</v>
      </c>
      <c r="B1060" s="1" t="s">
        <v>2488</v>
      </c>
      <c r="C1060" s="1" t="s">
        <v>12</v>
      </c>
      <c r="D1060" s="1" t="s">
        <v>2009</v>
      </c>
      <c r="E1060" t="s">
        <v>517</v>
      </c>
      <c r="F1060" s="2">
        <v>43411.513888888891</v>
      </c>
      <c r="G1060" s="2">
        <v>43413.461805555555</v>
      </c>
      <c r="H1060">
        <v>6</v>
      </c>
      <c r="I1060" s="1" t="s">
        <v>22</v>
      </c>
      <c r="J1060" t="s">
        <v>23</v>
      </c>
      <c r="K1060">
        <v>3</v>
      </c>
      <c r="L1060" s="1" t="s">
        <v>22</v>
      </c>
      <c r="M1060" t="s">
        <v>23</v>
      </c>
      <c r="N1060" t="s">
        <v>2431</v>
      </c>
      <c r="O1060" t="s">
        <v>2437</v>
      </c>
      <c r="P1060" s="20" t="str">
        <f>VLOOKUP(B1060,'Názvy KLINIK'!$A$4:$B$29,2)</f>
        <v>Klinika anesteziologie, resuscitace a intenzivní medicíny</v>
      </c>
      <c r="Q1060" s="20">
        <f t="shared" si="50"/>
        <v>2</v>
      </c>
      <c r="R1060" s="20">
        <f t="shared" si="48"/>
        <v>11</v>
      </c>
      <c r="S1060" s="20">
        <f t="shared" si="49"/>
        <v>11</v>
      </c>
    </row>
    <row r="1061" spans="1:19" x14ac:dyDescent="0.2">
      <c r="A1061">
        <v>2018</v>
      </c>
      <c r="B1061" s="1" t="s">
        <v>2488</v>
      </c>
      <c r="C1061" s="1" t="s">
        <v>12</v>
      </c>
      <c r="D1061" s="1" t="s">
        <v>2010</v>
      </c>
      <c r="E1061" t="s">
        <v>2011</v>
      </c>
      <c r="F1061" s="2">
        <v>43166.655555555553</v>
      </c>
      <c r="G1061" s="2">
        <v>43182.746527777781</v>
      </c>
      <c r="H1061">
        <v>6</v>
      </c>
      <c r="I1061" s="1" t="s">
        <v>18</v>
      </c>
      <c r="J1061" t="s">
        <v>84</v>
      </c>
      <c r="K1061">
        <v>3</v>
      </c>
      <c r="L1061" s="1" t="s">
        <v>45</v>
      </c>
      <c r="M1061" t="s">
        <v>46</v>
      </c>
      <c r="N1061" t="s">
        <v>2431</v>
      </c>
      <c r="O1061" t="s">
        <v>2437</v>
      </c>
      <c r="P1061" s="20" t="str">
        <f>VLOOKUP(B1061,'Názvy KLINIK'!$A$4:$B$29,2)</f>
        <v>Klinika anesteziologie, resuscitace a intenzivní medicíny</v>
      </c>
      <c r="Q1061" s="20">
        <f t="shared" si="50"/>
        <v>17</v>
      </c>
      <c r="R1061" s="20">
        <f t="shared" si="48"/>
        <v>3</v>
      </c>
      <c r="S1061" s="20">
        <f t="shared" si="49"/>
        <v>3</v>
      </c>
    </row>
    <row r="1062" spans="1:19" x14ac:dyDescent="0.2">
      <c r="A1062">
        <v>2018</v>
      </c>
      <c r="B1062" s="1" t="s">
        <v>2488</v>
      </c>
      <c r="C1062" s="1" t="s">
        <v>12</v>
      </c>
      <c r="D1062" s="1" t="s">
        <v>2010</v>
      </c>
      <c r="E1062" t="s">
        <v>2011</v>
      </c>
      <c r="F1062" s="2">
        <v>43208.434027777781</v>
      </c>
      <c r="G1062" s="2">
        <v>43238.480555555558</v>
      </c>
      <c r="H1062">
        <v>6</v>
      </c>
      <c r="I1062" s="1" t="s">
        <v>45</v>
      </c>
      <c r="J1062" t="s">
        <v>46</v>
      </c>
      <c r="K1062">
        <v>8</v>
      </c>
      <c r="L1062" s="1" t="s">
        <v>2433</v>
      </c>
      <c r="M1062" t="s">
        <v>2434</v>
      </c>
      <c r="N1062" t="s">
        <v>2431</v>
      </c>
      <c r="O1062" t="s">
        <v>2437</v>
      </c>
      <c r="P1062" s="20" t="str">
        <f>VLOOKUP(B1062,'Názvy KLINIK'!$A$4:$B$29,2)</f>
        <v>Klinika anesteziologie, resuscitace a intenzivní medicíny</v>
      </c>
      <c r="Q1062" s="20">
        <f t="shared" si="50"/>
        <v>31</v>
      </c>
      <c r="R1062" s="20">
        <f t="shared" si="48"/>
        <v>4</v>
      </c>
      <c r="S1062" s="20">
        <f t="shared" si="49"/>
        <v>5</v>
      </c>
    </row>
    <row r="1063" spans="1:19" x14ac:dyDescent="0.2">
      <c r="A1063">
        <v>2018</v>
      </c>
      <c r="B1063" s="1" t="s">
        <v>2488</v>
      </c>
      <c r="C1063" s="1" t="s">
        <v>12</v>
      </c>
      <c r="D1063" s="1" t="s">
        <v>2012</v>
      </c>
      <c r="E1063" t="s">
        <v>2013</v>
      </c>
      <c r="F1063" s="2">
        <v>43160.633333333331</v>
      </c>
      <c r="G1063" s="2">
        <v>43162.809027777781</v>
      </c>
      <c r="H1063">
        <v>6</v>
      </c>
      <c r="I1063" s="1" t="s">
        <v>41</v>
      </c>
      <c r="J1063" t="s">
        <v>42</v>
      </c>
      <c r="K1063">
        <v>3</v>
      </c>
      <c r="L1063" s="1" t="s">
        <v>41</v>
      </c>
      <c r="M1063" t="s">
        <v>42</v>
      </c>
      <c r="N1063" t="s">
        <v>2431</v>
      </c>
      <c r="O1063" t="s">
        <v>2439</v>
      </c>
      <c r="P1063" s="20" t="str">
        <f>VLOOKUP(B1063,'Názvy KLINIK'!$A$4:$B$29,2)</f>
        <v>Klinika anesteziologie, resuscitace a intenzivní medicíny</v>
      </c>
      <c r="Q1063" s="20">
        <f t="shared" si="50"/>
        <v>3</v>
      </c>
      <c r="R1063" s="20">
        <f t="shared" si="48"/>
        <v>3</v>
      </c>
      <c r="S1063" s="20">
        <f t="shared" si="49"/>
        <v>3</v>
      </c>
    </row>
    <row r="1064" spans="1:19" x14ac:dyDescent="0.2">
      <c r="A1064">
        <v>2018</v>
      </c>
      <c r="B1064" s="1" t="s">
        <v>2488</v>
      </c>
      <c r="C1064" s="1" t="s">
        <v>12</v>
      </c>
      <c r="D1064" s="1" t="s">
        <v>2014</v>
      </c>
      <c r="E1064" t="s">
        <v>2015</v>
      </c>
      <c r="F1064" s="2">
        <v>43322.541666666664</v>
      </c>
      <c r="G1064" s="2">
        <v>43326.480555555558</v>
      </c>
      <c r="H1064">
        <v>6</v>
      </c>
      <c r="I1064" s="1" t="s">
        <v>33</v>
      </c>
      <c r="J1064" t="s">
        <v>34</v>
      </c>
      <c r="K1064">
        <v>3</v>
      </c>
      <c r="L1064" s="1" t="s">
        <v>33</v>
      </c>
      <c r="M1064" t="s">
        <v>34</v>
      </c>
      <c r="N1064" t="s">
        <v>2440</v>
      </c>
      <c r="O1064" t="s">
        <v>2450</v>
      </c>
      <c r="P1064" s="20" t="str">
        <f>VLOOKUP(B1064,'Názvy KLINIK'!$A$4:$B$29,2)</f>
        <v>Klinika anesteziologie, resuscitace a intenzivní medicíny</v>
      </c>
      <c r="Q1064" s="20">
        <f t="shared" si="50"/>
        <v>4</v>
      </c>
      <c r="R1064" s="20">
        <f t="shared" si="48"/>
        <v>8</v>
      </c>
      <c r="S1064" s="20">
        <f t="shared" si="49"/>
        <v>8</v>
      </c>
    </row>
    <row r="1065" spans="1:19" x14ac:dyDescent="0.2">
      <c r="A1065">
        <v>2018</v>
      </c>
      <c r="B1065" s="1" t="s">
        <v>2488</v>
      </c>
      <c r="C1065" s="1" t="s">
        <v>12</v>
      </c>
      <c r="D1065" s="1" t="s">
        <v>2014</v>
      </c>
      <c r="E1065" t="s">
        <v>2015</v>
      </c>
      <c r="F1065" s="2">
        <v>43322.541666666664</v>
      </c>
      <c r="G1065" s="2">
        <v>43326.480555555558</v>
      </c>
      <c r="H1065">
        <v>6</v>
      </c>
      <c r="I1065" s="1" t="s">
        <v>33</v>
      </c>
      <c r="J1065" t="s">
        <v>34</v>
      </c>
      <c r="K1065">
        <v>3</v>
      </c>
      <c r="L1065" s="1" t="s">
        <v>33</v>
      </c>
      <c r="M1065" t="s">
        <v>34</v>
      </c>
      <c r="N1065" t="s">
        <v>2449</v>
      </c>
      <c r="O1065" t="s">
        <v>2449</v>
      </c>
      <c r="P1065" s="20" t="str">
        <f>VLOOKUP(B1065,'Názvy KLINIK'!$A$4:$B$29,2)</f>
        <v>Klinika anesteziologie, resuscitace a intenzivní medicíny</v>
      </c>
      <c r="Q1065" s="20">
        <f t="shared" si="50"/>
        <v>4</v>
      </c>
      <c r="R1065" s="20">
        <f t="shared" si="48"/>
        <v>8</v>
      </c>
      <c r="S1065" s="20">
        <f t="shared" si="49"/>
        <v>8</v>
      </c>
    </row>
    <row r="1066" spans="1:19" x14ac:dyDescent="0.2">
      <c r="A1066">
        <v>2018</v>
      </c>
      <c r="B1066" s="1" t="s">
        <v>2488</v>
      </c>
      <c r="C1066" s="1" t="s">
        <v>12</v>
      </c>
      <c r="D1066" s="1" t="s">
        <v>2016</v>
      </c>
      <c r="E1066" t="s">
        <v>2017</v>
      </c>
      <c r="F1066" s="2">
        <v>43170.788194444445</v>
      </c>
      <c r="G1066" s="2">
        <v>43175.44027777778</v>
      </c>
      <c r="H1066">
        <v>6</v>
      </c>
      <c r="I1066" s="1" t="s">
        <v>18</v>
      </c>
      <c r="J1066" t="s">
        <v>84</v>
      </c>
      <c r="K1066">
        <v>7</v>
      </c>
      <c r="L1066" s="1" t="s">
        <v>2433</v>
      </c>
      <c r="M1066" t="s">
        <v>2434</v>
      </c>
      <c r="N1066" t="s">
        <v>2431</v>
      </c>
      <c r="O1066" t="s">
        <v>2442</v>
      </c>
      <c r="P1066" s="20" t="str">
        <f>VLOOKUP(B1066,'Názvy KLINIK'!$A$4:$B$29,2)</f>
        <v>Klinika anesteziologie, resuscitace a intenzivní medicíny</v>
      </c>
      <c r="Q1066" s="20">
        <f t="shared" si="50"/>
        <v>5</v>
      </c>
      <c r="R1066" s="20">
        <f t="shared" si="48"/>
        <v>3</v>
      </c>
      <c r="S1066" s="20">
        <f t="shared" si="49"/>
        <v>3</v>
      </c>
    </row>
    <row r="1067" spans="1:19" x14ac:dyDescent="0.2">
      <c r="A1067">
        <v>2018</v>
      </c>
      <c r="B1067" s="1" t="s">
        <v>2488</v>
      </c>
      <c r="C1067" s="1" t="s">
        <v>12</v>
      </c>
      <c r="D1067" s="1" t="s">
        <v>1301</v>
      </c>
      <c r="E1067" t="s">
        <v>1302</v>
      </c>
      <c r="F1067" s="2">
        <v>43231.934027777781</v>
      </c>
      <c r="G1067" s="2">
        <v>43233.25277777778</v>
      </c>
      <c r="H1067">
        <v>6</v>
      </c>
      <c r="I1067" s="1" t="s">
        <v>21</v>
      </c>
      <c r="J1067" t="s">
        <v>25</v>
      </c>
      <c r="K1067">
        <v>7</v>
      </c>
      <c r="L1067" s="1" t="s">
        <v>2433</v>
      </c>
      <c r="M1067" t="s">
        <v>2434</v>
      </c>
      <c r="N1067" t="s">
        <v>2431</v>
      </c>
      <c r="O1067" t="s">
        <v>2437</v>
      </c>
      <c r="P1067" s="20" t="str">
        <f>VLOOKUP(B1067,'Názvy KLINIK'!$A$4:$B$29,2)</f>
        <v>Klinika anesteziologie, resuscitace a intenzivní medicíny</v>
      </c>
      <c r="Q1067" s="20">
        <f t="shared" si="50"/>
        <v>2</v>
      </c>
      <c r="R1067" s="20">
        <f t="shared" si="48"/>
        <v>5</v>
      </c>
      <c r="S1067" s="20">
        <f t="shared" si="49"/>
        <v>5</v>
      </c>
    </row>
    <row r="1068" spans="1:19" x14ac:dyDescent="0.2">
      <c r="A1068">
        <v>2018</v>
      </c>
      <c r="B1068" s="1" t="s">
        <v>2488</v>
      </c>
      <c r="C1068" s="1" t="s">
        <v>12</v>
      </c>
      <c r="D1068" s="1" t="s">
        <v>2018</v>
      </c>
      <c r="E1068" t="s">
        <v>2019</v>
      </c>
      <c r="F1068" s="2">
        <v>43103.052777777775</v>
      </c>
      <c r="G1068" s="2">
        <v>43103.649305555555</v>
      </c>
      <c r="H1068">
        <v>4</v>
      </c>
      <c r="I1068" s="1" t="s">
        <v>15</v>
      </c>
      <c r="J1068" t="s">
        <v>16</v>
      </c>
      <c r="K1068">
        <v>7</v>
      </c>
      <c r="L1068" s="1" t="s">
        <v>15</v>
      </c>
      <c r="M1068" t="s">
        <v>16</v>
      </c>
      <c r="N1068" t="s">
        <v>2431</v>
      </c>
      <c r="O1068" t="s">
        <v>2437</v>
      </c>
      <c r="P1068" s="20" t="str">
        <f>VLOOKUP(B1068,'Názvy KLINIK'!$A$4:$B$29,2)</f>
        <v>Klinika anesteziologie, resuscitace a intenzivní medicíny</v>
      </c>
      <c r="Q1068" s="20">
        <f t="shared" si="50"/>
        <v>1</v>
      </c>
      <c r="R1068" s="20">
        <f t="shared" si="48"/>
        <v>1</v>
      </c>
      <c r="S1068" s="20">
        <f t="shared" si="49"/>
        <v>1</v>
      </c>
    </row>
    <row r="1069" spans="1:19" x14ac:dyDescent="0.2">
      <c r="A1069">
        <v>2018</v>
      </c>
      <c r="B1069" s="1" t="s">
        <v>2488</v>
      </c>
      <c r="C1069" s="1" t="s">
        <v>12</v>
      </c>
      <c r="D1069" s="1" t="s">
        <v>1313</v>
      </c>
      <c r="E1069" t="s">
        <v>1314</v>
      </c>
      <c r="F1069" s="2">
        <v>43222.780555555553</v>
      </c>
      <c r="G1069" s="2">
        <v>43223.3125</v>
      </c>
      <c r="H1069">
        <v>6</v>
      </c>
      <c r="I1069" s="1" t="s">
        <v>20</v>
      </c>
      <c r="J1069" t="s">
        <v>65</v>
      </c>
      <c r="K1069">
        <v>7</v>
      </c>
      <c r="L1069" s="1" t="s">
        <v>2433</v>
      </c>
      <c r="M1069" t="s">
        <v>2434</v>
      </c>
      <c r="N1069" t="s">
        <v>2431</v>
      </c>
      <c r="O1069" t="s">
        <v>2432</v>
      </c>
      <c r="P1069" s="20" t="str">
        <f>VLOOKUP(B1069,'Názvy KLINIK'!$A$4:$B$29,2)</f>
        <v>Klinika anesteziologie, resuscitace a intenzivní medicíny</v>
      </c>
      <c r="Q1069" s="20">
        <f t="shared" si="50"/>
        <v>1</v>
      </c>
      <c r="R1069" s="20">
        <f t="shared" si="48"/>
        <v>5</v>
      </c>
      <c r="S1069" s="20">
        <f t="shared" si="49"/>
        <v>5</v>
      </c>
    </row>
    <row r="1070" spans="1:19" x14ac:dyDescent="0.2">
      <c r="A1070">
        <v>2018</v>
      </c>
      <c r="B1070" s="1" t="s">
        <v>2488</v>
      </c>
      <c r="C1070" s="1" t="s">
        <v>12</v>
      </c>
      <c r="D1070" s="1" t="s">
        <v>2020</v>
      </c>
      <c r="E1070" t="s">
        <v>2021</v>
      </c>
      <c r="F1070" s="2">
        <v>43177.785416666666</v>
      </c>
      <c r="G1070" s="2">
        <v>43186.597222222219</v>
      </c>
      <c r="H1070">
        <v>6</v>
      </c>
      <c r="I1070" s="1" t="s">
        <v>18</v>
      </c>
      <c r="J1070" t="s">
        <v>84</v>
      </c>
      <c r="K1070">
        <v>8</v>
      </c>
      <c r="L1070" s="1" t="s">
        <v>2433</v>
      </c>
      <c r="M1070" t="s">
        <v>2434</v>
      </c>
      <c r="N1070" t="s">
        <v>2431</v>
      </c>
      <c r="O1070" t="s">
        <v>2437</v>
      </c>
      <c r="P1070" s="20" t="str">
        <f>VLOOKUP(B1070,'Názvy KLINIK'!$A$4:$B$29,2)</f>
        <v>Klinika anesteziologie, resuscitace a intenzivní medicíny</v>
      </c>
      <c r="Q1070" s="20">
        <f t="shared" si="50"/>
        <v>9</v>
      </c>
      <c r="R1070" s="20">
        <f t="shared" si="48"/>
        <v>3</v>
      </c>
      <c r="S1070" s="20">
        <f t="shared" si="49"/>
        <v>3</v>
      </c>
    </row>
    <row r="1071" spans="1:19" x14ac:dyDescent="0.2">
      <c r="A1071">
        <v>2018</v>
      </c>
      <c r="B1071" s="1" t="s">
        <v>2488</v>
      </c>
      <c r="C1071" s="1" t="s">
        <v>12</v>
      </c>
      <c r="D1071" s="1" t="s">
        <v>2022</v>
      </c>
      <c r="E1071" t="s">
        <v>562</v>
      </c>
      <c r="F1071" s="2">
        <v>43419.393750000003</v>
      </c>
      <c r="G1071" s="2">
        <v>43421.069444444445</v>
      </c>
      <c r="H1071">
        <v>5</v>
      </c>
      <c r="I1071" s="1" t="s">
        <v>2433</v>
      </c>
      <c r="J1071" t="s">
        <v>2434</v>
      </c>
      <c r="K1071">
        <v>7</v>
      </c>
      <c r="L1071" s="1" t="s">
        <v>2433</v>
      </c>
      <c r="M1071" t="s">
        <v>2434</v>
      </c>
      <c r="N1071" t="s">
        <v>2431</v>
      </c>
      <c r="O1071" t="s">
        <v>2442</v>
      </c>
      <c r="P1071" s="20" t="str">
        <f>VLOOKUP(B1071,'Názvy KLINIK'!$A$4:$B$29,2)</f>
        <v>Klinika anesteziologie, resuscitace a intenzivní medicíny</v>
      </c>
      <c r="Q1071" s="20">
        <f t="shared" si="50"/>
        <v>2</v>
      </c>
      <c r="R1071" s="20">
        <f t="shared" si="48"/>
        <v>11</v>
      </c>
      <c r="S1071" s="20">
        <f t="shared" si="49"/>
        <v>11</v>
      </c>
    </row>
    <row r="1072" spans="1:19" x14ac:dyDescent="0.2">
      <c r="A1072">
        <v>2018</v>
      </c>
      <c r="B1072" s="1" t="s">
        <v>2488</v>
      </c>
      <c r="C1072" s="1" t="s">
        <v>12</v>
      </c>
      <c r="D1072" s="1" t="s">
        <v>2023</v>
      </c>
      <c r="E1072" t="s">
        <v>2024</v>
      </c>
      <c r="F1072" s="2">
        <v>43334.593055555553</v>
      </c>
      <c r="G1072" s="2">
        <v>43349.590277777781</v>
      </c>
      <c r="H1072">
        <v>6</v>
      </c>
      <c r="I1072" s="1" t="s">
        <v>11</v>
      </c>
      <c r="J1072" t="s">
        <v>62</v>
      </c>
      <c r="K1072">
        <v>7</v>
      </c>
      <c r="L1072" s="1" t="s">
        <v>2433</v>
      </c>
      <c r="M1072" t="s">
        <v>2434</v>
      </c>
      <c r="N1072" t="s">
        <v>2462</v>
      </c>
      <c r="O1072" t="s">
        <v>2463</v>
      </c>
      <c r="P1072" s="20" t="str">
        <f>VLOOKUP(B1072,'Názvy KLINIK'!$A$4:$B$29,2)</f>
        <v>Klinika anesteziologie, resuscitace a intenzivní medicíny</v>
      </c>
      <c r="Q1072" s="20">
        <f t="shared" si="50"/>
        <v>15</v>
      </c>
      <c r="R1072" s="20">
        <f t="shared" si="48"/>
        <v>8</v>
      </c>
      <c r="S1072" s="20">
        <f t="shared" si="49"/>
        <v>9</v>
      </c>
    </row>
    <row r="1073" spans="1:19" x14ac:dyDescent="0.2">
      <c r="A1073">
        <v>2018</v>
      </c>
      <c r="B1073" s="1" t="s">
        <v>2488</v>
      </c>
      <c r="C1073" s="1" t="s">
        <v>12</v>
      </c>
      <c r="D1073" s="1" t="s">
        <v>2025</v>
      </c>
      <c r="E1073" t="s">
        <v>570</v>
      </c>
      <c r="F1073" s="2">
        <v>43332.356249999997</v>
      </c>
      <c r="G1073" s="2">
        <v>43342.418055555558</v>
      </c>
      <c r="H1073">
        <v>6</v>
      </c>
      <c r="I1073" s="1" t="s">
        <v>12</v>
      </c>
      <c r="J1073" t="s">
        <v>17</v>
      </c>
      <c r="K1073">
        <v>3</v>
      </c>
      <c r="L1073" s="1" t="s">
        <v>12</v>
      </c>
      <c r="M1073" t="s">
        <v>17</v>
      </c>
      <c r="N1073" t="s">
        <v>2462</v>
      </c>
      <c r="O1073" t="s">
        <v>2463</v>
      </c>
      <c r="P1073" s="20" t="str">
        <f>VLOOKUP(B1073,'Názvy KLINIK'!$A$4:$B$29,2)</f>
        <v>Klinika anesteziologie, resuscitace a intenzivní medicíny</v>
      </c>
      <c r="Q1073" s="20">
        <f t="shared" si="50"/>
        <v>11</v>
      </c>
      <c r="R1073" s="20">
        <f t="shared" si="48"/>
        <v>8</v>
      </c>
      <c r="S1073" s="20">
        <f t="shared" si="49"/>
        <v>8</v>
      </c>
    </row>
    <row r="1074" spans="1:19" x14ac:dyDescent="0.2">
      <c r="A1074">
        <v>2018</v>
      </c>
      <c r="B1074" s="1" t="s">
        <v>2488</v>
      </c>
      <c r="C1074" s="1" t="s">
        <v>12</v>
      </c>
      <c r="D1074" s="1" t="s">
        <v>2025</v>
      </c>
      <c r="E1074" t="s">
        <v>570</v>
      </c>
      <c r="F1074" s="2">
        <v>43343.34375</v>
      </c>
      <c r="G1074" s="2">
        <v>43349.321527777778</v>
      </c>
      <c r="H1074">
        <v>6</v>
      </c>
      <c r="I1074" s="1" t="s">
        <v>12</v>
      </c>
      <c r="J1074" t="s">
        <v>17</v>
      </c>
      <c r="K1074">
        <v>5</v>
      </c>
      <c r="L1074" s="1" t="s">
        <v>2433</v>
      </c>
      <c r="M1074" t="s">
        <v>2434</v>
      </c>
      <c r="N1074" t="s">
        <v>2462</v>
      </c>
      <c r="O1074" t="s">
        <v>2463</v>
      </c>
      <c r="P1074" s="20" t="str">
        <f>VLOOKUP(B1074,'Názvy KLINIK'!$A$4:$B$29,2)</f>
        <v>Klinika anesteziologie, resuscitace a intenzivní medicíny</v>
      </c>
      <c r="Q1074" s="20">
        <f t="shared" si="50"/>
        <v>6</v>
      </c>
      <c r="R1074" s="20">
        <f t="shared" si="48"/>
        <v>8</v>
      </c>
      <c r="S1074" s="20">
        <f t="shared" si="49"/>
        <v>9</v>
      </c>
    </row>
    <row r="1075" spans="1:19" x14ac:dyDescent="0.2">
      <c r="A1075">
        <v>2018</v>
      </c>
      <c r="B1075" s="1" t="s">
        <v>2488</v>
      </c>
      <c r="C1075" s="1" t="s">
        <v>12</v>
      </c>
      <c r="D1075" s="1" t="s">
        <v>2026</v>
      </c>
      <c r="E1075" t="s">
        <v>2027</v>
      </c>
      <c r="F1075" s="2">
        <v>43251.538194444445</v>
      </c>
      <c r="G1075" s="2">
        <v>43262.484027777777</v>
      </c>
      <c r="H1075">
        <v>2</v>
      </c>
      <c r="I1075" s="1" t="s">
        <v>2433</v>
      </c>
      <c r="J1075" t="s">
        <v>2434</v>
      </c>
      <c r="K1075">
        <v>3</v>
      </c>
      <c r="L1075" s="1" t="s">
        <v>30</v>
      </c>
      <c r="M1075" t="s">
        <v>31</v>
      </c>
      <c r="N1075" t="s">
        <v>2454</v>
      </c>
      <c r="O1075" t="s">
        <v>2455</v>
      </c>
      <c r="P1075" s="20" t="str">
        <f>VLOOKUP(B1075,'Názvy KLINIK'!$A$4:$B$29,2)</f>
        <v>Klinika anesteziologie, resuscitace a intenzivní medicíny</v>
      </c>
      <c r="Q1075" s="20">
        <f t="shared" si="50"/>
        <v>11</v>
      </c>
      <c r="R1075" s="20">
        <f t="shared" si="48"/>
        <v>5</v>
      </c>
      <c r="S1075" s="20">
        <f t="shared" si="49"/>
        <v>6</v>
      </c>
    </row>
    <row r="1076" spans="1:19" x14ac:dyDescent="0.2">
      <c r="A1076">
        <v>2018</v>
      </c>
      <c r="B1076" s="1" t="s">
        <v>2488</v>
      </c>
      <c r="C1076" s="1" t="s">
        <v>12</v>
      </c>
      <c r="D1076" s="1" t="s">
        <v>1343</v>
      </c>
      <c r="E1076" t="s">
        <v>1344</v>
      </c>
      <c r="F1076" s="2">
        <v>43328.693749999999</v>
      </c>
      <c r="G1076" s="2">
        <v>43331.5625</v>
      </c>
      <c r="H1076">
        <v>6</v>
      </c>
      <c r="I1076" s="1" t="s">
        <v>54</v>
      </c>
      <c r="J1076" t="s">
        <v>55</v>
      </c>
      <c r="K1076">
        <v>3</v>
      </c>
      <c r="L1076" s="1" t="s">
        <v>54</v>
      </c>
      <c r="M1076" t="s">
        <v>55</v>
      </c>
      <c r="N1076" t="s">
        <v>2431</v>
      </c>
      <c r="O1076" t="s">
        <v>2437</v>
      </c>
      <c r="P1076" s="20" t="str">
        <f>VLOOKUP(B1076,'Názvy KLINIK'!$A$4:$B$29,2)</f>
        <v>Klinika anesteziologie, resuscitace a intenzivní medicíny</v>
      </c>
      <c r="Q1076" s="20">
        <f t="shared" si="50"/>
        <v>3</v>
      </c>
      <c r="R1076" s="20">
        <f t="shared" si="48"/>
        <v>8</v>
      </c>
      <c r="S1076" s="20">
        <f t="shared" si="49"/>
        <v>8</v>
      </c>
    </row>
    <row r="1077" spans="1:19" x14ac:dyDescent="0.2">
      <c r="A1077">
        <v>2018</v>
      </c>
      <c r="B1077" s="1" t="s">
        <v>2488</v>
      </c>
      <c r="C1077" s="1" t="s">
        <v>12</v>
      </c>
      <c r="D1077" s="1" t="s">
        <v>2028</v>
      </c>
      <c r="E1077" t="s">
        <v>2029</v>
      </c>
      <c r="F1077" s="2">
        <v>43208.729166666664</v>
      </c>
      <c r="G1077" s="2">
        <v>43210.572916666664</v>
      </c>
      <c r="H1077">
        <v>6</v>
      </c>
      <c r="I1077" s="1" t="s">
        <v>22</v>
      </c>
      <c r="J1077" t="s">
        <v>23</v>
      </c>
      <c r="K1077">
        <v>3</v>
      </c>
      <c r="L1077" s="1" t="s">
        <v>21</v>
      </c>
      <c r="M1077" t="s">
        <v>25</v>
      </c>
      <c r="N1077" t="s">
        <v>2431</v>
      </c>
      <c r="O1077" t="s">
        <v>2437</v>
      </c>
      <c r="P1077" s="20" t="str">
        <f>VLOOKUP(B1077,'Názvy KLINIK'!$A$4:$B$29,2)</f>
        <v>Klinika anesteziologie, resuscitace a intenzivní medicíny</v>
      </c>
      <c r="Q1077" s="20">
        <f t="shared" si="50"/>
        <v>2</v>
      </c>
      <c r="R1077" s="20">
        <f t="shared" si="48"/>
        <v>4</v>
      </c>
      <c r="S1077" s="20">
        <f t="shared" si="49"/>
        <v>4</v>
      </c>
    </row>
    <row r="1078" spans="1:19" x14ac:dyDescent="0.2">
      <c r="A1078">
        <v>2018</v>
      </c>
      <c r="B1078" s="1" t="s">
        <v>2488</v>
      </c>
      <c r="C1078" s="1" t="s">
        <v>12</v>
      </c>
      <c r="D1078" s="1" t="s">
        <v>2028</v>
      </c>
      <c r="E1078" t="s">
        <v>2029</v>
      </c>
      <c r="F1078" s="2">
        <v>43216.506944444445</v>
      </c>
      <c r="G1078" s="2">
        <v>43225.588194444441</v>
      </c>
      <c r="H1078">
        <v>6</v>
      </c>
      <c r="I1078" s="1" t="s">
        <v>21</v>
      </c>
      <c r="J1078" t="s">
        <v>25</v>
      </c>
      <c r="K1078">
        <v>3</v>
      </c>
      <c r="L1078" s="1" t="s">
        <v>22</v>
      </c>
      <c r="M1078" t="s">
        <v>23</v>
      </c>
      <c r="N1078" t="s">
        <v>2431</v>
      </c>
      <c r="O1078" t="s">
        <v>2437</v>
      </c>
      <c r="P1078" s="20" t="str">
        <f>VLOOKUP(B1078,'Názvy KLINIK'!$A$4:$B$29,2)</f>
        <v>Klinika anesteziologie, resuscitace a intenzivní medicíny</v>
      </c>
      <c r="Q1078" s="20">
        <f t="shared" si="50"/>
        <v>10</v>
      </c>
      <c r="R1078" s="20">
        <f t="shared" si="48"/>
        <v>4</v>
      </c>
      <c r="S1078" s="20">
        <f t="shared" si="49"/>
        <v>5</v>
      </c>
    </row>
    <row r="1079" spans="1:19" x14ac:dyDescent="0.2">
      <c r="A1079">
        <v>2018</v>
      </c>
      <c r="B1079" s="1" t="s">
        <v>2488</v>
      </c>
      <c r="C1079" s="1" t="s">
        <v>12</v>
      </c>
      <c r="D1079" s="1" t="s">
        <v>2030</v>
      </c>
      <c r="E1079" t="s">
        <v>2031</v>
      </c>
      <c r="F1079" s="2">
        <v>43321.609722222223</v>
      </c>
      <c r="G1079" s="2">
        <v>43326.684027777781</v>
      </c>
      <c r="H1079">
        <v>6</v>
      </c>
      <c r="I1079" s="1" t="s">
        <v>18</v>
      </c>
      <c r="J1079" t="s">
        <v>84</v>
      </c>
      <c r="K1079">
        <v>8</v>
      </c>
      <c r="L1079" s="1" t="s">
        <v>2433</v>
      </c>
      <c r="M1079" t="s">
        <v>2434</v>
      </c>
      <c r="N1079" t="s">
        <v>2431</v>
      </c>
      <c r="O1079" t="s">
        <v>2437</v>
      </c>
      <c r="P1079" s="20" t="str">
        <f>VLOOKUP(B1079,'Názvy KLINIK'!$A$4:$B$29,2)</f>
        <v>Klinika anesteziologie, resuscitace a intenzivní medicíny</v>
      </c>
      <c r="Q1079" s="20">
        <f t="shared" si="50"/>
        <v>6</v>
      </c>
      <c r="R1079" s="20">
        <f t="shared" si="48"/>
        <v>8</v>
      </c>
      <c r="S1079" s="20">
        <f t="shared" si="49"/>
        <v>8</v>
      </c>
    </row>
    <row r="1080" spans="1:19" x14ac:dyDescent="0.2">
      <c r="A1080">
        <v>2018</v>
      </c>
      <c r="B1080" s="1" t="s">
        <v>2488</v>
      </c>
      <c r="C1080" s="1" t="s">
        <v>12</v>
      </c>
      <c r="D1080" s="1" t="s">
        <v>2032</v>
      </c>
      <c r="E1080" t="s">
        <v>579</v>
      </c>
      <c r="F1080" s="2">
        <v>43457.444444444445</v>
      </c>
      <c r="G1080" s="2">
        <v>43461.379166666666</v>
      </c>
      <c r="H1080">
        <v>6</v>
      </c>
      <c r="I1080" s="1" t="s">
        <v>2433</v>
      </c>
      <c r="J1080" t="s">
        <v>2434</v>
      </c>
      <c r="K1080">
        <v>3</v>
      </c>
      <c r="L1080" s="1" t="s">
        <v>19</v>
      </c>
      <c r="M1080" t="s">
        <v>69</v>
      </c>
      <c r="N1080" t="s">
        <v>2431</v>
      </c>
      <c r="O1080" t="s">
        <v>2437</v>
      </c>
      <c r="P1080" s="20" t="str">
        <f>VLOOKUP(B1080,'Názvy KLINIK'!$A$4:$B$29,2)</f>
        <v>Klinika anesteziologie, resuscitace a intenzivní medicíny</v>
      </c>
      <c r="Q1080" s="20">
        <f t="shared" si="50"/>
        <v>4</v>
      </c>
      <c r="R1080" s="20">
        <f t="shared" si="48"/>
        <v>12</v>
      </c>
      <c r="S1080" s="20">
        <f t="shared" si="49"/>
        <v>12</v>
      </c>
    </row>
    <row r="1081" spans="1:19" x14ac:dyDescent="0.2">
      <c r="A1081">
        <v>2018</v>
      </c>
      <c r="B1081" s="1" t="s">
        <v>2488</v>
      </c>
      <c r="C1081" s="1" t="s">
        <v>12</v>
      </c>
      <c r="D1081" s="1" t="s">
        <v>2033</v>
      </c>
      <c r="E1081" t="s">
        <v>1346</v>
      </c>
      <c r="F1081" s="2">
        <v>43151.621527777781</v>
      </c>
      <c r="G1081" s="2">
        <v>43153.465277777781</v>
      </c>
      <c r="H1081">
        <v>2</v>
      </c>
      <c r="I1081" s="1" t="s">
        <v>2433</v>
      </c>
      <c r="J1081" t="s">
        <v>2434</v>
      </c>
      <c r="K1081">
        <v>6</v>
      </c>
      <c r="L1081" s="1" t="s">
        <v>2433</v>
      </c>
      <c r="M1081" t="s">
        <v>2434</v>
      </c>
      <c r="N1081" t="s">
        <v>2431</v>
      </c>
      <c r="O1081" t="s">
        <v>2439</v>
      </c>
      <c r="P1081" s="20" t="str">
        <f>VLOOKUP(B1081,'Názvy KLINIK'!$A$4:$B$29,2)</f>
        <v>Klinika anesteziologie, resuscitace a intenzivní medicíny</v>
      </c>
      <c r="Q1081" s="20">
        <f t="shared" si="50"/>
        <v>2</v>
      </c>
      <c r="R1081" s="20">
        <f t="shared" si="48"/>
        <v>2</v>
      </c>
      <c r="S1081" s="20">
        <f t="shared" si="49"/>
        <v>2</v>
      </c>
    </row>
    <row r="1082" spans="1:19" x14ac:dyDescent="0.2">
      <c r="A1082">
        <v>2018</v>
      </c>
      <c r="B1082" s="1" t="s">
        <v>2488</v>
      </c>
      <c r="C1082" s="1" t="s">
        <v>12</v>
      </c>
      <c r="D1082" s="1" t="s">
        <v>2034</v>
      </c>
      <c r="E1082" t="s">
        <v>583</v>
      </c>
      <c r="F1082" s="2">
        <v>43349.246527777781</v>
      </c>
      <c r="G1082" s="2">
        <v>43353.345138888886</v>
      </c>
      <c r="H1082">
        <v>6</v>
      </c>
      <c r="I1082" s="1" t="s">
        <v>19</v>
      </c>
      <c r="J1082" t="s">
        <v>69</v>
      </c>
      <c r="K1082">
        <v>5</v>
      </c>
      <c r="L1082" s="1" t="s">
        <v>2433</v>
      </c>
      <c r="M1082" t="s">
        <v>2434</v>
      </c>
      <c r="N1082" t="s">
        <v>2431</v>
      </c>
      <c r="O1082" t="s">
        <v>2439</v>
      </c>
      <c r="P1082" s="20" t="str">
        <f>VLOOKUP(B1082,'Názvy KLINIK'!$A$4:$B$29,2)</f>
        <v>Klinika anesteziologie, resuscitace a intenzivní medicíny</v>
      </c>
      <c r="Q1082" s="20">
        <f t="shared" si="50"/>
        <v>5</v>
      </c>
      <c r="R1082" s="20">
        <f t="shared" si="48"/>
        <v>9</v>
      </c>
      <c r="S1082" s="20">
        <f t="shared" si="49"/>
        <v>9</v>
      </c>
    </row>
    <row r="1083" spans="1:19" x14ac:dyDescent="0.2">
      <c r="A1083">
        <v>2018</v>
      </c>
      <c r="B1083" s="1" t="s">
        <v>2488</v>
      </c>
      <c r="C1083" s="1" t="s">
        <v>12</v>
      </c>
      <c r="D1083" s="1" t="s">
        <v>2035</v>
      </c>
      <c r="E1083" t="s">
        <v>2036</v>
      </c>
      <c r="F1083" s="2">
        <v>43245.359722222223</v>
      </c>
      <c r="G1083" s="2">
        <v>43251.34097222222</v>
      </c>
      <c r="H1083">
        <v>5</v>
      </c>
      <c r="I1083" s="1" t="s">
        <v>2433</v>
      </c>
      <c r="J1083" t="s">
        <v>2434</v>
      </c>
      <c r="K1083">
        <v>5</v>
      </c>
      <c r="L1083" s="1" t="s">
        <v>2433</v>
      </c>
      <c r="M1083" t="s">
        <v>2434</v>
      </c>
      <c r="N1083" t="s">
        <v>2431</v>
      </c>
      <c r="O1083" t="s">
        <v>2437</v>
      </c>
      <c r="P1083" s="20" t="str">
        <f>VLOOKUP(B1083,'Názvy KLINIK'!$A$4:$B$29,2)</f>
        <v>Klinika anesteziologie, resuscitace a intenzivní medicíny</v>
      </c>
      <c r="Q1083" s="20">
        <f t="shared" si="50"/>
        <v>6</v>
      </c>
      <c r="R1083" s="20">
        <f t="shared" si="48"/>
        <v>5</v>
      </c>
      <c r="S1083" s="20">
        <f t="shared" si="49"/>
        <v>5</v>
      </c>
    </row>
    <row r="1084" spans="1:19" x14ac:dyDescent="0.2">
      <c r="A1084">
        <v>2018</v>
      </c>
      <c r="B1084" s="1" t="s">
        <v>2488</v>
      </c>
      <c r="C1084" s="1" t="s">
        <v>12</v>
      </c>
      <c r="D1084" s="1" t="s">
        <v>2035</v>
      </c>
      <c r="E1084" t="s">
        <v>2036</v>
      </c>
      <c r="F1084" s="2">
        <v>43262.448611111111</v>
      </c>
      <c r="G1084" s="2">
        <v>43266.604166666664</v>
      </c>
      <c r="H1084">
        <v>2</v>
      </c>
      <c r="I1084" s="1" t="s">
        <v>2433</v>
      </c>
      <c r="J1084" t="s">
        <v>2434</v>
      </c>
      <c r="K1084">
        <v>5</v>
      </c>
      <c r="L1084" s="1" t="s">
        <v>2433</v>
      </c>
      <c r="M1084" t="s">
        <v>2434</v>
      </c>
      <c r="N1084" t="s">
        <v>2431</v>
      </c>
      <c r="O1084" t="s">
        <v>2437</v>
      </c>
      <c r="P1084" s="20" t="str">
        <f>VLOOKUP(B1084,'Názvy KLINIK'!$A$4:$B$29,2)</f>
        <v>Klinika anesteziologie, resuscitace a intenzivní medicíny</v>
      </c>
      <c r="Q1084" s="20">
        <f t="shared" si="50"/>
        <v>5</v>
      </c>
      <c r="R1084" s="20">
        <f t="shared" ref="R1084:R1147" si="51">MONTH(F1084)</f>
        <v>6</v>
      </c>
      <c r="S1084" s="20">
        <f t="shared" ref="S1084:S1147" si="52">MONTH(G1084)</f>
        <v>6</v>
      </c>
    </row>
    <row r="1085" spans="1:19" x14ac:dyDescent="0.2">
      <c r="A1085">
        <v>2018</v>
      </c>
      <c r="B1085" s="1" t="s">
        <v>2488</v>
      </c>
      <c r="C1085" s="1" t="s">
        <v>12</v>
      </c>
      <c r="D1085" s="1" t="s">
        <v>2037</v>
      </c>
      <c r="E1085" t="s">
        <v>2038</v>
      </c>
      <c r="F1085" s="2">
        <v>43282.529861111114</v>
      </c>
      <c r="G1085" s="2">
        <v>43288.283333333333</v>
      </c>
      <c r="H1085">
        <v>6</v>
      </c>
      <c r="I1085" s="1" t="s">
        <v>35</v>
      </c>
      <c r="J1085" t="s">
        <v>36</v>
      </c>
      <c r="K1085">
        <v>8</v>
      </c>
      <c r="L1085" s="1" t="s">
        <v>2433</v>
      </c>
      <c r="M1085" t="s">
        <v>2434</v>
      </c>
      <c r="N1085" t="s">
        <v>2431</v>
      </c>
      <c r="O1085" t="s">
        <v>2432</v>
      </c>
      <c r="P1085" s="20" t="str">
        <f>VLOOKUP(B1085,'Názvy KLINIK'!$A$4:$B$29,2)</f>
        <v>Klinika anesteziologie, resuscitace a intenzivní medicíny</v>
      </c>
      <c r="Q1085" s="20">
        <f t="shared" si="50"/>
        <v>6</v>
      </c>
      <c r="R1085" s="20">
        <f t="shared" si="51"/>
        <v>7</v>
      </c>
      <c r="S1085" s="20">
        <f t="shared" si="52"/>
        <v>7</v>
      </c>
    </row>
    <row r="1086" spans="1:19" x14ac:dyDescent="0.2">
      <c r="A1086">
        <v>2018</v>
      </c>
      <c r="B1086" s="1" t="s">
        <v>2488</v>
      </c>
      <c r="C1086" s="1" t="s">
        <v>12</v>
      </c>
      <c r="D1086" s="1" t="s">
        <v>2039</v>
      </c>
      <c r="E1086" t="s">
        <v>2040</v>
      </c>
      <c r="F1086" s="2">
        <v>43157.739583333336</v>
      </c>
      <c r="G1086" s="2">
        <v>43165.402777777781</v>
      </c>
      <c r="H1086">
        <v>6</v>
      </c>
      <c r="I1086" s="1" t="s">
        <v>2433</v>
      </c>
      <c r="J1086" t="s">
        <v>2434</v>
      </c>
      <c r="K1086">
        <v>5</v>
      </c>
      <c r="L1086" s="1" t="s">
        <v>2433</v>
      </c>
      <c r="M1086" t="s">
        <v>2434</v>
      </c>
      <c r="N1086" t="s">
        <v>2431</v>
      </c>
      <c r="O1086" t="s">
        <v>2437</v>
      </c>
      <c r="P1086" s="20" t="str">
        <f>VLOOKUP(B1086,'Názvy KLINIK'!$A$4:$B$29,2)</f>
        <v>Klinika anesteziologie, resuscitace a intenzivní medicíny</v>
      </c>
      <c r="Q1086" s="20">
        <f t="shared" si="50"/>
        <v>8</v>
      </c>
      <c r="R1086" s="20">
        <f t="shared" si="51"/>
        <v>2</v>
      </c>
      <c r="S1086" s="20">
        <f t="shared" si="52"/>
        <v>3</v>
      </c>
    </row>
    <row r="1087" spans="1:19" x14ac:dyDescent="0.2">
      <c r="A1087">
        <v>2018</v>
      </c>
      <c r="B1087" s="1" t="s">
        <v>2488</v>
      </c>
      <c r="C1087" s="1" t="s">
        <v>12</v>
      </c>
      <c r="D1087" s="1" t="s">
        <v>2041</v>
      </c>
      <c r="E1087" t="s">
        <v>2042</v>
      </c>
      <c r="F1087" s="2">
        <v>43105.970138888886</v>
      </c>
      <c r="G1087" s="2">
        <v>43106.475694444445</v>
      </c>
      <c r="H1087">
        <v>6</v>
      </c>
      <c r="I1087" s="1" t="s">
        <v>22</v>
      </c>
      <c r="J1087" t="s">
        <v>23</v>
      </c>
      <c r="K1087">
        <v>3</v>
      </c>
      <c r="L1087" s="1" t="s">
        <v>22</v>
      </c>
      <c r="M1087" t="s">
        <v>23</v>
      </c>
      <c r="N1087" t="s">
        <v>2431</v>
      </c>
      <c r="O1087" t="s">
        <v>2432</v>
      </c>
      <c r="P1087" s="20" t="str">
        <f>VLOOKUP(B1087,'Názvy KLINIK'!$A$4:$B$29,2)</f>
        <v>Klinika anesteziologie, resuscitace a intenzivní medicíny</v>
      </c>
      <c r="Q1087" s="20">
        <f t="shared" si="50"/>
        <v>1</v>
      </c>
      <c r="R1087" s="20">
        <f t="shared" si="51"/>
        <v>1</v>
      </c>
      <c r="S1087" s="20">
        <f t="shared" si="52"/>
        <v>1</v>
      </c>
    </row>
    <row r="1088" spans="1:19" x14ac:dyDescent="0.2">
      <c r="A1088">
        <v>2018</v>
      </c>
      <c r="B1088" s="1" t="s">
        <v>2488</v>
      </c>
      <c r="C1088" s="1" t="s">
        <v>12</v>
      </c>
      <c r="D1088" s="1" t="s">
        <v>2043</v>
      </c>
      <c r="E1088" t="s">
        <v>2044</v>
      </c>
      <c r="F1088" s="2">
        <v>43118.431944444441</v>
      </c>
      <c r="G1088" s="2">
        <v>43130.561111111114</v>
      </c>
      <c r="H1088">
        <v>6</v>
      </c>
      <c r="I1088" s="1" t="s">
        <v>45</v>
      </c>
      <c r="J1088" t="s">
        <v>46</v>
      </c>
      <c r="K1088">
        <v>3</v>
      </c>
      <c r="L1088" s="1" t="s">
        <v>45</v>
      </c>
      <c r="M1088" t="s">
        <v>46</v>
      </c>
      <c r="N1088" t="s">
        <v>2431</v>
      </c>
      <c r="O1088" t="s">
        <v>2437</v>
      </c>
      <c r="P1088" s="20" t="str">
        <f>VLOOKUP(B1088,'Názvy KLINIK'!$A$4:$B$29,2)</f>
        <v>Klinika anesteziologie, resuscitace a intenzivní medicíny</v>
      </c>
      <c r="Q1088" s="20">
        <f t="shared" si="50"/>
        <v>13</v>
      </c>
      <c r="R1088" s="20">
        <f t="shared" si="51"/>
        <v>1</v>
      </c>
      <c r="S1088" s="20">
        <f t="shared" si="52"/>
        <v>1</v>
      </c>
    </row>
    <row r="1089" spans="1:19" x14ac:dyDescent="0.2">
      <c r="A1089">
        <v>2018</v>
      </c>
      <c r="B1089" s="1" t="s">
        <v>2488</v>
      </c>
      <c r="C1089" s="1" t="s">
        <v>12</v>
      </c>
      <c r="D1089" s="1" t="s">
        <v>2045</v>
      </c>
      <c r="E1089" t="s">
        <v>2046</v>
      </c>
      <c r="F1089" s="2">
        <v>43344.805555555555</v>
      </c>
      <c r="G1089" s="2">
        <v>43349.465277777781</v>
      </c>
      <c r="H1089">
        <v>2</v>
      </c>
      <c r="I1089" s="1" t="s">
        <v>143</v>
      </c>
      <c r="J1089" t="s">
        <v>144</v>
      </c>
      <c r="K1089">
        <v>3</v>
      </c>
      <c r="L1089" s="1" t="s">
        <v>30</v>
      </c>
      <c r="M1089" t="s">
        <v>31</v>
      </c>
      <c r="N1089" t="s">
        <v>2431</v>
      </c>
      <c r="O1089" t="s">
        <v>2437</v>
      </c>
      <c r="P1089" s="20" t="str">
        <f>VLOOKUP(B1089,'Názvy KLINIK'!$A$4:$B$29,2)</f>
        <v>Klinika anesteziologie, resuscitace a intenzivní medicíny</v>
      </c>
      <c r="Q1089" s="20">
        <f t="shared" si="50"/>
        <v>5</v>
      </c>
      <c r="R1089" s="20">
        <f t="shared" si="51"/>
        <v>9</v>
      </c>
      <c r="S1089" s="20">
        <f t="shared" si="52"/>
        <v>9</v>
      </c>
    </row>
    <row r="1090" spans="1:19" x14ac:dyDescent="0.2">
      <c r="A1090">
        <v>2018</v>
      </c>
      <c r="B1090" s="1" t="s">
        <v>2488</v>
      </c>
      <c r="C1090" s="1" t="s">
        <v>12</v>
      </c>
      <c r="D1090" s="1" t="s">
        <v>2045</v>
      </c>
      <c r="E1090" t="s">
        <v>2046</v>
      </c>
      <c r="F1090" s="2">
        <v>43344.805555555555</v>
      </c>
      <c r="G1090" s="2">
        <v>43349.465277777781</v>
      </c>
      <c r="H1090">
        <v>2</v>
      </c>
      <c r="I1090" s="1" t="s">
        <v>143</v>
      </c>
      <c r="J1090" t="s">
        <v>144</v>
      </c>
      <c r="K1090">
        <v>3</v>
      </c>
      <c r="L1090" s="1" t="s">
        <v>30</v>
      </c>
      <c r="M1090" t="s">
        <v>31</v>
      </c>
      <c r="N1090" t="s">
        <v>2449</v>
      </c>
      <c r="O1090" t="s">
        <v>2449</v>
      </c>
      <c r="P1090" s="20" t="str">
        <f>VLOOKUP(B1090,'Názvy KLINIK'!$A$4:$B$29,2)</f>
        <v>Klinika anesteziologie, resuscitace a intenzivní medicíny</v>
      </c>
      <c r="Q1090" s="20">
        <f t="shared" ref="Q1090:Q1153" si="53">CEILING(G1090-F1090,1)</f>
        <v>5</v>
      </c>
      <c r="R1090" s="20">
        <f t="shared" si="51"/>
        <v>9</v>
      </c>
      <c r="S1090" s="20">
        <f t="shared" si="52"/>
        <v>9</v>
      </c>
    </row>
    <row r="1091" spans="1:19" x14ac:dyDescent="0.2">
      <c r="A1091">
        <v>2018</v>
      </c>
      <c r="B1091" s="1" t="s">
        <v>2488</v>
      </c>
      <c r="C1091" s="1" t="s">
        <v>12</v>
      </c>
      <c r="D1091" s="1" t="s">
        <v>2047</v>
      </c>
      <c r="E1091" t="s">
        <v>2048</v>
      </c>
      <c r="F1091" s="2">
        <v>43195.567361111112</v>
      </c>
      <c r="G1091" s="2">
        <v>43200.362500000003</v>
      </c>
      <c r="H1091">
        <v>6</v>
      </c>
      <c r="I1091" s="1" t="s">
        <v>32</v>
      </c>
      <c r="J1091" t="s">
        <v>93</v>
      </c>
      <c r="K1091">
        <v>3</v>
      </c>
      <c r="L1091" s="1" t="s">
        <v>30</v>
      </c>
      <c r="M1091" t="s">
        <v>31</v>
      </c>
      <c r="N1091" t="s">
        <v>2431</v>
      </c>
      <c r="O1091" t="s">
        <v>2437</v>
      </c>
      <c r="P1091" s="20" t="str">
        <f>VLOOKUP(B1091,'Názvy KLINIK'!$A$4:$B$29,2)</f>
        <v>Klinika anesteziologie, resuscitace a intenzivní medicíny</v>
      </c>
      <c r="Q1091" s="20">
        <f t="shared" si="53"/>
        <v>5</v>
      </c>
      <c r="R1091" s="20">
        <f t="shared" si="51"/>
        <v>4</v>
      </c>
      <c r="S1091" s="20">
        <f t="shared" si="52"/>
        <v>4</v>
      </c>
    </row>
    <row r="1092" spans="1:19" x14ac:dyDescent="0.2">
      <c r="A1092">
        <v>2018</v>
      </c>
      <c r="B1092" s="1" t="s">
        <v>2488</v>
      </c>
      <c r="C1092" s="1" t="s">
        <v>12</v>
      </c>
      <c r="D1092" s="1" t="s">
        <v>2049</v>
      </c>
      <c r="E1092" t="s">
        <v>2050</v>
      </c>
      <c r="F1092" s="2">
        <v>43197.753472222219</v>
      </c>
      <c r="G1092" s="2">
        <v>43212.600694444445</v>
      </c>
      <c r="H1092">
        <v>6</v>
      </c>
      <c r="I1092" s="1" t="s">
        <v>30</v>
      </c>
      <c r="J1092" t="s">
        <v>31</v>
      </c>
      <c r="K1092">
        <v>3</v>
      </c>
      <c r="L1092" s="1" t="s">
        <v>30</v>
      </c>
      <c r="M1092" t="s">
        <v>31</v>
      </c>
      <c r="N1092" t="s">
        <v>2431</v>
      </c>
      <c r="O1092" t="s">
        <v>2437</v>
      </c>
      <c r="P1092" s="20" t="str">
        <f>VLOOKUP(B1092,'Názvy KLINIK'!$A$4:$B$29,2)</f>
        <v>Klinika anesteziologie, resuscitace a intenzivní medicíny</v>
      </c>
      <c r="Q1092" s="20">
        <f t="shared" si="53"/>
        <v>15</v>
      </c>
      <c r="R1092" s="20">
        <f t="shared" si="51"/>
        <v>4</v>
      </c>
      <c r="S1092" s="20">
        <f t="shared" si="52"/>
        <v>4</v>
      </c>
    </row>
    <row r="1093" spans="1:19" x14ac:dyDescent="0.2">
      <c r="A1093">
        <v>2018</v>
      </c>
      <c r="B1093" s="1" t="s">
        <v>2488</v>
      </c>
      <c r="C1093" s="1" t="s">
        <v>12</v>
      </c>
      <c r="D1093" s="1" t="s">
        <v>2051</v>
      </c>
      <c r="E1093" t="s">
        <v>2052</v>
      </c>
      <c r="F1093" s="2">
        <v>43402.490972222222</v>
      </c>
      <c r="G1093" s="2">
        <v>43425.461111111108</v>
      </c>
      <c r="H1093">
        <v>6</v>
      </c>
      <c r="I1093" s="1" t="s">
        <v>35</v>
      </c>
      <c r="J1093" t="s">
        <v>36</v>
      </c>
      <c r="K1093">
        <v>3</v>
      </c>
      <c r="L1093" s="1" t="s">
        <v>18</v>
      </c>
      <c r="M1093" t="s">
        <v>84</v>
      </c>
      <c r="N1093" t="s">
        <v>2431</v>
      </c>
      <c r="O1093" t="s">
        <v>2437</v>
      </c>
      <c r="P1093" s="20" t="str">
        <f>VLOOKUP(B1093,'Názvy KLINIK'!$A$4:$B$29,2)</f>
        <v>Klinika anesteziologie, resuscitace a intenzivní medicíny</v>
      </c>
      <c r="Q1093" s="20">
        <f t="shared" si="53"/>
        <v>23</v>
      </c>
      <c r="R1093" s="20">
        <f t="shared" si="51"/>
        <v>10</v>
      </c>
      <c r="S1093" s="20">
        <f t="shared" si="52"/>
        <v>11</v>
      </c>
    </row>
    <row r="1094" spans="1:19" x14ac:dyDescent="0.2">
      <c r="A1094">
        <v>2018</v>
      </c>
      <c r="B1094" s="1" t="s">
        <v>2488</v>
      </c>
      <c r="C1094" s="1" t="s">
        <v>12</v>
      </c>
      <c r="D1094" s="1" t="s">
        <v>2053</v>
      </c>
      <c r="E1094" t="s">
        <v>2054</v>
      </c>
      <c r="F1094" s="2">
        <v>43124.442361111112</v>
      </c>
      <c r="G1094" s="2">
        <v>43127.427777777775</v>
      </c>
      <c r="H1094">
        <v>6</v>
      </c>
      <c r="I1094" s="1" t="s">
        <v>21</v>
      </c>
      <c r="J1094" t="s">
        <v>25</v>
      </c>
      <c r="K1094">
        <v>3</v>
      </c>
      <c r="L1094" s="1" t="s">
        <v>22</v>
      </c>
      <c r="M1094" t="s">
        <v>23</v>
      </c>
      <c r="N1094" t="s">
        <v>2431</v>
      </c>
      <c r="O1094" t="s">
        <v>2432</v>
      </c>
      <c r="P1094" s="20" t="str">
        <f>VLOOKUP(B1094,'Názvy KLINIK'!$A$4:$B$29,2)</f>
        <v>Klinika anesteziologie, resuscitace a intenzivní medicíny</v>
      </c>
      <c r="Q1094" s="20">
        <f t="shared" si="53"/>
        <v>3</v>
      </c>
      <c r="R1094" s="20">
        <f t="shared" si="51"/>
        <v>1</v>
      </c>
      <c r="S1094" s="20">
        <f t="shared" si="52"/>
        <v>1</v>
      </c>
    </row>
    <row r="1095" spans="1:19" x14ac:dyDescent="0.2">
      <c r="A1095">
        <v>2018</v>
      </c>
      <c r="B1095" s="1" t="s">
        <v>2488</v>
      </c>
      <c r="C1095" s="1" t="s">
        <v>12</v>
      </c>
      <c r="D1095" s="1" t="s">
        <v>2055</v>
      </c>
      <c r="E1095" t="s">
        <v>2056</v>
      </c>
      <c r="F1095" s="2">
        <v>43278.179861111108</v>
      </c>
      <c r="G1095" s="2">
        <v>43281.415277777778</v>
      </c>
      <c r="H1095">
        <v>6</v>
      </c>
      <c r="I1095" s="1" t="s">
        <v>12</v>
      </c>
      <c r="J1095" t="s">
        <v>17</v>
      </c>
      <c r="K1095">
        <v>3</v>
      </c>
      <c r="L1095" s="1" t="s">
        <v>12</v>
      </c>
      <c r="M1095" t="s">
        <v>17</v>
      </c>
      <c r="N1095" t="s">
        <v>2431</v>
      </c>
      <c r="O1095" t="s">
        <v>2437</v>
      </c>
      <c r="P1095" s="20" t="str">
        <f>VLOOKUP(B1095,'Názvy KLINIK'!$A$4:$B$29,2)</f>
        <v>Klinika anesteziologie, resuscitace a intenzivní medicíny</v>
      </c>
      <c r="Q1095" s="20">
        <f t="shared" si="53"/>
        <v>4</v>
      </c>
      <c r="R1095" s="20">
        <f t="shared" si="51"/>
        <v>6</v>
      </c>
      <c r="S1095" s="20">
        <f t="shared" si="52"/>
        <v>6</v>
      </c>
    </row>
    <row r="1096" spans="1:19" x14ac:dyDescent="0.2">
      <c r="A1096">
        <v>2018</v>
      </c>
      <c r="B1096" s="1" t="s">
        <v>2488</v>
      </c>
      <c r="C1096" s="1" t="s">
        <v>12</v>
      </c>
      <c r="D1096" s="1" t="s">
        <v>2057</v>
      </c>
      <c r="E1096" t="s">
        <v>2058</v>
      </c>
      <c r="F1096" s="2">
        <v>43301.5625</v>
      </c>
      <c r="G1096" s="2">
        <v>43303.415972222225</v>
      </c>
      <c r="H1096">
        <v>6</v>
      </c>
      <c r="I1096" s="1" t="s">
        <v>41</v>
      </c>
      <c r="J1096" t="s">
        <v>42</v>
      </c>
      <c r="K1096">
        <v>3</v>
      </c>
      <c r="L1096" s="1" t="s">
        <v>41</v>
      </c>
      <c r="M1096" t="s">
        <v>42</v>
      </c>
      <c r="N1096" t="s">
        <v>2431</v>
      </c>
      <c r="O1096" t="s">
        <v>2437</v>
      </c>
      <c r="P1096" s="20" t="str">
        <f>VLOOKUP(B1096,'Názvy KLINIK'!$A$4:$B$29,2)</f>
        <v>Klinika anesteziologie, resuscitace a intenzivní medicíny</v>
      </c>
      <c r="Q1096" s="20">
        <f t="shared" si="53"/>
        <v>2</v>
      </c>
      <c r="R1096" s="20">
        <f t="shared" si="51"/>
        <v>7</v>
      </c>
      <c r="S1096" s="20">
        <f t="shared" si="52"/>
        <v>7</v>
      </c>
    </row>
    <row r="1097" spans="1:19" x14ac:dyDescent="0.2">
      <c r="A1097">
        <v>2018</v>
      </c>
      <c r="B1097" s="1" t="s">
        <v>2488</v>
      </c>
      <c r="C1097" s="1" t="s">
        <v>12</v>
      </c>
      <c r="D1097" s="1" t="s">
        <v>2059</v>
      </c>
      <c r="E1097" t="s">
        <v>2060</v>
      </c>
      <c r="F1097" s="2">
        <v>43284.268055555556</v>
      </c>
      <c r="G1097" s="2">
        <v>43287.586111111108</v>
      </c>
      <c r="H1097">
        <v>6</v>
      </c>
      <c r="I1097" s="1" t="s">
        <v>2433</v>
      </c>
      <c r="J1097" t="s">
        <v>2434</v>
      </c>
      <c r="K1097">
        <v>3</v>
      </c>
      <c r="L1097" s="1" t="s">
        <v>12</v>
      </c>
      <c r="M1097" t="s">
        <v>17</v>
      </c>
      <c r="N1097" t="s">
        <v>2431</v>
      </c>
      <c r="O1097" t="s">
        <v>2439</v>
      </c>
      <c r="P1097" s="20" t="str">
        <f>VLOOKUP(B1097,'Názvy KLINIK'!$A$4:$B$29,2)</f>
        <v>Klinika anesteziologie, resuscitace a intenzivní medicíny</v>
      </c>
      <c r="Q1097" s="20">
        <f t="shared" si="53"/>
        <v>4</v>
      </c>
      <c r="R1097" s="20">
        <f t="shared" si="51"/>
        <v>7</v>
      </c>
      <c r="S1097" s="20">
        <f t="shared" si="52"/>
        <v>7</v>
      </c>
    </row>
    <row r="1098" spans="1:19" x14ac:dyDescent="0.2">
      <c r="A1098">
        <v>2018</v>
      </c>
      <c r="B1098" s="1" t="s">
        <v>2488</v>
      </c>
      <c r="C1098" s="1" t="s">
        <v>12</v>
      </c>
      <c r="D1098" s="1" t="s">
        <v>2061</v>
      </c>
      <c r="E1098" t="s">
        <v>2062</v>
      </c>
      <c r="F1098" s="2">
        <v>43103.675694444442</v>
      </c>
      <c r="G1098" s="2">
        <v>43104.631944444445</v>
      </c>
      <c r="H1098">
        <v>2</v>
      </c>
      <c r="I1098" s="1" t="s">
        <v>2433</v>
      </c>
      <c r="J1098" t="s">
        <v>2434</v>
      </c>
      <c r="K1098">
        <v>3</v>
      </c>
      <c r="L1098" s="1" t="s">
        <v>22</v>
      </c>
      <c r="M1098" t="s">
        <v>23</v>
      </c>
      <c r="N1098" t="s">
        <v>2440</v>
      </c>
      <c r="O1098" t="s">
        <v>2445</v>
      </c>
      <c r="P1098" s="20" t="str">
        <f>VLOOKUP(B1098,'Názvy KLINIK'!$A$4:$B$29,2)</f>
        <v>Klinika anesteziologie, resuscitace a intenzivní medicíny</v>
      </c>
      <c r="Q1098" s="20">
        <f t="shared" si="53"/>
        <v>1</v>
      </c>
      <c r="R1098" s="20">
        <f t="shared" si="51"/>
        <v>1</v>
      </c>
      <c r="S1098" s="20">
        <f t="shared" si="52"/>
        <v>1</v>
      </c>
    </row>
    <row r="1099" spans="1:19" x14ac:dyDescent="0.2">
      <c r="A1099">
        <v>2018</v>
      </c>
      <c r="B1099" s="1" t="s">
        <v>2488</v>
      </c>
      <c r="C1099" s="1" t="s">
        <v>12</v>
      </c>
      <c r="D1099" s="1" t="s">
        <v>2063</v>
      </c>
      <c r="E1099" t="s">
        <v>2064</v>
      </c>
      <c r="F1099" s="2">
        <v>43142.634722222225</v>
      </c>
      <c r="G1099" s="2">
        <v>43143.427777777775</v>
      </c>
      <c r="H1099">
        <v>6</v>
      </c>
      <c r="I1099" s="1" t="s">
        <v>22</v>
      </c>
      <c r="J1099" t="s">
        <v>23</v>
      </c>
      <c r="K1099">
        <v>3</v>
      </c>
      <c r="L1099" s="1" t="s">
        <v>21</v>
      </c>
      <c r="M1099" t="s">
        <v>25</v>
      </c>
      <c r="N1099" t="s">
        <v>2440</v>
      </c>
      <c r="O1099" t="s">
        <v>2450</v>
      </c>
      <c r="P1099" s="20" t="str">
        <f>VLOOKUP(B1099,'Názvy KLINIK'!$A$4:$B$29,2)</f>
        <v>Klinika anesteziologie, resuscitace a intenzivní medicíny</v>
      </c>
      <c r="Q1099" s="20">
        <f t="shared" si="53"/>
        <v>1</v>
      </c>
      <c r="R1099" s="20">
        <f t="shared" si="51"/>
        <v>2</v>
      </c>
      <c r="S1099" s="20">
        <f t="shared" si="52"/>
        <v>2</v>
      </c>
    </row>
    <row r="1100" spans="1:19" x14ac:dyDescent="0.2">
      <c r="A1100">
        <v>2018</v>
      </c>
      <c r="B1100" s="1" t="s">
        <v>2488</v>
      </c>
      <c r="C1100" s="1" t="s">
        <v>12</v>
      </c>
      <c r="D1100" s="1" t="s">
        <v>2065</v>
      </c>
      <c r="E1100" t="s">
        <v>2066</v>
      </c>
      <c r="F1100" s="2">
        <v>43167.943055555559</v>
      </c>
      <c r="G1100" s="2">
        <v>43171.781944444447</v>
      </c>
      <c r="H1100">
        <v>6</v>
      </c>
      <c r="I1100" s="1" t="s">
        <v>41</v>
      </c>
      <c r="J1100" t="s">
        <v>42</v>
      </c>
      <c r="K1100">
        <v>3</v>
      </c>
      <c r="L1100" s="1" t="s">
        <v>41</v>
      </c>
      <c r="M1100" t="s">
        <v>42</v>
      </c>
      <c r="N1100" t="s">
        <v>2431</v>
      </c>
      <c r="O1100" t="s">
        <v>2437</v>
      </c>
      <c r="P1100" s="20" t="str">
        <f>VLOOKUP(B1100,'Názvy KLINIK'!$A$4:$B$29,2)</f>
        <v>Klinika anesteziologie, resuscitace a intenzivní medicíny</v>
      </c>
      <c r="Q1100" s="20">
        <f t="shared" si="53"/>
        <v>4</v>
      </c>
      <c r="R1100" s="20">
        <f t="shared" si="51"/>
        <v>3</v>
      </c>
      <c r="S1100" s="20">
        <f t="shared" si="52"/>
        <v>3</v>
      </c>
    </row>
    <row r="1101" spans="1:19" x14ac:dyDescent="0.2">
      <c r="A1101">
        <v>2018</v>
      </c>
      <c r="B1101" s="1" t="s">
        <v>2488</v>
      </c>
      <c r="C1101" s="1" t="s">
        <v>12</v>
      </c>
      <c r="D1101" s="1" t="s">
        <v>2067</v>
      </c>
      <c r="E1101" t="s">
        <v>2068</v>
      </c>
      <c r="F1101" s="2">
        <v>43267.890277777777</v>
      </c>
      <c r="G1101" s="2">
        <v>43268.351388888892</v>
      </c>
      <c r="H1101">
        <v>6</v>
      </c>
      <c r="I1101" s="1" t="s">
        <v>32</v>
      </c>
      <c r="J1101" t="s">
        <v>93</v>
      </c>
      <c r="K1101">
        <v>8</v>
      </c>
      <c r="L1101" s="1" t="s">
        <v>2433</v>
      </c>
      <c r="M1101" t="s">
        <v>2434</v>
      </c>
      <c r="N1101" t="s">
        <v>2431</v>
      </c>
      <c r="O1101" t="s">
        <v>2432</v>
      </c>
      <c r="P1101" s="20" t="str">
        <f>VLOOKUP(B1101,'Názvy KLINIK'!$A$4:$B$29,2)</f>
        <v>Klinika anesteziologie, resuscitace a intenzivní medicíny</v>
      </c>
      <c r="Q1101" s="20">
        <f t="shared" si="53"/>
        <v>1</v>
      </c>
      <c r="R1101" s="20">
        <f t="shared" si="51"/>
        <v>6</v>
      </c>
      <c r="S1101" s="20">
        <f t="shared" si="52"/>
        <v>6</v>
      </c>
    </row>
    <row r="1102" spans="1:19" x14ac:dyDescent="0.2">
      <c r="A1102">
        <v>2018</v>
      </c>
      <c r="B1102" s="1" t="s">
        <v>2488</v>
      </c>
      <c r="C1102" s="1" t="s">
        <v>12</v>
      </c>
      <c r="D1102" s="1" t="s">
        <v>2069</v>
      </c>
      <c r="E1102" t="s">
        <v>2070</v>
      </c>
      <c r="F1102" s="2">
        <v>43169.572222222225</v>
      </c>
      <c r="G1102" s="2">
        <v>43186.517361111109</v>
      </c>
      <c r="H1102">
        <v>6</v>
      </c>
      <c r="I1102" s="1" t="s">
        <v>11</v>
      </c>
      <c r="J1102" t="s">
        <v>62</v>
      </c>
      <c r="K1102">
        <v>5</v>
      </c>
      <c r="L1102" s="1" t="s">
        <v>2433</v>
      </c>
      <c r="M1102" t="s">
        <v>2434</v>
      </c>
      <c r="N1102" t="s">
        <v>2431</v>
      </c>
      <c r="O1102" t="s">
        <v>2442</v>
      </c>
      <c r="P1102" s="20" t="str">
        <f>VLOOKUP(B1102,'Názvy KLINIK'!$A$4:$B$29,2)</f>
        <v>Klinika anesteziologie, resuscitace a intenzivní medicíny</v>
      </c>
      <c r="Q1102" s="20">
        <f t="shared" si="53"/>
        <v>17</v>
      </c>
      <c r="R1102" s="20">
        <f t="shared" si="51"/>
        <v>3</v>
      </c>
      <c r="S1102" s="20">
        <f t="shared" si="52"/>
        <v>3</v>
      </c>
    </row>
    <row r="1103" spans="1:19" x14ac:dyDescent="0.2">
      <c r="A1103">
        <v>2018</v>
      </c>
      <c r="B1103" s="1" t="s">
        <v>2488</v>
      </c>
      <c r="C1103" s="1" t="s">
        <v>12</v>
      </c>
      <c r="D1103" s="1" t="s">
        <v>2071</v>
      </c>
      <c r="E1103" t="s">
        <v>2072</v>
      </c>
      <c r="F1103" s="2">
        <v>43350.59097222222</v>
      </c>
      <c r="G1103" s="2">
        <v>43353.363194444442</v>
      </c>
      <c r="H1103">
        <v>6</v>
      </c>
      <c r="I1103" s="1" t="s">
        <v>22</v>
      </c>
      <c r="J1103" t="s">
        <v>23</v>
      </c>
      <c r="K1103">
        <v>3</v>
      </c>
      <c r="L1103" s="1" t="s">
        <v>21</v>
      </c>
      <c r="M1103" t="s">
        <v>25</v>
      </c>
      <c r="N1103" t="s">
        <v>2435</v>
      </c>
      <c r="O1103" t="s">
        <v>2438</v>
      </c>
      <c r="P1103" s="20" t="str">
        <f>VLOOKUP(B1103,'Názvy KLINIK'!$A$4:$B$29,2)</f>
        <v>Klinika anesteziologie, resuscitace a intenzivní medicíny</v>
      </c>
      <c r="Q1103" s="20">
        <f t="shared" si="53"/>
        <v>3</v>
      </c>
      <c r="R1103" s="20">
        <f t="shared" si="51"/>
        <v>9</v>
      </c>
      <c r="S1103" s="20">
        <f t="shared" si="52"/>
        <v>9</v>
      </c>
    </row>
    <row r="1104" spans="1:19" x14ac:dyDescent="0.2">
      <c r="A1104">
        <v>2018</v>
      </c>
      <c r="B1104" s="1" t="s">
        <v>2488</v>
      </c>
      <c r="C1104" s="1" t="s">
        <v>12</v>
      </c>
      <c r="D1104" s="1" t="s">
        <v>2073</v>
      </c>
      <c r="E1104" t="s">
        <v>2074</v>
      </c>
      <c r="F1104" s="2">
        <v>43314.034722222219</v>
      </c>
      <c r="G1104" s="2">
        <v>43317.442361111112</v>
      </c>
      <c r="H1104">
        <v>6</v>
      </c>
      <c r="I1104" s="1" t="s">
        <v>2433</v>
      </c>
      <c r="J1104" t="s">
        <v>2434</v>
      </c>
      <c r="K1104">
        <v>3</v>
      </c>
      <c r="L1104" s="1" t="s">
        <v>30</v>
      </c>
      <c r="M1104" t="s">
        <v>31</v>
      </c>
      <c r="N1104" t="s">
        <v>2471</v>
      </c>
      <c r="O1104" t="s">
        <v>2472</v>
      </c>
      <c r="P1104" s="20" t="str">
        <f>VLOOKUP(B1104,'Názvy KLINIK'!$A$4:$B$29,2)</f>
        <v>Klinika anesteziologie, resuscitace a intenzivní medicíny</v>
      </c>
      <c r="Q1104" s="20">
        <f t="shared" si="53"/>
        <v>4</v>
      </c>
      <c r="R1104" s="20">
        <f t="shared" si="51"/>
        <v>8</v>
      </c>
      <c r="S1104" s="20">
        <f t="shared" si="52"/>
        <v>8</v>
      </c>
    </row>
    <row r="1105" spans="1:19" x14ac:dyDescent="0.2">
      <c r="A1105">
        <v>2018</v>
      </c>
      <c r="B1105" s="1" t="s">
        <v>2488</v>
      </c>
      <c r="C1105" s="1" t="s">
        <v>12</v>
      </c>
      <c r="D1105" s="1" t="s">
        <v>2075</v>
      </c>
      <c r="E1105" t="s">
        <v>2076</v>
      </c>
      <c r="F1105" s="2">
        <v>43116.579861111109</v>
      </c>
      <c r="G1105" s="2">
        <v>43118.979166666664</v>
      </c>
      <c r="H1105">
        <v>2</v>
      </c>
      <c r="I1105" s="1" t="s">
        <v>2433</v>
      </c>
      <c r="J1105" t="s">
        <v>2434</v>
      </c>
      <c r="K1105">
        <v>8</v>
      </c>
      <c r="L1105" s="1" t="s">
        <v>2433</v>
      </c>
      <c r="M1105" t="s">
        <v>2434</v>
      </c>
      <c r="N1105" t="s">
        <v>2431</v>
      </c>
      <c r="O1105" t="s">
        <v>2439</v>
      </c>
      <c r="P1105" s="20" t="str">
        <f>VLOOKUP(B1105,'Názvy KLINIK'!$A$4:$B$29,2)</f>
        <v>Klinika anesteziologie, resuscitace a intenzivní medicíny</v>
      </c>
      <c r="Q1105" s="20">
        <f t="shared" si="53"/>
        <v>3</v>
      </c>
      <c r="R1105" s="20">
        <f t="shared" si="51"/>
        <v>1</v>
      </c>
      <c r="S1105" s="20">
        <f t="shared" si="52"/>
        <v>1</v>
      </c>
    </row>
    <row r="1106" spans="1:19" x14ac:dyDescent="0.2">
      <c r="A1106">
        <v>2018</v>
      </c>
      <c r="B1106" s="1" t="s">
        <v>2488</v>
      </c>
      <c r="C1106" s="1" t="s">
        <v>12</v>
      </c>
      <c r="D1106" s="1" t="s">
        <v>2077</v>
      </c>
      <c r="E1106" t="s">
        <v>2078</v>
      </c>
      <c r="F1106" s="2">
        <v>43108.756944444445</v>
      </c>
      <c r="G1106" s="2">
        <v>43115.490972222222</v>
      </c>
      <c r="H1106">
        <v>6</v>
      </c>
      <c r="I1106" s="1" t="s">
        <v>30</v>
      </c>
      <c r="J1106" t="s">
        <v>31</v>
      </c>
      <c r="K1106">
        <v>3</v>
      </c>
      <c r="L1106" s="1" t="s">
        <v>30</v>
      </c>
      <c r="M1106" t="s">
        <v>31</v>
      </c>
      <c r="N1106" t="s">
        <v>2440</v>
      </c>
      <c r="O1106" t="s">
        <v>2450</v>
      </c>
      <c r="P1106" s="20" t="str">
        <f>VLOOKUP(B1106,'Názvy KLINIK'!$A$4:$B$29,2)</f>
        <v>Klinika anesteziologie, resuscitace a intenzivní medicíny</v>
      </c>
      <c r="Q1106" s="20">
        <f t="shared" si="53"/>
        <v>7</v>
      </c>
      <c r="R1106" s="20">
        <f t="shared" si="51"/>
        <v>1</v>
      </c>
      <c r="S1106" s="20">
        <f t="shared" si="52"/>
        <v>1</v>
      </c>
    </row>
    <row r="1107" spans="1:19" x14ac:dyDescent="0.2">
      <c r="A1107">
        <v>2018</v>
      </c>
      <c r="B1107" s="1" t="s">
        <v>2488</v>
      </c>
      <c r="C1107" s="1" t="s">
        <v>12</v>
      </c>
      <c r="D1107" s="1" t="s">
        <v>2079</v>
      </c>
      <c r="E1107" t="s">
        <v>2080</v>
      </c>
      <c r="F1107" s="2">
        <v>43219.767361111109</v>
      </c>
      <c r="G1107" s="2">
        <v>43229.377083333333</v>
      </c>
      <c r="H1107">
        <v>6</v>
      </c>
      <c r="I1107" s="1" t="s">
        <v>21</v>
      </c>
      <c r="J1107" t="s">
        <v>25</v>
      </c>
      <c r="K1107">
        <v>3</v>
      </c>
      <c r="L1107" s="1" t="s">
        <v>54</v>
      </c>
      <c r="M1107" t="s">
        <v>55</v>
      </c>
      <c r="N1107" t="s">
        <v>2431</v>
      </c>
      <c r="O1107" t="s">
        <v>2437</v>
      </c>
      <c r="P1107" s="20" t="str">
        <f>VLOOKUP(B1107,'Názvy KLINIK'!$A$4:$B$29,2)</f>
        <v>Klinika anesteziologie, resuscitace a intenzivní medicíny</v>
      </c>
      <c r="Q1107" s="20">
        <f t="shared" si="53"/>
        <v>10</v>
      </c>
      <c r="R1107" s="20">
        <f t="shared" si="51"/>
        <v>4</v>
      </c>
      <c r="S1107" s="20">
        <f t="shared" si="52"/>
        <v>5</v>
      </c>
    </row>
    <row r="1108" spans="1:19" x14ac:dyDescent="0.2">
      <c r="A1108">
        <v>2018</v>
      </c>
      <c r="B1108" s="1" t="s">
        <v>2488</v>
      </c>
      <c r="C1108" s="1" t="s">
        <v>12</v>
      </c>
      <c r="D1108" s="1" t="s">
        <v>2081</v>
      </c>
      <c r="E1108" t="s">
        <v>2082</v>
      </c>
      <c r="F1108" s="2">
        <v>43431.75277777778</v>
      </c>
      <c r="G1108" s="2">
        <v>43440.365277777775</v>
      </c>
      <c r="H1108">
        <v>6</v>
      </c>
      <c r="I1108" s="1" t="s">
        <v>49</v>
      </c>
      <c r="J1108" t="s">
        <v>50</v>
      </c>
      <c r="K1108">
        <v>3</v>
      </c>
      <c r="L1108" s="1" t="s">
        <v>22</v>
      </c>
      <c r="M1108" t="s">
        <v>23</v>
      </c>
      <c r="N1108" t="s">
        <v>2431</v>
      </c>
      <c r="O1108" t="s">
        <v>2437</v>
      </c>
      <c r="P1108" s="20" t="str">
        <f>VLOOKUP(B1108,'Názvy KLINIK'!$A$4:$B$29,2)</f>
        <v>Klinika anesteziologie, resuscitace a intenzivní medicíny</v>
      </c>
      <c r="Q1108" s="20">
        <f t="shared" si="53"/>
        <v>9</v>
      </c>
      <c r="R1108" s="20">
        <f t="shared" si="51"/>
        <v>11</v>
      </c>
      <c r="S1108" s="20">
        <f t="shared" si="52"/>
        <v>12</v>
      </c>
    </row>
    <row r="1109" spans="1:19" x14ac:dyDescent="0.2">
      <c r="A1109">
        <v>2018</v>
      </c>
      <c r="B1109" s="1" t="s">
        <v>2488</v>
      </c>
      <c r="C1109" s="1" t="s">
        <v>12</v>
      </c>
      <c r="D1109" s="1" t="s">
        <v>2083</v>
      </c>
      <c r="E1109" t="s">
        <v>2084</v>
      </c>
      <c r="F1109" s="2">
        <v>43378.638194444444</v>
      </c>
      <c r="G1109" s="2">
        <v>43379.429861111108</v>
      </c>
      <c r="H1109">
        <v>6</v>
      </c>
      <c r="I1109" s="1" t="s">
        <v>11</v>
      </c>
      <c r="J1109" t="s">
        <v>62</v>
      </c>
      <c r="K1109">
        <v>8</v>
      </c>
      <c r="L1109" s="1" t="s">
        <v>2433</v>
      </c>
      <c r="M1109" t="s">
        <v>2434</v>
      </c>
      <c r="N1109" t="s">
        <v>2431</v>
      </c>
      <c r="O1109" t="s">
        <v>2437</v>
      </c>
      <c r="P1109" s="20" t="str">
        <f>VLOOKUP(B1109,'Názvy KLINIK'!$A$4:$B$29,2)</f>
        <v>Klinika anesteziologie, resuscitace a intenzivní medicíny</v>
      </c>
      <c r="Q1109" s="20">
        <f t="shared" si="53"/>
        <v>1</v>
      </c>
      <c r="R1109" s="20">
        <f t="shared" si="51"/>
        <v>10</v>
      </c>
      <c r="S1109" s="20">
        <f t="shared" si="52"/>
        <v>10</v>
      </c>
    </row>
    <row r="1110" spans="1:19" x14ac:dyDescent="0.2">
      <c r="A1110">
        <v>2018</v>
      </c>
      <c r="B1110" s="1" t="s">
        <v>2488</v>
      </c>
      <c r="C1110" s="1" t="s">
        <v>12</v>
      </c>
      <c r="D1110" s="1" t="s">
        <v>2085</v>
      </c>
      <c r="E1110" t="s">
        <v>2086</v>
      </c>
      <c r="F1110" s="2">
        <v>43154.579861111109</v>
      </c>
      <c r="G1110" s="2">
        <v>43161.368055555555</v>
      </c>
      <c r="H1110">
        <v>2</v>
      </c>
      <c r="I1110" s="1" t="s">
        <v>2433</v>
      </c>
      <c r="J1110" t="s">
        <v>2434</v>
      </c>
      <c r="K1110">
        <v>8</v>
      </c>
      <c r="L1110" s="1" t="s">
        <v>2433</v>
      </c>
      <c r="M1110" t="s">
        <v>2434</v>
      </c>
      <c r="N1110" t="s">
        <v>2431</v>
      </c>
      <c r="O1110" t="s">
        <v>2437</v>
      </c>
      <c r="P1110" s="20" t="str">
        <f>VLOOKUP(B1110,'Názvy KLINIK'!$A$4:$B$29,2)</f>
        <v>Klinika anesteziologie, resuscitace a intenzivní medicíny</v>
      </c>
      <c r="Q1110" s="20">
        <f t="shared" si="53"/>
        <v>7</v>
      </c>
      <c r="R1110" s="20">
        <f t="shared" si="51"/>
        <v>2</v>
      </c>
      <c r="S1110" s="20">
        <f t="shared" si="52"/>
        <v>3</v>
      </c>
    </row>
    <row r="1111" spans="1:19" x14ac:dyDescent="0.2">
      <c r="A1111">
        <v>2018</v>
      </c>
      <c r="B1111" s="1" t="s">
        <v>2488</v>
      </c>
      <c r="C1111" s="1" t="s">
        <v>12</v>
      </c>
      <c r="D1111" s="1" t="s">
        <v>2087</v>
      </c>
      <c r="E1111" t="s">
        <v>2088</v>
      </c>
      <c r="F1111" s="2">
        <v>43224.635416666664</v>
      </c>
      <c r="G1111" s="2">
        <v>43225.584027777775</v>
      </c>
      <c r="H1111">
        <v>2</v>
      </c>
      <c r="I1111" s="1" t="s">
        <v>2433</v>
      </c>
      <c r="J1111" t="s">
        <v>2434</v>
      </c>
      <c r="K1111">
        <v>3</v>
      </c>
      <c r="L1111" s="1" t="s">
        <v>32</v>
      </c>
      <c r="M1111" t="s">
        <v>93</v>
      </c>
      <c r="N1111" t="s">
        <v>2471</v>
      </c>
      <c r="O1111" t="s">
        <v>2472</v>
      </c>
      <c r="P1111" s="20" t="str">
        <f>VLOOKUP(B1111,'Názvy KLINIK'!$A$4:$B$29,2)</f>
        <v>Klinika anesteziologie, resuscitace a intenzivní medicíny</v>
      </c>
      <c r="Q1111" s="20">
        <f t="shared" si="53"/>
        <v>1</v>
      </c>
      <c r="R1111" s="20">
        <f t="shared" si="51"/>
        <v>5</v>
      </c>
      <c r="S1111" s="20">
        <f t="shared" si="52"/>
        <v>5</v>
      </c>
    </row>
    <row r="1112" spans="1:19" x14ac:dyDescent="0.2">
      <c r="A1112">
        <v>2018</v>
      </c>
      <c r="B1112" s="1" t="s">
        <v>2488</v>
      </c>
      <c r="C1112" s="1" t="s">
        <v>12</v>
      </c>
      <c r="D1112" s="1" t="s">
        <v>2089</v>
      </c>
      <c r="E1112" t="s">
        <v>2090</v>
      </c>
      <c r="F1112" s="2">
        <v>43255.436805555553</v>
      </c>
      <c r="G1112" s="2">
        <v>43260.438194444447</v>
      </c>
      <c r="H1112">
        <v>6</v>
      </c>
      <c r="I1112" s="1" t="s">
        <v>33</v>
      </c>
      <c r="J1112" t="s">
        <v>34</v>
      </c>
      <c r="K1112">
        <v>3</v>
      </c>
      <c r="L1112" s="1" t="s">
        <v>33</v>
      </c>
      <c r="M1112" t="s">
        <v>34</v>
      </c>
      <c r="N1112" t="s">
        <v>2431</v>
      </c>
      <c r="O1112" t="s">
        <v>2442</v>
      </c>
      <c r="P1112" s="20" t="str">
        <f>VLOOKUP(B1112,'Názvy KLINIK'!$A$4:$B$29,2)</f>
        <v>Klinika anesteziologie, resuscitace a intenzivní medicíny</v>
      </c>
      <c r="Q1112" s="20">
        <f t="shared" si="53"/>
        <v>6</v>
      </c>
      <c r="R1112" s="20">
        <f t="shared" si="51"/>
        <v>6</v>
      </c>
      <c r="S1112" s="20">
        <f t="shared" si="52"/>
        <v>6</v>
      </c>
    </row>
    <row r="1113" spans="1:19" x14ac:dyDescent="0.2">
      <c r="A1113">
        <v>2018</v>
      </c>
      <c r="B1113" s="1" t="s">
        <v>2488</v>
      </c>
      <c r="C1113" s="1" t="s">
        <v>12</v>
      </c>
      <c r="D1113" s="1" t="s">
        <v>2091</v>
      </c>
      <c r="E1113" t="s">
        <v>2092</v>
      </c>
      <c r="F1113" s="2">
        <v>43287.828472222223</v>
      </c>
      <c r="G1113" s="2">
        <v>43293.416666666664</v>
      </c>
      <c r="H1113">
        <v>6</v>
      </c>
      <c r="I1113" s="1" t="s">
        <v>12</v>
      </c>
      <c r="J1113" t="s">
        <v>17</v>
      </c>
      <c r="K1113">
        <v>3</v>
      </c>
      <c r="L1113" s="1" t="s">
        <v>12</v>
      </c>
      <c r="M1113" t="s">
        <v>17</v>
      </c>
      <c r="N1113" t="s">
        <v>2431</v>
      </c>
      <c r="O1113" t="s">
        <v>2442</v>
      </c>
      <c r="P1113" s="20" t="str">
        <f>VLOOKUP(B1113,'Názvy KLINIK'!$A$4:$B$29,2)</f>
        <v>Klinika anesteziologie, resuscitace a intenzivní medicíny</v>
      </c>
      <c r="Q1113" s="20">
        <f t="shared" si="53"/>
        <v>6</v>
      </c>
      <c r="R1113" s="20">
        <f t="shared" si="51"/>
        <v>7</v>
      </c>
      <c r="S1113" s="20">
        <f t="shared" si="52"/>
        <v>7</v>
      </c>
    </row>
    <row r="1114" spans="1:19" x14ac:dyDescent="0.2">
      <c r="A1114">
        <v>2018</v>
      </c>
      <c r="B1114" s="1" t="s">
        <v>2488</v>
      </c>
      <c r="C1114" s="1" t="s">
        <v>12</v>
      </c>
      <c r="D1114" s="1" t="s">
        <v>2093</v>
      </c>
      <c r="E1114" t="s">
        <v>2094</v>
      </c>
      <c r="F1114" s="2">
        <v>43388.822916666664</v>
      </c>
      <c r="G1114" s="2">
        <v>43390.45</v>
      </c>
      <c r="H1114">
        <v>6</v>
      </c>
      <c r="I1114" s="1" t="s">
        <v>2433</v>
      </c>
      <c r="J1114" t="s">
        <v>2434</v>
      </c>
      <c r="K1114">
        <v>5</v>
      </c>
      <c r="L1114" s="1" t="s">
        <v>2433</v>
      </c>
      <c r="M1114" t="s">
        <v>2434</v>
      </c>
      <c r="N1114" t="s">
        <v>2431</v>
      </c>
      <c r="O1114" t="s">
        <v>2432</v>
      </c>
      <c r="P1114" s="20" t="str">
        <f>VLOOKUP(B1114,'Názvy KLINIK'!$A$4:$B$29,2)</f>
        <v>Klinika anesteziologie, resuscitace a intenzivní medicíny</v>
      </c>
      <c r="Q1114" s="20">
        <f t="shared" si="53"/>
        <v>2</v>
      </c>
      <c r="R1114" s="20">
        <f t="shared" si="51"/>
        <v>10</v>
      </c>
      <c r="S1114" s="20">
        <f t="shared" si="52"/>
        <v>10</v>
      </c>
    </row>
    <row r="1115" spans="1:19" x14ac:dyDescent="0.2">
      <c r="A1115">
        <v>2018</v>
      </c>
      <c r="B1115" s="1" t="s">
        <v>2488</v>
      </c>
      <c r="C1115" s="1" t="s">
        <v>12</v>
      </c>
      <c r="D1115" s="1" t="s">
        <v>2095</v>
      </c>
      <c r="E1115" t="s">
        <v>2096</v>
      </c>
      <c r="F1115" s="2">
        <v>43346.815972222219</v>
      </c>
      <c r="G1115" s="2">
        <v>43353.411111111112</v>
      </c>
      <c r="H1115">
        <v>6</v>
      </c>
      <c r="I1115" s="1" t="s">
        <v>2433</v>
      </c>
      <c r="J1115" t="s">
        <v>2434</v>
      </c>
      <c r="K1115">
        <v>3</v>
      </c>
      <c r="L1115" s="1" t="s">
        <v>18</v>
      </c>
      <c r="M1115" t="s">
        <v>84</v>
      </c>
      <c r="N1115" t="s">
        <v>2464</v>
      </c>
      <c r="O1115" t="s">
        <v>2478</v>
      </c>
      <c r="P1115" s="20" t="str">
        <f>VLOOKUP(B1115,'Názvy KLINIK'!$A$4:$B$29,2)</f>
        <v>Klinika anesteziologie, resuscitace a intenzivní medicíny</v>
      </c>
      <c r="Q1115" s="20">
        <f t="shared" si="53"/>
        <v>7</v>
      </c>
      <c r="R1115" s="20">
        <f t="shared" si="51"/>
        <v>9</v>
      </c>
      <c r="S1115" s="20">
        <f t="shared" si="52"/>
        <v>9</v>
      </c>
    </row>
    <row r="1116" spans="1:19" x14ac:dyDescent="0.2">
      <c r="A1116">
        <v>2018</v>
      </c>
      <c r="B1116" s="1" t="s">
        <v>2488</v>
      </c>
      <c r="C1116" s="1" t="s">
        <v>12</v>
      </c>
      <c r="D1116" s="1" t="s">
        <v>2097</v>
      </c>
      <c r="E1116" t="s">
        <v>2098</v>
      </c>
      <c r="F1116" s="2">
        <v>43187.458333333336</v>
      </c>
      <c r="G1116" s="2">
        <v>43195.484722222223</v>
      </c>
      <c r="H1116">
        <v>5</v>
      </c>
      <c r="I1116" s="1" t="s">
        <v>2433</v>
      </c>
      <c r="J1116" t="s">
        <v>2434</v>
      </c>
      <c r="K1116">
        <v>3</v>
      </c>
      <c r="L1116" s="1" t="s">
        <v>45</v>
      </c>
      <c r="M1116" t="s">
        <v>46</v>
      </c>
      <c r="N1116" t="s">
        <v>2431</v>
      </c>
      <c r="O1116" t="s">
        <v>2437</v>
      </c>
      <c r="P1116" s="20" t="str">
        <f>VLOOKUP(B1116,'Názvy KLINIK'!$A$4:$B$29,2)</f>
        <v>Klinika anesteziologie, resuscitace a intenzivní medicíny</v>
      </c>
      <c r="Q1116" s="20">
        <f t="shared" si="53"/>
        <v>9</v>
      </c>
      <c r="R1116" s="20">
        <f t="shared" si="51"/>
        <v>3</v>
      </c>
      <c r="S1116" s="20">
        <f t="shared" si="52"/>
        <v>4</v>
      </c>
    </row>
    <row r="1117" spans="1:19" x14ac:dyDescent="0.2">
      <c r="A1117">
        <v>2018</v>
      </c>
      <c r="B1117" s="1" t="s">
        <v>2488</v>
      </c>
      <c r="C1117" s="1" t="s">
        <v>12</v>
      </c>
      <c r="D1117" s="1" t="s">
        <v>2099</v>
      </c>
      <c r="E1117" t="s">
        <v>2100</v>
      </c>
      <c r="F1117" s="2">
        <v>43335.302777777775</v>
      </c>
      <c r="G1117" s="2">
        <v>43346.393750000003</v>
      </c>
      <c r="H1117">
        <v>6</v>
      </c>
      <c r="I1117" s="1" t="s">
        <v>30</v>
      </c>
      <c r="J1117" t="s">
        <v>31</v>
      </c>
      <c r="K1117">
        <v>3</v>
      </c>
      <c r="L1117" s="1" t="s">
        <v>30</v>
      </c>
      <c r="M1117" t="s">
        <v>31</v>
      </c>
      <c r="N1117" t="s">
        <v>2431</v>
      </c>
      <c r="O1117" t="s">
        <v>2437</v>
      </c>
      <c r="P1117" s="20" t="str">
        <f>VLOOKUP(B1117,'Názvy KLINIK'!$A$4:$B$29,2)</f>
        <v>Klinika anesteziologie, resuscitace a intenzivní medicíny</v>
      </c>
      <c r="Q1117" s="20">
        <f t="shared" si="53"/>
        <v>12</v>
      </c>
      <c r="R1117" s="20">
        <f t="shared" si="51"/>
        <v>8</v>
      </c>
      <c r="S1117" s="20">
        <f t="shared" si="52"/>
        <v>9</v>
      </c>
    </row>
    <row r="1118" spans="1:19" x14ac:dyDescent="0.2">
      <c r="A1118">
        <v>2018</v>
      </c>
      <c r="B1118" s="1" t="s">
        <v>2488</v>
      </c>
      <c r="C1118" s="1" t="s">
        <v>12</v>
      </c>
      <c r="D1118" s="1" t="s">
        <v>2101</v>
      </c>
      <c r="E1118" t="s">
        <v>2102</v>
      </c>
      <c r="F1118" s="2">
        <v>43104.609722222223</v>
      </c>
      <c r="G1118" s="2">
        <v>43106.48541666667</v>
      </c>
      <c r="H1118">
        <v>6</v>
      </c>
      <c r="I1118" s="1" t="s">
        <v>22</v>
      </c>
      <c r="J1118" t="s">
        <v>23</v>
      </c>
      <c r="K1118">
        <v>3</v>
      </c>
      <c r="L1118" s="1" t="s">
        <v>21</v>
      </c>
      <c r="M1118" t="s">
        <v>25</v>
      </c>
      <c r="N1118" t="s">
        <v>2440</v>
      </c>
      <c r="O1118" t="s">
        <v>2450</v>
      </c>
      <c r="P1118" s="20" t="str">
        <f>VLOOKUP(B1118,'Názvy KLINIK'!$A$4:$B$29,2)</f>
        <v>Klinika anesteziologie, resuscitace a intenzivní medicíny</v>
      </c>
      <c r="Q1118" s="20">
        <f t="shared" si="53"/>
        <v>2</v>
      </c>
      <c r="R1118" s="20">
        <f t="shared" si="51"/>
        <v>1</v>
      </c>
      <c r="S1118" s="20">
        <f t="shared" si="52"/>
        <v>1</v>
      </c>
    </row>
    <row r="1119" spans="1:19" x14ac:dyDescent="0.2">
      <c r="A1119">
        <v>2018</v>
      </c>
      <c r="B1119" s="1" t="s">
        <v>2488</v>
      </c>
      <c r="C1119" s="1" t="s">
        <v>12</v>
      </c>
      <c r="D1119" s="1" t="s">
        <v>2103</v>
      </c>
      <c r="E1119" t="s">
        <v>2104</v>
      </c>
      <c r="F1119" s="2">
        <v>43234.731249999997</v>
      </c>
      <c r="G1119" s="2">
        <v>43241.490972222222</v>
      </c>
      <c r="H1119">
        <v>6</v>
      </c>
      <c r="I1119" s="1" t="s">
        <v>18</v>
      </c>
      <c r="J1119" t="s">
        <v>84</v>
      </c>
      <c r="K1119">
        <v>3</v>
      </c>
      <c r="L1119" s="1" t="s">
        <v>21</v>
      </c>
      <c r="M1119" t="s">
        <v>25</v>
      </c>
      <c r="N1119" t="s">
        <v>2431</v>
      </c>
      <c r="O1119" t="s">
        <v>2437</v>
      </c>
      <c r="P1119" s="20" t="str">
        <f>VLOOKUP(B1119,'Názvy KLINIK'!$A$4:$B$29,2)</f>
        <v>Klinika anesteziologie, resuscitace a intenzivní medicíny</v>
      </c>
      <c r="Q1119" s="20">
        <f t="shared" si="53"/>
        <v>7</v>
      </c>
      <c r="R1119" s="20">
        <f t="shared" si="51"/>
        <v>5</v>
      </c>
      <c r="S1119" s="20">
        <f t="shared" si="52"/>
        <v>5</v>
      </c>
    </row>
    <row r="1120" spans="1:19" x14ac:dyDescent="0.2">
      <c r="A1120">
        <v>2018</v>
      </c>
      <c r="B1120" s="1" t="s">
        <v>2488</v>
      </c>
      <c r="C1120" s="1" t="s">
        <v>12</v>
      </c>
      <c r="D1120" s="1" t="s">
        <v>2103</v>
      </c>
      <c r="E1120" t="s">
        <v>2104</v>
      </c>
      <c r="F1120" s="2">
        <v>43245.361111111109</v>
      </c>
      <c r="G1120" s="2">
        <v>43252.47152777778</v>
      </c>
      <c r="H1120">
        <v>6</v>
      </c>
      <c r="I1120" s="1" t="s">
        <v>21</v>
      </c>
      <c r="J1120" t="s">
        <v>25</v>
      </c>
      <c r="K1120">
        <v>3</v>
      </c>
      <c r="L1120" s="1" t="s">
        <v>21</v>
      </c>
      <c r="M1120" t="s">
        <v>25</v>
      </c>
      <c r="N1120" t="s">
        <v>2431</v>
      </c>
      <c r="O1120" t="s">
        <v>2437</v>
      </c>
      <c r="P1120" s="20" t="str">
        <f>VLOOKUP(B1120,'Názvy KLINIK'!$A$4:$B$29,2)</f>
        <v>Klinika anesteziologie, resuscitace a intenzivní medicíny</v>
      </c>
      <c r="Q1120" s="20">
        <f t="shared" si="53"/>
        <v>8</v>
      </c>
      <c r="R1120" s="20">
        <f t="shared" si="51"/>
        <v>5</v>
      </c>
      <c r="S1120" s="20">
        <f t="shared" si="52"/>
        <v>6</v>
      </c>
    </row>
    <row r="1121" spans="1:19" x14ac:dyDescent="0.2">
      <c r="A1121">
        <v>2018</v>
      </c>
      <c r="B1121" s="1" t="s">
        <v>2488</v>
      </c>
      <c r="C1121" s="1" t="s">
        <v>12</v>
      </c>
      <c r="D1121" s="1" t="s">
        <v>2103</v>
      </c>
      <c r="E1121" t="s">
        <v>2104</v>
      </c>
      <c r="F1121" s="2">
        <v>43379.061805555553</v>
      </c>
      <c r="G1121" s="2">
        <v>43380.543055555558</v>
      </c>
      <c r="H1121">
        <v>6</v>
      </c>
      <c r="I1121" s="1" t="s">
        <v>18</v>
      </c>
      <c r="J1121" t="s">
        <v>84</v>
      </c>
      <c r="K1121">
        <v>3</v>
      </c>
      <c r="L1121" s="1" t="s">
        <v>22</v>
      </c>
      <c r="M1121" t="s">
        <v>23</v>
      </c>
      <c r="N1121" t="s">
        <v>2431</v>
      </c>
      <c r="O1121" t="s">
        <v>2437</v>
      </c>
      <c r="P1121" s="20" t="str">
        <f>VLOOKUP(B1121,'Názvy KLINIK'!$A$4:$B$29,2)</f>
        <v>Klinika anesteziologie, resuscitace a intenzivní medicíny</v>
      </c>
      <c r="Q1121" s="20">
        <f t="shared" si="53"/>
        <v>2</v>
      </c>
      <c r="R1121" s="20">
        <f t="shared" si="51"/>
        <v>10</v>
      </c>
      <c r="S1121" s="20">
        <f t="shared" si="52"/>
        <v>10</v>
      </c>
    </row>
    <row r="1122" spans="1:19" x14ac:dyDescent="0.2">
      <c r="A1122">
        <v>2018</v>
      </c>
      <c r="B1122" s="1" t="s">
        <v>2488</v>
      </c>
      <c r="C1122" s="1" t="s">
        <v>12</v>
      </c>
      <c r="D1122" s="1" t="s">
        <v>633</v>
      </c>
      <c r="E1122" t="s">
        <v>634</v>
      </c>
      <c r="F1122" s="2">
        <v>43361.654166666667</v>
      </c>
      <c r="G1122" s="2">
        <v>43363.4375</v>
      </c>
      <c r="H1122">
        <v>6</v>
      </c>
      <c r="I1122" s="1" t="s">
        <v>85</v>
      </c>
      <c r="J1122" t="s">
        <v>87</v>
      </c>
      <c r="K1122">
        <v>3</v>
      </c>
      <c r="L1122" s="1" t="s">
        <v>85</v>
      </c>
      <c r="M1122" t="s">
        <v>87</v>
      </c>
      <c r="N1122" t="s">
        <v>2431</v>
      </c>
      <c r="O1122" t="s">
        <v>2437</v>
      </c>
      <c r="P1122" s="20" t="str">
        <f>VLOOKUP(B1122,'Názvy KLINIK'!$A$4:$B$29,2)</f>
        <v>Klinika anesteziologie, resuscitace a intenzivní medicíny</v>
      </c>
      <c r="Q1122" s="20">
        <f t="shared" si="53"/>
        <v>2</v>
      </c>
      <c r="R1122" s="20">
        <f t="shared" si="51"/>
        <v>9</v>
      </c>
      <c r="S1122" s="20">
        <f t="shared" si="52"/>
        <v>9</v>
      </c>
    </row>
    <row r="1123" spans="1:19" x14ac:dyDescent="0.2">
      <c r="A1123">
        <v>2018</v>
      </c>
      <c r="B1123" s="1" t="s">
        <v>2488</v>
      </c>
      <c r="C1123" s="1" t="s">
        <v>12</v>
      </c>
      <c r="D1123" s="1" t="s">
        <v>2105</v>
      </c>
      <c r="E1123" t="s">
        <v>2106</v>
      </c>
      <c r="F1123" s="2">
        <v>43195.534722222219</v>
      </c>
      <c r="G1123" s="2">
        <v>43206.352777777778</v>
      </c>
      <c r="H1123">
        <v>6</v>
      </c>
      <c r="I1123" s="1" t="s">
        <v>18</v>
      </c>
      <c r="J1123" t="s">
        <v>84</v>
      </c>
      <c r="K1123">
        <v>3</v>
      </c>
      <c r="L1123" s="1" t="s">
        <v>18</v>
      </c>
      <c r="M1123" t="s">
        <v>84</v>
      </c>
      <c r="N1123" t="s">
        <v>2431</v>
      </c>
      <c r="O1123" t="s">
        <v>2437</v>
      </c>
      <c r="P1123" s="20" t="str">
        <f>VLOOKUP(B1123,'Názvy KLINIK'!$A$4:$B$29,2)</f>
        <v>Klinika anesteziologie, resuscitace a intenzivní medicíny</v>
      </c>
      <c r="Q1123" s="20">
        <f t="shared" si="53"/>
        <v>11</v>
      </c>
      <c r="R1123" s="20">
        <f t="shared" si="51"/>
        <v>4</v>
      </c>
      <c r="S1123" s="20">
        <f t="shared" si="52"/>
        <v>4</v>
      </c>
    </row>
    <row r="1124" spans="1:19" x14ac:dyDescent="0.2">
      <c r="A1124">
        <v>2018</v>
      </c>
      <c r="B1124" s="1" t="s">
        <v>2488</v>
      </c>
      <c r="C1124" s="1" t="s">
        <v>12</v>
      </c>
      <c r="D1124" s="1" t="s">
        <v>2107</v>
      </c>
      <c r="E1124" t="s">
        <v>645</v>
      </c>
      <c r="F1124" s="2">
        <v>43312.894444444442</v>
      </c>
      <c r="G1124" s="2">
        <v>43326.48541666667</v>
      </c>
      <c r="H1124">
        <v>2</v>
      </c>
      <c r="I1124" s="1" t="s">
        <v>2433</v>
      </c>
      <c r="J1124" t="s">
        <v>2434</v>
      </c>
      <c r="K1124">
        <v>5</v>
      </c>
      <c r="L1124" s="1" t="s">
        <v>2433</v>
      </c>
      <c r="M1124" t="s">
        <v>2434</v>
      </c>
      <c r="N1124" t="s">
        <v>2431</v>
      </c>
      <c r="O1124" t="s">
        <v>2437</v>
      </c>
      <c r="P1124" s="20" t="str">
        <f>VLOOKUP(B1124,'Názvy KLINIK'!$A$4:$B$29,2)</f>
        <v>Klinika anesteziologie, resuscitace a intenzivní medicíny</v>
      </c>
      <c r="Q1124" s="20">
        <f t="shared" si="53"/>
        <v>14</v>
      </c>
      <c r="R1124" s="20">
        <f t="shared" si="51"/>
        <v>7</v>
      </c>
      <c r="S1124" s="20">
        <f t="shared" si="52"/>
        <v>8</v>
      </c>
    </row>
    <row r="1125" spans="1:19" x14ac:dyDescent="0.2">
      <c r="A1125">
        <v>2018</v>
      </c>
      <c r="B1125" s="1" t="s">
        <v>2488</v>
      </c>
      <c r="C1125" s="1" t="s">
        <v>12</v>
      </c>
      <c r="D1125" s="1" t="s">
        <v>2108</v>
      </c>
      <c r="E1125" t="s">
        <v>2109</v>
      </c>
      <c r="F1125" s="2">
        <v>43405.600694444445</v>
      </c>
      <c r="G1125" s="2">
        <v>43408.446527777778</v>
      </c>
      <c r="H1125">
        <v>6</v>
      </c>
      <c r="I1125" s="1" t="s">
        <v>19</v>
      </c>
      <c r="J1125" t="s">
        <v>69</v>
      </c>
      <c r="K1125">
        <v>3</v>
      </c>
      <c r="L1125" s="1" t="s">
        <v>19</v>
      </c>
      <c r="M1125" t="s">
        <v>69</v>
      </c>
      <c r="N1125" t="s">
        <v>2431</v>
      </c>
      <c r="O1125" t="s">
        <v>2437</v>
      </c>
      <c r="P1125" s="20" t="str">
        <f>VLOOKUP(B1125,'Názvy KLINIK'!$A$4:$B$29,2)</f>
        <v>Klinika anesteziologie, resuscitace a intenzivní medicíny</v>
      </c>
      <c r="Q1125" s="20">
        <f t="shared" si="53"/>
        <v>3</v>
      </c>
      <c r="R1125" s="20">
        <f t="shared" si="51"/>
        <v>11</v>
      </c>
      <c r="S1125" s="20">
        <f t="shared" si="52"/>
        <v>11</v>
      </c>
    </row>
    <row r="1126" spans="1:19" x14ac:dyDescent="0.2">
      <c r="A1126">
        <v>2018</v>
      </c>
      <c r="B1126" s="1" t="s">
        <v>2488</v>
      </c>
      <c r="C1126" s="1" t="s">
        <v>12</v>
      </c>
      <c r="D1126" s="1" t="s">
        <v>2110</v>
      </c>
      <c r="E1126" t="s">
        <v>2111</v>
      </c>
      <c r="F1126" s="2">
        <v>43317.059027777781</v>
      </c>
      <c r="G1126" s="2">
        <v>43327.435416666667</v>
      </c>
      <c r="H1126">
        <v>5</v>
      </c>
      <c r="I1126" s="1" t="s">
        <v>2433</v>
      </c>
      <c r="J1126" t="s">
        <v>2434</v>
      </c>
      <c r="K1126">
        <v>3</v>
      </c>
      <c r="L1126" s="1" t="s">
        <v>30</v>
      </c>
      <c r="M1126" t="s">
        <v>31</v>
      </c>
      <c r="N1126" t="s">
        <v>2431</v>
      </c>
      <c r="O1126" t="s">
        <v>2437</v>
      </c>
      <c r="P1126" s="20" t="str">
        <f>VLOOKUP(B1126,'Názvy KLINIK'!$A$4:$B$29,2)</f>
        <v>Klinika anesteziologie, resuscitace a intenzivní medicíny</v>
      </c>
      <c r="Q1126" s="20">
        <f t="shared" si="53"/>
        <v>11</v>
      </c>
      <c r="R1126" s="20">
        <f t="shared" si="51"/>
        <v>8</v>
      </c>
      <c r="S1126" s="20">
        <f t="shared" si="52"/>
        <v>8</v>
      </c>
    </row>
    <row r="1127" spans="1:19" x14ac:dyDescent="0.2">
      <c r="A1127">
        <v>2018</v>
      </c>
      <c r="B1127" s="1" t="s">
        <v>2488</v>
      </c>
      <c r="C1127" s="1" t="s">
        <v>12</v>
      </c>
      <c r="D1127" s="1" t="s">
        <v>2112</v>
      </c>
      <c r="E1127" t="s">
        <v>2113</v>
      </c>
      <c r="F1127" s="2">
        <v>43416.51458333333</v>
      </c>
      <c r="G1127" s="2">
        <v>43416.565972222219</v>
      </c>
      <c r="H1127">
        <v>2</v>
      </c>
      <c r="I1127" s="1" t="s">
        <v>15</v>
      </c>
      <c r="J1127" t="s">
        <v>16</v>
      </c>
      <c r="K1127">
        <v>7</v>
      </c>
      <c r="L1127" s="1" t="s">
        <v>15</v>
      </c>
      <c r="M1127" t="s">
        <v>16</v>
      </c>
      <c r="N1127" t="s">
        <v>2431</v>
      </c>
      <c r="O1127" t="s">
        <v>2437</v>
      </c>
      <c r="P1127" s="20" t="str">
        <f>VLOOKUP(B1127,'Názvy KLINIK'!$A$4:$B$29,2)</f>
        <v>Klinika anesteziologie, resuscitace a intenzivní medicíny</v>
      </c>
      <c r="Q1127" s="20">
        <f t="shared" si="53"/>
        <v>1</v>
      </c>
      <c r="R1127" s="20">
        <f t="shared" si="51"/>
        <v>11</v>
      </c>
      <c r="S1127" s="20">
        <f t="shared" si="52"/>
        <v>11</v>
      </c>
    </row>
    <row r="1128" spans="1:19" x14ac:dyDescent="0.2">
      <c r="A1128">
        <v>2018</v>
      </c>
      <c r="B1128" s="1" t="s">
        <v>2488</v>
      </c>
      <c r="C1128" s="1" t="s">
        <v>12</v>
      </c>
      <c r="D1128" s="1" t="s">
        <v>2114</v>
      </c>
      <c r="E1128" t="s">
        <v>2115</v>
      </c>
      <c r="F1128" s="2">
        <v>43136.541666666664</v>
      </c>
      <c r="G1128" s="2">
        <v>43143.385416666664</v>
      </c>
      <c r="H1128">
        <v>6</v>
      </c>
      <c r="I1128" s="1" t="s">
        <v>11</v>
      </c>
      <c r="J1128" t="s">
        <v>62</v>
      </c>
      <c r="K1128">
        <v>3</v>
      </c>
      <c r="L1128" s="1" t="s">
        <v>11</v>
      </c>
      <c r="M1128" t="s">
        <v>62</v>
      </c>
      <c r="N1128" t="s">
        <v>2431</v>
      </c>
      <c r="O1128" t="s">
        <v>2439</v>
      </c>
      <c r="P1128" s="20" t="str">
        <f>VLOOKUP(B1128,'Názvy KLINIK'!$A$4:$B$29,2)</f>
        <v>Klinika anesteziologie, resuscitace a intenzivní medicíny</v>
      </c>
      <c r="Q1128" s="20">
        <f t="shared" si="53"/>
        <v>7</v>
      </c>
      <c r="R1128" s="20">
        <f t="shared" si="51"/>
        <v>2</v>
      </c>
      <c r="S1128" s="20">
        <f t="shared" si="52"/>
        <v>2</v>
      </c>
    </row>
    <row r="1129" spans="1:19" x14ac:dyDescent="0.2">
      <c r="A1129">
        <v>2018</v>
      </c>
      <c r="B1129" s="1" t="s">
        <v>2488</v>
      </c>
      <c r="C1129" s="1" t="s">
        <v>12</v>
      </c>
      <c r="D1129" s="1" t="s">
        <v>2117</v>
      </c>
      <c r="E1129" t="s">
        <v>2116</v>
      </c>
      <c r="F1129" s="2">
        <v>43445.488888888889</v>
      </c>
      <c r="G1129" s="2">
        <v>43446.395833333336</v>
      </c>
      <c r="H1129">
        <v>6</v>
      </c>
      <c r="I1129" s="1" t="s">
        <v>22</v>
      </c>
      <c r="J1129" t="s">
        <v>23</v>
      </c>
      <c r="K1129">
        <v>3</v>
      </c>
      <c r="L1129" s="1" t="s">
        <v>21</v>
      </c>
      <c r="M1129" t="s">
        <v>25</v>
      </c>
      <c r="N1129" t="s">
        <v>2431</v>
      </c>
      <c r="O1129" t="s">
        <v>2432</v>
      </c>
      <c r="P1129" s="20" t="str">
        <f>VLOOKUP(B1129,'Názvy KLINIK'!$A$4:$B$29,2)</f>
        <v>Klinika anesteziologie, resuscitace a intenzivní medicíny</v>
      </c>
      <c r="Q1129" s="20">
        <f t="shared" si="53"/>
        <v>1</v>
      </c>
      <c r="R1129" s="20">
        <f t="shared" si="51"/>
        <v>12</v>
      </c>
      <c r="S1129" s="20">
        <f t="shared" si="52"/>
        <v>12</v>
      </c>
    </row>
    <row r="1130" spans="1:19" x14ac:dyDescent="0.2">
      <c r="A1130">
        <v>2018</v>
      </c>
      <c r="B1130" s="1" t="s">
        <v>2488</v>
      </c>
      <c r="C1130" s="1" t="s">
        <v>12</v>
      </c>
      <c r="D1130" s="1" t="s">
        <v>2118</v>
      </c>
      <c r="E1130" t="s">
        <v>2119</v>
      </c>
      <c r="F1130" s="2">
        <v>43317.460416666669</v>
      </c>
      <c r="G1130" s="2">
        <v>43317.586805555555</v>
      </c>
      <c r="H1130">
        <v>6</v>
      </c>
      <c r="I1130" s="1" t="s">
        <v>11</v>
      </c>
      <c r="J1130" t="s">
        <v>62</v>
      </c>
      <c r="K1130">
        <v>8</v>
      </c>
      <c r="L1130" s="1" t="s">
        <v>15</v>
      </c>
      <c r="M1130" t="s">
        <v>16</v>
      </c>
      <c r="N1130" t="s">
        <v>2431</v>
      </c>
      <c r="O1130" t="s">
        <v>2432</v>
      </c>
      <c r="P1130" s="20" t="str">
        <f>VLOOKUP(B1130,'Názvy KLINIK'!$A$4:$B$29,2)</f>
        <v>Klinika anesteziologie, resuscitace a intenzivní medicíny</v>
      </c>
      <c r="Q1130" s="20">
        <f t="shared" si="53"/>
        <v>1</v>
      </c>
      <c r="R1130" s="20">
        <f t="shared" si="51"/>
        <v>8</v>
      </c>
      <c r="S1130" s="20">
        <f t="shared" si="52"/>
        <v>8</v>
      </c>
    </row>
    <row r="1131" spans="1:19" x14ac:dyDescent="0.2">
      <c r="A1131">
        <v>2018</v>
      </c>
      <c r="B1131" s="1" t="s">
        <v>2488</v>
      </c>
      <c r="C1131" s="1" t="s">
        <v>12</v>
      </c>
      <c r="D1131" s="1" t="s">
        <v>2120</v>
      </c>
      <c r="E1131" t="s">
        <v>2121</v>
      </c>
      <c r="F1131" s="2">
        <v>43418.566666666666</v>
      </c>
      <c r="G1131" s="2">
        <v>43420.336111111108</v>
      </c>
      <c r="H1131">
        <v>6</v>
      </c>
      <c r="I1131" s="1" t="s">
        <v>11</v>
      </c>
      <c r="J1131" t="s">
        <v>62</v>
      </c>
      <c r="K1131">
        <v>3</v>
      </c>
      <c r="L1131" s="1" t="s">
        <v>30</v>
      </c>
      <c r="M1131" t="s">
        <v>31</v>
      </c>
      <c r="N1131" t="s">
        <v>2431</v>
      </c>
      <c r="O1131" t="s">
        <v>2437</v>
      </c>
      <c r="P1131" s="20" t="str">
        <f>VLOOKUP(B1131,'Názvy KLINIK'!$A$4:$B$29,2)</f>
        <v>Klinika anesteziologie, resuscitace a intenzivní medicíny</v>
      </c>
      <c r="Q1131" s="20">
        <f t="shared" si="53"/>
        <v>2</v>
      </c>
      <c r="R1131" s="20">
        <f t="shared" si="51"/>
        <v>11</v>
      </c>
      <c r="S1131" s="20">
        <f t="shared" si="52"/>
        <v>11</v>
      </c>
    </row>
    <row r="1132" spans="1:19" x14ac:dyDescent="0.2">
      <c r="A1132">
        <v>2018</v>
      </c>
      <c r="B1132" s="1" t="s">
        <v>2488</v>
      </c>
      <c r="C1132" s="1" t="s">
        <v>12</v>
      </c>
      <c r="D1132" s="1" t="s">
        <v>2122</v>
      </c>
      <c r="E1132" t="s">
        <v>2123</v>
      </c>
      <c r="F1132" s="2">
        <v>43162.905555555553</v>
      </c>
      <c r="G1132" s="2">
        <v>43162.96875</v>
      </c>
      <c r="H1132">
        <v>4</v>
      </c>
      <c r="I1132" s="1" t="s">
        <v>15</v>
      </c>
      <c r="J1132" t="s">
        <v>16</v>
      </c>
      <c r="K1132">
        <v>8</v>
      </c>
      <c r="L1132" s="1" t="s">
        <v>15</v>
      </c>
      <c r="M1132" t="s">
        <v>16</v>
      </c>
      <c r="N1132" t="s">
        <v>2431</v>
      </c>
      <c r="O1132" t="s">
        <v>2439</v>
      </c>
      <c r="P1132" s="20" t="str">
        <f>VLOOKUP(B1132,'Názvy KLINIK'!$A$4:$B$29,2)</f>
        <v>Klinika anesteziologie, resuscitace a intenzivní medicíny</v>
      </c>
      <c r="Q1132" s="20">
        <f t="shared" si="53"/>
        <v>1</v>
      </c>
      <c r="R1132" s="20">
        <f t="shared" si="51"/>
        <v>3</v>
      </c>
      <c r="S1132" s="20">
        <f t="shared" si="52"/>
        <v>3</v>
      </c>
    </row>
    <row r="1133" spans="1:19" x14ac:dyDescent="0.2">
      <c r="A1133">
        <v>2018</v>
      </c>
      <c r="B1133" s="1" t="s">
        <v>2488</v>
      </c>
      <c r="C1133" s="1" t="s">
        <v>12</v>
      </c>
      <c r="D1133" s="1" t="s">
        <v>2124</v>
      </c>
      <c r="E1133" t="s">
        <v>2125</v>
      </c>
      <c r="F1133" s="2">
        <v>43111.536805555559</v>
      </c>
      <c r="G1133" s="2">
        <v>43117.96875</v>
      </c>
      <c r="H1133">
        <v>6</v>
      </c>
      <c r="I1133" s="1" t="s">
        <v>18</v>
      </c>
      <c r="J1133" t="s">
        <v>84</v>
      </c>
      <c r="K1133">
        <v>8</v>
      </c>
      <c r="L1133" s="1" t="s">
        <v>2433</v>
      </c>
      <c r="M1133" t="s">
        <v>2434</v>
      </c>
      <c r="N1133" t="s">
        <v>2431</v>
      </c>
      <c r="O1133" t="s">
        <v>2437</v>
      </c>
      <c r="P1133" s="20" t="str">
        <f>VLOOKUP(B1133,'Názvy KLINIK'!$A$4:$B$29,2)</f>
        <v>Klinika anesteziologie, resuscitace a intenzivní medicíny</v>
      </c>
      <c r="Q1133" s="20">
        <f t="shared" si="53"/>
        <v>7</v>
      </c>
      <c r="R1133" s="20">
        <f t="shared" si="51"/>
        <v>1</v>
      </c>
      <c r="S1133" s="20">
        <f t="shared" si="52"/>
        <v>1</v>
      </c>
    </row>
    <row r="1134" spans="1:19" x14ac:dyDescent="0.2">
      <c r="A1134">
        <v>2018</v>
      </c>
      <c r="B1134" s="1" t="s">
        <v>2488</v>
      </c>
      <c r="C1134" s="1" t="s">
        <v>12</v>
      </c>
      <c r="D1134" s="1" t="s">
        <v>2126</v>
      </c>
      <c r="E1134" t="s">
        <v>2127</v>
      </c>
      <c r="F1134" s="2">
        <v>43181.535416666666</v>
      </c>
      <c r="G1134" s="2">
        <v>43183.583333333336</v>
      </c>
      <c r="H1134">
        <v>6</v>
      </c>
      <c r="I1134" s="1" t="s">
        <v>41</v>
      </c>
      <c r="J1134" t="s">
        <v>42</v>
      </c>
      <c r="K1134">
        <v>3</v>
      </c>
      <c r="L1134" s="1" t="s">
        <v>21</v>
      </c>
      <c r="M1134" t="s">
        <v>25</v>
      </c>
      <c r="N1134" t="s">
        <v>2431</v>
      </c>
      <c r="O1134" t="s">
        <v>2442</v>
      </c>
      <c r="P1134" s="20" t="str">
        <f>VLOOKUP(B1134,'Názvy KLINIK'!$A$4:$B$29,2)</f>
        <v>Klinika anesteziologie, resuscitace a intenzivní medicíny</v>
      </c>
      <c r="Q1134" s="20">
        <f t="shared" si="53"/>
        <v>3</v>
      </c>
      <c r="R1134" s="20">
        <f t="shared" si="51"/>
        <v>3</v>
      </c>
      <c r="S1134" s="20">
        <f t="shared" si="52"/>
        <v>3</v>
      </c>
    </row>
    <row r="1135" spans="1:19" x14ac:dyDescent="0.2">
      <c r="A1135">
        <v>2018</v>
      </c>
      <c r="B1135" s="1" t="s">
        <v>2488</v>
      </c>
      <c r="C1135" s="1" t="s">
        <v>12</v>
      </c>
      <c r="D1135" s="1" t="s">
        <v>2128</v>
      </c>
      <c r="E1135" t="s">
        <v>2129</v>
      </c>
      <c r="F1135" s="2">
        <v>43274.995833333334</v>
      </c>
      <c r="G1135" s="2">
        <v>43278.59097222222</v>
      </c>
      <c r="H1135">
        <v>6</v>
      </c>
      <c r="I1135" s="1" t="s">
        <v>18</v>
      </c>
      <c r="J1135" t="s">
        <v>84</v>
      </c>
      <c r="K1135">
        <v>3</v>
      </c>
      <c r="L1135" s="1" t="s">
        <v>30</v>
      </c>
      <c r="M1135" t="s">
        <v>31</v>
      </c>
      <c r="N1135" t="s">
        <v>2431</v>
      </c>
      <c r="O1135" t="s">
        <v>2437</v>
      </c>
      <c r="P1135" s="20" t="str">
        <f>VLOOKUP(B1135,'Názvy KLINIK'!$A$4:$B$29,2)</f>
        <v>Klinika anesteziologie, resuscitace a intenzivní medicíny</v>
      </c>
      <c r="Q1135" s="20">
        <f t="shared" si="53"/>
        <v>4</v>
      </c>
      <c r="R1135" s="20">
        <f t="shared" si="51"/>
        <v>6</v>
      </c>
      <c r="S1135" s="20">
        <f t="shared" si="52"/>
        <v>6</v>
      </c>
    </row>
    <row r="1136" spans="1:19" x14ac:dyDescent="0.2">
      <c r="A1136">
        <v>2018</v>
      </c>
      <c r="B1136" s="1" t="s">
        <v>2488</v>
      </c>
      <c r="C1136" s="1" t="s">
        <v>12</v>
      </c>
      <c r="D1136" s="1" t="s">
        <v>2130</v>
      </c>
      <c r="E1136" t="s">
        <v>2131</v>
      </c>
      <c r="F1136" s="2">
        <v>43174.511111111111</v>
      </c>
      <c r="G1136" s="2">
        <v>43176.51666666667</v>
      </c>
      <c r="H1136">
        <v>2</v>
      </c>
      <c r="I1136" s="1" t="s">
        <v>2433</v>
      </c>
      <c r="J1136" t="s">
        <v>2434</v>
      </c>
      <c r="K1136">
        <v>3</v>
      </c>
      <c r="L1136" s="1" t="s">
        <v>11</v>
      </c>
      <c r="M1136" t="s">
        <v>62</v>
      </c>
      <c r="N1136" t="s">
        <v>2431</v>
      </c>
      <c r="O1136" t="s">
        <v>2437</v>
      </c>
      <c r="P1136" s="20" t="str">
        <f>VLOOKUP(B1136,'Názvy KLINIK'!$A$4:$B$29,2)</f>
        <v>Klinika anesteziologie, resuscitace a intenzivní medicíny</v>
      </c>
      <c r="Q1136" s="20">
        <f t="shared" si="53"/>
        <v>3</v>
      </c>
      <c r="R1136" s="20">
        <f t="shared" si="51"/>
        <v>3</v>
      </c>
      <c r="S1136" s="20">
        <f t="shared" si="52"/>
        <v>3</v>
      </c>
    </row>
    <row r="1137" spans="1:19" x14ac:dyDescent="0.2">
      <c r="A1137">
        <v>2018</v>
      </c>
      <c r="B1137" s="1" t="s">
        <v>2488</v>
      </c>
      <c r="C1137" s="1" t="s">
        <v>12</v>
      </c>
      <c r="D1137" s="1" t="s">
        <v>2132</v>
      </c>
      <c r="E1137" t="s">
        <v>2133</v>
      </c>
      <c r="F1137" s="2">
        <v>43102.600694444445</v>
      </c>
      <c r="G1137" s="2">
        <v>43103.347916666666</v>
      </c>
      <c r="H1137">
        <v>6</v>
      </c>
      <c r="I1137" s="1" t="s">
        <v>22</v>
      </c>
      <c r="J1137" t="s">
        <v>23</v>
      </c>
      <c r="K1137">
        <v>3</v>
      </c>
      <c r="L1137" s="1" t="s">
        <v>22</v>
      </c>
      <c r="M1137" t="s">
        <v>23</v>
      </c>
      <c r="N1137" t="s">
        <v>2431</v>
      </c>
      <c r="O1137" t="s">
        <v>2442</v>
      </c>
      <c r="P1137" s="20" t="str">
        <f>VLOOKUP(B1137,'Názvy KLINIK'!$A$4:$B$29,2)</f>
        <v>Klinika anesteziologie, resuscitace a intenzivní medicíny</v>
      </c>
      <c r="Q1137" s="20">
        <f t="shared" si="53"/>
        <v>1</v>
      </c>
      <c r="R1137" s="20">
        <f t="shared" si="51"/>
        <v>1</v>
      </c>
      <c r="S1137" s="20">
        <f t="shared" si="52"/>
        <v>1</v>
      </c>
    </row>
    <row r="1138" spans="1:19" x14ac:dyDescent="0.2">
      <c r="A1138">
        <v>2018</v>
      </c>
      <c r="B1138" s="1" t="s">
        <v>2488</v>
      </c>
      <c r="C1138" s="1" t="s">
        <v>12</v>
      </c>
      <c r="D1138" s="1" t="s">
        <v>682</v>
      </c>
      <c r="E1138" t="s">
        <v>683</v>
      </c>
      <c r="F1138" s="2">
        <v>43104.831944444442</v>
      </c>
      <c r="G1138" s="2">
        <v>43108.377083333333</v>
      </c>
      <c r="H1138">
        <v>6</v>
      </c>
      <c r="I1138" s="1" t="s">
        <v>22</v>
      </c>
      <c r="J1138" t="s">
        <v>23</v>
      </c>
      <c r="K1138">
        <v>3</v>
      </c>
      <c r="L1138" s="1" t="s">
        <v>22</v>
      </c>
      <c r="M1138" t="s">
        <v>23</v>
      </c>
      <c r="N1138" t="s">
        <v>2431</v>
      </c>
      <c r="O1138" t="s">
        <v>2439</v>
      </c>
      <c r="P1138" s="20" t="str">
        <f>VLOOKUP(B1138,'Názvy KLINIK'!$A$4:$B$29,2)</f>
        <v>Klinika anesteziologie, resuscitace a intenzivní medicíny</v>
      </c>
      <c r="Q1138" s="20">
        <f t="shared" si="53"/>
        <v>4</v>
      </c>
      <c r="R1138" s="20">
        <f t="shared" si="51"/>
        <v>1</v>
      </c>
      <c r="S1138" s="20">
        <f t="shared" si="52"/>
        <v>1</v>
      </c>
    </row>
    <row r="1139" spans="1:19" x14ac:dyDescent="0.2">
      <c r="A1139">
        <v>2018</v>
      </c>
      <c r="B1139" s="1" t="s">
        <v>2488</v>
      </c>
      <c r="C1139" s="1" t="s">
        <v>12</v>
      </c>
      <c r="D1139" s="1" t="s">
        <v>2134</v>
      </c>
      <c r="E1139" t="s">
        <v>683</v>
      </c>
      <c r="F1139" s="2">
        <v>43250.44027777778</v>
      </c>
      <c r="G1139" s="2">
        <v>43260.541666666664</v>
      </c>
      <c r="H1139">
        <v>6</v>
      </c>
      <c r="I1139" s="1" t="s">
        <v>35</v>
      </c>
      <c r="J1139" t="s">
        <v>36</v>
      </c>
      <c r="K1139">
        <v>5</v>
      </c>
      <c r="L1139" s="1" t="s">
        <v>2433</v>
      </c>
      <c r="M1139" t="s">
        <v>2434</v>
      </c>
      <c r="N1139" t="s">
        <v>2431</v>
      </c>
      <c r="O1139" t="s">
        <v>2439</v>
      </c>
      <c r="P1139" s="20" t="str">
        <f>VLOOKUP(B1139,'Názvy KLINIK'!$A$4:$B$29,2)</f>
        <v>Klinika anesteziologie, resuscitace a intenzivní medicíny</v>
      </c>
      <c r="Q1139" s="20">
        <f t="shared" si="53"/>
        <v>11</v>
      </c>
      <c r="R1139" s="20">
        <f t="shared" si="51"/>
        <v>5</v>
      </c>
      <c r="S1139" s="20">
        <f t="shared" si="52"/>
        <v>6</v>
      </c>
    </row>
    <row r="1140" spans="1:19" x14ac:dyDescent="0.2">
      <c r="A1140">
        <v>2018</v>
      </c>
      <c r="B1140" s="1" t="s">
        <v>2488</v>
      </c>
      <c r="C1140" s="1" t="s">
        <v>12</v>
      </c>
      <c r="D1140" s="1" t="s">
        <v>2135</v>
      </c>
      <c r="E1140" t="s">
        <v>2136</v>
      </c>
      <c r="F1140" s="2">
        <v>43191.679861111108</v>
      </c>
      <c r="G1140" s="2">
        <v>43197.563194444447</v>
      </c>
      <c r="H1140">
        <v>2</v>
      </c>
      <c r="I1140" s="1" t="s">
        <v>2433</v>
      </c>
      <c r="J1140" t="s">
        <v>2434</v>
      </c>
      <c r="K1140">
        <v>3</v>
      </c>
      <c r="L1140" s="1" t="s">
        <v>33</v>
      </c>
      <c r="M1140" t="s">
        <v>34</v>
      </c>
      <c r="N1140" t="s">
        <v>2431</v>
      </c>
      <c r="O1140" t="s">
        <v>2442</v>
      </c>
      <c r="P1140" s="20" t="str">
        <f>VLOOKUP(B1140,'Názvy KLINIK'!$A$4:$B$29,2)</f>
        <v>Klinika anesteziologie, resuscitace a intenzivní medicíny</v>
      </c>
      <c r="Q1140" s="20">
        <f t="shared" si="53"/>
        <v>6</v>
      </c>
      <c r="R1140" s="20">
        <f t="shared" si="51"/>
        <v>4</v>
      </c>
      <c r="S1140" s="20">
        <f t="shared" si="52"/>
        <v>4</v>
      </c>
    </row>
    <row r="1141" spans="1:19" x14ac:dyDescent="0.2">
      <c r="A1141">
        <v>2018</v>
      </c>
      <c r="B1141" s="1" t="s">
        <v>2488</v>
      </c>
      <c r="C1141" s="1" t="s">
        <v>12</v>
      </c>
      <c r="D1141" s="1" t="s">
        <v>2137</v>
      </c>
      <c r="E1141" t="s">
        <v>2138</v>
      </c>
      <c r="F1141" s="2">
        <v>43377.65625</v>
      </c>
      <c r="G1141" s="2">
        <v>43389.445138888892</v>
      </c>
      <c r="H1141">
        <v>6</v>
      </c>
      <c r="I1141" s="1" t="s">
        <v>45</v>
      </c>
      <c r="J1141" t="s">
        <v>46</v>
      </c>
      <c r="K1141">
        <v>3</v>
      </c>
      <c r="L1141" s="1" t="s">
        <v>32</v>
      </c>
      <c r="M1141" t="s">
        <v>93</v>
      </c>
      <c r="N1141" t="s">
        <v>2431</v>
      </c>
      <c r="O1141" t="s">
        <v>2437</v>
      </c>
      <c r="P1141" s="20" t="str">
        <f>VLOOKUP(B1141,'Názvy KLINIK'!$A$4:$B$29,2)</f>
        <v>Klinika anesteziologie, resuscitace a intenzivní medicíny</v>
      </c>
      <c r="Q1141" s="20">
        <f t="shared" si="53"/>
        <v>12</v>
      </c>
      <c r="R1141" s="20">
        <f t="shared" si="51"/>
        <v>10</v>
      </c>
      <c r="S1141" s="20">
        <f t="shared" si="52"/>
        <v>10</v>
      </c>
    </row>
    <row r="1142" spans="1:19" x14ac:dyDescent="0.2">
      <c r="A1142">
        <v>2018</v>
      </c>
      <c r="B1142" s="1" t="s">
        <v>2488</v>
      </c>
      <c r="C1142" s="1" t="s">
        <v>12</v>
      </c>
      <c r="D1142" s="1" t="s">
        <v>2139</v>
      </c>
      <c r="E1142" t="s">
        <v>2140</v>
      </c>
      <c r="F1142" s="2">
        <v>43147.904166666667</v>
      </c>
      <c r="G1142" s="2">
        <v>43149.467361111114</v>
      </c>
      <c r="H1142">
        <v>6</v>
      </c>
      <c r="I1142" s="1" t="s">
        <v>33</v>
      </c>
      <c r="J1142" t="s">
        <v>34</v>
      </c>
      <c r="K1142">
        <v>3</v>
      </c>
      <c r="L1142" s="1" t="s">
        <v>33</v>
      </c>
      <c r="M1142" t="s">
        <v>34</v>
      </c>
      <c r="N1142" t="s">
        <v>2431</v>
      </c>
      <c r="O1142" t="s">
        <v>2437</v>
      </c>
      <c r="P1142" s="20" t="str">
        <f>VLOOKUP(B1142,'Názvy KLINIK'!$A$4:$B$29,2)</f>
        <v>Klinika anesteziologie, resuscitace a intenzivní medicíny</v>
      </c>
      <c r="Q1142" s="20">
        <f t="shared" si="53"/>
        <v>2</v>
      </c>
      <c r="R1142" s="20">
        <f t="shared" si="51"/>
        <v>2</v>
      </c>
      <c r="S1142" s="20">
        <f t="shared" si="52"/>
        <v>2</v>
      </c>
    </row>
    <row r="1143" spans="1:19" x14ac:dyDescent="0.2">
      <c r="A1143">
        <v>2018</v>
      </c>
      <c r="B1143" s="1" t="s">
        <v>2488</v>
      </c>
      <c r="C1143" s="1" t="s">
        <v>12</v>
      </c>
      <c r="D1143" s="1" t="s">
        <v>2141</v>
      </c>
      <c r="E1143" t="s">
        <v>1430</v>
      </c>
      <c r="F1143" s="2">
        <v>43367.571527777778</v>
      </c>
      <c r="G1143" s="2">
        <v>43368.53125</v>
      </c>
      <c r="H1143">
        <v>6</v>
      </c>
      <c r="I1143" s="1" t="s">
        <v>54</v>
      </c>
      <c r="J1143" t="s">
        <v>55</v>
      </c>
      <c r="K1143">
        <v>3</v>
      </c>
      <c r="L1143" s="1" t="s">
        <v>54</v>
      </c>
      <c r="M1143" t="s">
        <v>55</v>
      </c>
      <c r="N1143" t="s">
        <v>2431</v>
      </c>
      <c r="O1143" t="s">
        <v>2439</v>
      </c>
      <c r="P1143" s="20" t="str">
        <f>VLOOKUP(B1143,'Názvy KLINIK'!$A$4:$B$29,2)</f>
        <v>Klinika anesteziologie, resuscitace a intenzivní medicíny</v>
      </c>
      <c r="Q1143" s="20">
        <f t="shared" si="53"/>
        <v>1</v>
      </c>
      <c r="R1143" s="20">
        <f t="shared" si="51"/>
        <v>9</v>
      </c>
      <c r="S1143" s="20">
        <f t="shared" si="52"/>
        <v>9</v>
      </c>
    </row>
    <row r="1144" spans="1:19" x14ac:dyDescent="0.2">
      <c r="A1144">
        <v>2018</v>
      </c>
      <c r="B1144" s="1" t="s">
        <v>2488</v>
      </c>
      <c r="C1144" s="1" t="s">
        <v>12</v>
      </c>
      <c r="D1144" s="1" t="s">
        <v>2142</v>
      </c>
      <c r="E1144" t="s">
        <v>2143</v>
      </c>
      <c r="F1144" s="2">
        <v>43325.463194444441</v>
      </c>
      <c r="G1144" s="2">
        <v>43333.416666666664</v>
      </c>
      <c r="H1144">
        <v>6</v>
      </c>
      <c r="I1144" s="1" t="s">
        <v>26</v>
      </c>
      <c r="J1144" t="s">
        <v>27</v>
      </c>
      <c r="K1144">
        <v>3</v>
      </c>
      <c r="L1144" s="1" t="s">
        <v>41</v>
      </c>
      <c r="M1144" t="s">
        <v>42</v>
      </c>
      <c r="N1144" t="s">
        <v>2431</v>
      </c>
      <c r="O1144" t="s">
        <v>2437</v>
      </c>
      <c r="P1144" s="20" t="str">
        <f>VLOOKUP(B1144,'Názvy KLINIK'!$A$4:$B$29,2)</f>
        <v>Klinika anesteziologie, resuscitace a intenzivní medicíny</v>
      </c>
      <c r="Q1144" s="20">
        <f t="shared" si="53"/>
        <v>8</v>
      </c>
      <c r="R1144" s="20">
        <f t="shared" si="51"/>
        <v>8</v>
      </c>
      <c r="S1144" s="20">
        <f t="shared" si="52"/>
        <v>8</v>
      </c>
    </row>
    <row r="1145" spans="1:19" x14ac:dyDescent="0.2">
      <c r="A1145">
        <v>2018</v>
      </c>
      <c r="B1145" s="1" t="s">
        <v>2488</v>
      </c>
      <c r="C1145" s="1" t="s">
        <v>12</v>
      </c>
      <c r="D1145" s="1" t="s">
        <v>2144</v>
      </c>
      <c r="E1145" t="s">
        <v>2145</v>
      </c>
      <c r="F1145" s="2">
        <v>43360.48333333333</v>
      </c>
      <c r="G1145" s="2">
        <v>43364.351388888892</v>
      </c>
      <c r="H1145">
        <v>6</v>
      </c>
      <c r="I1145" s="1" t="s">
        <v>21</v>
      </c>
      <c r="J1145" t="s">
        <v>25</v>
      </c>
      <c r="K1145">
        <v>3</v>
      </c>
      <c r="L1145" s="1" t="s">
        <v>21</v>
      </c>
      <c r="M1145" t="s">
        <v>25</v>
      </c>
      <c r="N1145" t="s">
        <v>2431</v>
      </c>
      <c r="O1145" t="s">
        <v>2437</v>
      </c>
      <c r="P1145" s="20" t="str">
        <f>VLOOKUP(B1145,'Názvy KLINIK'!$A$4:$B$29,2)</f>
        <v>Klinika anesteziologie, resuscitace a intenzivní medicíny</v>
      </c>
      <c r="Q1145" s="20">
        <f t="shared" si="53"/>
        <v>4</v>
      </c>
      <c r="R1145" s="20">
        <f t="shared" si="51"/>
        <v>9</v>
      </c>
      <c r="S1145" s="20">
        <f t="shared" si="52"/>
        <v>9</v>
      </c>
    </row>
    <row r="1146" spans="1:19" x14ac:dyDescent="0.2">
      <c r="A1146">
        <v>2018</v>
      </c>
      <c r="B1146" s="1" t="s">
        <v>2488</v>
      </c>
      <c r="C1146" s="1" t="s">
        <v>12</v>
      </c>
      <c r="D1146" s="1" t="s">
        <v>2146</v>
      </c>
      <c r="E1146" t="s">
        <v>2147</v>
      </c>
      <c r="F1146" s="2">
        <v>43129.439583333333</v>
      </c>
      <c r="G1146" s="2">
        <v>43135.443749999999</v>
      </c>
      <c r="H1146">
        <v>6</v>
      </c>
      <c r="I1146" s="1" t="s">
        <v>30</v>
      </c>
      <c r="J1146" t="s">
        <v>31</v>
      </c>
      <c r="K1146">
        <v>3</v>
      </c>
      <c r="L1146" s="1" t="s">
        <v>45</v>
      </c>
      <c r="M1146" t="s">
        <v>46</v>
      </c>
      <c r="N1146" t="s">
        <v>2431</v>
      </c>
      <c r="O1146" t="s">
        <v>2437</v>
      </c>
      <c r="P1146" s="20" t="str">
        <f>VLOOKUP(B1146,'Názvy KLINIK'!$A$4:$B$29,2)</f>
        <v>Klinika anesteziologie, resuscitace a intenzivní medicíny</v>
      </c>
      <c r="Q1146" s="20">
        <f t="shared" si="53"/>
        <v>7</v>
      </c>
      <c r="R1146" s="20">
        <f t="shared" si="51"/>
        <v>1</v>
      </c>
      <c r="S1146" s="20">
        <f t="shared" si="52"/>
        <v>2</v>
      </c>
    </row>
    <row r="1147" spans="1:19" x14ac:dyDescent="0.2">
      <c r="A1147">
        <v>2018</v>
      </c>
      <c r="B1147" s="1" t="s">
        <v>2488</v>
      </c>
      <c r="C1147" s="1" t="s">
        <v>12</v>
      </c>
      <c r="D1147" s="1" t="s">
        <v>2146</v>
      </c>
      <c r="E1147" t="s">
        <v>2147</v>
      </c>
      <c r="F1147" s="2">
        <v>43139.540277777778</v>
      </c>
      <c r="G1147" s="2">
        <v>43143.413194444445</v>
      </c>
      <c r="H1147">
        <v>6</v>
      </c>
      <c r="I1147" s="1" t="s">
        <v>45</v>
      </c>
      <c r="J1147" t="s">
        <v>46</v>
      </c>
      <c r="K1147">
        <v>3</v>
      </c>
      <c r="L1147" s="1" t="s">
        <v>45</v>
      </c>
      <c r="M1147" t="s">
        <v>46</v>
      </c>
      <c r="N1147" t="s">
        <v>2431</v>
      </c>
      <c r="O1147" t="s">
        <v>2437</v>
      </c>
      <c r="P1147" s="20" t="str">
        <f>VLOOKUP(B1147,'Názvy KLINIK'!$A$4:$B$29,2)</f>
        <v>Klinika anesteziologie, resuscitace a intenzivní medicíny</v>
      </c>
      <c r="Q1147" s="20">
        <f t="shared" si="53"/>
        <v>4</v>
      </c>
      <c r="R1147" s="20">
        <f t="shared" si="51"/>
        <v>2</v>
      </c>
      <c r="S1147" s="20">
        <f t="shared" si="52"/>
        <v>2</v>
      </c>
    </row>
    <row r="1148" spans="1:19" x14ac:dyDescent="0.2">
      <c r="A1148">
        <v>2018</v>
      </c>
      <c r="B1148" s="1" t="s">
        <v>2488</v>
      </c>
      <c r="C1148" s="1" t="s">
        <v>12</v>
      </c>
      <c r="D1148" s="1" t="s">
        <v>2148</v>
      </c>
      <c r="E1148" t="s">
        <v>2149</v>
      </c>
      <c r="F1148" s="2">
        <v>43360.704861111109</v>
      </c>
      <c r="G1148" s="2">
        <v>43361.54791666667</v>
      </c>
      <c r="H1148">
        <v>6</v>
      </c>
      <c r="I1148" s="1" t="s">
        <v>85</v>
      </c>
      <c r="J1148" t="s">
        <v>87</v>
      </c>
      <c r="K1148">
        <v>3</v>
      </c>
      <c r="L1148" s="1" t="s">
        <v>85</v>
      </c>
      <c r="M1148" t="s">
        <v>87</v>
      </c>
      <c r="N1148" t="s">
        <v>2454</v>
      </c>
      <c r="O1148" t="s">
        <v>2476</v>
      </c>
      <c r="P1148" s="20" t="str">
        <f>VLOOKUP(B1148,'Názvy KLINIK'!$A$4:$B$29,2)</f>
        <v>Klinika anesteziologie, resuscitace a intenzivní medicíny</v>
      </c>
      <c r="Q1148" s="20">
        <f t="shared" si="53"/>
        <v>1</v>
      </c>
      <c r="R1148" s="20">
        <f t="shared" ref="R1148:R1211" si="54">MONTH(F1148)</f>
        <v>9</v>
      </c>
      <c r="S1148" s="20">
        <f t="shared" ref="S1148:S1211" si="55">MONTH(G1148)</f>
        <v>9</v>
      </c>
    </row>
    <row r="1149" spans="1:19" x14ac:dyDescent="0.2">
      <c r="A1149">
        <v>2018</v>
      </c>
      <c r="B1149" s="1" t="s">
        <v>2488</v>
      </c>
      <c r="C1149" s="1" t="s">
        <v>12</v>
      </c>
      <c r="D1149" s="1" t="s">
        <v>2150</v>
      </c>
      <c r="E1149" t="s">
        <v>2151</v>
      </c>
      <c r="F1149" s="2">
        <v>43178.061805555553</v>
      </c>
      <c r="G1149" s="2">
        <v>43178.529861111114</v>
      </c>
      <c r="H1149">
        <v>2</v>
      </c>
      <c r="I1149" s="1" t="s">
        <v>15</v>
      </c>
      <c r="J1149" t="s">
        <v>16</v>
      </c>
      <c r="K1149">
        <v>8</v>
      </c>
      <c r="L1149" s="1" t="s">
        <v>15</v>
      </c>
      <c r="M1149" t="s">
        <v>16</v>
      </c>
      <c r="N1149" t="s">
        <v>2431</v>
      </c>
      <c r="O1149" t="s">
        <v>2437</v>
      </c>
      <c r="P1149" s="20" t="str">
        <f>VLOOKUP(B1149,'Názvy KLINIK'!$A$4:$B$29,2)</f>
        <v>Klinika anesteziologie, resuscitace a intenzivní medicíny</v>
      </c>
      <c r="Q1149" s="20">
        <f t="shared" si="53"/>
        <v>1</v>
      </c>
      <c r="R1149" s="20">
        <f t="shared" si="54"/>
        <v>3</v>
      </c>
      <c r="S1149" s="20">
        <f t="shared" si="55"/>
        <v>3</v>
      </c>
    </row>
    <row r="1150" spans="1:19" x14ac:dyDescent="0.2">
      <c r="A1150">
        <v>2018</v>
      </c>
      <c r="B1150" s="1" t="s">
        <v>2488</v>
      </c>
      <c r="C1150" s="1" t="s">
        <v>12</v>
      </c>
      <c r="D1150" s="1" t="s">
        <v>2152</v>
      </c>
      <c r="E1150" t="s">
        <v>2153</v>
      </c>
      <c r="F1150" s="2">
        <v>43232.489583333336</v>
      </c>
      <c r="G1150" s="2">
        <v>43232.502083333333</v>
      </c>
      <c r="H1150">
        <v>2</v>
      </c>
      <c r="I1150" s="1" t="s">
        <v>15</v>
      </c>
      <c r="J1150" t="s">
        <v>16</v>
      </c>
      <c r="K1150">
        <v>7</v>
      </c>
      <c r="L1150" s="1" t="s">
        <v>15</v>
      </c>
      <c r="M1150" t="s">
        <v>16</v>
      </c>
      <c r="N1150" t="s">
        <v>2431</v>
      </c>
      <c r="O1150" t="s">
        <v>2437</v>
      </c>
      <c r="P1150" s="20" t="str">
        <f>VLOOKUP(B1150,'Názvy KLINIK'!$A$4:$B$29,2)</f>
        <v>Klinika anesteziologie, resuscitace a intenzivní medicíny</v>
      </c>
      <c r="Q1150" s="20">
        <f t="shared" si="53"/>
        <v>1</v>
      </c>
      <c r="R1150" s="20">
        <f t="shared" si="54"/>
        <v>5</v>
      </c>
      <c r="S1150" s="20">
        <f t="shared" si="55"/>
        <v>5</v>
      </c>
    </row>
    <row r="1151" spans="1:19" x14ac:dyDescent="0.2">
      <c r="A1151">
        <v>2018</v>
      </c>
      <c r="B1151" s="1" t="s">
        <v>2488</v>
      </c>
      <c r="C1151" s="1" t="s">
        <v>12</v>
      </c>
      <c r="D1151" s="1" t="s">
        <v>2154</v>
      </c>
      <c r="E1151" t="s">
        <v>2155</v>
      </c>
      <c r="F1151" s="2">
        <v>43113.396527777775</v>
      </c>
      <c r="G1151" s="2">
        <v>43119.375694444447</v>
      </c>
      <c r="H1151">
        <v>2</v>
      </c>
      <c r="I1151" s="1" t="s">
        <v>2433</v>
      </c>
      <c r="J1151" t="s">
        <v>2434</v>
      </c>
      <c r="K1151">
        <v>3</v>
      </c>
      <c r="L1151" s="1" t="s">
        <v>45</v>
      </c>
      <c r="M1151" t="s">
        <v>46</v>
      </c>
      <c r="N1151" t="s">
        <v>2431</v>
      </c>
      <c r="O1151" t="s">
        <v>2437</v>
      </c>
      <c r="P1151" s="20" t="str">
        <f>VLOOKUP(B1151,'Názvy KLINIK'!$A$4:$B$29,2)</f>
        <v>Klinika anesteziologie, resuscitace a intenzivní medicíny</v>
      </c>
      <c r="Q1151" s="20">
        <f t="shared" si="53"/>
        <v>6</v>
      </c>
      <c r="R1151" s="20">
        <f t="shared" si="54"/>
        <v>1</v>
      </c>
      <c r="S1151" s="20">
        <f t="shared" si="55"/>
        <v>1</v>
      </c>
    </row>
    <row r="1152" spans="1:19" x14ac:dyDescent="0.2">
      <c r="A1152">
        <v>2018</v>
      </c>
      <c r="B1152" s="1" t="s">
        <v>2488</v>
      </c>
      <c r="C1152" s="1" t="s">
        <v>12</v>
      </c>
      <c r="D1152" s="1" t="s">
        <v>2156</v>
      </c>
      <c r="E1152" t="s">
        <v>2157</v>
      </c>
      <c r="F1152" s="2">
        <v>43247.632638888892</v>
      </c>
      <c r="G1152" s="2">
        <v>43257.600694444445</v>
      </c>
      <c r="H1152">
        <v>6</v>
      </c>
      <c r="I1152" s="1" t="s">
        <v>21</v>
      </c>
      <c r="J1152" t="s">
        <v>25</v>
      </c>
      <c r="K1152">
        <v>3</v>
      </c>
      <c r="L1152" s="1" t="s">
        <v>22</v>
      </c>
      <c r="M1152" t="s">
        <v>23</v>
      </c>
      <c r="N1152" t="s">
        <v>2440</v>
      </c>
      <c r="O1152" t="s">
        <v>2445</v>
      </c>
      <c r="P1152" s="20" t="str">
        <f>VLOOKUP(B1152,'Názvy KLINIK'!$A$4:$B$29,2)</f>
        <v>Klinika anesteziologie, resuscitace a intenzivní medicíny</v>
      </c>
      <c r="Q1152" s="20">
        <f t="shared" si="53"/>
        <v>10</v>
      </c>
      <c r="R1152" s="20">
        <f t="shared" si="54"/>
        <v>5</v>
      </c>
      <c r="S1152" s="20">
        <f t="shared" si="55"/>
        <v>6</v>
      </c>
    </row>
    <row r="1153" spans="1:19" x14ac:dyDescent="0.2">
      <c r="A1153">
        <v>2018</v>
      </c>
      <c r="B1153" s="1" t="s">
        <v>2488</v>
      </c>
      <c r="C1153" s="1" t="s">
        <v>12</v>
      </c>
      <c r="D1153" s="1" t="s">
        <v>2158</v>
      </c>
      <c r="E1153" t="s">
        <v>2159</v>
      </c>
      <c r="F1153" s="2">
        <v>43413.974999999999</v>
      </c>
      <c r="G1153" s="2">
        <v>43423.590277777781</v>
      </c>
      <c r="H1153">
        <v>2</v>
      </c>
      <c r="I1153" s="1" t="s">
        <v>2433</v>
      </c>
      <c r="J1153" t="s">
        <v>2434</v>
      </c>
      <c r="K1153">
        <v>8</v>
      </c>
      <c r="L1153" s="1" t="s">
        <v>2433</v>
      </c>
      <c r="M1153" t="s">
        <v>2434</v>
      </c>
      <c r="N1153" t="s">
        <v>2431</v>
      </c>
      <c r="O1153" t="s">
        <v>2437</v>
      </c>
      <c r="P1153" s="20" t="str">
        <f>VLOOKUP(B1153,'Názvy KLINIK'!$A$4:$B$29,2)</f>
        <v>Klinika anesteziologie, resuscitace a intenzivní medicíny</v>
      </c>
      <c r="Q1153" s="20">
        <f t="shared" si="53"/>
        <v>10</v>
      </c>
      <c r="R1153" s="20">
        <f t="shared" si="54"/>
        <v>11</v>
      </c>
      <c r="S1153" s="20">
        <f t="shared" si="55"/>
        <v>11</v>
      </c>
    </row>
    <row r="1154" spans="1:19" x14ac:dyDescent="0.2">
      <c r="A1154">
        <v>2018</v>
      </c>
      <c r="B1154" s="1" t="s">
        <v>2488</v>
      </c>
      <c r="C1154" s="1" t="s">
        <v>12</v>
      </c>
      <c r="D1154" s="1" t="s">
        <v>2160</v>
      </c>
      <c r="E1154" t="s">
        <v>2161</v>
      </c>
      <c r="F1154" s="2">
        <v>43118.5</v>
      </c>
      <c r="G1154" s="2">
        <v>43126.359722222223</v>
      </c>
      <c r="H1154">
        <v>2</v>
      </c>
      <c r="I1154" s="1" t="s">
        <v>2433</v>
      </c>
      <c r="J1154" t="s">
        <v>2434</v>
      </c>
      <c r="K1154">
        <v>5</v>
      </c>
      <c r="L1154" s="1" t="s">
        <v>2433</v>
      </c>
      <c r="M1154" t="s">
        <v>2434</v>
      </c>
      <c r="N1154" t="s">
        <v>2435</v>
      </c>
      <c r="O1154" t="s">
        <v>2438</v>
      </c>
      <c r="P1154" s="20" t="str">
        <f>VLOOKUP(B1154,'Názvy KLINIK'!$A$4:$B$29,2)</f>
        <v>Klinika anesteziologie, resuscitace a intenzivní medicíny</v>
      </c>
      <c r="Q1154" s="20">
        <f t="shared" ref="Q1154:Q1217" si="56">CEILING(G1154-F1154,1)</f>
        <v>8</v>
      </c>
      <c r="R1154" s="20">
        <f t="shared" si="54"/>
        <v>1</v>
      </c>
      <c r="S1154" s="20">
        <f t="shared" si="55"/>
        <v>1</v>
      </c>
    </row>
    <row r="1155" spans="1:19" x14ac:dyDescent="0.2">
      <c r="A1155">
        <v>2018</v>
      </c>
      <c r="B1155" s="1" t="s">
        <v>2488</v>
      </c>
      <c r="C1155" s="1" t="s">
        <v>12</v>
      </c>
      <c r="D1155" s="1" t="s">
        <v>2162</v>
      </c>
      <c r="E1155" t="s">
        <v>2163</v>
      </c>
      <c r="F1155" s="2">
        <v>43299.811111111114</v>
      </c>
      <c r="G1155" s="2">
        <v>43300.555555555555</v>
      </c>
      <c r="H1155">
        <v>2</v>
      </c>
      <c r="I1155" s="1" t="s">
        <v>2433</v>
      </c>
      <c r="J1155" t="s">
        <v>2434</v>
      </c>
      <c r="K1155">
        <v>7</v>
      </c>
      <c r="L1155" s="1" t="s">
        <v>2433</v>
      </c>
      <c r="M1155" t="s">
        <v>2434</v>
      </c>
      <c r="N1155" t="s">
        <v>2431</v>
      </c>
      <c r="O1155" t="s">
        <v>2437</v>
      </c>
      <c r="P1155" s="20" t="str">
        <f>VLOOKUP(B1155,'Názvy KLINIK'!$A$4:$B$29,2)</f>
        <v>Klinika anesteziologie, resuscitace a intenzivní medicíny</v>
      </c>
      <c r="Q1155" s="20">
        <f t="shared" si="56"/>
        <v>1</v>
      </c>
      <c r="R1155" s="20">
        <f t="shared" si="54"/>
        <v>7</v>
      </c>
      <c r="S1155" s="20">
        <f t="shared" si="55"/>
        <v>7</v>
      </c>
    </row>
    <row r="1156" spans="1:19" x14ac:dyDescent="0.2">
      <c r="A1156">
        <v>2018</v>
      </c>
      <c r="B1156" s="1" t="s">
        <v>2488</v>
      </c>
      <c r="C1156" s="1" t="s">
        <v>12</v>
      </c>
      <c r="D1156" s="1" t="s">
        <v>2164</v>
      </c>
      <c r="E1156" t="s">
        <v>2165</v>
      </c>
      <c r="F1156" s="2">
        <v>43402.60833333333</v>
      </c>
      <c r="G1156" s="2">
        <v>43410.4375</v>
      </c>
      <c r="H1156">
        <v>2</v>
      </c>
      <c r="I1156" s="1" t="s">
        <v>2433</v>
      </c>
      <c r="J1156" t="s">
        <v>2434</v>
      </c>
      <c r="K1156">
        <v>3</v>
      </c>
      <c r="L1156" s="1" t="s">
        <v>45</v>
      </c>
      <c r="M1156" t="s">
        <v>46</v>
      </c>
      <c r="N1156" t="s">
        <v>2431</v>
      </c>
      <c r="O1156" t="s">
        <v>2437</v>
      </c>
      <c r="P1156" s="20" t="str">
        <f>VLOOKUP(B1156,'Názvy KLINIK'!$A$4:$B$29,2)</f>
        <v>Klinika anesteziologie, resuscitace a intenzivní medicíny</v>
      </c>
      <c r="Q1156" s="20">
        <f t="shared" si="56"/>
        <v>8</v>
      </c>
      <c r="R1156" s="20">
        <f t="shared" si="54"/>
        <v>10</v>
      </c>
      <c r="S1156" s="20">
        <f t="shared" si="55"/>
        <v>11</v>
      </c>
    </row>
    <row r="1157" spans="1:19" x14ac:dyDescent="0.2">
      <c r="A1157">
        <v>2018</v>
      </c>
      <c r="B1157" s="1" t="s">
        <v>2488</v>
      </c>
      <c r="C1157" s="1" t="s">
        <v>12</v>
      </c>
      <c r="D1157" s="1" t="s">
        <v>2164</v>
      </c>
      <c r="E1157" t="s">
        <v>2165</v>
      </c>
      <c r="F1157" s="2">
        <v>43464.612500000003</v>
      </c>
      <c r="G1157" s="2">
        <v>43472.420138888891</v>
      </c>
      <c r="H1157">
        <v>6</v>
      </c>
      <c r="I1157" s="1" t="s">
        <v>45</v>
      </c>
      <c r="J1157" t="s">
        <v>46</v>
      </c>
      <c r="K1157">
        <v>3</v>
      </c>
      <c r="L1157" s="1" t="s">
        <v>45</v>
      </c>
      <c r="M1157" t="s">
        <v>46</v>
      </c>
      <c r="N1157" t="s">
        <v>2431</v>
      </c>
      <c r="O1157" t="s">
        <v>2437</v>
      </c>
      <c r="P1157" s="20" t="str">
        <f>VLOOKUP(B1157,'Názvy KLINIK'!$A$4:$B$29,2)</f>
        <v>Klinika anesteziologie, resuscitace a intenzivní medicíny</v>
      </c>
      <c r="Q1157" s="20">
        <f t="shared" si="56"/>
        <v>8</v>
      </c>
      <c r="R1157" s="20">
        <f t="shared" si="54"/>
        <v>12</v>
      </c>
      <c r="S1157" s="20">
        <f t="shared" si="55"/>
        <v>1</v>
      </c>
    </row>
    <row r="1158" spans="1:19" x14ac:dyDescent="0.2">
      <c r="A1158">
        <v>2018</v>
      </c>
      <c r="B1158" s="1" t="s">
        <v>2488</v>
      </c>
      <c r="C1158" s="1" t="s">
        <v>12</v>
      </c>
      <c r="D1158" s="1" t="s">
        <v>2166</v>
      </c>
      <c r="E1158" t="s">
        <v>2167</v>
      </c>
      <c r="F1158" s="2">
        <v>43449.658333333333</v>
      </c>
      <c r="G1158" s="2">
        <v>43468.460416666669</v>
      </c>
      <c r="H1158">
        <v>6</v>
      </c>
      <c r="I1158" s="1" t="s">
        <v>21</v>
      </c>
      <c r="J1158" t="s">
        <v>25</v>
      </c>
      <c r="K1158">
        <v>3</v>
      </c>
      <c r="L1158" s="1" t="s">
        <v>45</v>
      </c>
      <c r="M1158" t="s">
        <v>46</v>
      </c>
      <c r="N1158" t="s">
        <v>2431</v>
      </c>
      <c r="O1158" t="s">
        <v>2437</v>
      </c>
      <c r="P1158" s="20" t="str">
        <f>VLOOKUP(B1158,'Názvy KLINIK'!$A$4:$B$29,2)</f>
        <v>Klinika anesteziologie, resuscitace a intenzivní medicíny</v>
      </c>
      <c r="Q1158" s="20">
        <f t="shared" si="56"/>
        <v>19</v>
      </c>
      <c r="R1158" s="20">
        <f t="shared" si="54"/>
        <v>12</v>
      </c>
      <c r="S1158" s="20">
        <f t="shared" si="55"/>
        <v>1</v>
      </c>
    </row>
    <row r="1159" spans="1:19" x14ac:dyDescent="0.2">
      <c r="A1159">
        <v>2018</v>
      </c>
      <c r="B1159" s="1" t="s">
        <v>2488</v>
      </c>
      <c r="C1159" s="1" t="s">
        <v>12</v>
      </c>
      <c r="D1159" s="1" t="s">
        <v>2168</v>
      </c>
      <c r="E1159" t="s">
        <v>1476</v>
      </c>
      <c r="F1159" s="2">
        <v>43147.795138888891</v>
      </c>
      <c r="G1159" s="2">
        <v>43158.489583333336</v>
      </c>
      <c r="H1159">
        <v>6</v>
      </c>
      <c r="I1159" s="1" t="s">
        <v>30</v>
      </c>
      <c r="J1159" t="s">
        <v>31</v>
      </c>
      <c r="K1159">
        <v>3</v>
      </c>
      <c r="L1159" s="1" t="s">
        <v>30</v>
      </c>
      <c r="M1159" t="s">
        <v>31</v>
      </c>
      <c r="N1159" t="s">
        <v>2431</v>
      </c>
      <c r="O1159" t="s">
        <v>2437</v>
      </c>
      <c r="P1159" s="20" t="str">
        <f>VLOOKUP(B1159,'Názvy KLINIK'!$A$4:$B$29,2)</f>
        <v>Klinika anesteziologie, resuscitace a intenzivní medicíny</v>
      </c>
      <c r="Q1159" s="20">
        <f t="shared" si="56"/>
        <v>11</v>
      </c>
      <c r="R1159" s="20">
        <f t="shared" si="54"/>
        <v>2</v>
      </c>
      <c r="S1159" s="20">
        <f t="shared" si="55"/>
        <v>2</v>
      </c>
    </row>
    <row r="1160" spans="1:19" x14ac:dyDescent="0.2">
      <c r="A1160">
        <v>2018</v>
      </c>
      <c r="B1160" s="1" t="s">
        <v>2488</v>
      </c>
      <c r="C1160" s="1" t="s">
        <v>12</v>
      </c>
      <c r="D1160" s="1" t="s">
        <v>2169</v>
      </c>
      <c r="E1160" t="s">
        <v>2170</v>
      </c>
      <c r="F1160" s="2">
        <v>43311.70416666667</v>
      </c>
      <c r="G1160" s="2">
        <v>43322.406944444447</v>
      </c>
      <c r="H1160">
        <v>6</v>
      </c>
      <c r="I1160" s="1" t="s">
        <v>18</v>
      </c>
      <c r="J1160" t="s">
        <v>84</v>
      </c>
      <c r="K1160">
        <v>8</v>
      </c>
      <c r="L1160" s="1" t="s">
        <v>2433</v>
      </c>
      <c r="M1160" t="s">
        <v>2434</v>
      </c>
      <c r="N1160" t="s">
        <v>2431</v>
      </c>
      <c r="O1160" t="s">
        <v>2437</v>
      </c>
      <c r="P1160" s="20" t="str">
        <f>VLOOKUP(B1160,'Názvy KLINIK'!$A$4:$B$29,2)</f>
        <v>Klinika anesteziologie, resuscitace a intenzivní medicíny</v>
      </c>
      <c r="Q1160" s="20">
        <f t="shared" si="56"/>
        <v>11</v>
      </c>
      <c r="R1160" s="20">
        <f t="shared" si="54"/>
        <v>7</v>
      </c>
      <c r="S1160" s="20">
        <f t="shared" si="55"/>
        <v>8</v>
      </c>
    </row>
    <row r="1161" spans="1:19" x14ac:dyDescent="0.2">
      <c r="A1161">
        <v>2018</v>
      </c>
      <c r="B1161" s="1" t="s">
        <v>2488</v>
      </c>
      <c r="C1161" s="1" t="s">
        <v>12</v>
      </c>
      <c r="D1161" s="1" t="s">
        <v>2171</v>
      </c>
      <c r="E1161" t="s">
        <v>2172</v>
      </c>
      <c r="F1161" s="2">
        <v>43375.484722222223</v>
      </c>
      <c r="G1161" s="2">
        <v>43395.810416666667</v>
      </c>
      <c r="H1161">
        <v>6</v>
      </c>
      <c r="I1161" s="1" t="s">
        <v>30</v>
      </c>
      <c r="J1161" t="s">
        <v>31</v>
      </c>
      <c r="K1161">
        <v>8</v>
      </c>
      <c r="L1161" s="1" t="s">
        <v>2433</v>
      </c>
      <c r="M1161" t="s">
        <v>2434</v>
      </c>
      <c r="N1161" t="s">
        <v>2431</v>
      </c>
      <c r="O1161" t="s">
        <v>2437</v>
      </c>
      <c r="P1161" s="20" t="str">
        <f>VLOOKUP(B1161,'Názvy KLINIK'!$A$4:$B$29,2)</f>
        <v>Klinika anesteziologie, resuscitace a intenzivní medicíny</v>
      </c>
      <c r="Q1161" s="20">
        <f t="shared" si="56"/>
        <v>21</v>
      </c>
      <c r="R1161" s="20">
        <f t="shared" si="54"/>
        <v>10</v>
      </c>
      <c r="S1161" s="20">
        <f t="shared" si="55"/>
        <v>10</v>
      </c>
    </row>
    <row r="1162" spans="1:19" x14ac:dyDescent="0.2">
      <c r="A1162">
        <v>2018</v>
      </c>
      <c r="B1162" s="1" t="s">
        <v>2488</v>
      </c>
      <c r="C1162" s="1" t="s">
        <v>12</v>
      </c>
      <c r="D1162" s="1" t="s">
        <v>2173</v>
      </c>
      <c r="E1162" t="s">
        <v>2174</v>
      </c>
      <c r="F1162" s="2">
        <v>43196.126388888886</v>
      </c>
      <c r="G1162" s="2">
        <v>43196.319444444445</v>
      </c>
      <c r="H1162">
        <v>2</v>
      </c>
      <c r="I1162" s="1" t="s">
        <v>15</v>
      </c>
      <c r="J1162" t="s">
        <v>16</v>
      </c>
      <c r="K1162">
        <v>7</v>
      </c>
      <c r="L1162" s="1" t="s">
        <v>15</v>
      </c>
      <c r="M1162" t="s">
        <v>16</v>
      </c>
      <c r="N1162" t="s">
        <v>2431</v>
      </c>
      <c r="O1162" t="s">
        <v>2439</v>
      </c>
      <c r="P1162" s="20" t="str">
        <f>VLOOKUP(B1162,'Názvy KLINIK'!$A$4:$B$29,2)</f>
        <v>Klinika anesteziologie, resuscitace a intenzivní medicíny</v>
      </c>
      <c r="Q1162" s="20">
        <f t="shared" si="56"/>
        <v>1</v>
      </c>
      <c r="R1162" s="20">
        <f t="shared" si="54"/>
        <v>4</v>
      </c>
      <c r="S1162" s="20">
        <f t="shared" si="55"/>
        <v>4</v>
      </c>
    </row>
    <row r="1163" spans="1:19" x14ac:dyDescent="0.2">
      <c r="A1163">
        <v>2018</v>
      </c>
      <c r="B1163" s="1" t="s">
        <v>2488</v>
      </c>
      <c r="C1163" s="1" t="s">
        <v>12</v>
      </c>
      <c r="D1163" s="1" t="s">
        <v>2175</v>
      </c>
      <c r="E1163" t="s">
        <v>2176</v>
      </c>
      <c r="F1163" s="2">
        <v>43171.839583333334</v>
      </c>
      <c r="G1163" s="2">
        <v>43174.523611111108</v>
      </c>
      <c r="H1163">
        <v>2</v>
      </c>
      <c r="I1163" s="1" t="s">
        <v>2433</v>
      </c>
      <c r="J1163" t="s">
        <v>2434</v>
      </c>
      <c r="K1163">
        <v>7</v>
      </c>
      <c r="L1163" s="1" t="s">
        <v>2433</v>
      </c>
      <c r="M1163" t="s">
        <v>2434</v>
      </c>
      <c r="N1163" t="s">
        <v>2431</v>
      </c>
      <c r="O1163" t="s">
        <v>2437</v>
      </c>
      <c r="P1163" s="20" t="str">
        <f>VLOOKUP(B1163,'Názvy KLINIK'!$A$4:$B$29,2)</f>
        <v>Klinika anesteziologie, resuscitace a intenzivní medicíny</v>
      </c>
      <c r="Q1163" s="20">
        <f t="shared" si="56"/>
        <v>3</v>
      </c>
      <c r="R1163" s="20">
        <f t="shared" si="54"/>
        <v>3</v>
      </c>
      <c r="S1163" s="20">
        <f t="shared" si="55"/>
        <v>3</v>
      </c>
    </row>
    <row r="1164" spans="1:19" x14ac:dyDescent="0.2">
      <c r="A1164">
        <v>2018</v>
      </c>
      <c r="B1164" s="1" t="s">
        <v>2488</v>
      </c>
      <c r="C1164" s="1" t="s">
        <v>12</v>
      </c>
      <c r="D1164" s="1" t="s">
        <v>2177</v>
      </c>
      <c r="E1164" t="s">
        <v>2178</v>
      </c>
      <c r="F1164" s="2">
        <v>43160.804166666669</v>
      </c>
      <c r="G1164" s="2">
        <v>43162.373611111114</v>
      </c>
      <c r="H1164">
        <v>6</v>
      </c>
      <c r="I1164" s="1" t="s">
        <v>19</v>
      </c>
      <c r="J1164" t="s">
        <v>69</v>
      </c>
      <c r="K1164">
        <v>3</v>
      </c>
      <c r="L1164" s="1" t="s">
        <v>32</v>
      </c>
      <c r="M1164" t="s">
        <v>93</v>
      </c>
      <c r="N1164" t="s">
        <v>2431</v>
      </c>
      <c r="O1164" t="s">
        <v>2439</v>
      </c>
      <c r="P1164" s="20" t="str">
        <f>VLOOKUP(B1164,'Názvy KLINIK'!$A$4:$B$29,2)</f>
        <v>Klinika anesteziologie, resuscitace a intenzivní medicíny</v>
      </c>
      <c r="Q1164" s="20">
        <f t="shared" si="56"/>
        <v>2</v>
      </c>
      <c r="R1164" s="20">
        <f t="shared" si="54"/>
        <v>3</v>
      </c>
      <c r="S1164" s="20">
        <f t="shared" si="55"/>
        <v>3</v>
      </c>
    </row>
    <row r="1165" spans="1:19" x14ac:dyDescent="0.2">
      <c r="A1165">
        <v>2018</v>
      </c>
      <c r="B1165" s="1" t="s">
        <v>2488</v>
      </c>
      <c r="C1165" s="1" t="s">
        <v>12</v>
      </c>
      <c r="D1165" s="1" t="s">
        <v>2179</v>
      </c>
      <c r="E1165" t="s">
        <v>2180</v>
      </c>
      <c r="F1165" s="2">
        <v>43405.396527777775</v>
      </c>
      <c r="G1165" s="2">
        <v>43410.433333333334</v>
      </c>
      <c r="H1165">
        <v>2</v>
      </c>
      <c r="I1165" s="1" t="s">
        <v>2433</v>
      </c>
      <c r="J1165" t="s">
        <v>2434</v>
      </c>
      <c r="K1165">
        <v>5</v>
      </c>
      <c r="L1165" s="1" t="s">
        <v>2433</v>
      </c>
      <c r="M1165" t="s">
        <v>2434</v>
      </c>
      <c r="N1165" t="s">
        <v>2431</v>
      </c>
      <c r="O1165" t="s">
        <v>2437</v>
      </c>
      <c r="P1165" s="20" t="str">
        <f>VLOOKUP(B1165,'Názvy KLINIK'!$A$4:$B$29,2)</f>
        <v>Klinika anesteziologie, resuscitace a intenzivní medicíny</v>
      </c>
      <c r="Q1165" s="20">
        <f t="shared" si="56"/>
        <v>6</v>
      </c>
      <c r="R1165" s="20">
        <f t="shared" si="54"/>
        <v>11</v>
      </c>
      <c r="S1165" s="20">
        <f t="shared" si="55"/>
        <v>11</v>
      </c>
    </row>
    <row r="1166" spans="1:19" x14ac:dyDescent="0.2">
      <c r="A1166">
        <v>2018</v>
      </c>
      <c r="B1166" s="1" t="s">
        <v>2488</v>
      </c>
      <c r="C1166" s="1" t="s">
        <v>12</v>
      </c>
      <c r="D1166" s="1" t="s">
        <v>2181</v>
      </c>
      <c r="E1166" t="s">
        <v>2182</v>
      </c>
      <c r="F1166" s="2">
        <v>43446.363194444442</v>
      </c>
      <c r="G1166" s="2">
        <v>43450.552083333336</v>
      </c>
      <c r="H1166">
        <v>2</v>
      </c>
      <c r="I1166" s="1" t="s">
        <v>2433</v>
      </c>
      <c r="J1166" t="s">
        <v>2434</v>
      </c>
      <c r="K1166">
        <v>5</v>
      </c>
      <c r="L1166" s="1" t="s">
        <v>2433</v>
      </c>
      <c r="M1166" t="s">
        <v>2434</v>
      </c>
      <c r="N1166" t="s">
        <v>2431</v>
      </c>
      <c r="O1166" t="s">
        <v>2432</v>
      </c>
      <c r="P1166" s="20" t="str">
        <f>VLOOKUP(B1166,'Názvy KLINIK'!$A$4:$B$29,2)</f>
        <v>Klinika anesteziologie, resuscitace a intenzivní medicíny</v>
      </c>
      <c r="Q1166" s="20">
        <f t="shared" si="56"/>
        <v>5</v>
      </c>
      <c r="R1166" s="20">
        <f t="shared" si="54"/>
        <v>12</v>
      </c>
      <c r="S1166" s="20">
        <f t="shared" si="55"/>
        <v>12</v>
      </c>
    </row>
    <row r="1167" spans="1:19" x14ac:dyDescent="0.2">
      <c r="A1167">
        <v>2018</v>
      </c>
      <c r="B1167" s="1" t="s">
        <v>2488</v>
      </c>
      <c r="C1167" s="1" t="s">
        <v>12</v>
      </c>
      <c r="D1167" s="1" t="s">
        <v>2183</v>
      </c>
      <c r="E1167" t="s">
        <v>1485</v>
      </c>
      <c r="F1167" s="2">
        <v>43328.511111111111</v>
      </c>
      <c r="G1167" s="2">
        <v>43339.541666666664</v>
      </c>
      <c r="H1167">
        <v>6</v>
      </c>
      <c r="I1167" s="1" t="s">
        <v>30</v>
      </c>
      <c r="J1167" t="s">
        <v>31</v>
      </c>
      <c r="K1167">
        <v>5</v>
      </c>
      <c r="L1167" s="1" t="s">
        <v>2433</v>
      </c>
      <c r="M1167" t="s">
        <v>2434</v>
      </c>
      <c r="N1167" t="s">
        <v>2431</v>
      </c>
      <c r="O1167" t="s">
        <v>2437</v>
      </c>
      <c r="P1167" s="20" t="str">
        <f>VLOOKUP(B1167,'Názvy KLINIK'!$A$4:$B$29,2)</f>
        <v>Klinika anesteziologie, resuscitace a intenzivní medicíny</v>
      </c>
      <c r="Q1167" s="20">
        <f t="shared" si="56"/>
        <v>12</v>
      </c>
      <c r="R1167" s="20">
        <f t="shared" si="54"/>
        <v>8</v>
      </c>
      <c r="S1167" s="20">
        <f t="shared" si="55"/>
        <v>8</v>
      </c>
    </row>
    <row r="1168" spans="1:19" x14ac:dyDescent="0.2">
      <c r="A1168">
        <v>2018</v>
      </c>
      <c r="B1168" s="1" t="s">
        <v>2488</v>
      </c>
      <c r="C1168" s="1" t="s">
        <v>12</v>
      </c>
      <c r="D1168" s="1" t="s">
        <v>2184</v>
      </c>
      <c r="E1168" t="s">
        <v>2185</v>
      </c>
      <c r="F1168" s="2">
        <v>43258.70208333333</v>
      </c>
      <c r="G1168" s="2">
        <v>43258.762499999997</v>
      </c>
      <c r="H1168">
        <v>6</v>
      </c>
      <c r="I1168" s="1" t="s">
        <v>15</v>
      </c>
      <c r="J1168" t="s">
        <v>16</v>
      </c>
      <c r="K1168">
        <v>7</v>
      </c>
      <c r="L1168" s="1" t="s">
        <v>15</v>
      </c>
      <c r="M1168" t="s">
        <v>16</v>
      </c>
      <c r="N1168" t="s">
        <v>2431</v>
      </c>
      <c r="O1168" t="s">
        <v>2437</v>
      </c>
      <c r="P1168" s="20" t="str">
        <f>VLOOKUP(B1168,'Názvy KLINIK'!$A$4:$B$29,2)</f>
        <v>Klinika anesteziologie, resuscitace a intenzivní medicíny</v>
      </c>
      <c r="Q1168" s="20">
        <f t="shared" si="56"/>
        <v>1</v>
      </c>
      <c r="R1168" s="20">
        <f t="shared" si="54"/>
        <v>6</v>
      </c>
      <c r="S1168" s="20">
        <f t="shared" si="55"/>
        <v>6</v>
      </c>
    </row>
    <row r="1169" spans="1:19" x14ac:dyDescent="0.2">
      <c r="A1169">
        <v>2018</v>
      </c>
      <c r="B1169" s="1" t="s">
        <v>2488</v>
      </c>
      <c r="C1169" s="1" t="s">
        <v>12</v>
      </c>
      <c r="D1169" s="1" t="s">
        <v>767</v>
      </c>
      <c r="E1169" t="s">
        <v>768</v>
      </c>
      <c r="F1169" s="2">
        <v>43151.427777777775</v>
      </c>
      <c r="G1169" s="2">
        <v>43154.375</v>
      </c>
      <c r="H1169">
        <v>4</v>
      </c>
      <c r="I1169" s="1" t="s">
        <v>2433</v>
      </c>
      <c r="J1169" t="s">
        <v>2434</v>
      </c>
      <c r="K1169">
        <v>5</v>
      </c>
      <c r="L1169" s="1" t="s">
        <v>2433</v>
      </c>
      <c r="M1169" t="s">
        <v>2434</v>
      </c>
      <c r="N1169" t="s">
        <v>2431</v>
      </c>
      <c r="O1169" t="s">
        <v>2437</v>
      </c>
      <c r="P1169" s="20" t="str">
        <f>VLOOKUP(B1169,'Názvy KLINIK'!$A$4:$B$29,2)</f>
        <v>Klinika anesteziologie, resuscitace a intenzivní medicíny</v>
      </c>
      <c r="Q1169" s="20">
        <f t="shared" si="56"/>
        <v>3</v>
      </c>
      <c r="R1169" s="20">
        <f t="shared" si="54"/>
        <v>2</v>
      </c>
      <c r="S1169" s="20">
        <f t="shared" si="55"/>
        <v>2</v>
      </c>
    </row>
    <row r="1170" spans="1:19" x14ac:dyDescent="0.2">
      <c r="A1170">
        <v>2018</v>
      </c>
      <c r="B1170" s="1" t="s">
        <v>2488</v>
      </c>
      <c r="C1170" s="1" t="s">
        <v>12</v>
      </c>
      <c r="D1170" s="1" t="s">
        <v>2186</v>
      </c>
      <c r="E1170" t="s">
        <v>2187</v>
      </c>
      <c r="F1170" s="2">
        <v>43452.407638888886</v>
      </c>
      <c r="G1170" s="2">
        <v>43452.512499999997</v>
      </c>
      <c r="H1170">
        <v>2</v>
      </c>
      <c r="I1170" s="1" t="s">
        <v>15</v>
      </c>
      <c r="J1170" t="s">
        <v>16</v>
      </c>
      <c r="K1170">
        <v>7</v>
      </c>
      <c r="L1170" s="1" t="s">
        <v>15</v>
      </c>
      <c r="M1170" t="s">
        <v>16</v>
      </c>
      <c r="N1170" t="s">
        <v>2431</v>
      </c>
      <c r="O1170" t="s">
        <v>2437</v>
      </c>
      <c r="P1170" s="20" t="str">
        <f>VLOOKUP(B1170,'Názvy KLINIK'!$A$4:$B$29,2)</f>
        <v>Klinika anesteziologie, resuscitace a intenzivní medicíny</v>
      </c>
      <c r="Q1170" s="20">
        <f t="shared" si="56"/>
        <v>1</v>
      </c>
      <c r="R1170" s="20">
        <f t="shared" si="54"/>
        <v>12</v>
      </c>
      <c r="S1170" s="20">
        <f t="shared" si="55"/>
        <v>12</v>
      </c>
    </row>
    <row r="1171" spans="1:19" x14ac:dyDescent="0.2">
      <c r="A1171">
        <v>2018</v>
      </c>
      <c r="B1171" s="1" t="s">
        <v>2488</v>
      </c>
      <c r="C1171" s="1" t="s">
        <v>12</v>
      </c>
      <c r="D1171" s="1" t="s">
        <v>2188</v>
      </c>
      <c r="E1171" t="s">
        <v>2189</v>
      </c>
      <c r="F1171" s="2">
        <v>43231.8125</v>
      </c>
      <c r="G1171" s="2">
        <v>43241.493055555555</v>
      </c>
      <c r="H1171">
        <v>6</v>
      </c>
      <c r="I1171" s="1" t="s">
        <v>30</v>
      </c>
      <c r="J1171" t="s">
        <v>31</v>
      </c>
      <c r="K1171">
        <v>3</v>
      </c>
      <c r="L1171" s="1" t="s">
        <v>21</v>
      </c>
      <c r="M1171" t="s">
        <v>25</v>
      </c>
      <c r="N1171" t="s">
        <v>2431</v>
      </c>
      <c r="O1171" t="s">
        <v>2437</v>
      </c>
      <c r="P1171" s="20" t="str">
        <f>VLOOKUP(B1171,'Názvy KLINIK'!$A$4:$B$29,2)</f>
        <v>Klinika anesteziologie, resuscitace a intenzivní medicíny</v>
      </c>
      <c r="Q1171" s="20">
        <f t="shared" si="56"/>
        <v>10</v>
      </c>
      <c r="R1171" s="20">
        <f t="shared" si="54"/>
        <v>5</v>
      </c>
      <c r="S1171" s="20">
        <f t="shared" si="55"/>
        <v>5</v>
      </c>
    </row>
    <row r="1172" spans="1:19" x14ac:dyDescent="0.2">
      <c r="A1172">
        <v>2018</v>
      </c>
      <c r="B1172" s="1" t="s">
        <v>2488</v>
      </c>
      <c r="C1172" s="1" t="s">
        <v>12</v>
      </c>
      <c r="D1172" s="1" t="s">
        <v>2190</v>
      </c>
      <c r="E1172" t="s">
        <v>2191</v>
      </c>
      <c r="F1172" s="2">
        <v>43208.073611111111</v>
      </c>
      <c r="G1172" s="2">
        <v>43210.488194444442</v>
      </c>
      <c r="H1172">
        <v>2</v>
      </c>
      <c r="I1172" s="1" t="s">
        <v>2433</v>
      </c>
      <c r="J1172" t="s">
        <v>2434</v>
      </c>
      <c r="K1172">
        <v>5</v>
      </c>
      <c r="L1172" s="1" t="s">
        <v>2433</v>
      </c>
      <c r="M1172" t="s">
        <v>2434</v>
      </c>
      <c r="N1172" t="s">
        <v>2431</v>
      </c>
      <c r="O1172" t="s">
        <v>2432</v>
      </c>
      <c r="P1172" s="20" t="str">
        <f>VLOOKUP(B1172,'Názvy KLINIK'!$A$4:$B$29,2)</f>
        <v>Klinika anesteziologie, resuscitace a intenzivní medicíny</v>
      </c>
      <c r="Q1172" s="20">
        <f t="shared" si="56"/>
        <v>3</v>
      </c>
      <c r="R1172" s="20">
        <f t="shared" si="54"/>
        <v>4</v>
      </c>
      <c r="S1172" s="20">
        <f t="shared" si="55"/>
        <v>4</v>
      </c>
    </row>
    <row r="1173" spans="1:19" x14ac:dyDescent="0.2">
      <c r="A1173">
        <v>2018</v>
      </c>
      <c r="B1173" s="1" t="s">
        <v>2488</v>
      </c>
      <c r="C1173" s="1" t="s">
        <v>12</v>
      </c>
      <c r="D1173" s="1" t="s">
        <v>2192</v>
      </c>
      <c r="E1173" t="s">
        <v>2193</v>
      </c>
      <c r="F1173" s="2">
        <v>43383.763194444444</v>
      </c>
      <c r="G1173" s="2">
        <v>43386.443055555559</v>
      </c>
      <c r="H1173">
        <v>6</v>
      </c>
      <c r="I1173" s="1" t="s">
        <v>22</v>
      </c>
      <c r="J1173" t="s">
        <v>23</v>
      </c>
      <c r="K1173">
        <v>3</v>
      </c>
      <c r="L1173" s="1" t="s">
        <v>22</v>
      </c>
      <c r="M1173" t="s">
        <v>23</v>
      </c>
      <c r="N1173" t="s">
        <v>2440</v>
      </c>
      <c r="O1173" t="s">
        <v>2450</v>
      </c>
      <c r="P1173" s="20" t="str">
        <f>VLOOKUP(B1173,'Názvy KLINIK'!$A$4:$B$29,2)</f>
        <v>Klinika anesteziologie, resuscitace a intenzivní medicíny</v>
      </c>
      <c r="Q1173" s="20">
        <f t="shared" si="56"/>
        <v>3</v>
      </c>
      <c r="R1173" s="20">
        <f t="shared" si="54"/>
        <v>10</v>
      </c>
      <c r="S1173" s="20">
        <f t="shared" si="55"/>
        <v>10</v>
      </c>
    </row>
    <row r="1174" spans="1:19" x14ac:dyDescent="0.2">
      <c r="A1174">
        <v>2018</v>
      </c>
      <c r="B1174" s="1" t="s">
        <v>2488</v>
      </c>
      <c r="C1174" s="1" t="s">
        <v>12</v>
      </c>
      <c r="D1174" s="1" t="s">
        <v>2194</v>
      </c>
      <c r="E1174" t="s">
        <v>2195</v>
      </c>
      <c r="F1174" s="2">
        <v>43167.700694444444</v>
      </c>
      <c r="G1174" s="2">
        <v>43169.436805555553</v>
      </c>
      <c r="H1174">
        <v>6</v>
      </c>
      <c r="I1174" s="1" t="s">
        <v>22</v>
      </c>
      <c r="J1174" t="s">
        <v>23</v>
      </c>
      <c r="K1174">
        <v>3</v>
      </c>
      <c r="L1174" s="1" t="s">
        <v>21</v>
      </c>
      <c r="M1174" t="s">
        <v>25</v>
      </c>
      <c r="N1174" t="s">
        <v>2431</v>
      </c>
      <c r="O1174" t="s">
        <v>2432</v>
      </c>
      <c r="P1174" s="20" t="str">
        <f>VLOOKUP(B1174,'Názvy KLINIK'!$A$4:$B$29,2)</f>
        <v>Klinika anesteziologie, resuscitace a intenzivní medicíny</v>
      </c>
      <c r="Q1174" s="20">
        <f t="shared" si="56"/>
        <v>2</v>
      </c>
      <c r="R1174" s="20">
        <f t="shared" si="54"/>
        <v>3</v>
      </c>
      <c r="S1174" s="20">
        <f t="shared" si="55"/>
        <v>3</v>
      </c>
    </row>
    <row r="1175" spans="1:19" x14ac:dyDescent="0.2">
      <c r="A1175">
        <v>2018</v>
      </c>
      <c r="B1175" s="1" t="s">
        <v>2488</v>
      </c>
      <c r="C1175" s="1" t="s">
        <v>12</v>
      </c>
      <c r="D1175" s="1" t="s">
        <v>2196</v>
      </c>
      <c r="E1175" t="s">
        <v>2197</v>
      </c>
      <c r="F1175" s="2">
        <v>43264.695833333331</v>
      </c>
      <c r="G1175" s="2">
        <v>43269.597222222219</v>
      </c>
      <c r="H1175">
        <v>6</v>
      </c>
      <c r="I1175" s="1" t="s">
        <v>2433</v>
      </c>
      <c r="J1175" t="s">
        <v>2434</v>
      </c>
      <c r="K1175">
        <v>3</v>
      </c>
      <c r="L1175" s="1" t="s">
        <v>32</v>
      </c>
      <c r="M1175" t="s">
        <v>93</v>
      </c>
      <c r="N1175" t="s">
        <v>2431</v>
      </c>
      <c r="O1175" t="s">
        <v>2432</v>
      </c>
      <c r="P1175" s="20" t="str">
        <f>VLOOKUP(B1175,'Názvy KLINIK'!$A$4:$B$29,2)</f>
        <v>Klinika anesteziologie, resuscitace a intenzivní medicíny</v>
      </c>
      <c r="Q1175" s="20">
        <f t="shared" si="56"/>
        <v>5</v>
      </c>
      <c r="R1175" s="20">
        <f t="shared" si="54"/>
        <v>6</v>
      </c>
      <c r="S1175" s="20">
        <f t="shared" si="55"/>
        <v>6</v>
      </c>
    </row>
    <row r="1176" spans="1:19" x14ac:dyDescent="0.2">
      <c r="A1176">
        <v>2018</v>
      </c>
      <c r="B1176" s="1" t="s">
        <v>2488</v>
      </c>
      <c r="C1176" s="1" t="s">
        <v>12</v>
      </c>
      <c r="D1176" s="1" t="s">
        <v>2198</v>
      </c>
      <c r="E1176" t="s">
        <v>791</v>
      </c>
      <c r="F1176" s="2">
        <v>43337.473611111112</v>
      </c>
      <c r="G1176" s="2">
        <v>43342.378472222219</v>
      </c>
      <c r="H1176">
        <v>2</v>
      </c>
      <c r="I1176" s="1" t="s">
        <v>2433</v>
      </c>
      <c r="J1176" t="s">
        <v>2434</v>
      </c>
      <c r="K1176">
        <v>3</v>
      </c>
      <c r="L1176" s="1" t="s">
        <v>33</v>
      </c>
      <c r="M1176" t="s">
        <v>34</v>
      </c>
      <c r="N1176" t="s">
        <v>2431</v>
      </c>
      <c r="O1176" t="s">
        <v>2437</v>
      </c>
      <c r="P1176" s="20" t="str">
        <f>VLOOKUP(B1176,'Názvy KLINIK'!$A$4:$B$29,2)</f>
        <v>Klinika anesteziologie, resuscitace a intenzivní medicíny</v>
      </c>
      <c r="Q1176" s="20">
        <f t="shared" si="56"/>
        <v>5</v>
      </c>
      <c r="R1176" s="20">
        <f t="shared" si="54"/>
        <v>8</v>
      </c>
      <c r="S1176" s="20">
        <f t="shared" si="55"/>
        <v>8</v>
      </c>
    </row>
    <row r="1177" spans="1:19" x14ac:dyDescent="0.2">
      <c r="A1177">
        <v>2018</v>
      </c>
      <c r="B1177" s="1" t="s">
        <v>2488</v>
      </c>
      <c r="C1177" s="1" t="s">
        <v>12</v>
      </c>
      <c r="D1177" s="1" t="s">
        <v>2199</v>
      </c>
      <c r="E1177" t="s">
        <v>2200</v>
      </c>
      <c r="F1177" s="2">
        <v>43410.404166666667</v>
      </c>
      <c r="G1177" s="2">
        <v>43412.4</v>
      </c>
      <c r="H1177">
        <v>2</v>
      </c>
      <c r="I1177" s="1" t="s">
        <v>2433</v>
      </c>
      <c r="J1177" t="s">
        <v>2434</v>
      </c>
      <c r="K1177">
        <v>3</v>
      </c>
      <c r="L1177" s="1" t="s">
        <v>41</v>
      </c>
      <c r="M1177" t="s">
        <v>42</v>
      </c>
      <c r="N1177" t="s">
        <v>2431</v>
      </c>
      <c r="O1177" t="s">
        <v>2432</v>
      </c>
      <c r="P1177" s="20" t="str">
        <f>VLOOKUP(B1177,'Názvy KLINIK'!$A$4:$B$29,2)</f>
        <v>Klinika anesteziologie, resuscitace a intenzivní medicíny</v>
      </c>
      <c r="Q1177" s="20">
        <f t="shared" si="56"/>
        <v>2</v>
      </c>
      <c r="R1177" s="20">
        <f t="shared" si="54"/>
        <v>11</v>
      </c>
      <c r="S1177" s="20">
        <f t="shared" si="55"/>
        <v>11</v>
      </c>
    </row>
    <row r="1178" spans="1:19" x14ac:dyDescent="0.2">
      <c r="A1178">
        <v>2018</v>
      </c>
      <c r="B1178" s="1" t="s">
        <v>2488</v>
      </c>
      <c r="C1178" s="1" t="s">
        <v>12</v>
      </c>
      <c r="D1178" s="1" t="s">
        <v>2201</v>
      </c>
      <c r="E1178" t="s">
        <v>2202</v>
      </c>
      <c r="F1178" s="2">
        <v>43185.370833333334</v>
      </c>
      <c r="G1178" s="2">
        <v>43185.495138888888</v>
      </c>
      <c r="H1178">
        <v>6</v>
      </c>
      <c r="I1178" s="1" t="s">
        <v>15</v>
      </c>
      <c r="J1178" t="s">
        <v>16</v>
      </c>
      <c r="K1178">
        <v>3</v>
      </c>
      <c r="L1178" s="1" t="s">
        <v>11</v>
      </c>
      <c r="M1178" t="s">
        <v>62</v>
      </c>
      <c r="N1178" t="s">
        <v>2431</v>
      </c>
      <c r="O1178" t="s">
        <v>2437</v>
      </c>
      <c r="P1178" s="20" t="str">
        <f>VLOOKUP(B1178,'Názvy KLINIK'!$A$4:$B$29,2)</f>
        <v>Klinika anesteziologie, resuscitace a intenzivní medicíny</v>
      </c>
      <c r="Q1178" s="20">
        <f t="shared" si="56"/>
        <v>1</v>
      </c>
      <c r="R1178" s="20">
        <f t="shared" si="54"/>
        <v>3</v>
      </c>
      <c r="S1178" s="20">
        <f t="shared" si="55"/>
        <v>3</v>
      </c>
    </row>
    <row r="1179" spans="1:19" x14ac:dyDescent="0.2">
      <c r="A1179">
        <v>2018</v>
      </c>
      <c r="B1179" s="1" t="s">
        <v>2488</v>
      </c>
      <c r="C1179" s="1" t="s">
        <v>12</v>
      </c>
      <c r="D1179" s="1" t="s">
        <v>2203</v>
      </c>
      <c r="E1179" t="s">
        <v>2204</v>
      </c>
      <c r="F1179" s="2">
        <v>43103.089583333334</v>
      </c>
      <c r="G1179" s="2">
        <v>43111.372916666667</v>
      </c>
      <c r="H1179">
        <v>6</v>
      </c>
      <c r="I1179" s="1" t="s">
        <v>12</v>
      </c>
      <c r="J1179" t="s">
        <v>17</v>
      </c>
      <c r="K1179">
        <v>3</v>
      </c>
      <c r="L1179" s="1" t="s">
        <v>12</v>
      </c>
      <c r="M1179" t="s">
        <v>17</v>
      </c>
      <c r="N1179" t="s">
        <v>2431</v>
      </c>
      <c r="O1179" t="s">
        <v>2437</v>
      </c>
      <c r="P1179" s="20" t="str">
        <f>VLOOKUP(B1179,'Názvy KLINIK'!$A$4:$B$29,2)</f>
        <v>Klinika anesteziologie, resuscitace a intenzivní medicíny</v>
      </c>
      <c r="Q1179" s="20">
        <f t="shared" si="56"/>
        <v>9</v>
      </c>
      <c r="R1179" s="20">
        <f t="shared" si="54"/>
        <v>1</v>
      </c>
      <c r="S1179" s="20">
        <f t="shared" si="55"/>
        <v>1</v>
      </c>
    </row>
    <row r="1180" spans="1:19" x14ac:dyDescent="0.2">
      <c r="A1180">
        <v>2018</v>
      </c>
      <c r="B1180" s="1" t="s">
        <v>2488</v>
      </c>
      <c r="C1180" s="1" t="s">
        <v>12</v>
      </c>
      <c r="D1180" s="1" t="s">
        <v>2205</v>
      </c>
      <c r="E1180" t="s">
        <v>2206</v>
      </c>
      <c r="F1180" s="2">
        <v>43278.51458333333</v>
      </c>
      <c r="G1180" s="2">
        <v>43278.613194444442</v>
      </c>
      <c r="H1180">
        <v>5</v>
      </c>
      <c r="I1180" s="1" t="s">
        <v>15</v>
      </c>
      <c r="J1180" t="s">
        <v>16</v>
      </c>
      <c r="K1180">
        <v>7</v>
      </c>
      <c r="L1180" s="1" t="s">
        <v>15</v>
      </c>
      <c r="M1180" t="s">
        <v>16</v>
      </c>
      <c r="N1180" t="s">
        <v>2431</v>
      </c>
      <c r="O1180" t="s">
        <v>2437</v>
      </c>
      <c r="P1180" s="20" t="str">
        <f>VLOOKUP(B1180,'Názvy KLINIK'!$A$4:$B$29,2)</f>
        <v>Klinika anesteziologie, resuscitace a intenzivní medicíny</v>
      </c>
      <c r="Q1180" s="20">
        <f t="shared" si="56"/>
        <v>1</v>
      </c>
      <c r="R1180" s="20">
        <f t="shared" si="54"/>
        <v>6</v>
      </c>
      <c r="S1180" s="20">
        <f t="shared" si="55"/>
        <v>6</v>
      </c>
    </row>
    <row r="1181" spans="1:19" x14ac:dyDescent="0.2">
      <c r="A1181">
        <v>2018</v>
      </c>
      <c r="B1181" s="1" t="s">
        <v>2488</v>
      </c>
      <c r="C1181" s="1" t="s">
        <v>12</v>
      </c>
      <c r="D1181" s="1" t="s">
        <v>2207</v>
      </c>
      <c r="E1181" t="s">
        <v>2208</v>
      </c>
      <c r="F1181" s="2">
        <v>43109.654861111114</v>
      </c>
      <c r="G1181" s="2">
        <v>43120.393750000003</v>
      </c>
      <c r="H1181">
        <v>6</v>
      </c>
      <c r="I1181" s="1" t="s">
        <v>18</v>
      </c>
      <c r="J1181" t="s">
        <v>84</v>
      </c>
      <c r="K1181">
        <v>3</v>
      </c>
      <c r="L1181" s="1" t="s">
        <v>18</v>
      </c>
      <c r="M1181" t="s">
        <v>84</v>
      </c>
      <c r="N1181" t="s">
        <v>2431</v>
      </c>
      <c r="O1181" t="s">
        <v>2432</v>
      </c>
      <c r="P1181" s="20" t="str">
        <f>VLOOKUP(B1181,'Názvy KLINIK'!$A$4:$B$29,2)</f>
        <v>Klinika anesteziologie, resuscitace a intenzivní medicíny</v>
      </c>
      <c r="Q1181" s="20">
        <f t="shared" si="56"/>
        <v>11</v>
      </c>
      <c r="R1181" s="20">
        <f t="shared" si="54"/>
        <v>1</v>
      </c>
      <c r="S1181" s="20">
        <f t="shared" si="55"/>
        <v>1</v>
      </c>
    </row>
    <row r="1182" spans="1:19" x14ac:dyDescent="0.2">
      <c r="A1182">
        <v>2018</v>
      </c>
      <c r="B1182" s="1" t="s">
        <v>2488</v>
      </c>
      <c r="C1182" s="1" t="s">
        <v>12</v>
      </c>
      <c r="D1182" s="1" t="s">
        <v>799</v>
      </c>
      <c r="E1182" t="s">
        <v>800</v>
      </c>
      <c r="F1182" s="2">
        <v>43117.59652777778</v>
      </c>
      <c r="G1182" s="2">
        <v>43129.418749999997</v>
      </c>
      <c r="H1182">
        <v>6</v>
      </c>
      <c r="I1182" s="1" t="s">
        <v>45</v>
      </c>
      <c r="J1182" t="s">
        <v>46</v>
      </c>
      <c r="K1182">
        <v>3</v>
      </c>
      <c r="L1182" s="1" t="s">
        <v>18</v>
      </c>
      <c r="M1182" t="s">
        <v>84</v>
      </c>
      <c r="N1182" t="s">
        <v>2431</v>
      </c>
      <c r="O1182" t="s">
        <v>2437</v>
      </c>
      <c r="P1182" s="20" t="str">
        <f>VLOOKUP(B1182,'Názvy KLINIK'!$A$4:$B$29,2)</f>
        <v>Klinika anesteziologie, resuscitace a intenzivní medicíny</v>
      </c>
      <c r="Q1182" s="20">
        <f t="shared" si="56"/>
        <v>12</v>
      </c>
      <c r="R1182" s="20">
        <f t="shared" si="54"/>
        <v>1</v>
      </c>
      <c r="S1182" s="20">
        <f t="shared" si="55"/>
        <v>1</v>
      </c>
    </row>
    <row r="1183" spans="1:19" x14ac:dyDescent="0.2">
      <c r="A1183">
        <v>2018</v>
      </c>
      <c r="B1183" s="1" t="s">
        <v>2488</v>
      </c>
      <c r="C1183" s="1" t="s">
        <v>12</v>
      </c>
      <c r="D1183" s="1" t="s">
        <v>2209</v>
      </c>
      <c r="E1183" t="s">
        <v>2210</v>
      </c>
      <c r="F1183" s="2">
        <v>43254.48541666667</v>
      </c>
      <c r="G1183" s="2">
        <v>43266.430555555555</v>
      </c>
      <c r="H1183">
        <v>6</v>
      </c>
      <c r="I1183" s="1" t="s">
        <v>2433</v>
      </c>
      <c r="J1183" t="s">
        <v>2434</v>
      </c>
      <c r="K1183">
        <v>5</v>
      </c>
      <c r="L1183" s="1" t="s">
        <v>2433</v>
      </c>
      <c r="M1183" t="s">
        <v>2434</v>
      </c>
      <c r="N1183" t="s">
        <v>2431</v>
      </c>
      <c r="O1183" t="s">
        <v>2437</v>
      </c>
      <c r="P1183" s="20" t="str">
        <f>VLOOKUP(B1183,'Názvy KLINIK'!$A$4:$B$29,2)</f>
        <v>Klinika anesteziologie, resuscitace a intenzivní medicíny</v>
      </c>
      <c r="Q1183" s="20">
        <f t="shared" si="56"/>
        <v>12</v>
      </c>
      <c r="R1183" s="20">
        <f t="shared" si="54"/>
        <v>6</v>
      </c>
      <c r="S1183" s="20">
        <f t="shared" si="55"/>
        <v>6</v>
      </c>
    </row>
    <row r="1184" spans="1:19" x14ac:dyDescent="0.2">
      <c r="A1184">
        <v>2018</v>
      </c>
      <c r="B1184" s="1" t="s">
        <v>2488</v>
      </c>
      <c r="C1184" s="1" t="s">
        <v>12</v>
      </c>
      <c r="D1184" s="1" t="s">
        <v>2211</v>
      </c>
      <c r="E1184" t="s">
        <v>2212</v>
      </c>
      <c r="F1184" s="2">
        <v>43450.67291666667</v>
      </c>
      <c r="G1184" s="2">
        <v>43455.4375</v>
      </c>
      <c r="H1184">
        <v>6</v>
      </c>
      <c r="I1184" s="1" t="s">
        <v>21</v>
      </c>
      <c r="J1184" t="s">
        <v>25</v>
      </c>
      <c r="K1184">
        <v>3</v>
      </c>
      <c r="L1184" s="1" t="s">
        <v>22</v>
      </c>
      <c r="M1184" t="s">
        <v>23</v>
      </c>
      <c r="N1184" t="s">
        <v>2440</v>
      </c>
      <c r="O1184" t="s">
        <v>2466</v>
      </c>
      <c r="P1184" s="20" t="str">
        <f>VLOOKUP(B1184,'Názvy KLINIK'!$A$4:$B$29,2)</f>
        <v>Klinika anesteziologie, resuscitace a intenzivní medicíny</v>
      </c>
      <c r="Q1184" s="20">
        <f t="shared" si="56"/>
        <v>5</v>
      </c>
      <c r="R1184" s="20">
        <f t="shared" si="54"/>
        <v>12</v>
      </c>
      <c r="S1184" s="20">
        <f t="shared" si="55"/>
        <v>12</v>
      </c>
    </row>
    <row r="1185" spans="1:19" x14ac:dyDescent="0.2">
      <c r="A1185">
        <v>2018</v>
      </c>
      <c r="B1185" s="1" t="s">
        <v>2488</v>
      </c>
      <c r="C1185" s="1" t="s">
        <v>12</v>
      </c>
      <c r="D1185" s="1" t="s">
        <v>2213</v>
      </c>
      <c r="E1185" t="s">
        <v>2214</v>
      </c>
      <c r="F1185" s="2">
        <v>43245.568055555559</v>
      </c>
      <c r="G1185" s="2">
        <v>43253.47152777778</v>
      </c>
      <c r="H1185">
        <v>6</v>
      </c>
      <c r="I1185" s="1" t="s">
        <v>21</v>
      </c>
      <c r="J1185" t="s">
        <v>25</v>
      </c>
      <c r="K1185">
        <v>8</v>
      </c>
      <c r="L1185" s="1" t="s">
        <v>2433</v>
      </c>
      <c r="M1185" t="s">
        <v>2434</v>
      </c>
      <c r="N1185" t="s">
        <v>2431</v>
      </c>
      <c r="O1185" t="s">
        <v>2437</v>
      </c>
      <c r="P1185" s="20" t="str">
        <f>VLOOKUP(B1185,'Názvy KLINIK'!$A$4:$B$29,2)</f>
        <v>Klinika anesteziologie, resuscitace a intenzivní medicíny</v>
      </c>
      <c r="Q1185" s="20">
        <f t="shared" si="56"/>
        <v>8</v>
      </c>
      <c r="R1185" s="20">
        <f t="shared" si="54"/>
        <v>5</v>
      </c>
      <c r="S1185" s="20">
        <f t="shared" si="55"/>
        <v>6</v>
      </c>
    </row>
    <row r="1186" spans="1:19" x14ac:dyDescent="0.2">
      <c r="A1186">
        <v>2018</v>
      </c>
      <c r="B1186" s="1" t="s">
        <v>2488</v>
      </c>
      <c r="C1186" s="1" t="s">
        <v>12</v>
      </c>
      <c r="D1186" s="1" t="s">
        <v>2215</v>
      </c>
      <c r="E1186" t="s">
        <v>2216</v>
      </c>
      <c r="F1186" s="2">
        <v>43149.458333333336</v>
      </c>
      <c r="G1186" s="2">
        <v>43157.45416666667</v>
      </c>
      <c r="H1186">
        <v>2</v>
      </c>
      <c r="I1186" s="1" t="s">
        <v>2433</v>
      </c>
      <c r="J1186" t="s">
        <v>2434</v>
      </c>
      <c r="K1186">
        <v>5</v>
      </c>
      <c r="L1186" s="1" t="s">
        <v>2433</v>
      </c>
      <c r="M1186" t="s">
        <v>2434</v>
      </c>
      <c r="N1186" t="s">
        <v>2431</v>
      </c>
      <c r="O1186" t="s">
        <v>2432</v>
      </c>
      <c r="P1186" s="20" t="str">
        <f>VLOOKUP(B1186,'Názvy KLINIK'!$A$4:$B$29,2)</f>
        <v>Klinika anesteziologie, resuscitace a intenzivní medicíny</v>
      </c>
      <c r="Q1186" s="20">
        <f t="shared" si="56"/>
        <v>8</v>
      </c>
      <c r="R1186" s="20">
        <f t="shared" si="54"/>
        <v>2</v>
      </c>
      <c r="S1186" s="20">
        <f t="shared" si="55"/>
        <v>2</v>
      </c>
    </row>
    <row r="1187" spans="1:19" x14ac:dyDescent="0.2">
      <c r="A1187">
        <v>2018</v>
      </c>
      <c r="B1187" s="1" t="s">
        <v>2488</v>
      </c>
      <c r="C1187" s="1" t="s">
        <v>12</v>
      </c>
      <c r="D1187" s="1" t="s">
        <v>2217</v>
      </c>
      <c r="E1187" t="s">
        <v>2218</v>
      </c>
      <c r="F1187" s="2">
        <v>43111.736111111109</v>
      </c>
      <c r="G1187" s="2">
        <v>43115.519444444442</v>
      </c>
      <c r="H1187">
        <v>6</v>
      </c>
      <c r="I1187" s="1" t="s">
        <v>19</v>
      </c>
      <c r="J1187" t="s">
        <v>69</v>
      </c>
      <c r="K1187">
        <v>3</v>
      </c>
      <c r="L1187" s="1" t="s">
        <v>19</v>
      </c>
      <c r="M1187" t="s">
        <v>69</v>
      </c>
      <c r="N1187" t="s">
        <v>2431</v>
      </c>
      <c r="O1187" t="s">
        <v>2437</v>
      </c>
      <c r="P1187" s="20" t="str">
        <f>VLOOKUP(B1187,'Názvy KLINIK'!$A$4:$B$29,2)</f>
        <v>Klinika anesteziologie, resuscitace a intenzivní medicíny</v>
      </c>
      <c r="Q1187" s="20">
        <f t="shared" si="56"/>
        <v>4</v>
      </c>
      <c r="R1187" s="20">
        <f t="shared" si="54"/>
        <v>1</v>
      </c>
      <c r="S1187" s="20">
        <f t="shared" si="55"/>
        <v>1</v>
      </c>
    </row>
    <row r="1188" spans="1:19" x14ac:dyDescent="0.2">
      <c r="A1188">
        <v>2018</v>
      </c>
      <c r="B1188" s="1" t="s">
        <v>2488</v>
      </c>
      <c r="C1188" s="1" t="s">
        <v>12</v>
      </c>
      <c r="D1188" s="1" t="s">
        <v>2219</v>
      </c>
      <c r="E1188" t="s">
        <v>2220</v>
      </c>
      <c r="F1188" s="2">
        <v>43115.59097222222</v>
      </c>
      <c r="G1188" s="2">
        <v>43124.295138888891</v>
      </c>
      <c r="H1188">
        <v>6</v>
      </c>
      <c r="I1188" s="1" t="s">
        <v>32</v>
      </c>
      <c r="J1188" t="s">
        <v>93</v>
      </c>
      <c r="K1188">
        <v>8</v>
      </c>
      <c r="L1188" s="1" t="s">
        <v>2433</v>
      </c>
      <c r="M1188" t="s">
        <v>2434</v>
      </c>
      <c r="N1188" t="s">
        <v>2431</v>
      </c>
      <c r="O1188" t="s">
        <v>2432</v>
      </c>
      <c r="P1188" s="20" t="str">
        <f>VLOOKUP(B1188,'Názvy KLINIK'!$A$4:$B$29,2)</f>
        <v>Klinika anesteziologie, resuscitace a intenzivní medicíny</v>
      </c>
      <c r="Q1188" s="20">
        <f t="shared" si="56"/>
        <v>9</v>
      </c>
      <c r="R1188" s="20">
        <f t="shared" si="54"/>
        <v>1</v>
      </c>
      <c r="S1188" s="20">
        <f t="shared" si="55"/>
        <v>1</v>
      </c>
    </row>
    <row r="1189" spans="1:19" x14ac:dyDescent="0.2">
      <c r="A1189">
        <v>2018</v>
      </c>
      <c r="B1189" s="1" t="s">
        <v>2488</v>
      </c>
      <c r="C1189" s="1" t="s">
        <v>12</v>
      </c>
      <c r="D1189" s="1" t="s">
        <v>1526</v>
      </c>
      <c r="E1189" t="s">
        <v>1527</v>
      </c>
      <c r="F1189" s="2">
        <v>43435.064583333333</v>
      </c>
      <c r="G1189" s="2">
        <v>43435.586805555555</v>
      </c>
      <c r="H1189">
        <v>2</v>
      </c>
      <c r="I1189" s="1" t="s">
        <v>15</v>
      </c>
      <c r="J1189" t="s">
        <v>16</v>
      </c>
      <c r="K1189">
        <v>8</v>
      </c>
      <c r="L1189" s="1" t="s">
        <v>15</v>
      </c>
      <c r="M1189" t="s">
        <v>16</v>
      </c>
      <c r="N1189" t="s">
        <v>2431</v>
      </c>
      <c r="O1189" t="s">
        <v>2437</v>
      </c>
      <c r="P1189" s="20" t="str">
        <f>VLOOKUP(B1189,'Názvy KLINIK'!$A$4:$B$29,2)</f>
        <v>Klinika anesteziologie, resuscitace a intenzivní medicíny</v>
      </c>
      <c r="Q1189" s="20">
        <f t="shared" si="56"/>
        <v>1</v>
      </c>
      <c r="R1189" s="20">
        <f t="shared" si="54"/>
        <v>12</v>
      </c>
      <c r="S1189" s="20">
        <f t="shared" si="55"/>
        <v>12</v>
      </c>
    </row>
    <row r="1190" spans="1:19" x14ac:dyDescent="0.2">
      <c r="A1190">
        <v>2018</v>
      </c>
      <c r="B1190" s="1" t="s">
        <v>2488</v>
      </c>
      <c r="C1190" s="1" t="s">
        <v>12</v>
      </c>
      <c r="D1190" s="1" t="s">
        <v>2221</v>
      </c>
      <c r="E1190" t="s">
        <v>2222</v>
      </c>
      <c r="F1190" s="2">
        <v>43105.576388888891</v>
      </c>
      <c r="G1190" s="2">
        <v>43106.563194444447</v>
      </c>
      <c r="H1190">
        <v>6</v>
      </c>
      <c r="I1190" s="1" t="s">
        <v>22</v>
      </c>
      <c r="J1190" t="s">
        <v>23</v>
      </c>
      <c r="K1190">
        <v>3</v>
      </c>
      <c r="L1190" s="1" t="s">
        <v>21</v>
      </c>
      <c r="M1190" t="s">
        <v>25</v>
      </c>
      <c r="N1190" t="s">
        <v>2431</v>
      </c>
      <c r="O1190" t="s">
        <v>2442</v>
      </c>
      <c r="P1190" s="20" t="str">
        <f>VLOOKUP(B1190,'Názvy KLINIK'!$A$4:$B$29,2)</f>
        <v>Klinika anesteziologie, resuscitace a intenzivní medicíny</v>
      </c>
      <c r="Q1190" s="20">
        <f t="shared" si="56"/>
        <v>1</v>
      </c>
      <c r="R1190" s="20">
        <f t="shared" si="54"/>
        <v>1</v>
      </c>
      <c r="S1190" s="20">
        <f t="shared" si="55"/>
        <v>1</v>
      </c>
    </row>
    <row r="1191" spans="1:19" x14ac:dyDescent="0.2">
      <c r="A1191">
        <v>2018</v>
      </c>
      <c r="B1191" s="1" t="s">
        <v>2488</v>
      </c>
      <c r="C1191" s="1" t="s">
        <v>12</v>
      </c>
      <c r="D1191" s="1" t="s">
        <v>823</v>
      </c>
      <c r="E1191" t="s">
        <v>824</v>
      </c>
      <c r="F1191" s="2">
        <v>43275.55972222222</v>
      </c>
      <c r="G1191" s="2">
        <v>43276.722222222219</v>
      </c>
      <c r="H1191">
        <v>2</v>
      </c>
      <c r="I1191" s="1" t="s">
        <v>2433</v>
      </c>
      <c r="J1191" t="s">
        <v>2434</v>
      </c>
      <c r="K1191">
        <v>7</v>
      </c>
      <c r="L1191" s="1" t="s">
        <v>2433</v>
      </c>
      <c r="M1191" t="s">
        <v>2434</v>
      </c>
      <c r="N1191" t="s">
        <v>2431</v>
      </c>
      <c r="O1191" t="s">
        <v>2437</v>
      </c>
      <c r="P1191" s="20" t="str">
        <f>VLOOKUP(B1191,'Názvy KLINIK'!$A$4:$B$29,2)</f>
        <v>Klinika anesteziologie, resuscitace a intenzivní medicíny</v>
      </c>
      <c r="Q1191" s="20">
        <f t="shared" si="56"/>
        <v>2</v>
      </c>
      <c r="R1191" s="20">
        <f t="shared" si="54"/>
        <v>6</v>
      </c>
      <c r="S1191" s="20">
        <f t="shared" si="55"/>
        <v>6</v>
      </c>
    </row>
    <row r="1192" spans="1:19" x14ac:dyDescent="0.2">
      <c r="A1192">
        <v>2018</v>
      </c>
      <c r="B1192" s="1" t="s">
        <v>2488</v>
      </c>
      <c r="C1192" s="1" t="s">
        <v>12</v>
      </c>
      <c r="D1192" s="1" t="s">
        <v>2223</v>
      </c>
      <c r="E1192" t="s">
        <v>826</v>
      </c>
      <c r="F1192" s="2">
        <v>43359.899305555555</v>
      </c>
      <c r="G1192" s="2">
        <v>43364.770833333336</v>
      </c>
      <c r="H1192">
        <v>6</v>
      </c>
      <c r="I1192" s="1" t="s">
        <v>22</v>
      </c>
      <c r="J1192" t="s">
        <v>23</v>
      </c>
      <c r="K1192">
        <v>8</v>
      </c>
      <c r="L1192" s="1" t="s">
        <v>2433</v>
      </c>
      <c r="M1192" t="s">
        <v>2434</v>
      </c>
      <c r="N1192" t="s">
        <v>2431</v>
      </c>
      <c r="O1192" t="s">
        <v>2437</v>
      </c>
      <c r="P1192" s="20" t="str">
        <f>VLOOKUP(B1192,'Názvy KLINIK'!$A$4:$B$29,2)</f>
        <v>Klinika anesteziologie, resuscitace a intenzivní medicíny</v>
      </c>
      <c r="Q1192" s="20">
        <f t="shared" si="56"/>
        <v>5</v>
      </c>
      <c r="R1192" s="20">
        <f t="shared" si="54"/>
        <v>9</v>
      </c>
      <c r="S1192" s="20">
        <f t="shared" si="55"/>
        <v>9</v>
      </c>
    </row>
    <row r="1193" spans="1:19" x14ac:dyDescent="0.2">
      <c r="A1193">
        <v>2018</v>
      </c>
      <c r="B1193" s="1" t="s">
        <v>2488</v>
      </c>
      <c r="C1193" s="1" t="s">
        <v>12</v>
      </c>
      <c r="D1193" s="1" t="s">
        <v>2224</v>
      </c>
      <c r="E1193" t="s">
        <v>2225</v>
      </c>
      <c r="F1193" s="2">
        <v>43461.393055555556</v>
      </c>
      <c r="G1193" s="2">
        <v>43461.920138888891</v>
      </c>
      <c r="H1193">
        <v>6</v>
      </c>
      <c r="I1193" s="1" t="s">
        <v>18</v>
      </c>
      <c r="J1193" t="s">
        <v>84</v>
      </c>
      <c r="K1193">
        <v>8</v>
      </c>
      <c r="L1193" s="1" t="s">
        <v>15</v>
      </c>
      <c r="M1193" t="s">
        <v>16</v>
      </c>
      <c r="N1193" t="s">
        <v>2431</v>
      </c>
      <c r="O1193" t="s">
        <v>2437</v>
      </c>
      <c r="P1193" s="20" t="str">
        <f>VLOOKUP(B1193,'Názvy KLINIK'!$A$4:$B$29,2)</f>
        <v>Klinika anesteziologie, resuscitace a intenzivní medicíny</v>
      </c>
      <c r="Q1193" s="20">
        <f t="shared" si="56"/>
        <v>1</v>
      </c>
      <c r="R1193" s="20">
        <f t="shared" si="54"/>
        <v>12</v>
      </c>
      <c r="S1193" s="20">
        <f t="shared" si="55"/>
        <v>12</v>
      </c>
    </row>
    <row r="1194" spans="1:19" x14ac:dyDescent="0.2">
      <c r="A1194">
        <v>2018</v>
      </c>
      <c r="B1194" s="1" t="s">
        <v>2488</v>
      </c>
      <c r="C1194" s="1" t="s">
        <v>12</v>
      </c>
      <c r="D1194" s="1" t="s">
        <v>2226</v>
      </c>
      <c r="E1194" t="s">
        <v>2227</v>
      </c>
      <c r="F1194" s="2">
        <v>43414.942361111112</v>
      </c>
      <c r="G1194" s="2">
        <v>43418.402083333334</v>
      </c>
      <c r="H1194">
        <v>2</v>
      </c>
      <c r="I1194" s="1" t="s">
        <v>2433</v>
      </c>
      <c r="J1194" t="s">
        <v>2434</v>
      </c>
      <c r="K1194">
        <v>3</v>
      </c>
      <c r="L1194" s="1" t="s">
        <v>30</v>
      </c>
      <c r="M1194" t="s">
        <v>31</v>
      </c>
      <c r="N1194" t="s">
        <v>2431</v>
      </c>
      <c r="O1194" t="s">
        <v>2437</v>
      </c>
      <c r="P1194" s="20" t="str">
        <f>VLOOKUP(B1194,'Názvy KLINIK'!$A$4:$B$29,2)</f>
        <v>Klinika anesteziologie, resuscitace a intenzivní medicíny</v>
      </c>
      <c r="Q1194" s="20">
        <f t="shared" si="56"/>
        <v>4</v>
      </c>
      <c r="R1194" s="20">
        <f t="shared" si="54"/>
        <v>11</v>
      </c>
      <c r="S1194" s="20">
        <f t="shared" si="55"/>
        <v>11</v>
      </c>
    </row>
    <row r="1195" spans="1:19" x14ac:dyDescent="0.2">
      <c r="A1195">
        <v>2018</v>
      </c>
      <c r="B1195" s="1" t="s">
        <v>2488</v>
      </c>
      <c r="C1195" s="1" t="s">
        <v>12</v>
      </c>
      <c r="D1195" s="1" t="s">
        <v>2228</v>
      </c>
      <c r="E1195" t="s">
        <v>1539</v>
      </c>
      <c r="F1195" s="2">
        <v>43440.474999999999</v>
      </c>
      <c r="G1195" s="2">
        <v>43440.71875</v>
      </c>
      <c r="H1195">
        <v>6</v>
      </c>
      <c r="I1195" s="1" t="s">
        <v>30</v>
      </c>
      <c r="J1195" t="s">
        <v>31</v>
      </c>
      <c r="K1195">
        <v>8</v>
      </c>
      <c r="L1195" s="1" t="s">
        <v>15</v>
      </c>
      <c r="M1195" t="s">
        <v>16</v>
      </c>
      <c r="N1195" t="s">
        <v>2431</v>
      </c>
      <c r="O1195" t="s">
        <v>2437</v>
      </c>
      <c r="P1195" s="20" t="str">
        <f>VLOOKUP(B1195,'Názvy KLINIK'!$A$4:$B$29,2)</f>
        <v>Klinika anesteziologie, resuscitace a intenzivní medicíny</v>
      </c>
      <c r="Q1195" s="20">
        <f t="shared" si="56"/>
        <v>1</v>
      </c>
      <c r="R1195" s="20">
        <f t="shared" si="54"/>
        <v>12</v>
      </c>
      <c r="S1195" s="20">
        <f t="shared" si="55"/>
        <v>12</v>
      </c>
    </row>
    <row r="1196" spans="1:19" x14ac:dyDescent="0.2">
      <c r="A1196">
        <v>2018</v>
      </c>
      <c r="B1196" s="1" t="s">
        <v>2488</v>
      </c>
      <c r="C1196" s="1" t="s">
        <v>12</v>
      </c>
      <c r="D1196" s="1" t="s">
        <v>2229</v>
      </c>
      <c r="E1196" t="s">
        <v>2230</v>
      </c>
      <c r="F1196" s="2">
        <v>43251.995138888888</v>
      </c>
      <c r="G1196" s="2">
        <v>43259.4375</v>
      </c>
      <c r="H1196">
        <v>2</v>
      </c>
      <c r="I1196" s="1" t="s">
        <v>2433</v>
      </c>
      <c r="J1196" t="s">
        <v>2434</v>
      </c>
      <c r="K1196">
        <v>5</v>
      </c>
      <c r="L1196" s="1" t="s">
        <v>2433</v>
      </c>
      <c r="M1196" t="s">
        <v>2434</v>
      </c>
      <c r="N1196" t="s">
        <v>2431</v>
      </c>
      <c r="O1196" t="s">
        <v>2432</v>
      </c>
      <c r="P1196" s="20" t="str">
        <f>VLOOKUP(B1196,'Názvy KLINIK'!$A$4:$B$29,2)</f>
        <v>Klinika anesteziologie, resuscitace a intenzivní medicíny</v>
      </c>
      <c r="Q1196" s="20">
        <f t="shared" si="56"/>
        <v>8</v>
      </c>
      <c r="R1196" s="20">
        <f t="shared" si="54"/>
        <v>5</v>
      </c>
      <c r="S1196" s="20">
        <f t="shared" si="55"/>
        <v>6</v>
      </c>
    </row>
    <row r="1197" spans="1:19" x14ac:dyDescent="0.2">
      <c r="A1197">
        <v>2018</v>
      </c>
      <c r="B1197" s="1" t="s">
        <v>2488</v>
      </c>
      <c r="C1197" s="1" t="s">
        <v>12</v>
      </c>
      <c r="D1197" s="1" t="s">
        <v>2231</v>
      </c>
      <c r="E1197" t="s">
        <v>2232</v>
      </c>
      <c r="F1197" s="2">
        <v>43308.5625</v>
      </c>
      <c r="G1197" s="2">
        <v>43311.456944444442</v>
      </c>
      <c r="H1197">
        <v>6</v>
      </c>
      <c r="I1197" s="1" t="s">
        <v>2433</v>
      </c>
      <c r="J1197" t="s">
        <v>2434</v>
      </c>
      <c r="K1197">
        <v>3</v>
      </c>
      <c r="L1197" s="1" t="s">
        <v>24</v>
      </c>
      <c r="M1197" t="s">
        <v>149</v>
      </c>
      <c r="N1197" t="s">
        <v>2431</v>
      </c>
      <c r="O1197" t="s">
        <v>2437</v>
      </c>
      <c r="P1197" s="20" t="str">
        <f>VLOOKUP(B1197,'Názvy KLINIK'!$A$4:$B$29,2)</f>
        <v>Klinika anesteziologie, resuscitace a intenzivní medicíny</v>
      </c>
      <c r="Q1197" s="20">
        <f t="shared" si="56"/>
        <v>3</v>
      </c>
      <c r="R1197" s="20">
        <f t="shared" si="54"/>
        <v>7</v>
      </c>
      <c r="S1197" s="20">
        <f t="shared" si="55"/>
        <v>7</v>
      </c>
    </row>
    <row r="1198" spans="1:19" x14ac:dyDescent="0.2">
      <c r="A1198">
        <v>2018</v>
      </c>
      <c r="B1198" s="1" t="s">
        <v>2488</v>
      </c>
      <c r="C1198" s="1" t="s">
        <v>12</v>
      </c>
      <c r="D1198" s="1" t="s">
        <v>2233</v>
      </c>
      <c r="E1198" t="s">
        <v>2234</v>
      </c>
      <c r="F1198" s="2">
        <v>43214.663888888892</v>
      </c>
      <c r="G1198" s="2">
        <v>43215.222222222219</v>
      </c>
      <c r="H1198">
        <v>6</v>
      </c>
      <c r="I1198" s="1" t="s">
        <v>19</v>
      </c>
      <c r="J1198" t="s">
        <v>69</v>
      </c>
      <c r="K1198">
        <v>7</v>
      </c>
      <c r="L1198" s="1" t="s">
        <v>2433</v>
      </c>
      <c r="M1198" t="s">
        <v>2434</v>
      </c>
      <c r="N1198" t="s">
        <v>2431</v>
      </c>
      <c r="O1198" t="s">
        <v>2437</v>
      </c>
      <c r="P1198" s="20" t="str">
        <f>VLOOKUP(B1198,'Názvy KLINIK'!$A$4:$B$29,2)</f>
        <v>Klinika anesteziologie, resuscitace a intenzivní medicíny</v>
      </c>
      <c r="Q1198" s="20">
        <f t="shared" si="56"/>
        <v>1</v>
      </c>
      <c r="R1198" s="20">
        <f t="shared" si="54"/>
        <v>4</v>
      </c>
      <c r="S1198" s="20">
        <f t="shared" si="55"/>
        <v>4</v>
      </c>
    </row>
    <row r="1199" spans="1:19" x14ac:dyDescent="0.2">
      <c r="A1199">
        <v>2018</v>
      </c>
      <c r="B1199" s="1" t="s">
        <v>2488</v>
      </c>
      <c r="C1199" s="1" t="s">
        <v>12</v>
      </c>
      <c r="D1199" s="1" t="s">
        <v>2235</v>
      </c>
      <c r="E1199" t="s">
        <v>2236</v>
      </c>
      <c r="F1199" s="2">
        <v>43179.768055555556</v>
      </c>
      <c r="G1199" s="2">
        <v>43222.334027777775</v>
      </c>
      <c r="H1199">
        <v>2</v>
      </c>
      <c r="I1199" s="1" t="s">
        <v>2433</v>
      </c>
      <c r="J1199" t="s">
        <v>2434</v>
      </c>
      <c r="K1199">
        <v>5</v>
      </c>
      <c r="L1199" s="1" t="s">
        <v>2433</v>
      </c>
      <c r="M1199" t="s">
        <v>2434</v>
      </c>
      <c r="N1199" t="s">
        <v>2447</v>
      </c>
      <c r="O1199" t="s">
        <v>2467</v>
      </c>
      <c r="P1199" s="20" t="str">
        <f>VLOOKUP(B1199,'Názvy KLINIK'!$A$4:$B$29,2)</f>
        <v>Klinika anesteziologie, resuscitace a intenzivní medicíny</v>
      </c>
      <c r="Q1199" s="20">
        <f t="shared" si="56"/>
        <v>43</v>
      </c>
      <c r="R1199" s="20">
        <f t="shared" si="54"/>
        <v>3</v>
      </c>
      <c r="S1199" s="20">
        <f t="shared" si="55"/>
        <v>5</v>
      </c>
    </row>
    <row r="1200" spans="1:19" x14ac:dyDescent="0.2">
      <c r="A1200">
        <v>2018</v>
      </c>
      <c r="B1200" s="1" t="s">
        <v>2488</v>
      </c>
      <c r="C1200" s="1" t="s">
        <v>12</v>
      </c>
      <c r="D1200" s="1" t="s">
        <v>2237</v>
      </c>
      <c r="E1200" t="s">
        <v>2238</v>
      </c>
      <c r="F1200" s="2">
        <v>43367.024305555555</v>
      </c>
      <c r="G1200" s="2">
        <v>43368.378472222219</v>
      </c>
      <c r="H1200">
        <v>6</v>
      </c>
      <c r="I1200" s="1" t="s">
        <v>19</v>
      </c>
      <c r="J1200" t="s">
        <v>69</v>
      </c>
      <c r="K1200">
        <v>8</v>
      </c>
      <c r="L1200" s="1" t="s">
        <v>2433</v>
      </c>
      <c r="M1200" t="s">
        <v>2434</v>
      </c>
      <c r="N1200" t="s">
        <v>2431</v>
      </c>
      <c r="O1200" t="s">
        <v>2442</v>
      </c>
      <c r="P1200" s="20" t="str">
        <f>VLOOKUP(B1200,'Názvy KLINIK'!$A$4:$B$29,2)</f>
        <v>Klinika anesteziologie, resuscitace a intenzivní medicíny</v>
      </c>
      <c r="Q1200" s="20">
        <f t="shared" si="56"/>
        <v>2</v>
      </c>
      <c r="R1200" s="20">
        <f t="shared" si="54"/>
        <v>9</v>
      </c>
      <c r="S1200" s="20">
        <f t="shared" si="55"/>
        <v>9</v>
      </c>
    </row>
    <row r="1201" spans="1:19" x14ac:dyDescent="0.2">
      <c r="A1201">
        <v>2018</v>
      </c>
      <c r="B1201" s="1" t="s">
        <v>2488</v>
      </c>
      <c r="C1201" s="1" t="s">
        <v>12</v>
      </c>
      <c r="D1201" s="1" t="s">
        <v>2239</v>
      </c>
      <c r="E1201" t="s">
        <v>2240</v>
      </c>
      <c r="F1201" s="2">
        <v>43299.630555555559</v>
      </c>
      <c r="G1201" s="2">
        <v>43306.394444444442</v>
      </c>
      <c r="H1201">
        <v>2</v>
      </c>
      <c r="I1201" s="1" t="s">
        <v>2433</v>
      </c>
      <c r="J1201" t="s">
        <v>2434</v>
      </c>
      <c r="K1201">
        <v>5</v>
      </c>
      <c r="L1201" s="1" t="s">
        <v>2433</v>
      </c>
      <c r="M1201" t="s">
        <v>2434</v>
      </c>
      <c r="N1201" t="s">
        <v>2431</v>
      </c>
      <c r="O1201" t="s">
        <v>2439</v>
      </c>
      <c r="P1201" s="20" t="str">
        <f>VLOOKUP(B1201,'Názvy KLINIK'!$A$4:$B$29,2)</f>
        <v>Klinika anesteziologie, resuscitace a intenzivní medicíny</v>
      </c>
      <c r="Q1201" s="20">
        <f t="shared" si="56"/>
        <v>7</v>
      </c>
      <c r="R1201" s="20">
        <f t="shared" si="54"/>
        <v>7</v>
      </c>
      <c r="S1201" s="20">
        <f t="shared" si="55"/>
        <v>7</v>
      </c>
    </row>
    <row r="1202" spans="1:19" x14ac:dyDescent="0.2">
      <c r="A1202">
        <v>2018</v>
      </c>
      <c r="B1202" s="1" t="s">
        <v>2488</v>
      </c>
      <c r="C1202" s="1" t="s">
        <v>12</v>
      </c>
      <c r="D1202" s="1" t="s">
        <v>2239</v>
      </c>
      <c r="E1202" t="s">
        <v>2240</v>
      </c>
      <c r="F1202" s="2">
        <v>43312.472222222219</v>
      </c>
      <c r="G1202" s="2">
        <v>43315.479166666664</v>
      </c>
      <c r="H1202">
        <v>5</v>
      </c>
      <c r="I1202" s="1" t="s">
        <v>2433</v>
      </c>
      <c r="J1202" t="s">
        <v>2434</v>
      </c>
      <c r="K1202">
        <v>5</v>
      </c>
      <c r="L1202" s="1" t="s">
        <v>2433</v>
      </c>
      <c r="M1202" t="s">
        <v>2434</v>
      </c>
      <c r="N1202" t="s">
        <v>2431</v>
      </c>
      <c r="O1202" t="s">
        <v>2439</v>
      </c>
      <c r="P1202" s="20" t="str">
        <f>VLOOKUP(B1202,'Názvy KLINIK'!$A$4:$B$29,2)</f>
        <v>Klinika anesteziologie, resuscitace a intenzivní medicíny</v>
      </c>
      <c r="Q1202" s="20">
        <f t="shared" si="56"/>
        <v>4</v>
      </c>
      <c r="R1202" s="20">
        <f t="shared" si="54"/>
        <v>7</v>
      </c>
      <c r="S1202" s="20">
        <f t="shared" si="55"/>
        <v>8</v>
      </c>
    </row>
    <row r="1203" spans="1:19" x14ac:dyDescent="0.2">
      <c r="A1203">
        <v>2018</v>
      </c>
      <c r="B1203" s="1" t="s">
        <v>2488</v>
      </c>
      <c r="C1203" s="1" t="s">
        <v>12</v>
      </c>
      <c r="D1203" s="1" t="s">
        <v>2241</v>
      </c>
      <c r="E1203" t="s">
        <v>2242</v>
      </c>
      <c r="F1203" s="2">
        <v>43439.364583333336</v>
      </c>
      <c r="G1203" s="2">
        <v>43444.422222222223</v>
      </c>
      <c r="H1203">
        <v>5</v>
      </c>
      <c r="I1203" s="1" t="s">
        <v>2433</v>
      </c>
      <c r="J1203" t="s">
        <v>2434</v>
      </c>
      <c r="K1203">
        <v>5</v>
      </c>
      <c r="L1203" s="1" t="s">
        <v>2433</v>
      </c>
      <c r="M1203" t="s">
        <v>2434</v>
      </c>
      <c r="N1203" t="s">
        <v>2431</v>
      </c>
      <c r="O1203" t="s">
        <v>2437</v>
      </c>
      <c r="P1203" s="20" t="str">
        <f>VLOOKUP(B1203,'Názvy KLINIK'!$A$4:$B$29,2)</f>
        <v>Klinika anesteziologie, resuscitace a intenzivní medicíny</v>
      </c>
      <c r="Q1203" s="20">
        <f t="shared" si="56"/>
        <v>6</v>
      </c>
      <c r="R1203" s="20">
        <f t="shared" si="54"/>
        <v>12</v>
      </c>
      <c r="S1203" s="20">
        <f t="shared" si="55"/>
        <v>12</v>
      </c>
    </row>
    <row r="1204" spans="1:19" x14ac:dyDescent="0.2">
      <c r="A1204">
        <v>2018</v>
      </c>
      <c r="B1204" s="1" t="s">
        <v>2488</v>
      </c>
      <c r="C1204" s="1" t="s">
        <v>12</v>
      </c>
      <c r="D1204" s="1" t="s">
        <v>2243</v>
      </c>
      <c r="E1204" t="s">
        <v>2244</v>
      </c>
      <c r="F1204" s="2">
        <v>43309.870138888888</v>
      </c>
      <c r="G1204" s="2">
        <v>43313.503472222219</v>
      </c>
      <c r="H1204">
        <v>2</v>
      </c>
      <c r="I1204" s="1" t="s">
        <v>2433</v>
      </c>
      <c r="J1204" t="s">
        <v>2434</v>
      </c>
      <c r="K1204">
        <v>3</v>
      </c>
      <c r="L1204" s="1" t="s">
        <v>30</v>
      </c>
      <c r="M1204" t="s">
        <v>31</v>
      </c>
      <c r="N1204" t="s">
        <v>2431</v>
      </c>
      <c r="O1204" t="s">
        <v>2442</v>
      </c>
      <c r="P1204" s="20" t="str">
        <f>VLOOKUP(B1204,'Názvy KLINIK'!$A$4:$B$29,2)</f>
        <v>Klinika anesteziologie, resuscitace a intenzivní medicíny</v>
      </c>
      <c r="Q1204" s="20">
        <f t="shared" si="56"/>
        <v>4</v>
      </c>
      <c r="R1204" s="20">
        <f t="shared" si="54"/>
        <v>7</v>
      </c>
      <c r="S1204" s="20">
        <f t="shared" si="55"/>
        <v>8</v>
      </c>
    </row>
    <row r="1205" spans="1:19" x14ac:dyDescent="0.2">
      <c r="A1205">
        <v>2018</v>
      </c>
      <c r="B1205" s="1" t="s">
        <v>2488</v>
      </c>
      <c r="C1205" s="1" t="s">
        <v>12</v>
      </c>
      <c r="D1205" s="1" t="s">
        <v>2245</v>
      </c>
      <c r="E1205" t="s">
        <v>2246</v>
      </c>
      <c r="F1205" s="2">
        <v>43188.972222222219</v>
      </c>
      <c r="G1205" s="2">
        <v>43195.344444444447</v>
      </c>
      <c r="H1205">
        <v>6</v>
      </c>
      <c r="I1205" s="1" t="s">
        <v>2433</v>
      </c>
      <c r="J1205" t="s">
        <v>2434</v>
      </c>
      <c r="K1205">
        <v>3</v>
      </c>
      <c r="L1205" s="1" t="s">
        <v>12</v>
      </c>
      <c r="M1205" t="s">
        <v>17</v>
      </c>
      <c r="N1205" t="s">
        <v>2431</v>
      </c>
      <c r="O1205" t="s">
        <v>2442</v>
      </c>
      <c r="P1205" s="20" t="str">
        <f>VLOOKUP(B1205,'Názvy KLINIK'!$A$4:$B$29,2)</f>
        <v>Klinika anesteziologie, resuscitace a intenzivní medicíny</v>
      </c>
      <c r="Q1205" s="20">
        <f t="shared" si="56"/>
        <v>7</v>
      </c>
      <c r="R1205" s="20">
        <f t="shared" si="54"/>
        <v>3</v>
      </c>
      <c r="S1205" s="20">
        <f t="shared" si="55"/>
        <v>4</v>
      </c>
    </row>
    <row r="1206" spans="1:19" x14ac:dyDescent="0.2">
      <c r="A1206">
        <v>2018</v>
      </c>
      <c r="B1206" s="1" t="s">
        <v>2488</v>
      </c>
      <c r="C1206" s="1" t="s">
        <v>12</v>
      </c>
      <c r="D1206" s="1" t="s">
        <v>2247</v>
      </c>
      <c r="E1206" t="s">
        <v>2248</v>
      </c>
      <c r="F1206" s="2">
        <v>43178.59375</v>
      </c>
      <c r="G1206" s="2">
        <v>43178.741666666669</v>
      </c>
      <c r="H1206">
        <v>2</v>
      </c>
      <c r="I1206" s="1" t="s">
        <v>15</v>
      </c>
      <c r="J1206" t="s">
        <v>16</v>
      </c>
      <c r="K1206">
        <v>8</v>
      </c>
      <c r="L1206" s="1" t="s">
        <v>15</v>
      </c>
      <c r="M1206" t="s">
        <v>16</v>
      </c>
      <c r="N1206" t="s">
        <v>2431</v>
      </c>
      <c r="O1206" t="s">
        <v>2437</v>
      </c>
      <c r="P1206" s="20" t="str">
        <f>VLOOKUP(B1206,'Názvy KLINIK'!$A$4:$B$29,2)</f>
        <v>Klinika anesteziologie, resuscitace a intenzivní medicíny</v>
      </c>
      <c r="Q1206" s="20">
        <f t="shared" si="56"/>
        <v>1</v>
      </c>
      <c r="R1206" s="20">
        <f t="shared" si="54"/>
        <v>3</v>
      </c>
      <c r="S1206" s="20">
        <f t="shared" si="55"/>
        <v>3</v>
      </c>
    </row>
    <row r="1207" spans="1:19" x14ac:dyDescent="0.2">
      <c r="A1207">
        <v>2018</v>
      </c>
      <c r="B1207" s="1" t="s">
        <v>2488</v>
      </c>
      <c r="C1207" s="1" t="s">
        <v>12</v>
      </c>
      <c r="D1207" s="1" t="s">
        <v>2249</v>
      </c>
      <c r="E1207" t="s">
        <v>2250</v>
      </c>
      <c r="F1207" s="2">
        <v>43265.645833333336</v>
      </c>
      <c r="G1207" s="2">
        <v>43271.512499999997</v>
      </c>
      <c r="H1207">
        <v>6</v>
      </c>
      <c r="I1207" s="1" t="s">
        <v>21</v>
      </c>
      <c r="J1207" t="s">
        <v>25</v>
      </c>
      <c r="K1207">
        <v>3</v>
      </c>
      <c r="L1207" s="1" t="s">
        <v>21</v>
      </c>
      <c r="M1207" t="s">
        <v>25</v>
      </c>
      <c r="N1207" t="s">
        <v>2431</v>
      </c>
      <c r="O1207" t="s">
        <v>2437</v>
      </c>
      <c r="P1207" s="20" t="str">
        <f>VLOOKUP(B1207,'Názvy KLINIK'!$A$4:$B$29,2)</f>
        <v>Klinika anesteziologie, resuscitace a intenzivní medicíny</v>
      </c>
      <c r="Q1207" s="20">
        <f t="shared" si="56"/>
        <v>6</v>
      </c>
      <c r="R1207" s="20">
        <f t="shared" si="54"/>
        <v>6</v>
      </c>
      <c r="S1207" s="20">
        <f t="shared" si="55"/>
        <v>6</v>
      </c>
    </row>
    <row r="1208" spans="1:19" x14ac:dyDescent="0.2">
      <c r="A1208">
        <v>2018</v>
      </c>
      <c r="B1208" s="1" t="s">
        <v>2488</v>
      </c>
      <c r="C1208" s="1" t="s">
        <v>12</v>
      </c>
      <c r="D1208" s="1" t="s">
        <v>2249</v>
      </c>
      <c r="E1208" t="s">
        <v>2250</v>
      </c>
      <c r="F1208" s="2">
        <v>43274.522916666669</v>
      </c>
      <c r="G1208" s="2">
        <v>43281.59375</v>
      </c>
      <c r="H1208">
        <v>6</v>
      </c>
      <c r="I1208" s="1" t="s">
        <v>21</v>
      </c>
      <c r="J1208" t="s">
        <v>25</v>
      </c>
      <c r="K1208">
        <v>3</v>
      </c>
      <c r="L1208" s="1" t="s">
        <v>21</v>
      </c>
      <c r="M1208" t="s">
        <v>25</v>
      </c>
      <c r="N1208" t="s">
        <v>2431</v>
      </c>
      <c r="O1208" t="s">
        <v>2437</v>
      </c>
      <c r="P1208" s="20" t="str">
        <f>VLOOKUP(B1208,'Názvy KLINIK'!$A$4:$B$29,2)</f>
        <v>Klinika anesteziologie, resuscitace a intenzivní medicíny</v>
      </c>
      <c r="Q1208" s="20">
        <f t="shared" si="56"/>
        <v>8</v>
      </c>
      <c r="R1208" s="20">
        <f t="shared" si="54"/>
        <v>6</v>
      </c>
      <c r="S1208" s="20">
        <f t="shared" si="55"/>
        <v>6</v>
      </c>
    </row>
    <row r="1209" spans="1:19" x14ac:dyDescent="0.2">
      <c r="A1209">
        <v>2018</v>
      </c>
      <c r="B1209" s="1" t="s">
        <v>2488</v>
      </c>
      <c r="C1209" s="1" t="s">
        <v>12</v>
      </c>
      <c r="D1209" s="1" t="s">
        <v>2251</v>
      </c>
      <c r="E1209" t="s">
        <v>847</v>
      </c>
      <c r="F1209" s="2">
        <v>43400.70416666667</v>
      </c>
      <c r="G1209" s="2">
        <v>43407.902777777781</v>
      </c>
      <c r="H1209">
        <v>6</v>
      </c>
      <c r="I1209" s="1" t="s">
        <v>18</v>
      </c>
      <c r="J1209" t="s">
        <v>84</v>
      </c>
      <c r="K1209">
        <v>7</v>
      </c>
      <c r="L1209" s="1" t="s">
        <v>2433</v>
      </c>
      <c r="M1209" t="s">
        <v>2434</v>
      </c>
      <c r="N1209" t="s">
        <v>2431</v>
      </c>
      <c r="O1209" t="s">
        <v>2437</v>
      </c>
      <c r="P1209" s="20" t="str">
        <f>VLOOKUP(B1209,'Názvy KLINIK'!$A$4:$B$29,2)</f>
        <v>Klinika anesteziologie, resuscitace a intenzivní medicíny</v>
      </c>
      <c r="Q1209" s="20">
        <f t="shared" si="56"/>
        <v>8</v>
      </c>
      <c r="R1209" s="20">
        <f t="shared" si="54"/>
        <v>10</v>
      </c>
      <c r="S1209" s="20">
        <f t="shared" si="55"/>
        <v>11</v>
      </c>
    </row>
    <row r="1210" spans="1:19" x14ac:dyDescent="0.2">
      <c r="A1210">
        <v>2018</v>
      </c>
      <c r="B1210" s="1" t="s">
        <v>2488</v>
      </c>
      <c r="C1210" s="1" t="s">
        <v>12</v>
      </c>
      <c r="D1210" s="1" t="s">
        <v>2252</v>
      </c>
      <c r="E1210" t="s">
        <v>2253</v>
      </c>
      <c r="F1210" s="2">
        <v>43264.624305555553</v>
      </c>
      <c r="G1210" s="2">
        <v>43268.508333333331</v>
      </c>
      <c r="H1210">
        <v>2</v>
      </c>
      <c r="I1210" s="1" t="s">
        <v>2433</v>
      </c>
      <c r="J1210" t="s">
        <v>2434</v>
      </c>
      <c r="K1210">
        <v>3</v>
      </c>
      <c r="L1210" s="1" t="s">
        <v>33</v>
      </c>
      <c r="M1210" t="s">
        <v>34</v>
      </c>
      <c r="N1210" t="s">
        <v>2431</v>
      </c>
      <c r="O1210" t="s">
        <v>2442</v>
      </c>
      <c r="P1210" s="20" t="str">
        <f>VLOOKUP(B1210,'Názvy KLINIK'!$A$4:$B$29,2)</f>
        <v>Klinika anesteziologie, resuscitace a intenzivní medicíny</v>
      </c>
      <c r="Q1210" s="20">
        <f t="shared" si="56"/>
        <v>4</v>
      </c>
      <c r="R1210" s="20">
        <f t="shared" si="54"/>
        <v>6</v>
      </c>
      <c r="S1210" s="20">
        <f t="shared" si="55"/>
        <v>6</v>
      </c>
    </row>
    <row r="1211" spans="1:19" x14ac:dyDescent="0.2">
      <c r="A1211">
        <v>2018</v>
      </c>
      <c r="B1211" s="1" t="s">
        <v>2488</v>
      </c>
      <c r="C1211" s="1" t="s">
        <v>12</v>
      </c>
      <c r="D1211" s="1" t="s">
        <v>2254</v>
      </c>
      <c r="E1211" t="s">
        <v>2255</v>
      </c>
      <c r="F1211" s="2">
        <v>43206.502083333333</v>
      </c>
      <c r="G1211" s="2">
        <v>43216.308333333334</v>
      </c>
      <c r="H1211">
        <v>6</v>
      </c>
      <c r="I1211" s="1" t="s">
        <v>21</v>
      </c>
      <c r="J1211" t="s">
        <v>25</v>
      </c>
      <c r="K1211">
        <v>4</v>
      </c>
      <c r="L1211" s="1" t="s">
        <v>2433</v>
      </c>
      <c r="M1211" t="s">
        <v>2434</v>
      </c>
      <c r="N1211" t="s">
        <v>2431</v>
      </c>
      <c r="O1211" t="s">
        <v>2437</v>
      </c>
      <c r="P1211" s="20" t="str">
        <f>VLOOKUP(B1211,'Názvy KLINIK'!$A$4:$B$29,2)</f>
        <v>Klinika anesteziologie, resuscitace a intenzivní medicíny</v>
      </c>
      <c r="Q1211" s="20">
        <f t="shared" si="56"/>
        <v>10</v>
      </c>
      <c r="R1211" s="20">
        <f t="shared" si="54"/>
        <v>4</v>
      </c>
      <c r="S1211" s="20">
        <f t="shared" si="55"/>
        <v>4</v>
      </c>
    </row>
    <row r="1212" spans="1:19" x14ac:dyDescent="0.2">
      <c r="A1212">
        <v>2018</v>
      </c>
      <c r="B1212" s="1" t="s">
        <v>2488</v>
      </c>
      <c r="C1212" s="1" t="s">
        <v>12</v>
      </c>
      <c r="D1212" s="1" t="s">
        <v>2256</v>
      </c>
      <c r="E1212" t="s">
        <v>2257</v>
      </c>
      <c r="F1212" s="2">
        <v>43332.666666666664</v>
      </c>
      <c r="G1212" s="2">
        <v>43334.333333333336</v>
      </c>
      <c r="H1212">
        <v>6</v>
      </c>
      <c r="I1212" s="1" t="s">
        <v>2433</v>
      </c>
      <c r="J1212" t="s">
        <v>2434</v>
      </c>
      <c r="K1212">
        <v>5</v>
      </c>
      <c r="L1212" s="1" t="s">
        <v>2433</v>
      </c>
      <c r="M1212" t="s">
        <v>2434</v>
      </c>
      <c r="N1212" t="s">
        <v>2435</v>
      </c>
      <c r="O1212" t="s">
        <v>2456</v>
      </c>
      <c r="P1212" s="20" t="str">
        <f>VLOOKUP(B1212,'Názvy KLINIK'!$A$4:$B$29,2)</f>
        <v>Klinika anesteziologie, resuscitace a intenzivní medicíny</v>
      </c>
      <c r="Q1212" s="20">
        <f t="shared" si="56"/>
        <v>2</v>
      </c>
      <c r="R1212" s="20">
        <f t="shared" ref="R1212:R1275" si="57">MONTH(F1212)</f>
        <v>8</v>
      </c>
      <c r="S1212" s="20">
        <f t="shared" ref="S1212:S1275" si="58">MONTH(G1212)</f>
        <v>8</v>
      </c>
    </row>
    <row r="1213" spans="1:19" x14ac:dyDescent="0.2">
      <c r="A1213">
        <v>2018</v>
      </c>
      <c r="B1213" s="1" t="s">
        <v>2488</v>
      </c>
      <c r="C1213" s="1" t="s">
        <v>12</v>
      </c>
      <c r="D1213" s="1" t="s">
        <v>2258</v>
      </c>
      <c r="E1213" t="s">
        <v>2259</v>
      </c>
      <c r="F1213" s="2">
        <v>43159.602777777778</v>
      </c>
      <c r="G1213" s="2">
        <v>43181.370833333334</v>
      </c>
      <c r="H1213">
        <v>6</v>
      </c>
      <c r="I1213" s="1" t="s">
        <v>2433</v>
      </c>
      <c r="J1213" t="s">
        <v>2434</v>
      </c>
      <c r="K1213">
        <v>5</v>
      </c>
      <c r="L1213" s="1" t="s">
        <v>2433</v>
      </c>
      <c r="M1213" t="s">
        <v>2434</v>
      </c>
      <c r="N1213" t="s">
        <v>2431</v>
      </c>
      <c r="O1213" t="s">
        <v>2432</v>
      </c>
      <c r="P1213" s="20" t="str">
        <f>VLOOKUP(B1213,'Názvy KLINIK'!$A$4:$B$29,2)</f>
        <v>Klinika anesteziologie, resuscitace a intenzivní medicíny</v>
      </c>
      <c r="Q1213" s="20">
        <f t="shared" si="56"/>
        <v>22</v>
      </c>
      <c r="R1213" s="20">
        <f t="shared" si="57"/>
        <v>2</v>
      </c>
      <c r="S1213" s="20">
        <f t="shared" si="58"/>
        <v>3</v>
      </c>
    </row>
    <row r="1214" spans="1:19" x14ac:dyDescent="0.2">
      <c r="A1214">
        <v>2018</v>
      </c>
      <c r="B1214" s="1" t="s">
        <v>2488</v>
      </c>
      <c r="C1214" s="1" t="s">
        <v>12</v>
      </c>
      <c r="D1214" s="1" t="s">
        <v>2260</v>
      </c>
      <c r="E1214" t="s">
        <v>2261</v>
      </c>
      <c r="F1214" s="2">
        <v>43133.454861111109</v>
      </c>
      <c r="G1214" s="2">
        <v>43140.414583333331</v>
      </c>
      <c r="H1214">
        <v>2</v>
      </c>
      <c r="I1214" s="1" t="s">
        <v>2433</v>
      </c>
      <c r="J1214" t="s">
        <v>2434</v>
      </c>
      <c r="K1214">
        <v>3</v>
      </c>
      <c r="L1214" s="1" t="s">
        <v>45</v>
      </c>
      <c r="M1214" t="s">
        <v>46</v>
      </c>
      <c r="N1214" t="s">
        <v>2431</v>
      </c>
      <c r="O1214" t="s">
        <v>2437</v>
      </c>
      <c r="P1214" s="20" t="str">
        <f>VLOOKUP(B1214,'Názvy KLINIK'!$A$4:$B$29,2)</f>
        <v>Klinika anesteziologie, resuscitace a intenzivní medicíny</v>
      </c>
      <c r="Q1214" s="20">
        <f t="shared" si="56"/>
        <v>7</v>
      </c>
      <c r="R1214" s="20">
        <f t="shared" si="57"/>
        <v>2</v>
      </c>
      <c r="S1214" s="20">
        <f t="shared" si="58"/>
        <v>2</v>
      </c>
    </row>
    <row r="1215" spans="1:19" x14ac:dyDescent="0.2">
      <c r="A1215">
        <v>2018</v>
      </c>
      <c r="B1215" s="1" t="s">
        <v>2488</v>
      </c>
      <c r="C1215" s="1" t="s">
        <v>12</v>
      </c>
      <c r="D1215" s="1" t="s">
        <v>1562</v>
      </c>
      <c r="E1215" t="s">
        <v>1563</v>
      </c>
      <c r="F1215" s="2">
        <v>43111.080555555556</v>
      </c>
      <c r="G1215" s="2">
        <v>43130.036111111112</v>
      </c>
      <c r="H1215">
        <v>6</v>
      </c>
      <c r="I1215" s="1" t="s">
        <v>18</v>
      </c>
      <c r="J1215" t="s">
        <v>84</v>
      </c>
      <c r="K1215">
        <v>8</v>
      </c>
      <c r="L1215" s="1" t="s">
        <v>2433</v>
      </c>
      <c r="M1215" t="s">
        <v>2434</v>
      </c>
      <c r="N1215" t="s">
        <v>2431</v>
      </c>
      <c r="O1215" t="s">
        <v>2439</v>
      </c>
      <c r="P1215" s="20" t="str">
        <f>VLOOKUP(B1215,'Názvy KLINIK'!$A$4:$B$29,2)</f>
        <v>Klinika anesteziologie, resuscitace a intenzivní medicíny</v>
      </c>
      <c r="Q1215" s="20">
        <f t="shared" si="56"/>
        <v>19</v>
      </c>
      <c r="R1215" s="20">
        <f t="shared" si="57"/>
        <v>1</v>
      </c>
      <c r="S1215" s="20">
        <f t="shared" si="58"/>
        <v>1</v>
      </c>
    </row>
    <row r="1216" spans="1:19" x14ac:dyDescent="0.2">
      <c r="A1216">
        <v>2018</v>
      </c>
      <c r="B1216" s="1" t="s">
        <v>2488</v>
      </c>
      <c r="C1216" s="1" t="s">
        <v>12</v>
      </c>
      <c r="D1216" s="1" t="s">
        <v>2262</v>
      </c>
      <c r="E1216" t="s">
        <v>2263</v>
      </c>
      <c r="F1216" s="2">
        <v>43438.501388888886</v>
      </c>
      <c r="G1216" s="2">
        <v>43439.527777777781</v>
      </c>
      <c r="H1216">
        <v>6</v>
      </c>
      <c r="I1216" s="1" t="s">
        <v>26</v>
      </c>
      <c r="J1216" t="s">
        <v>27</v>
      </c>
      <c r="K1216">
        <v>3</v>
      </c>
      <c r="L1216" s="1" t="s">
        <v>26</v>
      </c>
      <c r="M1216" t="s">
        <v>27</v>
      </c>
      <c r="N1216" t="s">
        <v>2435</v>
      </c>
      <c r="O1216" t="s">
        <v>2438</v>
      </c>
      <c r="P1216" s="20" t="str">
        <f>VLOOKUP(B1216,'Názvy KLINIK'!$A$4:$B$29,2)</f>
        <v>Klinika anesteziologie, resuscitace a intenzivní medicíny</v>
      </c>
      <c r="Q1216" s="20">
        <f t="shared" si="56"/>
        <v>2</v>
      </c>
      <c r="R1216" s="20">
        <f t="shared" si="57"/>
        <v>12</v>
      </c>
      <c r="S1216" s="20">
        <f t="shared" si="58"/>
        <v>12</v>
      </c>
    </row>
    <row r="1217" spans="1:19" x14ac:dyDescent="0.2">
      <c r="A1217">
        <v>2018</v>
      </c>
      <c r="B1217" s="1" t="s">
        <v>2488</v>
      </c>
      <c r="C1217" s="1" t="s">
        <v>12</v>
      </c>
      <c r="D1217" s="1" t="s">
        <v>2264</v>
      </c>
      <c r="E1217" t="s">
        <v>2265</v>
      </c>
      <c r="F1217" s="2">
        <v>43395.365972222222</v>
      </c>
      <c r="G1217" s="2">
        <v>43406.395833333336</v>
      </c>
      <c r="H1217">
        <v>2</v>
      </c>
      <c r="I1217" s="1" t="s">
        <v>2433</v>
      </c>
      <c r="J1217" t="s">
        <v>2434</v>
      </c>
      <c r="K1217">
        <v>5</v>
      </c>
      <c r="L1217" s="1" t="s">
        <v>2433</v>
      </c>
      <c r="M1217" t="s">
        <v>2434</v>
      </c>
      <c r="N1217" t="s">
        <v>2440</v>
      </c>
      <c r="O1217" t="s">
        <v>2441</v>
      </c>
      <c r="P1217" s="20" t="str">
        <f>VLOOKUP(B1217,'Názvy KLINIK'!$A$4:$B$29,2)</f>
        <v>Klinika anesteziologie, resuscitace a intenzivní medicíny</v>
      </c>
      <c r="Q1217" s="20">
        <f t="shared" si="56"/>
        <v>12</v>
      </c>
      <c r="R1217" s="20">
        <f t="shared" si="57"/>
        <v>10</v>
      </c>
      <c r="S1217" s="20">
        <f t="shared" si="58"/>
        <v>11</v>
      </c>
    </row>
    <row r="1218" spans="1:19" x14ac:dyDescent="0.2">
      <c r="A1218">
        <v>2018</v>
      </c>
      <c r="B1218" s="1" t="s">
        <v>2488</v>
      </c>
      <c r="C1218" s="1" t="s">
        <v>12</v>
      </c>
      <c r="D1218" s="1" t="s">
        <v>1580</v>
      </c>
      <c r="E1218" t="s">
        <v>1581</v>
      </c>
      <c r="F1218" s="2">
        <v>43269.572916666664</v>
      </c>
      <c r="G1218" s="2">
        <v>43280.520833333336</v>
      </c>
      <c r="H1218">
        <v>6</v>
      </c>
      <c r="I1218" s="1" t="s">
        <v>32</v>
      </c>
      <c r="J1218" t="s">
        <v>93</v>
      </c>
      <c r="K1218">
        <v>3</v>
      </c>
      <c r="L1218" s="1" t="s">
        <v>18</v>
      </c>
      <c r="M1218" t="s">
        <v>84</v>
      </c>
      <c r="N1218" t="s">
        <v>2431</v>
      </c>
      <c r="O1218" t="s">
        <v>2437</v>
      </c>
      <c r="P1218" s="20" t="str">
        <f>VLOOKUP(B1218,'Názvy KLINIK'!$A$4:$B$29,2)</f>
        <v>Klinika anesteziologie, resuscitace a intenzivní medicíny</v>
      </c>
      <c r="Q1218" s="20">
        <f t="shared" ref="Q1218:Q1275" si="59">CEILING(G1218-F1218,1)</f>
        <v>11</v>
      </c>
      <c r="R1218" s="20">
        <f t="shared" si="57"/>
        <v>6</v>
      </c>
      <c r="S1218" s="20">
        <f t="shared" si="58"/>
        <v>6</v>
      </c>
    </row>
    <row r="1219" spans="1:19" x14ac:dyDescent="0.2">
      <c r="A1219">
        <v>2018</v>
      </c>
      <c r="B1219" s="1" t="s">
        <v>2488</v>
      </c>
      <c r="C1219" s="1" t="s">
        <v>12</v>
      </c>
      <c r="D1219" s="1" t="s">
        <v>2266</v>
      </c>
      <c r="E1219" t="s">
        <v>2267</v>
      </c>
      <c r="F1219" s="2">
        <v>43425.624305555553</v>
      </c>
      <c r="G1219" s="2">
        <v>43430.412499999999</v>
      </c>
      <c r="H1219">
        <v>6</v>
      </c>
      <c r="I1219" s="1" t="s">
        <v>19</v>
      </c>
      <c r="J1219" t="s">
        <v>69</v>
      </c>
      <c r="K1219">
        <v>5</v>
      </c>
      <c r="L1219" s="1" t="s">
        <v>2433</v>
      </c>
      <c r="M1219" t="s">
        <v>2434</v>
      </c>
      <c r="N1219" t="s">
        <v>2431</v>
      </c>
      <c r="O1219" t="s">
        <v>2432</v>
      </c>
      <c r="P1219" s="20" t="str">
        <f>VLOOKUP(B1219,'Názvy KLINIK'!$A$4:$B$29,2)</f>
        <v>Klinika anesteziologie, resuscitace a intenzivní medicíny</v>
      </c>
      <c r="Q1219" s="20">
        <f t="shared" si="59"/>
        <v>5</v>
      </c>
      <c r="R1219" s="20">
        <f t="shared" si="57"/>
        <v>11</v>
      </c>
      <c r="S1219" s="20">
        <f t="shared" si="58"/>
        <v>11</v>
      </c>
    </row>
    <row r="1220" spans="1:19" x14ac:dyDescent="0.2">
      <c r="A1220">
        <v>2018</v>
      </c>
      <c r="B1220" s="1" t="s">
        <v>2488</v>
      </c>
      <c r="C1220" s="1" t="s">
        <v>12</v>
      </c>
      <c r="D1220" s="1" t="s">
        <v>2268</v>
      </c>
      <c r="E1220" t="s">
        <v>2269</v>
      </c>
      <c r="F1220" s="2">
        <v>43448.505555555559</v>
      </c>
      <c r="G1220" s="2">
        <v>43472.464583333334</v>
      </c>
      <c r="H1220">
        <v>6</v>
      </c>
      <c r="I1220" s="1" t="s">
        <v>21</v>
      </c>
      <c r="J1220" t="s">
        <v>25</v>
      </c>
      <c r="K1220">
        <v>8</v>
      </c>
      <c r="L1220" s="1" t="s">
        <v>2433</v>
      </c>
      <c r="M1220" t="s">
        <v>2434</v>
      </c>
      <c r="N1220" t="s">
        <v>2431</v>
      </c>
      <c r="O1220" t="s">
        <v>2437</v>
      </c>
      <c r="P1220" s="20" t="str">
        <f>VLOOKUP(B1220,'Názvy KLINIK'!$A$4:$B$29,2)</f>
        <v>Klinika anesteziologie, resuscitace a intenzivní medicíny</v>
      </c>
      <c r="Q1220" s="20">
        <f t="shared" si="59"/>
        <v>24</v>
      </c>
      <c r="R1220" s="20">
        <f t="shared" si="57"/>
        <v>12</v>
      </c>
      <c r="S1220" s="20">
        <f t="shared" si="58"/>
        <v>1</v>
      </c>
    </row>
    <row r="1221" spans="1:19" x14ac:dyDescent="0.2">
      <c r="A1221">
        <v>2018</v>
      </c>
      <c r="B1221" s="1" t="s">
        <v>2488</v>
      </c>
      <c r="C1221" s="1" t="s">
        <v>12</v>
      </c>
      <c r="D1221" s="1" t="s">
        <v>2270</v>
      </c>
      <c r="E1221" t="s">
        <v>2271</v>
      </c>
      <c r="F1221" s="2">
        <v>43147.53402777778</v>
      </c>
      <c r="G1221" s="2">
        <v>43156.543749999997</v>
      </c>
      <c r="H1221">
        <v>6</v>
      </c>
      <c r="I1221" s="1" t="s">
        <v>21</v>
      </c>
      <c r="J1221" t="s">
        <v>25</v>
      </c>
      <c r="K1221">
        <v>3</v>
      </c>
      <c r="L1221" s="1" t="s">
        <v>45</v>
      </c>
      <c r="M1221" t="s">
        <v>46</v>
      </c>
      <c r="N1221" t="s">
        <v>2431</v>
      </c>
      <c r="O1221" t="s">
        <v>2437</v>
      </c>
      <c r="P1221" s="20" t="str">
        <f>VLOOKUP(B1221,'Názvy KLINIK'!$A$4:$B$29,2)</f>
        <v>Klinika anesteziologie, resuscitace a intenzivní medicíny</v>
      </c>
      <c r="Q1221" s="20">
        <f t="shared" si="59"/>
        <v>10</v>
      </c>
      <c r="R1221" s="20">
        <f t="shared" si="57"/>
        <v>2</v>
      </c>
      <c r="S1221" s="20">
        <f t="shared" si="58"/>
        <v>2</v>
      </c>
    </row>
    <row r="1222" spans="1:19" x14ac:dyDescent="0.2">
      <c r="A1222">
        <v>2018</v>
      </c>
      <c r="B1222" s="1" t="s">
        <v>2488</v>
      </c>
      <c r="C1222" s="1" t="s">
        <v>12</v>
      </c>
      <c r="D1222" s="1" t="s">
        <v>2272</v>
      </c>
      <c r="E1222" t="s">
        <v>2273</v>
      </c>
      <c r="F1222" s="2">
        <v>43447.913194444445</v>
      </c>
      <c r="G1222" s="2">
        <v>43450.474305555559</v>
      </c>
      <c r="H1222">
        <v>6</v>
      </c>
      <c r="I1222" s="1" t="s">
        <v>18</v>
      </c>
      <c r="J1222" t="s">
        <v>84</v>
      </c>
      <c r="K1222">
        <v>3</v>
      </c>
      <c r="L1222" s="1" t="s">
        <v>22</v>
      </c>
      <c r="M1222" t="s">
        <v>23</v>
      </c>
      <c r="N1222" t="s">
        <v>2440</v>
      </c>
      <c r="O1222" t="s">
        <v>2445</v>
      </c>
      <c r="P1222" s="20" t="str">
        <f>VLOOKUP(B1222,'Názvy KLINIK'!$A$4:$B$29,2)</f>
        <v>Klinika anesteziologie, resuscitace a intenzivní medicíny</v>
      </c>
      <c r="Q1222" s="20">
        <f t="shared" si="59"/>
        <v>3</v>
      </c>
      <c r="R1222" s="20">
        <f t="shared" si="57"/>
        <v>12</v>
      </c>
      <c r="S1222" s="20">
        <f t="shared" si="58"/>
        <v>12</v>
      </c>
    </row>
    <row r="1223" spans="1:19" x14ac:dyDescent="0.2">
      <c r="A1223">
        <v>2018</v>
      </c>
      <c r="B1223" s="1" t="s">
        <v>2488</v>
      </c>
      <c r="C1223" s="1" t="s">
        <v>12</v>
      </c>
      <c r="D1223" s="1" t="s">
        <v>2274</v>
      </c>
      <c r="E1223" t="s">
        <v>2275</v>
      </c>
      <c r="F1223" s="2">
        <v>43295.40625</v>
      </c>
      <c r="G1223" s="2">
        <v>43296.45416666667</v>
      </c>
      <c r="H1223">
        <v>6</v>
      </c>
      <c r="I1223" s="1" t="s">
        <v>18</v>
      </c>
      <c r="J1223" t="s">
        <v>84</v>
      </c>
      <c r="K1223">
        <v>8</v>
      </c>
      <c r="L1223" s="1" t="s">
        <v>2433</v>
      </c>
      <c r="M1223" t="s">
        <v>2434</v>
      </c>
      <c r="N1223" t="s">
        <v>2431</v>
      </c>
      <c r="O1223" t="s">
        <v>2437</v>
      </c>
      <c r="P1223" s="20" t="str">
        <f>VLOOKUP(B1223,'Názvy KLINIK'!$A$4:$B$29,2)</f>
        <v>Klinika anesteziologie, resuscitace a intenzivní medicíny</v>
      </c>
      <c r="Q1223" s="20">
        <f t="shared" si="59"/>
        <v>2</v>
      </c>
      <c r="R1223" s="20">
        <f t="shared" si="57"/>
        <v>7</v>
      </c>
      <c r="S1223" s="20">
        <f t="shared" si="58"/>
        <v>7</v>
      </c>
    </row>
    <row r="1224" spans="1:19" x14ac:dyDescent="0.2">
      <c r="A1224">
        <v>2018</v>
      </c>
      <c r="B1224" s="1" t="s">
        <v>2488</v>
      </c>
      <c r="C1224" s="1" t="s">
        <v>12</v>
      </c>
      <c r="D1224" s="1" t="s">
        <v>2276</v>
      </c>
      <c r="E1224" t="s">
        <v>2277</v>
      </c>
      <c r="F1224" s="2">
        <v>43129.581944444442</v>
      </c>
      <c r="G1224" s="2">
        <v>43143.473611111112</v>
      </c>
      <c r="H1224">
        <v>6</v>
      </c>
      <c r="I1224" s="1" t="s">
        <v>33</v>
      </c>
      <c r="J1224" t="s">
        <v>34</v>
      </c>
      <c r="K1224">
        <v>3</v>
      </c>
      <c r="L1224" s="1" t="s">
        <v>21</v>
      </c>
      <c r="M1224" t="s">
        <v>25</v>
      </c>
      <c r="N1224" t="s">
        <v>2431</v>
      </c>
      <c r="O1224" t="s">
        <v>2437</v>
      </c>
      <c r="P1224" s="20" t="str">
        <f>VLOOKUP(B1224,'Názvy KLINIK'!$A$4:$B$29,2)</f>
        <v>Klinika anesteziologie, resuscitace a intenzivní medicíny</v>
      </c>
      <c r="Q1224" s="20">
        <f t="shared" si="59"/>
        <v>14</v>
      </c>
      <c r="R1224" s="20">
        <f t="shared" si="57"/>
        <v>1</v>
      </c>
      <c r="S1224" s="20">
        <f t="shared" si="58"/>
        <v>2</v>
      </c>
    </row>
    <row r="1225" spans="1:19" x14ac:dyDescent="0.2">
      <c r="A1225">
        <v>2018</v>
      </c>
      <c r="B1225" s="1" t="s">
        <v>2488</v>
      </c>
      <c r="C1225" s="1" t="s">
        <v>12</v>
      </c>
      <c r="D1225" s="1" t="s">
        <v>2276</v>
      </c>
      <c r="E1225" t="s">
        <v>2277</v>
      </c>
      <c r="F1225" s="2">
        <v>43147.526388888888</v>
      </c>
      <c r="G1225" s="2">
        <v>43166.565972222219</v>
      </c>
      <c r="H1225">
        <v>6</v>
      </c>
      <c r="I1225" s="1" t="s">
        <v>21</v>
      </c>
      <c r="J1225" t="s">
        <v>25</v>
      </c>
      <c r="K1225">
        <v>3</v>
      </c>
      <c r="L1225" s="1" t="s">
        <v>18</v>
      </c>
      <c r="M1225" t="s">
        <v>84</v>
      </c>
      <c r="N1225" t="s">
        <v>2431</v>
      </c>
      <c r="O1225" t="s">
        <v>2437</v>
      </c>
      <c r="P1225" s="20" t="str">
        <f>VLOOKUP(B1225,'Názvy KLINIK'!$A$4:$B$29,2)</f>
        <v>Klinika anesteziologie, resuscitace a intenzivní medicíny</v>
      </c>
      <c r="Q1225" s="20">
        <f t="shared" si="59"/>
        <v>20</v>
      </c>
      <c r="R1225" s="20">
        <f t="shared" si="57"/>
        <v>2</v>
      </c>
      <c r="S1225" s="20">
        <f t="shared" si="58"/>
        <v>3</v>
      </c>
    </row>
    <row r="1226" spans="1:19" x14ac:dyDescent="0.2">
      <c r="A1226">
        <v>2018</v>
      </c>
      <c r="B1226" s="1" t="s">
        <v>2488</v>
      </c>
      <c r="C1226" s="1" t="s">
        <v>12</v>
      </c>
      <c r="D1226" s="1" t="s">
        <v>2276</v>
      </c>
      <c r="E1226" t="s">
        <v>2277</v>
      </c>
      <c r="F1226" s="2">
        <v>43181.400694444441</v>
      </c>
      <c r="G1226" s="2">
        <v>43208.370833333334</v>
      </c>
      <c r="H1226">
        <v>6</v>
      </c>
      <c r="I1226" s="1" t="s">
        <v>18</v>
      </c>
      <c r="J1226" t="s">
        <v>84</v>
      </c>
      <c r="K1226">
        <v>3</v>
      </c>
      <c r="L1226" s="1" t="s">
        <v>108</v>
      </c>
      <c r="M1226" t="s">
        <v>109</v>
      </c>
      <c r="N1226" t="s">
        <v>2431</v>
      </c>
      <c r="O1226" t="s">
        <v>2437</v>
      </c>
      <c r="P1226" s="20" t="str">
        <f>VLOOKUP(B1226,'Názvy KLINIK'!$A$4:$B$29,2)</f>
        <v>Klinika anesteziologie, resuscitace a intenzivní medicíny</v>
      </c>
      <c r="Q1226" s="20">
        <f t="shared" si="59"/>
        <v>27</v>
      </c>
      <c r="R1226" s="20">
        <f t="shared" si="57"/>
        <v>3</v>
      </c>
      <c r="S1226" s="20">
        <f t="shared" si="58"/>
        <v>4</v>
      </c>
    </row>
    <row r="1227" spans="1:19" x14ac:dyDescent="0.2">
      <c r="A1227">
        <v>2018</v>
      </c>
      <c r="B1227" s="1" t="s">
        <v>2488</v>
      </c>
      <c r="C1227" s="1" t="s">
        <v>12</v>
      </c>
      <c r="D1227" s="1" t="s">
        <v>2278</v>
      </c>
      <c r="E1227" t="s">
        <v>2279</v>
      </c>
      <c r="F1227" s="2">
        <v>43157.560416666667</v>
      </c>
      <c r="G1227" s="2">
        <v>43173.357638888891</v>
      </c>
      <c r="H1227">
        <v>6</v>
      </c>
      <c r="I1227" s="1" t="s">
        <v>18</v>
      </c>
      <c r="J1227" t="s">
        <v>84</v>
      </c>
      <c r="K1227">
        <v>7</v>
      </c>
      <c r="L1227" s="1" t="s">
        <v>2433</v>
      </c>
      <c r="M1227" t="s">
        <v>2434</v>
      </c>
      <c r="N1227" t="s">
        <v>2431</v>
      </c>
      <c r="O1227" t="s">
        <v>2443</v>
      </c>
      <c r="P1227" s="20" t="str">
        <f>VLOOKUP(B1227,'Názvy KLINIK'!$A$4:$B$29,2)</f>
        <v>Klinika anesteziologie, resuscitace a intenzivní medicíny</v>
      </c>
      <c r="Q1227" s="20">
        <f t="shared" si="59"/>
        <v>16</v>
      </c>
      <c r="R1227" s="20">
        <f t="shared" si="57"/>
        <v>2</v>
      </c>
      <c r="S1227" s="20">
        <f t="shared" si="58"/>
        <v>3</v>
      </c>
    </row>
    <row r="1228" spans="1:19" x14ac:dyDescent="0.2">
      <c r="A1228">
        <v>2018</v>
      </c>
      <c r="B1228" s="1" t="s">
        <v>2488</v>
      </c>
      <c r="C1228" s="1" t="s">
        <v>12</v>
      </c>
      <c r="D1228" s="1" t="s">
        <v>2280</v>
      </c>
      <c r="E1228" t="s">
        <v>1596</v>
      </c>
      <c r="F1228" s="2">
        <v>43362.969444444447</v>
      </c>
      <c r="G1228" s="2">
        <v>43363.469444444447</v>
      </c>
      <c r="H1228">
        <v>4</v>
      </c>
      <c r="I1228" s="1" t="s">
        <v>2433</v>
      </c>
      <c r="J1228" t="s">
        <v>2434</v>
      </c>
      <c r="K1228">
        <v>3</v>
      </c>
      <c r="L1228" s="1" t="s">
        <v>12</v>
      </c>
      <c r="M1228" t="s">
        <v>17</v>
      </c>
      <c r="N1228" t="s">
        <v>2447</v>
      </c>
      <c r="O1228" t="s">
        <v>2448</v>
      </c>
      <c r="P1228" s="20" t="str">
        <f>VLOOKUP(B1228,'Názvy KLINIK'!$A$4:$B$29,2)</f>
        <v>Klinika anesteziologie, resuscitace a intenzivní medicíny</v>
      </c>
      <c r="Q1228" s="20">
        <f t="shared" si="59"/>
        <v>1</v>
      </c>
      <c r="R1228" s="20">
        <f t="shared" si="57"/>
        <v>9</v>
      </c>
      <c r="S1228" s="20">
        <f t="shared" si="58"/>
        <v>9</v>
      </c>
    </row>
    <row r="1229" spans="1:19" x14ac:dyDescent="0.2">
      <c r="A1229">
        <v>2018</v>
      </c>
      <c r="B1229" s="1" t="s">
        <v>2488</v>
      </c>
      <c r="C1229" s="1" t="s">
        <v>12</v>
      </c>
      <c r="D1229" s="1" t="s">
        <v>2281</v>
      </c>
      <c r="E1229" t="s">
        <v>2282</v>
      </c>
      <c r="F1229" s="2">
        <v>43183.670138888891</v>
      </c>
      <c r="G1229" s="2">
        <v>43183.795138888891</v>
      </c>
      <c r="H1229">
        <v>6</v>
      </c>
      <c r="I1229" s="1" t="s">
        <v>15</v>
      </c>
      <c r="J1229" t="s">
        <v>16</v>
      </c>
      <c r="K1229">
        <v>7</v>
      </c>
      <c r="L1229" s="1" t="s">
        <v>15</v>
      </c>
      <c r="M1229" t="s">
        <v>16</v>
      </c>
      <c r="N1229" t="s">
        <v>2435</v>
      </c>
      <c r="O1229" t="s">
        <v>2438</v>
      </c>
      <c r="P1229" s="20" t="str">
        <f>VLOOKUP(B1229,'Názvy KLINIK'!$A$4:$B$29,2)</f>
        <v>Klinika anesteziologie, resuscitace a intenzivní medicíny</v>
      </c>
      <c r="Q1229" s="20">
        <f t="shared" si="59"/>
        <v>1</v>
      </c>
      <c r="R1229" s="20">
        <f t="shared" si="57"/>
        <v>3</v>
      </c>
      <c r="S1229" s="20">
        <f t="shared" si="58"/>
        <v>3</v>
      </c>
    </row>
    <row r="1230" spans="1:19" x14ac:dyDescent="0.2">
      <c r="A1230">
        <v>2018</v>
      </c>
      <c r="B1230" s="1" t="s">
        <v>2488</v>
      </c>
      <c r="C1230" s="1" t="s">
        <v>12</v>
      </c>
      <c r="D1230" s="1" t="s">
        <v>2283</v>
      </c>
      <c r="E1230" t="s">
        <v>2284</v>
      </c>
      <c r="F1230" s="2">
        <v>43125.291666666664</v>
      </c>
      <c r="G1230" s="2">
        <v>43127.805555555555</v>
      </c>
      <c r="H1230">
        <v>6</v>
      </c>
      <c r="I1230" s="1" t="s">
        <v>2433</v>
      </c>
      <c r="J1230" t="s">
        <v>2434</v>
      </c>
      <c r="K1230">
        <v>8</v>
      </c>
      <c r="L1230" s="1" t="s">
        <v>2433</v>
      </c>
      <c r="M1230" t="s">
        <v>2434</v>
      </c>
      <c r="N1230" t="s">
        <v>2431</v>
      </c>
      <c r="O1230" t="s">
        <v>2442</v>
      </c>
      <c r="P1230" s="20" t="str">
        <f>VLOOKUP(B1230,'Názvy KLINIK'!$A$4:$B$29,2)</f>
        <v>Klinika anesteziologie, resuscitace a intenzivní medicíny</v>
      </c>
      <c r="Q1230" s="20">
        <f t="shared" si="59"/>
        <v>3</v>
      </c>
      <c r="R1230" s="20">
        <f t="shared" si="57"/>
        <v>1</v>
      </c>
      <c r="S1230" s="20">
        <f t="shared" si="58"/>
        <v>1</v>
      </c>
    </row>
    <row r="1231" spans="1:19" x14ac:dyDescent="0.2">
      <c r="A1231">
        <v>2018</v>
      </c>
      <c r="B1231" s="1" t="s">
        <v>2488</v>
      </c>
      <c r="C1231" s="1" t="s">
        <v>12</v>
      </c>
      <c r="D1231" s="1" t="s">
        <v>2285</v>
      </c>
      <c r="E1231" t="s">
        <v>1597</v>
      </c>
      <c r="F1231" s="2">
        <v>43271.597222222219</v>
      </c>
      <c r="G1231" s="2">
        <v>43285.501388888886</v>
      </c>
      <c r="H1231">
        <v>6</v>
      </c>
      <c r="I1231" s="1" t="s">
        <v>35</v>
      </c>
      <c r="J1231" t="s">
        <v>36</v>
      </c>
      <c r="K1231">
        <v>3</v>
      </c>
      <c r="L1231" s="1" t="s">
        <v>18</v>
      </c>
      <c r="M1231" t="s">
        <v>84</v>
      </c>
      <c r="N1231" t="s">
        <v>2431</v>
      </c>
      <c r="O1231" t="s">
        <v>2437</v>
      </c>
      <c r="P1231" s="20" t="str">
        <f>VLOOKUP(B1231,'Názvy KLINIK'!$A$4:$B$29,2)</f>
        <v>Klinika anesteziologie, resuscitace a intenzivní medicíny</v>
      </c>
      <c r="Q1231" s="20">
        <f t="shared" si="59"/>
        <v>14</v>
      </c>
      <c r="R1231" s="20">
        <f t="shared" si="57"/>
        <v>6</v>
      </c>
      <c r="S1231" s="20">
        <f t="shared" si="58"/>
        <v>7</v>
      </c>
    </row>
    <row r="1232" spans="1:19" x14ac:dyDescent="0.2">
      <c r="A1232">
        <v>2018</v>
      </c>
      <c r="B1232" s="1" t="s">
        <v>2488</v>
      </c>
      <c r="C1232" s="1" t="s">
        <v>12</v>
      </c>
      <c r="D1232" s="1" t="s">
        <v>2285</v>
      </c>
      <c r="E1232" t="s">
        <v>1597</v>
      </c>
      <c r="F1232" s="2">
        <v>43291.879861111112</v>
      </c>
      <c r="G1232" s="2">
        <v>43304.5625</v>
      </c>
      <c r="H1232">
        <v>6</v>
      </c>
      <c r="I1232" s="1" t="s">
        <v>18</v>
      </c>
      <c r="J1232" t="s">
        <v>84</v>
      </c>
      <c r="K1232">
        <v>3</v>
      </c>
      <c r="L1232" s="1" t="s">
        <v>30</v>
      </c>
      <c r="M1232" t="s">
        <v>31</v>
      </c>
      <c r="N1232" t="s">
        <v>2431</v>
      </c>
      <c r="O1232" t="s">
        <v>2437</v>
      </c>
      <c r="P1232" s="20" t="str">
        <f>VLOOKUP(B1232,'Názvy KLINIK'!$A$4:$B$29,2)</f>
        <v>Klinika anesteziologie, resuscitace a intenzivní medicíny</v>
      </c>
      <c r="Q1232" s="20">
        <f t="shared" si="59"/>
        <v>13</v>
      </c>
      <c r="R1232" s="20">
        <f t="shared" si="57"/>
        <v>7</v>
      </c>
      <c r="S1232" s="20">
        <f t="shared" si="58"/>
        <v>7</v>
      </c>
    </row>
    <row r="1233" spans="1:19" x14ac:dyDescent="0.2">
      <c r="A1233">
        <v>2018</v>
      </c>
      <c r="B1233" s="1" t="s">
        <v>2488</v>
      </c>
      <c r="C1233" s="1" t="s">
        <v>12</v>
      </c>
      <c r="D1233" s="1" t="s">
        <v>2285</v>
      </c>
      <c r="E1233" t="s">
        <v>1597</v>
      </c>
      <c r="F1233" s="2">
        <v>43323.670138888891</v>
      </c>
      <c r="G1233" s="2">
        <v>43330.589583333334</v>
      </c>
      <c r="H1233">
        <v>6</v>
      </c>
      <c r="I1233" s="1" t="s">
        <v>30</v>
      </c>
      <c r="J1233" t="s">
        <v>31</v>
      </c>
      <c r="K1233">
        <v>3</v>
      </c>
      <c r="L1233" s="1" t="s">
        <v>30</v>
      </c>
      <c r="M1233" t="s">
        <v>31</v>
      </c>
      <c r="N1233" t="s">
        <v>2431</v>
      </c>
      <c r="O1233" t="s">
        <v>2437</v>
      </c>
      <c r="P1233" s="20" t="str">
        <f>VLOOKUP(B1233,'Názvy KLINIK'!$A$4:$B$29,2)</f>
        <v>Klinika anesteziologie, resuscitace a intenzivní medicíny</v>
      </c>
      <c r="Q1233" s="20">
        <f t="shared" si="59"/>
        <v>7</v>
      </c>
      <c r="R1233" s="20">
        <f t="shared" si="57"/>
        <v>8</v>
      </c>
      <c r="S1233" s="20">
        <f t="shared" si="58"/>
        <v>8</v>
      </c>
    </row>
    <row r="1234" spans="1:19" x14ac:dyDescent="0.2">
      <c r="A1234">
        <v>2018</v>
      </c>
      <c r="B1234" s="1" t="s">
        <v>2488</v>
      </c>
      <c r="C1234" s="1" t="s">
        <v>12</v>
      </c>
      <c r="D1234" s="1" t="s">
        <v>2286</v>
      </c>
      <c r="E1234" t="s">
        <v>2287</v>
      </c>
      <c r="F1234" s="2">
        <v>43251.03125</v>
      </c>
      <c r="G1234" s="2">
        <v>43264.449305555558</v>
      </c>
      <c r="H1234">
        <v>6</v>
      </c>
      <c r="I1234" s="1" t="s">
        <v>26</v>
      </c>
      <c r="J1234" t="s">
        <v>27</v>
      </c>
      <c r="K1234">
        <v>3</v>
      </c>
      <c r="L1234" s="1" t="s">
        <v>21</v>
      </c>
      <c r="M1234" t="s">
        <v>25</v>
      </c>
      <c r="N1234" t="s">
        <v>2477</v>
      </c>
      <c r="O1234" t="s">
        <v>2484</v>
      </c>
      <c r="P1234" s="20" t="str">
        <f>VLOOKUP(B1234,'Názvy KLINIK'!$A$4:$B$29,2)</f>
        <v>Klinika anesteziologie, resuscitace a intenzivní medicíny</v>
      </c>
      <c r="Q1234" s="20">
        <f t="shared" si="59"/>
        <v>14</v>
      </c>
      <c r="R1234" s="20">
        <f t="shared" si="57"/>
        <v>5</v>
      </c>
      <c r="S1234" s="20">
        <f t="shared" si="58"/>
        <v>6</v>
      </c>
    </row>
    <row r="1235" spans="1:19" x14ac:dyDescent="0.2">
      <c r="A1235">
        <v>2018</v>
      </c>
      <c r="B1235" s="1" t="s">
        <v>2488</v>
      </c>
      <c r="C1235" s="1" t="s">
        <v>12</v>
      </c>
      <c r="D1235" s="1" t="s">
        <v>2286</v>
      </c>
      <c r="E1235" t="s">
        <v>2287</v>
      </c>
      <c r="F1235" s="2">
        <v>43267.773611111108</v>
      </c>
      <c r="G1235" s="2">
        <v>43280.763194444444</v>
      </c>
      <c r="H1235">
        <v>6</v>
      </c>
      <c r="I1235" s="1" t="s">
        <v>21</v>
      </c>
      <c r="J1235" t="s">
        <v>25</v>
      </c>
      <c r="K1235">
        <v>3</v>
      </c>
      <c r="L1235" s="1" t="s">
        <v>22</v>
      </c>
      <c r="M1235" t="s">
        <v>23</v>
      </c>
      <c r="N1235" t="s">
        <v>2477</v>
      </c>
      <c r="O1235" t="s">
        <v>2484</v>
      </c>
      <c r="P1235" s="20" t="str">
        <f>VLOOKUP(B1235,'Názvy KLINIK'!$A$4:$B$29,2)</f>
        <v>Klinika anesteziologie, resuscitace a intenzivní medicíny</v>
      </c>
      <c r="Q1235" s="20">
        <f t="shared" si="59"/>
        <v>13</v>
      </c>
      <c r="R1235" s="20">
        <f t="shared" si="57"/>
        <v>6</v>
      </c>
      <c r="S1235" s="20">
        <f t="shared" si="58"/>
        <v>6</v>
      </c>
    </row>
    <row r="1236" spans="1:19" x14ac:dyDescent="0.2">
      <c r="A1236">
        <v>2018</v>
      </c>
      <c r="B1236" s="1" t="s">
        <v>2488</v>
      </c>
      <c r="C1236" s="1" t="s">
        <v>12</v>
      </c>
      <c r="D1236" s="1" t="s">
        <v>2288</v>
      </c>
      <c r="E1236" t="s">
        <v>2289</v>
      </c>
      <c r="F1236" s="2">
        <v>43301.597222222219</v>
      </c>
      <c r="G1236" s="2">
        <v>43304.420138888891</v>
      </c>
      <c r="H1236">
        <v>2</v>
      </c>
      <c r="I1236" s="1" t="s">
        <v>2433</v>
      </c>
      <c r="J1236" t="s">
        <v>2434</v>
      </c>
      <c r="K1236">
        <v>3</v>
      </c>
      <c r="L1236" s="1" t="s">
        <v>22</v>
      </c>
      <c r="M1236" t="s">
        <v>23</v>
      </c>
      <c r="N1236" t="s">
        <v>2431</v>
      </c>
      <c r="O1236" t="s">
        <v>2437</v>
      </c>
      <c r="P1236" s="20" t="str">
        <f>VLOOKUP(B1236,'Názvy KLINIK'!$A$4:$B$29,2)</f>
        <v>Klinika anesteziologie, resuscitace a intenzivní medicíny</v>
      </c>
      <c r="Q1236" s="20">
        <f t="shared" si="59"/>
        <v>3</v>
      </c>
      <c r="R1236" s="20">
        <f t="shared" si="57"/>
        <v>7</v>
      </c>
      <c r="S1236" s="20">
        <f t="shared" si="58"/>
        <v>7</v>
      </c>
    </row>
    <row r="1237" spans="1:19" x14ac:dyDescent="0.2">
      <c r="A1237">
        <v>2018</v>
      </c>
      <c r="B1237" s="1" t="s">
        <v>2488</v>
      </c>
      <c r="C1237" s="1" t="s">
        <v>12</v>
      </c>
      <c r="D1237" s="1" t="s">
        <v>2290</v>
      </c>
      <c r="E1237" t="s">
        <v>2291</v>
      </c>
      <c r="F1237" s="2">
        <v>43383.681250000001</v>
      </c>
      <c r="G1237" s="2">
        <v>43390.404166666667</v>
      </c>
      <c r="H1237">
        <v>6</v>
      </c>
      <c r="I1237" s="1" t="s">
        <v>19</v>
      </c>
      <c r="J1237" t="s">
        <v>69</v>
      </c>
      <c r="K1237">
        <v>3</v>
      </c>
      <c r="L1237" s="1" t="s">
        <v>19</v>
      </c>
      <c r="M1237" t="s">
        <v>69</v>
      </c>
      <c r="N1237" t="s">
        <v>2431</v>
      </c>
      <c r="O1237" t="s">
        <v>2437</v>
      </c>
      <c r="P1237" s="20" t="str">
        <f>VLOOKUP(B1237,'Názvy KLINIK'!$A$4:$B$29,2)</f>
        <v>Klinika anesteziologie, resuscitace a intenzivní medicíny</v>
      </c>
      <c r="Q1237" s="20">
        <f t="shared" si="59"/>
        <v>7</v>
      </c>
      <c r="R1237" s="20">
        <f t="shared" si="57"/>
        <v>10</v>
      </c>
      <c r="S1237" s="20">
        <f t="shared" si="58"/>
        <v>10</v>
      </c>
    </row>
    <row r="1238" spans="1:19" x14ac:dyDescent="0.2">
      <c r="A1238">
        <v>2018</v>
      </c>
      <c r="B1238" s="1" t="s">
        <v>2488</v>
      </c>
      <c r="C1238" s="1" t="s">
        <v>12</v>
      </c>
      <c r="D1238" s="1" t="s">
        <v>2292</v>
      </c>
      <c r="E1238" t="s">
        <v>2293</v>
      </c>
      <c r="F1238" s="2">
        <v>43450.609027777777</v>
      </c>
      <c r="G1238" s="2">
        <v>43452.447222222225</v>
      </c>
      <c r="H1238">
        <v>6</v>
      </c>
      <c r="I1238" s="1" t="s">
        <v>21</v>
      </c>
      <c r="J1238" t="s">
        <v>25</v>
      </c>
      <c r="K1238">
        <v>3</v>
      </c>
      <c r="L1238" s="1" t="s">
        <v>22</v>
      </c>
      <c r="M1238" t="s">
        <v>23</v>
      </c>
      <c r="N1238" t="s">
        <v>2431</v>
      </c>
      <c r="O1238" t="s">
        <v>2442</v>
      </c>
      <c r="P1238" s="20" t="str">
        <f>VLOOKUP(B1238,'Názvy KLINIK'!$A$4:$B$29,2)</f>
        <v>Klinika anesteziologie, resuscitace a intenzivní medicíny</v>
      </c>
      <c r="Q1238" s="20">
        <f t="shared" si="59"/>
        <v>2</v>
      </c>
      <c r="R1238" s="20">
        <f t="shared" si="57"/>
        <v>12</v>
      </c>
      <c r="S1238" s="20">
        <f t="shared" si="58"/>
        <v>12</v>
      </c>
    </row>
    <row r="1239" spans="1:19" x14ac:dyDescent="0.2">
      <c r="A1239">
        <v>2018</v>
      </c>
      <c r="B1239" s="1" t="s">
        <v>2488</v>
      </c>
      <c r="C1239" s="1" t="s">
        <v>12</v>
      </c>
      <c r="D1239" s="1" t="s">
        <v>872</v>
      </c>
      <c r="E1239" t="s">
        <v>873</v>
      </c>
      <c r="F1239" s="2">
        <v>43334.958333333336</v>
      </c>
      <c r="G1239" s="2">
        <v>43337.359027777777</v>
      </c>
      <c r="H1239">
        <v>6</v>
      </c>
      <c r="I1239" s="1" t="s">
        <v>11</v>
      </c>
      <c r="J1239" t="s">
        <v>62</v>
      </c>
      <c r="K1239">
        <v>3</v>
      </c>
      <c r="L1239" s="1" t="s">
        <v>11</v>
      </c>
      <c r="M1239" t="s">
        <v>62</v>
      </c>
      <c r="N1239" t="s">
        <v>2431</v>
      </c>
      <c r="O1239" t="s">
        <v>2437</v>
      </c>
      <c r="P1239" s="20" t="str">
        <f>VLOOKUP(B1239,'Názvy KLINIK'!$A$4:$B$29,2)</f>
        <v>Klinika anesteziologie, resuscitace a intenzivní medicíny</v>
      </c>
      <c r="Q1239" s="20">
        <f t="shared" si="59"/>
        <v>3</v>
      </c>
      <c r="R1239" s="20">
        <f t="shared" si="57"/>
        <v>8</v>
      </c>
      <c r="S1239" s="20">
        <f t="shared" si="58"/>
        <v>8</v>
      </c>
    </row>
    <row r="1240" spans="1:19" x14ac:dyDescent="0.2">
      <c r="A1240">
        <v>2018</v>
      </c>
      <c r="B1240" s="1" t="s">
        <v>2488</v>
      </c>
      <c r="C1240" s="1" t="s">
        <v>12</v>
      </c>
      <c r="D1240" s="1" t="s">
        <v>1598</v>
      </c>
      <c r="E1240" t="s">
        <v>1599</v>
      </c>
      <c r="F1240" s="2">
        <v>43451.756249999999</v>
      </c>
      <c r="G1240" s="2">
        <v>43452.088194444441</v>
      </c>
      <c r="H1240">
        <v>2</v>
      </c>
      <c r="I1240" s="1" t="s">
        <v>2433</v>
      </c>
      <c r="J1240" t="s">
        <v>2434</v>
      </c>
      <c r="K1240">
        <v>8</v>
      </c>
      <c r="L1240" s="1" t="s">
        <v>2433</v>
      </c>
      <c r="M1240" t="s">
        <v>2434</v>
      </c>
      <c r="N1240" t="s">
        <v>2431</v>
      </c>
      <c r="O1240" t="s">
        <v>2437</v>
      </c>
      <c r="P1240" s="20" t="str">
        <f>VLOOKUP(B1240,'Názvy KLINIK'!$A$4:$B$29,2)</f>
        <v>Klinika anesteziologie, resuscitace a intenzivní medicíny</v>
      </c>
      <c r="Q1240" s="20">
        <f t="shared" si="59"/>
        <v>1</v>
      </c>
      <c r="R1240" s="20">
        <f t="shared" si="57"/>
        <v>12</v>
      </c>
      <c r="S1240" s="20">
        <f t="shared" si="58"/>
        <v>12</v>
      </c>
    </row>
    <row r="1241" spans="1:19" x14ac:dyDescent="0.2">
      <c r="A1241">
        <v>2018</v>
      </c>
      <c r="B1241" s="1" t="s">
        <v>2488</v>
      </c>
      <c r="C1241" s="1" t="s">
        <v>12</v>
      </c>
      <c r="D1241" s="1" t="s">
        <v>2294</v>
      </c>
      <c r="E1241" t="s">
        <v>2295</v>
      </c>
      <c r="F1241" s="2">
        <v>43438.67291666667</v>
      </c>
      <c r="G1241" s="2">
        <v>43441.42083333333</v>
      </c>
      <c r="H1241">
        <v>6</v>
      </c>
      <c r="I1241" s="1" t="s">
        <v>18</v>
      </c>
      <c r="J1241" t="s">
        <v>84</v>
      </c>
      <c r="K1241">
        <v>3</v>
      </c>
      <c r="L1241" s="1" t="s">
        <v>22</v>
      </c>
      <c r="M1241" t="s">
        <v>23</v>
      </c>
      <c r="N1241" t="s">
        <v>2431</v>
      </c>
      <c r="O1241" t="s">
        <v>2432</v>
      </c>
      <c r="P1241" s="20" t="str">
        <f>VLOOKUP(B1241,'Názvy KLINIK'!$A$4:$B$29,2)</f>
        <v>Klinika anesteziologie, resuscitace a intenzivní medicíny</v>
      </c>
      <c r="Q1241" s="20">
        <f t="shared" si="59"/>
        <v>3</v>
      </c>
      <c r="R1241" s="20">
        <f t="shared" si="57"/>
        <v>12</v>
      </c>
      <c r="S1241" s="20">
        <f t="shared" si="58"/>
        <v>12</v>
      </c>
    </row>
    <row r="1242" spans="1:19" x14ac:dyDescent="0.2">
      <c r="A1242">
        <v>2018</v>
      </c>
      <c r="B1242" s="1" t="s">
        <v>2488</v>
      </c>
      <c r="C1242" s="1" t="s">
        <v>12</v>
      </c>
      <c r="D1242" s="1" t="s">
        <v>2294</v>
      </c>
      <c r="E1242" t="s">
        <v>2295</v>
      </c>
      <c r="F1242" s="2">
        <v>43442.880555555559</v>
      </c>
      <c r="G1242" s="2">
        <v>43449.440972222219</v>
      </c>
      <c r="H1242">
        <v>6</v>
      </c>
      <c r="I1242" s="1" t="s">
        <v>22</v>
      </c>
      <c r="J1242" t="s">
        <v>23</v>
      </c>
      <c r="K1242">
        <v>5</v>
      </c>
      <c r="L1242" s="1" t="s">
        <v>2433</v>
      </c>
      <c r="M1242" t="s">
        <v>2434</v>
      </c>
      <c r="N1242" t="s">
        <v>2431</v>
      </c>
      <c r="O1242" t="s">
        <v>2432</v>
      </c>
      <c r="P1242" s="20" t="str">
        <f>VLOOKUP(B1242,'Názvy KLINIK'!$A$4:$B$29,2)</f>
        <v>Klinika anesteziologie, resuscitace a intenzivní medicíny</v>
      </c>
      <c r="Q1242" s="20">
        <f t="shared" si="59"/>
        <v>7</v>
      </c>
      <c r="R1242" s="20">
        <f t="shared" si="57"/>
        <v>12</v>
      </c>
      <c r="S1242" s="20">
        <f t="shared" si="58"/>
        <v>12</v>
      </c>
    </row>
    <row r="1243" spans="1:19" x14ac:dyDescent="0.2">
      <c r="A1243">
        <v>2018</v>
      </c>
      <c r="B1243" s="1" t="s">
        <v>2488</v>
      </c>
      <c r="C1243" s="1" t="s">
        <v>12</v>
      </c>
      <c r="D1243" s="1" t="s">
        <v>2296</v>
      </c>
      <c r="E1243" t="s">
        <v>2297</v>
      </c>
      <c r="F1243" s="2">
        <v>43206.874305555553</v>
      </c>
      <c r="G1243" s="2">
        <v>43210.493055555555</v>
      </c>
      <c r="H1243">
        <v>2</v>
      </c>
      <c r="I1243" s="1" t="s">
        <v>2433</v>
      </c>
      <c r="J1243" t="s">
        <v>2434</v>
      </c>
      <c r="K1243">
        <v>3</v>
      </c>
      <c r="L1243" s="1" t="s">
        <v>18</v>
      </c>
      <c r="M1243" t="s">
        <v>84</v>
      </c>
      <c r="N1243" t="s">
        <v>2431</v>
      </c>
      <c r="O1243" t="s">
        <v>2437</v>
      </c>
      <c r="P1243" s="20" t="str">
        <f>VLOOKUP(B1243,'Názvy KLINIK'!$A$4:$B$29,2)</f>
        <v>Klinika anesteziologie, resuscitace a intenzivní medicíny</v>
      </c>
      <c r="Q1243" s="20">
        <f t="shared" si="59"/>
        <v>4</v>
      </c>
      <c r="R1243" s="20">
        <f t="shared" si="57"/>
        <v>4</v>
      </c>
      <c r="S1243" s="20">
        <f t="shared" si="58"/>
        <v>4</v>
      </c>
    </row>
    <row r="1244" spans="1:19" x14ac:dyDescent="0.2">
      <c r="A1244">
        <v>2018</v>
      </c>
      <c r="B1244" s="1" t="s">
        <v>2488</v>
      </c>
      <c r="C1244" s="1" t="s">
        <v>12</v>
      </c>
      <c r="D1244" s="1" t="s">
        <v>2296</v>
      </c>
      <c r="E1244" t="s">
        <v>2297</v>
      </c>
      <c r="F1244" s="2">
        <v>43206.874305555553</v>
      </c>
      <c r="G1244" s="2">
        <v>43210.493055555555</v>
      </c>
      <c r="H1244">
        <v>2</v>
      </c>
      <c r="I1244" s="1" t="s">
        <v>2433</v>
      </c>
      <c r="J1244" t="s">
        <v>2434</v>
      </c>
      <c r="K1244">
        <v>3</v>
      </c>
      <c r="L1244" s="1" t="s">
        <v>18</v>
      </c>
      <c r="M1244" t="s">
        <v>84</v>
      </c>
      <c r="N1244" t="s">
        <v>2449</v>
      </c>
      <c r="O1244" t="s">
        <v>2449</v>
      </c>
      <c r="P1244" s="20" t="str">
        <f>VLOOKUP(B1244,'Názvy KLINIK'!$A$4:$B$29,2)</f>
        <v>Klinika anesteziologie, resuscitace a intenzivní medicíny</v>
      </c>
      <c r="Q1244" s="20">
        <f t="shared" si="59"/>
        <v>4</v>
      </c>
      <c r="R1244" s="20">
        <f t="shared" si="57"/>
        <v>4</v>
      </c>
      <c r="S1244" s="20">
        <f t="shared" si="58"/>
        <v>4</v>
      </c>
    </row>
    <row r="1245" spans="1:19" x14ac:dyDescent="0.2">
      <c r="A1245">
        <v>2018</v>
      </c>
      <c r="B1245" s="1" t="s">
        <v>2488</v>
      </c>
      <c r="C1245" s="1" t="s">
        <v>12</v>
      </c>
      <c r="D1245" s="1" t="s">
        <v>2296</v>
      </c>
      <c r="E1245" t="s">
        <v>2297</v>
      </c>
      <c r="F1245" s="2">
        <v>43213.940972222219</v>
      </c>
      <c r="G1245" s="2">
        <v>43214.603472222225</v>
      </c>
      <c r="H1245">
        <v>6</v>
      </c>
      <c r="I1245" s="1" t="s">
        <v>18</v>
      </c>
      <c r="J1245" t="s">
        <v>84</v>
      </c>
      <c r="K1245">
        <v>5</v>
      </c>
      <c r="L1245" s="1" t="s">
        <v>2433</v>
      </c>
      <c r="M1245" t="s">
        <v>2434</v>
      </c>
      <c r="N1245" t="s">
        <v>2431</v>
      </c>
      <c r="O1245" t="s">
        <v>2437</v>
      </c>
      <c r="P1245" s="20" t="str">
        <f>VLOOKUP(B1245,'Názvy KLINIK'!$A$4:$B$29,2)</f>
        <v>Klinika anesteziologie, resuscitace a intenzivní medicíny</v>
      </c>
      <c r="Q1245" s="20">
        <f t="shared" si="59"/>
        <v>1</v>
      </c>
      <c r="R1245" s="20">
        <f t="shared" si="57"/>
        <v>4</v>
      </c>
      <c r="S1245" s="20">
        <f t="shared" si="58"/>
        <v>4</v>
      </c>
    </row>
    <row r="1246" spans="1:19" x14ac:dyDescent="0.2">
      <c r="A1246">
        <v>2018</v>
      </c>
      <c r="B1246" s="1" t="s">
        <v>2488</v>
      </c>
      <c r="C1246" s="1" t="s">
        <v>12</v>
      </c>
      <c r="D1246" s="1" t="s">
        <v>2296</v>
      </c>
      <c r="E1246" t="s">
        <v>2297</v>
      </c>
      <c r="F1246" s="2">
        <v>43213.940972222219</v>
      </c>
      <c r="G1246" s="2">
        <v>43214.603472222225</v>
      </c>
      <c r="H1246">
        <v>6</v>
      </c>
      <c r="I1246" s="1" t="s">
        <v>18</v>
      </c>
      <c r="J1246" t="s">
        <v>84</v>
      </c>
      <c r="K1246">
        <v>5</v>
      </c>
      <c r="L1246" s="1" t="s">
        <v>2433</v>
      </c>
      <c r="M1246" t="s">
        <v>2434</v>
      </c>
      <c r="N1246" t="s">
        <v>2449</v>
      </c>
      <c r="O1246" t="s">
        <v>2449</v>
      </c>
      <c r="P1246" s="20" t="str">
        <f>VLOOKUP(B1246,'Názvy KLINIK'!$A$4:$B$29,2)</f>
        <v>Klinika anesteziologie, resuscitace a intenzivní medicíny</v>
      </c>
      <c r="Q1246" s="20">
        <f t="shared" si="59"/>
        <v>1</v>
      </c>
      <c r="R1246" s="20">
        <f t="shared" si="57"/>
        <v>4</v>
      </c>
      <c r="S1246" s="20">
        <f t="shared" si="58"/>
        <v>4</v>
      </c>
    </row>
    <row r="1247" spans="1:19" x14ac:dyDescent="0.2">
      <c r="A1247">
        <v>2018</v>
      </c>
      <c r="B1247" s="1" t="s">
        <v>2488</v>
      </c>
      <c r="C1247" s="1" t="s">
        <v>12</v>
      </c>
      <c r="D1247" s="1" t="s">
        <v>2298</v>
      </c>
      <c r="E1247" t="s">
        <v>882</v>
      </c>
      <c r="F1247" s="2">
        <v>43461.515277777777</v>
      </c>
      <c r="G1247" s="2">
        <v>43471.381944444445</v>
      </c>
      <c r="H1247">
        <v>6</v>
      </c>
      <c r="I1247" s="1" t="s">
        <v>35</v>
      </c>
      <c r="J1247" t="s">
        <v>36</v>
      </c>
      <c r="K1247">
        <v>7</v>
      </c>
      <c r="L1247" s="1" t="s">
        <v>2433</v>
      </c>
      <c r="M1247" t="s">
        <v>2434</v>
      </c>
      <c r="N1247" t="s">
        <v>2431</v>
      </c>
      <c r="O1247" t="s">
        <v>2437</v>
      </c>
      <c r="P1247" s="20" t="str">
        <f>VLOOKUP(B1247,'Názvy KLINIK'!$A$4:$B$29,2)</f>
        <v>Klinika anesteziologie, resuscitace a intenzivní medicíny</v>
      </c>
      <c r="Q1247" s="20">
        <f t="shared" si="59"/>
        <v>10</v>
      </c>
      <c r="R1247" s="20">
        <f t="shared" si="57"/>
        <v>12</v>
      </c>
      <c r="S1247" s="20">
        <f t="shared" si="58"/>
        <v>1</v>
      </c>
    </row>
    <row r="1248" spans="1:19" x14ac:dyDescent="0.2">
      <c r="A1248">
        <v>2018</v>
      </c>
      <c r="B1248" s="1" t="s">
        <v>2488</v>
      </c>
      <c r="C1248" s="1" t="s">
        <v>12</v>
      </c>
      <c r="D1248" s="1" t="s">
        <v>2299</v>
      </c>
      <c r="E1248" t="s">
        <v>2300</v>
      </c>
      <c r="F1248" s="2">
        <v>43440.557638888888</v>
      </c>
      <c r="G1248" s="2">
        <v>43442.439583333333</v>
      </c>
      <c r="H1248">
        <v>6</v>
      </c>
      <c r="I1248" s="1" t="s">
        <v>54</v>
      </c>
      <c r="J1248" t="s">
        <v>55</v>
      </c>
      <c r="K1248">
        <v>3</v>
      </c>
      <c r="L1248" s="1" t="s">
        <v>54</v>
      </c>
      <c r="M1248" t="s">
        <v>55</v>
      </c>
      <c r="N1248" t="s">
        <v>2431</v>
      </c>
      <c r="O1248" t="s">
        <v>2437</v>
      </c>
      <c r="P1248" s="20" t="str">
        <f>VLOOKUP(B1248,'Názvy KLINIK'!$A$4:$B$29,2)</f>
        <v>Klinika anesteziologie, resuscitace a intenzivní medicíny</v>
      </c>
      <c r="Q1248" s="20">
        <f t="shared" si="59"/>
        <v>2</v>
      </c>
      <c r="R1248" s="20">
        <f t="shared" si="57"/>
        <v>12</v>
      </c>
      <c r="S1248" s="20">
        <f t="shared" si="58"/>
        <v>12</v>
      </c>
    </row>
    <row r="1249" spans="1:19" x14ac:dyDescent="0.2">
      <c r="A1249">
        <v>2018</v>
      </c>
      <c r="B1249" s="1" t="s">
        <v>2488</v>
      </c>
      <c r="C1249" s="1" t="s">
        <v>12</v>
      </c>
      <c r="D1249" s="1" t="s">
        <v>2301</v>
      </c>
      <c r="E1249" t="s">
        <v>2302</v>
      </c>
      <c r="F1249" s="2">
        <v>43308.484722222223</v>
      </c>
      <c r="G1249" s="2">
        <v>43310.434027777781</v>
      </c>
      <c r="H1249">
        <v>6</v>
      </c>
      <c r="I1249" s="1" t="s">
        <v>22</v>
      </c>
      <c r="J1249" t="s">
        <v>23</v>
      </c>
      <c r="K1249">
        <v>3</v>
      </c>
      <c r="L1249" s="1" t="s">
        <v>22</v>
      </c>
      <c r="M1249" t="s">
        <v>23</v>
      </c>
      <c r="N1249" t="s">
        <v>2431</v>
      </c>
      <c r="O1249" t="s">
        <v>2437</v>
      </c>
      <c r="P1249" s="20" t="str">
        <f>VLOOKUP(B1249,'Názvy KLINIK'!$A$4:$B$29,2)</f>
        <v>Klinika anesteziologie, resuscitace a intenzivní medicíny</v>
      </c>
      <c r="Q1249" s="20">
        <f t="shared" si="59"/>
        <v>2</v>
      </c>
      <c r="R1249" s="20">
        <f t="shared" si="57"/>
        <v>7</v>
      </c>
      <c r="S1249" s="20">
        <f t="shared" si="58"/>
        <v>7</v>
      </c>
    </row>
    <row r="1250" spans="1:19" x14ac:dyDescent="0.2">
      <c r="A1250">
        <v>2018</v>
      </c>
      <c r="B1250" s="1" t="s">
        <v>2488</v>
      </c>
      <c r="C1250" s="1" t="s">
        <v>12</v>
      </c>
      <c r="D1250" s="1" t="s">
        <v>2303</v>
      </c>
      <c r="E1250" t="s">
        <v>2304</v>
      </c>
      <c r="F1250" s="2">
        <v>43360.453472222223</v>
      </c>
      <c r="G1250" s="2">
        <v>43363.425000000003</v>
      </c>
      <c r="H1250">
        <v>6</v>
      </c>
      <c r="I1250" s="1" t="s">
        <v>21</v>
      </c>
      <c r="J1250" t="s">
        <v>25</v>
      </c>
      <c r="K1250">
        <v>3</v>
      </c>
      <c r="L1250" s="1" t="s">
        <v>21</v>
      </c>
      <c r="M1250" t="s">
        <v>25</v>
      </c>
      <c r="N1250" t="s">
        <v>2431</v>
      </c>
      <c r="O1250" t="s">
        <v>2437</v>
      </c>
      <c r="P1250" s="20" t="str">
        <f>VLOOKUP(B1250,'Názvy KLINIK'!$A$4:$B$29,2)</f>
        <v>Klinika anesteziologie, resuscitace a intenzivní medicíny</v>
      </c>
      <c r="Q1250" s="20">
        <f t="shared" si="59"/>
        <v>3</v>
      </c>
      <c r="R1250" s="20">
        <f t="shared" si="57"/>
        <v>9</v>
      </c>
      <c r="S1250" s="20">
        <f t="shared" si="58"/>
        <v>9</v>
      </c>
    </row>
    <row r="1251" spans="1:19" x14ac:dyDescent="0.2">
      <c r="A1251">
        <v>2018</v>
      </c>
      <c r="B1251" s="1" t="s">
        <v>2488</v>
      </c>
      <c r="C1251" s="1" t="s">
        <v>12</v>
      </c>
      <c r="D1251" s="1" t="s">
        <v>2303</v>
      </c>
      <c r="E1251" t="s">
        <v>2304</v>
      </c>
      <c r="F1251" s="2">
        <v>43370.472916666666</v>
      </c>
      <c r="G1251" s="2">
        <v>43390.4375</v>
      </c>
      <c r="H1251">
        <v>6</v>
      </c>
      <c r="I1251" s="1" t="s">
        <v>21</v>
      </c>
      <c r="J1251" t="s">
        <v>25</v>
      </c>
      <c r="K1251">
        <v>4</v>
      </c>
      <c r="L1251" s="1" t="s">
        <v>2433</v>
      </c>
      <c r="M1251" t="s">
        <v>2434</v>
      </c>
      <c r="N1251" t="s">
        <v>2431</v>
      </c>
      <c r="O1251" t="s">
        <v>2437</v>
      </c>
      <c r="P1251" s="20" t="str">
        <f>VLOOKUP(B1251,'Názvy KLINIK'!$A$4:$B$29,2)</f>
        <v>Klinika anesteziologie, resuscitace a intenzivní medicíny</v>
      </c>
      <c r="Q1251" s="20">
        <f t="shared" si="59"/>
        <v>20</v>
      </c>
      <c r="R1251" s="20">
        <f t="shared" si="57"/>
        <v>9</v>
      </c>
      <c r="S1251" s="20">
        <f t="shared" si="58"/>
        <v>10</v>
      </c>
    </row>
    <row r="1252" spans="1:19" x14ac:dyDescent="0.2">
      <c r="A1252">
        <v>2018</v>
      </c>
      <c r="B1252" s="1" t="s">
        <v>2488</v>
      </c>
      <c r="C1252" s="1" t="s">
        <v>12</v>
      </c>
      <c r="D1252" s="1" t="s">
        <v>2305</v>
      </c>
      <c r="E1252" t="s">
        <v>2306</v>
      </c>
      <c r="F1252" s="2">
        <v>43372.890972222223</v>
      </c>
      <c r="G1252" s="2">
        <v>43393.583333333336</v>
      </c>
      <c r="H1252">
        <v>2</v>
      </c>
      <c r="I1252" s="1" t="s">
        <v>2433</v>
      </c>
      <c r="J1252" t="s">
        <v>2434</v>
      </c>
      <c r="K1252">
        <v>5</v>
      </c>
      <c r="L1252" s="1" t="s">
        <v>2433</v>
      </c>
      <c r="M1252" t="s">
        <v>2434</v>
      </c>
      <c r="N1252" t="s">
        <v>2431</v>
      </c>
      <c r="O1252" t="s">
        <v>2442</v>
      </c>
      <c r="P1252" s="20" t="str">
        <f>VLOOKUP(B1252,'Názvy KLINIK'!$A$4:$B$29,2)</f>
        <v>Klinika anesteziologie, resuscitace a intenzivní medicíny</v>
      </c>
      <c r="Q1252" s="20">
        <f t="shared" si="59"/>
        <v>21</v>
      </c>
      <c r="R1252" s="20">
        <f t="shared" si="57"/>
        <v>9</v>
      </c>
      <c r="S1252" s="20">
        <f t="shared" si="58"/>
        <v>10</v>
      </c>
    </row>
    <row r="1253" spans="1:19" x14ac:dyDescent="0.2">
      <c r="A1253">
        <v>2018</v>
      </c>
      <c r="B1253" s="1" t="s">
        <v>2488</v>
      </c>
      <c r="C1253" s="1" t="s">
        <v>12</v>
      </c>
      <c r="D1253" s="1" t="s">
        <v>2307</v>
      </c>
      <c r="E1253" t="s">
        <v>2308</v>
      </c>
      <c r="F1253" s="2">
        <v>43213.588194444441</v>
      </c>
      <c r="G1253" s="2">
        <v>43213.664583333331</v>
      </c>
      <c r="H1253">
        <v>6</v>
      </c>
      <c r="I1253" s="1" t="s">
        <v>15</v>
      </c>
      <c r="J1253" t="s">
        <v>16</v>
      </c>
      <c r="K1253">
        <v>8</v>
      </c>
      <c r="L1253" s="1" t="s">
        <v>15</v>
      </c>
      <c r="M1253" t="s">
        <v>16</v>
      </c>
      <c r="N1253" t="s">
        <v>2431</v>
      </c>
      <c r="O1253" t="s">
        <v>2439</v>
      </c>
      <c r="P1253" s="20" t="str">
        <f>VLOOKUP(B1253,'Názvy KLINIK'!$A$4:$B$29,2)</f>
        <v>Klinika anesteziologie, resuscitace a intenzivní medicíny</v>
      </c>
      <c r="Q1253" s="20">
        <f t="shared" si="59"/>
        <v>1</v>
      </c>
      <c r="R1253" s="20">
        <f t="shared" si="57"/>
        <v>4</v>
      </c>
      <c r="S1253" s="20">
        <f t="shared" si="58"/>
        <v>4</v>
      </c>
    </row>
    <row r="1254" spans="1:19" x14ac:dyDescent="0.2">
      <c r="A1254">
        <v>2018</v>
      </c>
      <c r="B1254" s="1" t="s">
        <v>2488</v>
      </c>
      <c r="C1254" s="1" t="s">
        <v>12</v>
      </c>
      <c r="D1254" s="1" t="s">
        <v>2309</v>
      </c>
      <c r="E1254" t="s">
        <v>2310</v>
      </c>
      <c r="F1254" s="2">
        <v>43211.956944444442</v>
      </c>
      <c r="G1254" s="2">
        <v>43241.489583333336</v>
      </c>
      <c r="H1254">
        <v>2</v>
      </c>
      <c r="I1254" s="1" t="s">
        <v>2433</v>
      </c>
      <c r="J1254" t="s">
        <v>2434</v>
      </c>
      <c r="K1254">
        <v>3</v>
      </c>
      <c r="L1254" s="1" t="s">
        <v>21</v>
      </c>
      <c r="M1254" t="s">
        <v>25</v>
      </c>
      <c r="N1254" t="s">
        <v>2440</v>
      </c>
      <c r="O1254" t="s">
        <v>2450</v>
      </c>
      <c r="P1254" s="20" t="str">
        <f>VLOOKUP(B1254,'Názvy KLINIK'!$A$4:$B$29,2)</f>
        <v>Klinika anesteziologie, resuscitace a intenzivní medicíny</v>
      </c>
      <c r="Q1254" s="20">
        <f t="shared" si="59"/>
        <v>30</v>
      </c>
      <c r="R1254" s="20">
        <f t="shared" si="57"/>
        <v>4</v>
      </c>
      <c r="S1254" s="20">
        <f t="shared" si="58"/>
        <v>5</v>
      </c>
    </row>
    <row r="1255" spans="1:19" x14ac:dyDescent="0.2">
      <c r="A1255">
        <v>2018</v>
      </c>
      <c r="B1255" s="1" t="s">
        <v>2488</v>
      </c>
      <c r="C1255" s="1" t="s">
        <v>12</v>
      </c>
      <c r="D1255" s="1" t="s">
        <v>2311</v>
      </c>
      <c r="E1255" t="s">
        <v>2312</v>
      </c>
      <c r="F1255" s="2">
        <v>43101.15</v>
      </c>
      <c r="G1255" s="2">
        <v>43101.833333333336</v>
      </c>
      <c r="H1255">
        <v>4</v>
      </c>
      <c r="I1255" s="1" t="s">
        <v>15</v>
      </c>
      <c r="J1255" t="s">
        <v>16</v>
      </c>
      <c r="K1255">
        <v>6</v>
      </c>
      <c r="L1255" s="1" t="s">
        <v>15</v>
      </c>
      <c r="M1255" t="s">
        <v>16</v>
      </c>
      <c r="N1255" t="s">
        <v>2431</v>
      </c>
      <c r="O1255" t="s">
        <v>2439</v>
      </c>
      <c r="P1255" s="20" t="str">
        <f>VLOOKUP(B1255,'Názvy KLINIK'!$A$4:$B$29,2)</f>
        <v>Klinika anesteziologie, resuscitace a intenzivní medicíny</v>
      </c>
      <c r="Q1255" s="20">
        <f t="shared" si="59"/>
        <v>1</v>
      </c>
      <c r="R1255" s="20">
        <f t="shared" si="57"/>
        <v>1</v>
      </c>
      <c r="S1255" s="20">
        <f t="shared" si="58"/>
        <v>1</v>
      </c>
    </row>
    <row r="1256" spans="1:19" x14ac:dyDescent="0.2">
      <c r="A1256">
        <v>2018</v>
      </c>
      <c r="B1256" s="1" t="s">
        <v>2488</v>
      </c>
      <c r="C1256" s="1" t="s">
        <v>12</v>
      </c>
      <c r="D1256" s="1" t="s">
        <v>2313</v>
      </c>
      <c r="E1256" t="s">
        <v>2314</v>
      </c>
      <c r="F1256" s="2">
        <v>43147.510416666664</v>
      </c>
      <c r="G1256" s="2">
        <v>43157.530555555553</v>
      </c>
      <c r="H1256">
        <v>6</v>
      </c>
      <c r="I1256" s="1" t="s">
        <v>2433</v>
      </c>
      <c r="J1256" t="s">
        <v>2434</v>
      </c>
      <c r="K1256">
        <v>3</v>
      </c>
      <c r="L1256" s="1" t="s">
        <v>45</v>
      </c>
      <c r="M1256" t="s">
        <v>46</v>
      </c>
      <c r="N1256" t="s">
        <v>2431</v>
      </c>
      <c r="O1256" t="s">
        <v>2439</v>
      </c>
      <c r="P1256" s="20" t="str">
        <f>VLOOKUP(B1256,'Názvy KLINIK'!$A$4:$B$29,2)</f>
        <v>Klinika anesteziologie, resuscitace a intenzivní medicíny</v>
      </c>
      <c r="Q1256" s="20">
        <f t="shared" si="59"/>
        <v>11</v>
      </c>
      <c r="R1256" s="20">
        <f t="shared" si="57"/>
        <v>2</v>
      </c>
      <c r="S1256" s="20">
        <f t="shared" si="58"/>
        <v>2</v>
      </c>
    </row>
    <row r="1257" spans="1:19" x14ac:dyDescent="0.2">
      <c r="A1257">
        <v>2018</v>
      </c>
      <c r="B1257" s="1" t="s">
        <v>2488</v>
      </c>
      <c r="C1257" s="1" t="s">
        <v>12</v>
      </c>
      <c r="D1257" s="1" t="s">
        <v>2315</v>
      </c>
      <c r="E1257" t="s">
        <v>2316</v>
      </c>
      <c r="F1257" s="2">
        <v>43167.322916666664</v>
      </c>
      <c r="G1257" s="2">
        <v>43173.517361111109</v>
      </c>
      <c r="H1257">
        <v>6</v>
      </c>
      <c r="I1257" s="1" t="s">
        <v>22</v>
      </c>
      <c r="J1257" t="s">
        <v>23</v>
      </c>
      <c r="K1257">
        <v>7</v>
      </c>
      <c r="L1257" s="1" t="s">
        <v>2433</v>
      </c>
      <c r="M1257" t="s">
        <v>2434</v>
      </c>
      <c r="N1257" t="s">
        <v>2440</v>
      </c>
      <c r="O1257" t="s">
        <v>2459</v>
      </c>
      <c r="P1257" s="20" t="str">
        <f>VLOOKUP(B1257,'Názvy KLINIK'!$A$4:$B$29,2)</f>
        <v>Klinika anesteziologie, resuscitace a intenzivní medicíny</v>
      </c>
      <c r="Q1257" s="20">
        <f t="shared" si="59"/>
        <v>7</v>
      </c>
      <c r="R1257" s="20">
        <f t="shared" si="57"/>
        <v>3</v>
      </c>
      <c r="S1257" s="20">
        <f t="shared" si="58"/>
        <v>3</v>
      </c>
    </row>
    <row r="1258" spans="1:19" x14ac:dyDescent="0.2">
      <c r="A1258">
        <v>2018</v>
      </c>
      <c r="B1258" s="1" t="s">
        <v>2488</v>
      </c>
      <c r="C1258" s="1" t="s">
        <v>12</v>
      </c>
      <c r="D1258" s="1" t="s">
        <v>2317</v>
      </c>
      <c r="E1258" t="s">
        <v>2318</v>
      </c>
      <c r="F1258" s="2">
        <v>43107.458333333336</v>
      </c>
      <c r="G1258" s="2">
        <v>43124.475694444445</v>
      </c>
      <c r="H1258">
        <v>6</v>
      </c>
      <c r="I1258" s="1" t="s">
        <v>30</v>
      </c>
      <c r="J1258" t="s">
        <v>31</v>
      </c>
      <c r="K1258">
        <v>5</v>
      </c>
      <c r="L1258" s="1" t="s">
        <v>2433</v>
      </c>
      <c r="M1258" t="s">
        <v>2434</v>
      </c>
      <c r="N1258" t="s">
        <v>2431</v>
      </c>
      <c r="O1258" t="s">
        <v>2437</v>
      </c>
      <c r="P1258" s="20" t="str">
        <f>VLOOKUP(B1258,'Názvy KLINIK'!$A$4:$B$29,2)</f>
        <v>Klinika anesteziologie, resuscitace a intenzivní medicíny</v>
      </c>
      <c r="Q1258" s="20">
        <f t="shared" si="59"/>
        <v>18</v>
      </c>
      <c r="R1258" s="20">
        <f t="shared" si="57"/>
        <v>1</v>
      </c>
      <c r="S1258" s="20">
        <f t="shared" si="58"/>
        <v>1</v>
      </c>
    </row>
    <row r="1259" spans="1:19" x14ac:dyDescent="0.2">
      <c r="A1259">
        <v>2018</v>
      </c>
      <c r="B1259" s="1" t="s">
        <v>2488</v>
      </c>
      <c r="C1259" s="1" t="s">
        <v>12</v>
      </c>
      <c r="D1259" s="1" t="s">
        <v>2319</v>
      </c>
      <c r="E1259" t="s">
        <v>2320</v>
      </c>
      <c r="F1259" s="2">
        <v>43174.934027777781</v>
      </c>
      <c r="G1259" s="2">
        <v>43178.45</v>
      </c>
      <c r="H1259">
        <v>6</v>
      </c>
      <c r="I1259" s="1" t="s">
        <v>30</v>
      </c>
      <c r="J1259" t="s">
        <v>31</v>
      </c>
      <c r="K1259">
        <v>3</v>
      </c>
      <c r="L1259" s="1" t="s">
        <v>30</v>
      </c>
      <c r="M1259" t="s">
        <v>31</v>
      </c>
      <c r="N1259" t="s">
        <v>2431</v>
      </c>
      <c r="O1259" t="s">
        <v>2437</v>
      </c>
      <c r="P1259" s="20" t="str">
        <f>VLOOKUP(B1259,'Názvy KLINIK'!$A$4:$B$29,2)</f>
        <v>Klinika anesteziologie, resuscitace a intenzivní medicíny</v>
      </c>
      <c r="Q1259" s="20">
        <f t="shared" si="59"/>
        <v>4</v>
      </c>
      <c r="R1259" s="20">
        <f t="shared" si="57"/>
        <v>3</v>
      </c>
      <c r="S1259" s="20">
        <f t="shared" si="58"/>
        <v>3</v>
      </c>
    </row>
    <row r="1260" spans="1:19" x14ac:dyDescent="0.2">
      <c r="A1260">
        <v>2018</v>
      </c>
      <c r="B1260" s="1" t="s">
        <v>2488</v>
      </c>
      <c r="C1260" s="1" t="s">
        <v>12</v>
      </c>
      <c r="D1260" s="1" t="s">
        <v>2321</v>
      </c>
      <c r="E1260" t="s">
        <v>2322</v>
      </c>
      <c r="F1260" s="2">
        <v>43313.51666666667</v>
      </c>
      <c r="G1260" s="2">
        <v>43314.032638888886</v>
      </c>
      <c r="H1260">
        <v>6</v>
      </c>
      <c r="I1260" s="1" t="s">
        <v>2433</v>
      </c>
      <c r="J1260" t="s">
        <v>2434</v>
      </c>
      <c r="K1260">
        <v>3</v>
      </c>
      <c r="L1260" s="1" t="s">
        <v>33</v>
      </c>
      <c r="M1260" t="s">
        <v>34</v>
      </c>
      <c r="N1260" t="s">
        <v>2431</v>
      </c>
      <c r="O1260" t="s">
        <v>2437</v>
      </c>
      <c r="P1260" s="20" t="str">
        <f>VLOOKUP(B1260,'Názvy KLINIK'!$A$4:$B$29,2)</f>
        <v>Klinika anesteziologie, resuscitace a intenzivní medicíny</v>
      </c>
      <c r="Q1260" s="20">
        <f t="shared" si="59"/>
        <v>1</v>
      </c>
      <c r="R1260" s="20">
        <f t="shared" si="57"/>
        <v>8</v>
      </c>
      <c r="S1260" s="20">
        <f t="shared" si="58"/>
        <v>8</v>
      </c>
    </row>
    <row r="1261" spans="1:19" x14ac:dyDescent="0.2">
      <c r="A1261">
        <v>2018</v>
      </c>
      <c r="B1261" s="1" t="s">
        <v>2488</v>
      </c>
      <c r="C1261" s="1" t="s">
        <v>12</v>
      </c>
      <c r="D1261" s="1" t="s">
        <v>2323</v>
      </c>
      <c r="E1261" t="s">
        <v>2324</v>
      </c>
      <c r="F1261" s="2">
        <v>43349.561805555553</v>
      </c>
      <c r="G1261" s="2">
        <v>43353.48333333333</v>
      </c>
      <c r="H1261">
        <v>2</v>
      </c>
      <c r="I1261" s="1" t="s">
        <v>2433</v>
      </c>
      <c r="J1261" t="s">
        <v>2434</v>
      </c>
      <c r="K1261">
        <v>3</v>
      </c>
      <c r="L1261" s="1" t="s">
        <v>21</v>
      </c>
      <c r="M1261" t="s">
        <v>25</v>
      </c>
      <c r="N1261" t="s">
        <v>2431</v>
      </c>
      <c r="O1261" t="s">
        <v>2432</v>
      </c>
      <c r="P1261" s="20" t="str">
        <f>VLOOKUP(B1261,'Názvy KLINIK'!$A$4:$B$29,2)</f>
        <v>Klinika anesteziologie, resuscitace a intenzivní medicíny</v>
      </c>
      <c r="Q1261" s="20">
        <f t="shared" si="59"/>
        <v>4</v>
      </c>
      <c r="R1261" s="20">
        <f t="shared" si="57"/>
        <v>9</v>
      </c>
      <c r="S1261" s="20">
        <f t="shared" si="58"/>
        <v>9</v>
      </c>
    </row>
    <row r="1262" spans="1:19" x14ac:dyDescent="0.2">
      <c r="A1262">
        <v>2018</v>
      </c>
      <c r="B1262" s="1" t="s">
        <v>2488</v>
      </c>
      <c r="C1262" s="1" t="s">
        <v>12</v>
      </c>
      <c r="D1262" s="1" t="s">
        <v>2323</v>
      </c>
      <c r="E1262" t="s">
        <v>2324</v>
      </c>
      <c r="F1262" s="2">
        <v>43360.359027777777</v>
      </c>
      <c r="G1262" s="2">
        <v>43362.600694444445</v>
      </c>
      <c r="H1262">
        <v>6</v>
      </c>
      <c r="I1262" s="1" t="s">
        <v>21</v>
      </c>
      <c r="J1262" t="s">
        <v>25</v>
      </c>
      <c r="K1262">
        <v>5</v>
      </c>
      <c r="L1262" s="1" t="s">
        <v>2433</v>
      </c>
      <c r="M1262" t="s">
        <v>2434</v>
      </c>
      <c r="N1262" t="s">
        <v>2431</v>
      </c>
      <c r="O1262" t="s">
        <v>2432</v>
      </c>
      <c r="P1262" s="20" t="str">
        <f>VLOOKUP(B1262,'Názvy KLINIK'!$A$4:$B$29,2)</f>
        <v>Klinika anesteziologie, resuscitace a intenzivní medicíny</v>
      </c>
      <c r="Q1262" s="20">
        <f t="shared" si="59"/>
        <v>3</v>
      </c>
      <c r="R1262" s="20">
        <f t="shared" si="57"/>
        <v>9</v>
      </c>
      <c r="S1262" s="20">
        <f t="shared" si="58"/>
        <v>9</v>
      </c>
    </row>
    <row r="1263" spans="1:19" x14ac:dyDescent="0.2">
      <c r="A1263">
        <v>2018</v>
      </c>
      <c r="B1263" s="1" t="s">
        <v>2488</v>
      </c>
      <c r="C1263" s="1" t="s">
        <v>12</v>
      </c>
      <c r="D1263" s="1" t="s">
        <v>2325</v>
      </c>
      <c r="E1263" t="s">
        <v>2326</v>
      </c>
      <c r="F1263" s="2">
        <v>43230.855555555558</v>
      </c>
      <c r="G1263" s="2">
        <v>43241.574305555558</v>
      </c>
      <c r="H1263">
        <v>6</v>
      </c>
      <c r="I1263" s="1" t="s">
        <v>21</v>
      </c>
      <c r="J1263" t="s">
        <v>25</v>
      </c>
      <c r="K1263">
        <v>3</v>
      </c>
      <c r="L1263" s="1" t="s">
        <v>21</v>
      </c>
      <c r="M1263" t="s">
        <v>25</v>
      </c>
      <c r="N1263" t="s">
        <v>2431</v>
      </c>
      <c r="O1263" t="s">
        <v>2437</v>
      </c>
      <c r="P1263" s="20" t="str">
        <f>VLOOKUP(B1263,'Názvy KLINIK'!$A$4:$B$29,2)</f>
        <v>Klinika anesteziologie, resuscitace a intenzivní medicíny</v>
      </c>
      <c r="Q1263" s="20">
        <f t="shared" si="59"/>
        <v>11</v>
      </c>
      <c r="R1263" s="20">
        <f t="shared" si="57"/>
        <v>5</v>
      </c>
      <c r="S1263" s="20">
        <f t="shared" si="58"/>
        <v>5</v>
      </c>
    </row>
    <row r="1264" spans="1:19" x14ac:dyDescent="0.2">
      <c r="A1264">
        <v>2018</v>
      </c>
      <c r="B1264" s="1" t="s">
        <v>2488</v>
      </c>
      <c r="C1264" s="1" t="s">
        <v>12</v>
      </c>
      <c r="D1264" s="1" t="s">
        <v>2325</v>
      </c>
      <c r="E1264" t="s">
        <v>2326</v>
      </c>
      <c r="F1264" s="2">
        <v>43245.45416666667</v>
      </c>
      <c r="G1264" s="2">
        <v>43253.291666666664</v>
      </c>
      <c r="H1264">
        <v>6</v>
      </c>
      <c r="I1264" s="1" t="s">
        <v>21</v>
      </c>
      <c r="J1264" t="s">
        <v>25</v>
      </c>
      <c r="K1264">
        <v>8</v>
      </c>
      <c r="L1264" s="1" t="s">
        <v>2433</v>
      </c>
      <c r="M1264" t="s">
        <v>2434</v>
      </c>
      <c r="N1264" t="s">
        <v>2431</v>
      </c>
      <c r="O1264" t="s">
        <v>2437</v>
      </c>
      <c r="P1264" s="20" t="str">
        <f>VLOOKUP(B1264,'Názvy KLINIK'!$A$4:$B$29,2)</f>
        <v>Klinika anesteziologie, resuscitace a intenzivní medicíny</v>
      </c>
      <c r="Q1264" s="20">
        <f t="shared" si="59"/>
        <v>8</v>
      </c>
      <c r="R1264" s="20">
        <f t="shared" si="57"/>
        <v>5</v>
      </c>
      <c r="S1264" s="20">
        <f t="shared" si="58"/>
        <v>6</v>
      </c>
    </row>
    <row r="1265" spans="1:19" x14ac:dyDescent="0.2">
      <c r="A1265">
        <v>2018</v>
      </c>
      <c r="B1265" s="1" t="s">
        <v>2488</v>
      </c>
      <c r="C1265" s="1" t="s">
        <v>12</v>
      </c>
      <c r="D1265" s="1" t="s">
        <v>2327</v>
      </c>
      <c r="E1265" t="s">
        <v>2328</v>
      </c>
      <c r="F1265" s="2">
        <v>43196.914583333331</v>
      </c>
      <c r="G1265" s="2">
        <v>43200.466666666667</v>
      </c>
      <c r="H1265">
        <v>2</v>
      </c>
      <c r="I1265" s="1" t="s">
        <v>2433</v>
      </c>
      <c r="J1265" t="s">
        <v>2434</v>
      </c>
      <c r="K1265">
        <v>3</v>
      </c>
      <c r="L1265" s="1" t="s">
        <v>12</v>
      </c>
      <c r="M1265" t="s">
        <v>17</v>
      </c>
      <c r="N1265" t="s">
        <v>2431</v>
      </c>
      <c r="O1265" t="s">
        <v>2437</v>
      </c>
      <c r="P1265" s="20" t="str">
        <f>VLOOKUP(B1265,'Názvy KLINIK'!$A$4:$B$29,2)</f>
        <v>Klinika anesteziologie, resuscitace a intenzivní medicíny</v>
      </c>
      <c r="Q1265" s="20">
        <f t="shared" si="59"/>
        <v>4</v>
      </c>
      <c r="R1265" s="20">
        <f t="shared" si="57"/>
        <v>4</v>
      </c>
      <c r="S1265" s="20">
        <f t="shared" si="58"/>
        <v>4</v>
      </c>
    </row>
    <row r="1266" spans="1:19" x14ac:dyDescent="0.2">
      <c r="A1266">
        <v>2018</v>
      </c>
      <c r="B1266" s="1" t="s">
        <v>2488</v>
      </c>
      <c r="C1266" s="1" t="s">
        <v>12</v>
      </c>
      <c r="D1266" s="1" t="s">
        <v>2329</v>
      </c>
      <c r="E1266" t="s">
        <v>2330</v>
      </c>
      <c r="F1266" s="2">
        <v>43269.863194444442</v>
      </c>
      <c r="G1266" s="2">
        <v>43271.431250000001</v>
      </c>
      <c r="H1266">
        <v>6</v>
      </c>
      <c r="I1266" s="1" t="s">
        <v>2433</v>
      </c>
      <c r="J1266" t="s">
        <v>2434</v>
      </c>
      <c r="K1266">
        <v>5</v>
      </c>
      <c r="L1266" s="1" t="s">
        <v>2433</v>
      </c>
      <c r="M1266" t="s">
        <v>2434</v>
      </c>
      <c r="N1266" t="s">
        <v>2431</v>
      </c>
      <c r="O1266" t="s">
        <v>2437</v>
      </c>
      <c r="P1266" s="20" t="str">
        <f>VLOOKUP(B1266,'Názvy KLINIK'!$A$4:$B$29,2)</f>
        <v>Klinika anesteziologie, resuscitace a intenzivní medicíny</v>
      </c>
      <c r="Q1266" s="20">
        <f t="shared" si="59"/>
        <v>2</v>
      </c>
      <c r="R1266" s="20">
        <f t="shared" si="57"/>
        <v>6</v>
      </c>
      <c r="S1266" s="20">
        <f t="shared" si="58"/>
        <v>6</v>
      </c>
    </row>
    <row r="1267" spans="1:19" x14ac:dyDescent="0.2">
      <c r="A1267">
        <v>2018</v>
      </c>
      <c r="B1267" s="1" t="s">
        <v>2488</v>
      </c>
      <c r="C1267" s="1" t="s">
        <v>12</v>
      </c>
      <c r="D1267" s="1" t="s">
        <v>2331</v>
      </c>
      <c r="E1267" t="s">
        <v>1634</v>
      </c>
      <c r="F1267" s="2">
        <v>43102.521527777775</v>
      </c>
      <c r="G1267" s="2">
        <v>43103.461805555555</v>
      </c>
      <c r="H1267">
        <v>6</v>
      </c>
      <c r="I1267" s="1" t="s">
        <v>19</v>
      </c>
      <c r="J1267" t="s">
        <v>69</v>
      </c>
      <c r="K1267">
        <v>3</v>
      </c>
      <c r="L1267" s="1" t="s">
        <v>19</v>
      </c>
      <c r="M1267" t="s">
        <v>69</v>
      </c>
      <c r="N1267" t="s">
        <v>2431</v>
      </c>
      <c r="O1267" t="s">
        <v>2442</v>
      </c>
      <c r="P1267" s="20" t="str">
        <f>VLOOKUP(B1267,'Názvy KLINIK'!$A$4:$B$29,2)</f>
        <v>Klinika anesteziologie, resuscitace a intenzivní medicíny</v>
      </c>
      <c r="Q1267" s="20">
        <f t="shared" si="59"/>
        <v>1</v>
      </c>
      <c r="R1267" s="20">
        <f t="shared" si="57"/>
        <v>1</v>
      </c>
      <c r="S1267" s="20">
        <f t="shared" si="58"/>
        <v>1</v>
      </c>
    </row>
    <row r="1268" spans="1:19" x14ac:dyDescent="0.2">
      <c r="A1268">
        <v>2018</v>
      </c>
      <c r="B1268" s="1" t="s">
        <v>2488</v>
      </c>
      <c r="C1268" s="1" t="s">
        <v>12</v>
      </c>
      <c r="D1268" s="1" t="s">
        <v>1635</v>
      </c>
      <c r="E1268" t="s">
        <v>1636</v>
      </c>
      <c r="F1268" s="2">
        <v>43113.568749999999</v>
      </c>
      <c r="G1268" s="2">
        <v>43115.527083333334</v>
      </c>
      <c r="H1268">
        <v>6</v>
      </c>
      <c r="I1268" s="1" t="s">
        <v>26</v>
      </c>
      <c r="J1268" t="s">
        <v>27</v>
      </c>
      <c r="K1268">
        <v>4</v>
      </c>
      <c r="L1268" s="1" t="s">
        <v>2433</v>
      </c>
      <c r="M1268" t="s">
        <v>2434</v>
      </c>
      <c r="N1268" t="s">
        <v>2435</v>
      </c>
      <c r="O1268" t="s">
        <v>2444</v>
      </c>
      <c r="P1268" s="20" t="str">
        <f>VLOOKUP(B1268,'Názvy KLINIK'!$A$4:$B$29,2)</f>
        <v>Klinika anesteziologie, resuscitace a intenzivní medicíny</v>
      </c>
      <c r="Q1268" s="20">
        <f t="shared" si="59"/>
        <v>2</v>
      </c>
      <c r="R1268" s="20">
        <f t="shared" si="57"/>
        <v>1</v>
      </c>
      <c r="S1268" s="20">
        <f t="shared" si="58"/>
        <v>1</v>
      </c>
    </row>
    <row r="1269" spans="1:19" x14ac:dyDescent="0.2">
      <c r="A1269">
        <v>2018</v>
      </c>
      <c r="B1269" s="1" t="s">
        <v>2488</v>
      </c>
      <c r="C1269" s="1" t="s">
        <v>12</v>
      </c>
      <c r="D1269" s="1" t="s">
        <v>2332</v>
      </c>
      <c r="E1269" t="s">
        <v>2333</v>
      </c>
      <c r="F1269" s="2">
        <v>43204.010416666664</v>
      </c>
      <c r="G1269" s="2">
        <v>43205.34375</v>
      </c>
      <c r="H1269">
        <v>2</v>
      </c>
      <c r="I1269" s="1" t="s">
        <v>2433</v>
      </c>
      <c r="J1269" t="s">
        <v>2434</v>
      </c>
      <c r="K1269">
        <v>7</v>
      </c>
      <c r="L1269" s="1" t="s">
        <v>2433</v>
      </c>
      <c r="M1269" t="s">
        <v>2434</v>
      </c>
      <c r="N1269" t="s">
        <v>2431</v>
      </c>
      <c r="O1269" t="s">
        <v>2442</v>
      </c>
      <c r="P1269" s="20" t="str">
        <f>VLOOKUP(B1269,'Názvy KLINIK'!$A$4:$B$29,2)</f>
        <v>Klinika anesteziologie, resuscitace a intenzivní medicíny</v>
      </c>
      <c r="Q1269" s="20">
        <f t="shared" si="59"/>
        <v>2</v>
      </c>
      <c r="R1269" s="20">
        <f t="shared" si="57"/>
        <v>4</v>
      </c>
      <c r="S1269" s="20">
        <f t="shared" si="58"/>
        <v>4</v>
      </c>
    </row>
    <row r="1270" spans="1:19" x14ac:dyDescent="0.2">
      <c r="A1270">
        <v>2018</v>
      </c>
      <c r="B1270" s="1" t="s">
        <v>2488</v>
      </c>
      <c r="C1270" s="1" t="s">
        <v>12</v>
      </c>
      <c r="D1270" s="1" t="s">
        <v>2334</v>
      </c>
      <c r="E1270" t="s">
        <v>2335</v>
      </c>
      <c r="F1270" s="2">
        <v>43314.563888888886</v>
      </c>
      <c r="G1270" s="2">
        <v>43315.083333333336</v>
      </c>
      <c r="H1270">
        <v>6</v>
      </c>
      <c r="I1270" s="1" t="s">
        <v>21</v>
      </c>
      <c r="J1270" t="s">
        <v>25</v>
      </c>
      <c r="K1270">
        <v>7</v>
      </c>
      <c r="L1270" s="1" t="s">
        <v>2433</v>
      </c>
      <c r="M1270" t="s">
        <v>2434</v>
      </c>
      <c r="N1270" t="s">
        <v>2435</v>
      </c>
      <c r="O1270" t="s">
        <v>2460</v>
      </c>
      <c r="P1270" s="20" t="str">
        <f>VLOOKUP(B1270,'Názvy KLINIK'!$A$4:$B$29,2)</f>
        <v>Klinika anesteziologie, resuscitace a intenzivní medicíny</v>
      </c>
      <c r="Q1270" s="20">
        <f t="shared" si="59"/>
        <v>1</v>
      </c>
      <c r="R1270" s="20">
        <f t="shared" si="57"/>
        <v>8</v>
      </c>
      <c r="S1270" s="20">
        <f t="shared" si="58"/>
        <v>8</v>
      </c>
    </row>
    <row r="1271" spans="1:19" x14ac:dyDescent="0.2">
      <c r="A1271">
        <v>2018</v>
      </c>
      <c r="B1271" s="1" t="s">
        <v>2488</v>
      </c>
      <c r="C1271" s="1" t="s">
        <v>12</v>
      </c>
      <c r="D1271" s="1" t="s">
        <v>2336</v>
      </c>
      <c r="E1271" t="s">
        <v>2337</v>
      </c>
      <c r="F1271" s="2">
        <v>43182.834722222222</v>
      </c>
      <c r="G1271" s="2">
        <v>43192.560416666667</v>
      </c>
      <c r="H1271">
        <v>6</v>
      </c>
      <c r="I1271" s="1" t="s">
        <v>20</v>
      </c>
      <c r="J1271" t="s">
        <v>65</v>
      </c>
      <c r="K1271">
        <v>3</v>
      </c>
      <c r="L1271" s="1" t="s">
        <v>20</v>
      </c>
      <c r="M1271" t="s">
        <v>65</v>
      </c>
      <c r="N1271" t="s">
        <v>2440</v>
      </c>
      <c r="O1271" t="s">
        <v>2441</v>
      </c>
      <c r="P1271" s="20" t="str">
        <f>VLOOKUP(B1271,'Názvy KLINIK'!$A$4:$B$29,2)</f>
        <v>Klinika anesteziologie, resuscitace a intenzivní medicíny</v>
      </c>
      <c r="Q1271" s="20">
        <f t="shared" si="59"/>
        <v>10</v>
      </c>
      <c r="R1271" s="20">
        <f t="shared" si="57"/>
        <v>3</v>
      </c>
      <c r="S1271" s="20">
        <f t="shared" si="58"/>
        <v>4</v>
      </c>
    </row>
    <row r="1272" spans="1:19" x14ac:dyDescent="0.2">
      <c r="A1272">
        <v>2018</v>
      </c>
      <c r="B1272" s="1" t="s">
        <v>2488</v>
      </c>
      <c r="C1272" s="1" t="s">
        <v>12</v>
      </c>
      <c r="D1272" s="1" t="s">
        <v>2336</v>
      </c>
      <c r="E1272" t="s">
        <v>2337</v>
      </c>
      <c r="F1272" s="2">
        <v>43218.694444444445</v>
      </c>
      <c r="G1272" s="2">
        <v>43219.927083333336</v>
      </c>
      <c r="H1272">
        <v>6</v>
      </c>
      <c r="I1272" s="1" t="s">
        <v>20</v>
      </c>
      <c r="J1272" t="s">
        <v>65</v>
      </c>
      <c r="K1272">
        <v>8</v>
      </c>
      <c r="L1272" s="1" t="s">
        <v>2433</v>
      </c>
      <c r="M1272" t="s">
        <v>2434</v>
      </c>
      <c r="N1272" t="s">
        <v>2440</v>
      </c>
      <c r="O1272" t="s">
        <v>2441</v>
      </c>
      <c r="P1272" s="20" t="str">
        <f>VLOOKUP(B1272,'Názvy KLINIK'!$A$4:$B$29,2)</f>
        <v>Klinika anesteziologie, resuscitace a intenzivní medicíny</v>
      </c>
      <c r="Q1272" s="20">
        <f t="shared" si="59"/>
        <v>2</v>
      </c>
      <c r="R1272" s="20">
        <f t="shared" si="57"/>
        <v>4</v>
      </c>
      <c r="S1272" s="20">
        <f t="shared" si="58"/>
        <v>4</v>
      </c>
    </row>
    <row r="1273" spans="1:19" x14ac:dyDescent="0.2">
      <c r="A1273">
        <v>2018</v>
      </c>
      <c r="B1273" s="1" t="s">
        <v>2488</v>
      </c>
      <c r="C1273" s="1" t="s">
        <v>12</v>
      </c>
      <c r="D1273" s="1" t="s">
        <v>2338</v>
      </c>
      <c r="E1273" t="s">
        <v>2339</v>
      </c>
      <c r="F1273" s="2">
        <v>43401.414583333331</v>
      </c>
      <c r="G1273" s="2">
        <v>43407.787499999999</v>
      </c>
      <c r="H1273">
        <v>6</v>
      </c>
      <c r="I1273" s="1" t="s">
        <v>20</v>
      </c>
      <c r="J1273" t="s">
        <v>65</v>
      </c>
      <c r="K1273">
        <v>8</v>
      </c>
      <c r="L1273" s="1" t="s">
        <v>2433</v>
      </c>
      <c r="M1273" t="s">
        <v>2434</v>
      </c>
      <c r="N1273" t="s">
        <v>2431</v>
      </c>
      <c r="O1273" t="s">
        <v>2432</v>
      </c>
      <c r="P1273" s="20" t="str">
        <f>VLOOKUP(B1273,'Názvy KLINIK'!$A$4:$B$29,2)</f>
        <v>Klinika anesteziologie, resuscitace a intenzivní medicíny</v>
      </c>
      <c r="Q1273" s="20">
        <f t="shared" si="59"/>
        <v>7</v>
      </c>
      <c r="R1273" s="20">
        <f t="shared" si="57"/>
        <v>10</v>
      </c>
      <c r="S1273" s="20">
        <f t="shared" si="58"/>
        <v>11</v>
      </c>
    </row>
    <row r="1274" spans="1:19" x14ac:dyDescent="0.2">
      <c r="A1274">
        <v>2018</v>
      </c>
      <c r="B1274" s="1" t="s">
        <v>2488</v>
      </c>
      <c r="C1274" s="1" t="s">
        <v>12</v>
      </c>
      <c r="D1274" s="1" t="s">
        <v>2340</v>
      </c>
      <c r="E1274" t="s">
        <v>2341</v>
      </c>
      <c r="F1274" s="2">
        <v>43196.572916666664</v>
      </c>
      <c r="G1274" s="2">
        <v>43207.604861111111</v>
      </c>
      <c r="H1274">
        <v>2</v>
      </c>
      <c r="I1274" s="1" t="s">
        <v>2433</v>
      </c>
      <c r="J1274" t="s">
        <v>2434</v>
      </c>
      <c r="K1274">
        <v>5</v>
      </c>
      <c r="L1274" s="1" t="s">
        <v>2433</v>
      </c>
      <c r="M1274" t="s">
        <v>2434</v>
      </c>
      <c r="N1274" t="s">
        <v>2431</v>
      </c>
      <c r="O1274" t="s">
        <v>2432</v>
      </c>
      <c r="P1274" s="20" t="str">
        <f>VLOOKUP(B1274,'Názvy KLINIK'!$A$4:$B$29,2)</f>
        <v>Klinika anesteziologie, resuscitace a intenzivní medicíny</v>
      </c>
      <c r="Q1274" s="20">
        <f t="shared" si="59"/>
        <v>12</v>
      </c>
      <c r="R1274" s="20">
        <f t="shared" si="57"/>
        <v>4</v>
      </c>
      <c r="S1274" s="20">
        <f t="shared" si="58"/>
        <v>4</v>
      </c>
    </row>
    <row r="1275" spans="1:19" x14ac:dyDescent="0.2">
      <c r="A1275">
        <v>2018</v>
      </c>
      <c r="B1275" s="1" t="s">
        <v>2488</v>
      </c>
      <c r="C1275" s="1" t="s">
        <v>12</v>
      </c>
      <c r="D1275" s="1" t="s">
        <v>2342</v>
      </c>
      <c r="E1275" t="s">
        <v>2343</v>
      </c>
      <c r="F1275" s="2">
        <v>43404.505555555559</v>
      </c>
      <c r="G1275" s="2">
        <v>43405.407638888886</v>
      </c>
      <c r="H1275">
        <v>6</v>
      </c>
      <c r="I1275" s="1" t="s">
        <v>26</v>
      </c>
      <c r="J1275" t="s">
        <v>27</v>
      </c>
      <c r="K1275">
        <v>3</v>
      </c>
      <c r="L1275" s="1" t="s">
        <v>26</v>
      </c>
      <c r="M1275" t="s">
        <v>27</v>
      </c>
      <c r="N1275" t="s">
        <v>2447</v>
      </c>
      <c r="O1275" t="s">
        <v>2448</v>
      </c>
      <c r="P1275" s="20" t="str">
        <f>VLOOKUP(B1275,'Názvy KLINIK'!$A$4:$B$29,2)</f>
        <v>Klinika anesteziologie, resuscitace a intenzivní medicíny</v>
      </c>
      <c r="Q1275" s="20">
        <f t="shared" si="59"/>
        <v>1</v>
      </c>
      <c r="R1275" s="20">
        <f t="shared" si="57"/>
        <v>10</v>
      </c>
      <c r="S1275" s="20">
        <f t="shared" si="58"/>
        <v>11</v>
      </c>
    </row>
    <row r="1276" spans="1:19" x14ac:dyDescent="0.2">
      <c r="P1276"/>
      <c r="Q1276"/>
    </row>
    <row r="1277" spans="1:19" x14ac:dyDescent="0.2">
      <c r="P1277"/>
      <c r="Q1277"/>
    </row>
    <row r="1278" spans="1:19" x14ac:dyDescent="0.2">
      <c r="P1278"/>
      <c r="Q1278"/>
    </row>
    <row r="1279" spans="1:19" x14ac:dyDescent="0.2">
      <c r="P1279"/>
      <c r="Q1279"/>
    </row>
    <row r="1280" spans="1:19" x14ac:dyDescent="0.2">
      <c r="P1280"/>
      <c r="Q1280"/>
    </row>
    <row r="1281" spans="16:17" x14ac:dyDescent="0.2">
      <c r="P1281"/>
      <c r="Q1281"/>
    </row>
    <row r="1282" spans="16:17" x14ac:dyDescent="0.2">
      <c r="P1282"/>
      <c r="Q1282"/>
    </row>
    <row r="1283" spans="16:17" x14ac:dyDescent="0.2">
      <c r="P1283"/>
      <c r="Q1283"/>
    </row>
    <row r="1284" spans="16:17" x14ac:dyDescent="0.2">
      <c r="P1284"/>
      <c r="Q1284"/>
    </row>
    <row r="1285" spans="16:17" x14ac:dyDescent="0.2">
      <c r="P1285"/>
      <c r="Q1285"/>
    </row>
    <row r="1286" spans="16:17" x14ac:dyDescent="0.2">
      <c r="P1286"/>
      <c r="Q1286"/>
    </row>
    <row r="1287" spans="16:17" x14ac:dyDescent="0.2">
      <c r="P1287"/>
      <c r="Q1287"/>
    </row>
    <row r="1288" spans="16:17" x14ac:dyDescent="0.2">
      <c r="P1288"/>
      <c r="Q1288"/>
    </row>
    <row r="1289" spans="16:17" x14ac:dyDescent="0.2">
      <c r="P1289"/>
      <c r="Q1289"/>
    </row>
    <row r="1290" spans="16:17" x14ac:dyDescent="0.2">
      <c r="P1290"/>
      <c r="Q1290"/>
    </row>
    <row r="1291" spans="16:17" x14ac:dyDescent="0.2">
      <c r="P1291"/>
      <c r="Q1291"/>
    </row>
    <row r="1292" spans="16:17" x14ac:dyDescent="0.2">
      <c r="P1292"/>
      <c r="Q1292"/>
    </row>
    <row r="1293" spans="16:17" x14ac:dyDescent="0.2">
      <c r="P1293"/>
      <c r="Q1293"/>
    </row>
    <row r="1294" spans="16:17" x14ac:dyDescent="0.2">
      <c r="P1294"/>
      <c r="Q1294"/>
    </row>
    <row r="1295" spans="16:17" x14ac:dyDescent="0.2">
      <c r="P1295"/>
      <c r="Q1295"/>
    </row>
    <row r="1296" spans="16:17" x14ac:dyDescent="0.2">
      <c r="P1296"/>
      <c r="Q1296"/>
    </row>
    <row r="1297" spans="16:17" x14ac:dyDescent="0.2">
      <c r="P1297"/>
      <c r="Q1297"/>
    </row>
    <row r="1298" spans="16:17" x14ac:dyDescent="0.2">
      <c r="P1298"/>
      <c r="Q1298"/>
    </row>
    <row r="1299" spans="16:17" x14ac:dyDescent="0.2">
      <c r="P1299"/>
      <c r="Q1299"/>
    </row>
    <row r="1300" spans="16:17" x14ac:dyDescent="0.2">
      <c r="P1300"/>
      <c r="Q1300"/>
    </row>
    <row r="1301" spans="16:17" x14ac:dyDescent="0.2">
      <c r="P1301"/>
      <c r="Q1301"/>
    </row>
    <row r="1302" spans="16:17" x14ac:dyDescent="0.2">
      <c r="P1302"/>
      <c r="Q1302"/>
    </row>
    <row r="1303" spans="16:17" x14ac:dyDescent="0.2">
      <c r="P1303"/>
      <c r="Q1303"/>
    </row>
    <row r="1304" spans="16:17" x14ac:dyDescent="0.2">
      <c r="P1304"/>
      <c r="Q1304"/>
    </row>
    <row r="1305" spans="16:17" x14ac:dyDescent="0.2">
      <c r="P1305"/>
      <c r="Q1305"/>
    </row>
    <row r="1306" spans="16:17" x14ac:dyDescent="0.2">
      <c r="P1306"/>
      <c r="Q1306"/>
    </row>
    <row r="1307" spans="16:17" x14ac:dyDescent="0.2">
      <c r="P1307"/>
      <c r="Q1307"/>
    </row>
    <row r="1308" spans="16:17" x14ac:dyDescent="0.2">
      <c r="P1308"/>
      <c r="Q1308"/>
    </row>
    <row r="1309" spans="16:17" x14ac:dyDescent="0.2">
      <c r="P1309"/>
      <c r="Q1309"/>
    </row>
    <row r="1310" spans="16:17" x14ac:dyDescent="0.2">
      <c r="P1310"/>
      <c r="Q1310"/>
    </row>
    <row r="1311" spans="16:17" x14ac:dyDescent="0.2">
      <c r="P1311"/>
      <c r="Q1311"/>
    </row>
    <row r="1312" spans="16:17" x14ac:dyDescent="0.2">
      <c r="P1312"/>
      <c r="Q1312"/>
    </row>
    <row r="1313" spans="16:17" x14ac:dyDescent="0.2">
      <c r="P1313"/>
      <c r="Q1313"/>
    </row>
    <row r="1314" spans="16:17" x14ac:dyDescent="0.2">
      <c r="P1314"/>
      <c r="Q1314"/>
    </row>
    <row r="1315" spans="16:17" x14ac:dyDescent="0.2">
      <c r="P1315"/>
      <c r="Q1315"/>
    </row>
    <row r="1316" spans="16:17" x14ac:dyDescent="0.2">
      <c r="P1316"/>
      <c r="Q1316"/>
    </row>
    <row r="1317" spans="16:17" x14ac:dyDescent="0.2">
      <c r="P1317"/>
      <c r="Q1317"/>
    </row>
    <row r="1318" spans="16:17" x14ac:dyDescent="0.2">
      <c r="P1318"/>
      <c r="Q1318"/>
    </row>
    <row r="1319" spans="16:17" x14ac:dyDescent="0.2">
      <c r="P1319"/>
      <c r="Q1319"/>
    </row>
    <row r="1320" spans="16:17" x14ac:dyDescent="0.2">
      <c r="P1320"/>
      <c r="Q1320"/>
    </row>
    <row r="1321" spans="16:17" x14ac:dyDescent="0.2">
      <c r="P1321"/>
      <c r="Q1321"/>
    </row>
    <row r="1322" spans="16:17" x14ac:dyDescent="0.2">
      <c r="P1322"/>
      <c r="Q1322"/>
    </row>
    <row r="1323" spans="16:17" x14ac:dyDescent="0.2">
      <c r="P1323"/>
      <c r="Q1323"/>
    </row>
    <row r="1324" spans="16:17" x14ac:dyDescent="0.2">
      <c r="P1324"/>
      <c r="Q1324"/>
    </row>
    <row r="1325" spans="16:17" x14ac:dyDescent="0.2">
      <c r="P1325"/>
      <c r="Q1325"/>
    </row>
    <row r="1326" spans="16:17" x14ac:dyDescent="0.2">
      <c r="P1326"/>
      <c r="Q1326"/>
    </row>
    <row r="1327" spans="16:17" x14ac:dyDescent="0.2">
      <c r="P1327"/>
      <c r="Q1327"/>
    </row>
    <row r="1328" spans="16:17" x14ac:dyDescent="0.2">
      <c r="P1328"/>
      <c r="Q1328"/>
    </row>
    <row r="1329" spans="16:17" x14ac:dyDescent="0.2">
      <c r="P1329"/>
      <c r="Q1329"/>
    </row>
    <row r="1330" spans="16:17" x14ac:dyDescent="0.2">
      <c r="P1330"/>
      <c r="Q1330"/>
    </row>
    <row r="1331" spans="16:17" x14ac:dyDescent="0.2">
      <c r="P1331"/>
      <c r="Q1331"/>
    </row>
    <row r="1332" spans="16:17" x14ac:dyDescent="0.2">
      <c r="P1332"/>
      <c r="Q1332"/>
    </row>
    <row r="1333" spans="16:17" x14ac:dyDescent="0.2">
      <c r="P1333"/>
      <c r="Q1333"/>
    </row>
    <row r="1334" spans="16:17" x14ac:dyDescent="0.2">
      <c r="P1334"/>
      <c r="Q1334"/>
    </row>
    <row r="1335" spans="16:17" x14ac:dyDescent="0.2">
      <c r="P1335"/>
      <c r="Q1335"/>
    </row>
    <row r="1336" spans="16:17" x14ac:dyDescent="0.2">
      <c r="P1336"/>
      <c r="Q1336"/>
    </row>
    <row r="1337" spans="16:17" x14ac:dyDescent="0.2">
      <c r="P1337"/>
      <c r="Q1337"/>
    </row>
    <row r="1338" spans="16:17" x14ac:dyDescent="0.2">
      <c r="P1338"/>
      <c r="Q1338"/>
    </row>
    <row r="1339" spans="16:17" x14ac:dyDescent="0.2">
      <c r="P1339"/>
      <c r="Q1339"/>
    </row>
    <row r="1340" spans="16:17" x14ac:dyDescent="0.2">
      <c r="P1340"/>
      <c r="Q1340"/>
    </row>
    <row r="1341" spans="16:17" x14ac:dyDescent="0.2">
      <c r="P1341"/>
      <c r="Q1341"/>
    </row>
    <row r="1342" spans="16:17" x14ac:dyDescent="0.2">
      <c r="P1342"/>
      <c r="Q1342"/>
    </row>
    <row r="1343" spans="16:17" x14ac:dyDescent="0.2">
      <c r="P1343"/>
      <c r="Q1343"/>
    </row>
    <row r="1344" spans="16:17" x14ac:dyDescent="0.2">
      <c r="P1344"/>
      <c r="Q1344"/>
    </row>
    <row r="1345" spans="16:17" x14ac:dyDescent="0.2">
      <c r="P1345"/>
      <c r="Q1345"/>
    </row>
    <row r="1346" spans="16:17" x14ac:dyDescent="0.2">
      <c r="P1346"/>
      <c r="Q1346"/>
    </row>
    <row r="1347" spans="16:17" x14ac:dyDescent="0.2">
      <c r="P1347"/>
      <c r="Q1347"/>
    </row>
    <row r="1348" spans="16:17" x14ac:dyDescent="0.2">
      <c r="P1348"/>
      <c r="Q1348"/>
    </row>
    <row r="1349" spans="16:17" x14ac:dyDescent="0.2">
      <c r="P1349"/>
      <c r="Q1349"/>
    </row>
    <row r="1350" spans="16:17" x14ac:dyDescent="0.2">
      <c r="P1350"/>
      <c r="Q1350"/>
    </row>
    <row r="1351" spans="16:17" x14ac:dyDescent="0.2">
      <c r="P1351"/>
      <c r="Q1351"/>
    </row>
    <row r="1352" spans="16:17" x14ac:dyDescent="0.2">
      <c r="P1352"/>
      <c r="Q1352"/>
    </row>
    <row r="1353" spans="16:17" x14ac:dyDescent="0.2">
      <c r="P1353"/>
      <c r="Q1353"/>
    </row>
    <row r="1354" spans="16:17" x14ac:dyDescent="0.2">
      <c r="P1354"/>
      <c r="Q1354"/>
    </row>
    <row r="1355" spans="16:17" x14ac:dyDescent="0.2">
      <c r="P1355"/>
      <c r="Q1355"/>
    </row>
    <row r="1356" spans="16:17" x14ac:dyDescent="0.2">
      <c r="P1356"/>
      <c r="Q1356"/>
    </row>
    <row r="1357" spans="16:17" x14ac:dyDescent="0.2">
      <c r="P1357"/>
      <c r="Q1357"/>
    </row>
    <row r="1358" spans="16:17" x14ac:dyDescent="0.2">
      <c r="P1358"/>
      <c r="Q1358"/>
    </row>
    <row r="1359" spans="16:17" x14ac:dyDescent="0.2">
      <c r="P1359"/>
      <c r="Q1359"/>
    </row>
    <row r="1360" spans="16:17" x14ac:dyDescent="0.2">
      <c r="P1360"/>
      <c r="Q1360"/>
    </row>
    <row r="1361" spans="16:17" x14ac:dyDescent="0.2">
      <c r="P1361"/>
      <c r="Q1361"/>
    </row>
    <row r="1362" spans="16:17" x14ac:dyDescent="0.2">
      <c r="P1362"/>
      <c r="Q1362"/>
    </row>
    <row r="1363" spans="16:17" x14ac:dyDescent="0.2">
      <c r="P1363"/>
      <c r="Q1363"/>
    </row>
    <row r="1364" spans="16:17" x14ac:dyDescent="0.2">
      <c r="P1364"/>
      <c r="Q1364"/>
    </row>
    <row r="1365" spans="16:17" x14ac:dyDescent="0.2">
      <c r="P1365"/>
      <c r="Q1365"/>
    </row>
    <row r="1366" spans="16:17" x14ac:dyDescent="0.2">
      <c r="P1366"/>
      <c r="Q1366"/>
    </row>
    <row r="1367" spans="16:17" x14ac:dyDescent="0.2">
      <c r="P1367"/>
      <c r="Q1367"/>
    </row>
    <row r="1368" spans="16:17" x14ac:dyDescent="0.2">
      <c r="P1368"/>
      <c r="Q1368"/>
    </row>
    <row r="1369" spans="16:17" x14ac:dyDescent="0.2">
      <c r="P1369"/>
      <c r="Q1369"/>
    </row>
    <row r="1370" spans="16:17" x14ac:dyDescent="0.2">
      <c r="P1370"/>
      <c r="Q1370"/>
    </row>
    <row r="1371" spans="16:17" x14ac:dyDescent="0.2">
      <c r="P1371"/>
      <c r="Q1371"/>
    </row>
    <row r="1372" spans="16:17" x14ac:dyDescent="0.2">
      <c r="P1372"/>
      <c r="Q1372"/>
    </row>
    <row r="1373" spans="16:17" x14ac:dyDescent="0.2">
      <c r="P1373"/>
      <c r="Q1373"/>
    </row>
    <row r="1374" spans="16:17" x14ac:dyDescent="0.2">
      <c r="P1374"/>
      <c r="Q1374"/>
    </row>
    <row r="1375" spans="16:17" x14ac:dyDescent="0.2">
      <c r="P1375"/>
      <c r="Q1375"/>
    </row>
    <row r="1376" spans="16:17" x14ac:dyDescent="0.2">
      <c r="P1376"/>
      <c r="Q1376"/>
    </row>
    <row r="1377" spans="16:17" x14ac:dyDescent="0.2">
      <c r="P1377"/>
      <c r="Q1377"/>
    </row>
    <row r="1378" spans="16:17" x14ac:dyDescent="0.2">
      <c r="P1378"/>
      <c r="Q1378"/>
    </row>
    <row r="1379" spans="16:17" x14ac:dyDescent="0.2">
      <c r="P1379"/>
      <c r="Q1379"/>
    </row>
    <row r="1380" spans="16:17" x14ac:dyDescent="0.2">
      <c r="P1380"/>
      <c r="Q1380"/>
    </row>
    <row r="1381" spans="16:17" x14ac:dyDescent="0.2">
      <c r="P1381"/>
      <c r="Q1381"/>
    </row>
    <row r="1382" spans="16:17" x14ac:dyDescent="0.2">
      <c r="P1382"/>
      <c r="Q1382"/>
    </row>
    <row r="1383" spans="16:17" x14ac:dyDescent="0.2">
      <c r="P1383"/>
      <c r="Q1383"/>
    </row>
    <row r="1384" spans="16:17" x14ac:dyDescent="0.2">
      <c r="P1384"/>
      <c r="Q1384"/>
    </row>
    <row r="1385" spans="16:17" x14ac:dyDescent="0.2">
      <c r="P1385"/>
      <c r="Q1385"/>
    </row>
    <row r="1386" spans="16:17" x14ac:dyDescent="0.2">
      <c r="P1386"/>
      <c r="Q1386"/>
    </row>
    <row r="1387" spans="16:17" x14ac:dyDescent="0.2">
      <c r="P1387"/>
      <c r="Q1387"/>
    </row>
    <row r="1388" spans="16:17" x14ac:dyDescent="0.2">
      <c r="P1388"/>
      <c r="Q1388"/>
    </row>
    <row r="1389" spans="16:17" x14ac:dyDescent="0.2">
      <c r="P1389"/>
      <c r="Q1389"/>
    </row>
    <row r="1390" spans="16:17" x14ac:dyDescent="0.2">
      <c r="P1390"/>
      <c r="Q1390"/>
    </row>
    <row r="1391" spans="16:17" x14ac:dyDescent="0.2">
      <c r="P1391"/>
      <c r="Q1391"/>
    </row>
    <row r="1392" spans="16:17" x14ac:dyDescent="0.2">
      <c r="P1392"/>
      <c r="Q1392"/>
    </row>
    <row r="1393" spans="16:17" x14ac:dyDescent="0.2">
      <c r="P1393"/>
      <c r="Q1393"/>
    </row>
    <row r="1394" spans="16:17" x14ac:dyDescent="0.2">
      <c r="P1394"/>
      <c r="Q1394"/>
    </row>
    <row r="1395" spans="16:17" x14ac:dyDescent="0.2">
      <c r="P1395"/>
      <c r="Q1395"/>
    </row>
    <row r="1396" spans="16:17" x14ac:dyDescent="0.2">
      <c r="P1396"/>
      <c r="Q1396"/>
    </row>
    <row r="1397" spans="16:17" x14ac:dyDescent="0.2">
      <c r="P1397"/>
      <c r="Q1397"/>
    </row>
    <row r="1398" spans="16:17" x14ac:dyDescent="0.2">
      <c r="P1398"/>
      <c r="Q1398"/>
    </row>
    <row r="1399" spans="16:17" x14ac:dyDescent="0.2">
      <c r="P1399"/>
      <c r="Q1399"/>
    </row>
    <row r="1400" spans="16:17" x14ac:dyDescent="0.2">
      <c r="P1400"/>
      <c r="Q1400"/>
    </row>
    <row r="1401" spans="16:17" x14ac:dyDescent="0.2">
      <c r="P1401"/>
      <c r="Q1401"/>
    </row>
    <row r="1402" spans="16:17" x14ac:dyDescent="0.2">
      <c r="P1402"/>
      <c r="Q1402"/>
    </row>
    <row r="1403" spans="16:17" x14ac:dyDescent="0.2">
      <c r="P1403"/>
      <c r="Q1403"/>
    </row>
    <row r="1404" spans="16:17" x14ac:dyDescent="0.2">
      <c r="P1404"/>
      <c r="Q1404"/>
    </row>
    <row r="1405" spans="16:17" x14ac:dyDescent="0.2">
      <c r="P1405"/>
      <c r="Q1405"/>
    </row>
    <row r="1406" spans="16:17" x14ac:dyDescent="0.2">
      <c r="P1406"/>
      <c r="Q1406"/>
    </row>
    <row r="1407" spans="16:17" x14ac:dyDescent="0.2">
      <c r="P1407"/>
      <c r="Q1407"/>
    </row>
    <row r="1408" spans="16:17" x14ac:dyDescent="0.2">
      <c r="P1408"/>
      <c r="Q1408"/>
    </row>
    <row r="1409" spans="16:17" x14ac:dyDescent="0.2">
      <c r="P1409"/>
      <c r="Q1409"/>
    </row>
    <row r="1410" spans="16:17" x14ac:dyDescent="0.2">
      <c r="P1410"/>
      <c r="Q1410"/>
    </row>
    <row r="1411" spans="16:17" x14ac:dyDescent="0.2">
      <c r="P1411"/>
      <c r="Q1411"/>
    </row>
    <row r="1412" spans="16:17" x14ac:dyDescent="0.2">
      <c r="P1412"/>
      <c r="Q1412"/>
    </row>
    <row r="1413" spans="16:17" x14ac:dyDescent="0.2">
      <c r="P1413"/>
      <c r="Q1413"/>
    </row>
    <row r="1414" spans="16:17" x14ac:dyDescent="0.2">
      <c r="P1414"/>
      <c r="Q1414"/>
    </row>
    <row r="1415" spans="16:17" x14ac:dyDescent="0.2">
      <c r="P1415"/>
      <c r="Q1415"/>
    </row>
    <row r="1416" spans="16:17" x14ac:dyDescent="0.2">
      <c r="P1416"/>
      <c r="Q1416"/>
    </row>
    <row r="1417" spans="16:17" x14ac:dyDescent="0.2">
      <c r="P1417"/>
      <c r="Q1417"/>
    </row>
    <row r="1418" spans="16:17" x14ac:dyDescent="0.2">
      <c r="P1418"/>
      <c r="Q1418"/>
    </row>
    <row r="1419" spans="16:17" x14ac:dyDescent="0.2">
      <c r="P1419"/>
      <c r="Q1419"/>
    </row>
    <row r="1420" spans="16:17" x14ac:dyDescent="0.2">
      <c r="P1420"/>
      <c r="Q1420"/>
    </row>
    <row r="1421" spans="16:17" x14ac:dyDescent="0.2">
      <c r="P1421"/>
      <c r="Q1421"/>
    </row>
    <row r="1422" spans="16:17" x14ac:dyDescent="0.2">
      <c r="P1422"/>
      <c r="Q1422"/>
    </row>
    <row r="1423" spans="16:17" x14ac:dyDescent="0.2">
      <c r="P1423"/>
      <c r="Q1423"/>
    </row>
    <row r="1424" spans="16:17" x14ac:dyDescent="0.2">
      <c r="P1424"/>
      <c r="Q1424"/>
    </row>
    <row r="1425" spans="16:17" x14ac:dyDescent="0.2">
      <c r="P1425"/>
      <c r="Q1425"/>
    </row>
    <row r="1426" spans="16:17" x14ac:dyDescent="0.2">
      <c r="P1426"/>
      <c r="Q1426"/>
    </row>
    <row r="1427" spans="16:17" x14ac:dyDescent="0.2">
      <c r="P1427"/>
      <c r="Q1427"/>
    </row>
    <row r="1428" spans="16:17" x14ac:dyDescent="0.2">
      <c r="P1428"/>
      <c r="Q1428"/>
    </row>
    <row r="1429" spans="16:17" x14ac:dyDescent="0.2">
      <c r="P1429"/>
      <c r="Q1429"/>
    </row>
    <row r="1430" spans="16:17" x14ac:dyDescent="0.2">
      <c r="P1430"/>
      <c r="Q1430"/>
    </row>
    <row r="1431" spans="16:17" x14ac:dyDescent="0.2">
      <c r="P1431"/>
      <c r="Q1431"/>
    </row>
    <row r="1432" spans="16:17" x14ac:dyDescent="0.2">
      <c r="P1432"/>
      <c r="Q1432"/>
    </row>
    <row r="1433" spans="16:17" x14ac:dyDescent="0.2">
      <c r="P1433"/>
      <c r="Q1433"/>
    </row>
    <row r="1434" spans="16:17" x14ac:dyDescent="0.2">
      <c r="P1434"/>
      <c r="Q1434"/>
    </row>
    <row r="1435" spans="16:17" x14ac:dyDescent="0.2">
      <c r="P1435"/>
      <c r="Q1435"/>
    </row>
    <row r="1436" spans="16:17" x14ac:dyDescent="0.2">
      <c r="P1436"/>
      <c r="Q1436"/>
    </row>
    <row r="1437" spans="16:17" x14ac:dyDescent="0.2">
      <c r="P1437"/>
      <c r="Q1437"/>
    </row>
    <row r="1438" spans="16:17" x14ac:dyDescent="0.2">
      <c r="P1438"/>
      <c r="Q1438"/>
    </row>
    <row r="1439" spans="16:17" x14ac:dyDescent="0.2">
      <c r="P1439"/>
      <c r="Q1439"/>
    </row>
    <row r="1440" spans="16:17" x14ac:dyDescent="0.2">
      <c r="P1440"/>
      <c r="Q1440"/>
    </row>
    <row r="1441" spans="16:17" x14ac:dyDescent="0.2">
      <c r="P1441"/>
      <c r="Q1441"/>
    </row>
    <row r="1442" spans="16:17" x14ac:dyDescent="0.2">
      <c r="P1442"/>
      <c r="Q1442"/>
    </row>
    <row r="1443" spans="16:17" x14ac:dyDescent="0.2">
      <c r="P1443"/>
      <c r="Q1443"/>
    </row>
    <row r="1444" spans="16:17" x14ac:dyDescent="0.2">
      <c r="P1444"/>
      <c r="Q1444"/>
    </row>
    <row r="1445" spans="16:17" x14ac:dyDescent="0.2">
      <c r="P1445"/>
      <c r="Q1445"/>
    </row>
    <row r="1446" spans="16:17" x14ac:dyDescent="0.2">
      <c r="P1446"/>
      <c r="Q1446"/>
    </row>
    <row r="1447" spans="16:17" x14ac:dyDescent="0.2">
      <c r="P1447"/>
      <c r="Q1447"/>
    </row>
    <row r="1448" spans="16:17" x14ac:dyDescent="0.2">
      <c r="P1448"/>
      <c r="Q1448"/>
    </row>
    <row r="1449" spans="16:17" x14ac:dyDescent="0.2">
      <c r="P1449"/>
      <c r="Q1449"/>
    </row>
    <row r="1450" spans="16:17" x14ac:dyDescent="0.2">
      <c r="P1450"/>
      <c r="Q1450"/>
    </row>
    <row r="1451" spans="16:17" x14ac:dyDescent="0.2">
      <c r="P1451"/>
      <c r="Q1451"/>
    </row>
    <row r="1452" spans="16:17" x14ac:dyDescent="0.2">
      <c r="P1452"/>
      <c r="Q1452"/>
    </row>
    <row r="1453" spans="16:17" x14ac:dyDescent="0.2">
      <c r="P1453"/>
      <c r="Q1453"/>
    </row>
    <row r="1454" spans="16:17" x14ac:dyDescent="0.2">
      <c r="P1454"/>
      <c r="Q1454"/>
    </row>
    <row r="1455" spans="16:17" x14ac:dyDescent="0.2">
      <c r="P1455"/>
      <c r="Q1455"/>
    </row>
    <row r="1456" spans="16:17" x14ac:dyDescent="0.2">
      <c r="P1456"/>
      <c r="Q1456"/>
    </row>
    <row r="1457" spans="16:17" x14ac:dyDescent="0.2">
      <c r="P1457"/>
      <c r="Q1457"/>
    </row>
    <row r="1458" spans="16:17" x14ac:dyDescent="0.2">
      <c r="P1458"/>
      <c r="Q1458"/>
    </row>
    <row r="1459" spans="16:17" x14ac:dyDescent="0.2">
      <c r="P1459"/>
      <c r="Q1459"/>
    </row>
    <row r="1460" spans="16:17" x14ac:dyDescent="0.2">
      <c r="P1460"/>
      <c r="Q1460"/>
    </row>
    <row r="1461" spans="16:17" x14ac:dyDescent="0.2">
      <c r="P1461"/>
      <c r="Q1461"/>
    </row>
    <row r="1462" spans="16:17" x14ac:dyDescent="0.2">
      <c r="P1462"/>
      <c r="Q1462"/>
    </row>
    <row r="1463" spans="16:17" x14ac:dyDescent="0.2">
      <c r="P1463"/>
      <c r="Q1463"/>
    </row>
    <row r="1464" spans="16:17" x14ac:dyDescent="0.2">
      <c r="P1464"/>
      <c r="Q1464"/>
    </row>
    <row r="1465" spans="16:17" x14ac:dyDescent="0.2">
      <c r="P1465"/>
      <c r="Q1465"/>
    </row>
    <row r="1466" spans="16:17" x14ac:dyDescent="0.2">
      <c r="P1466"/>
      <c r="Q1466"/>
    </row>
    <row r="1467" spans="16:17" x14ac:dyDescent="0.2">
      <c r="P1467"/>
      <c r="Q1467"/>
    </row>
    <row r="1468" spans="16:17" x14ac:dyDescent="0.2">
      <c r="P1468"/>
      <c r="Q1468"/>
    </row>
    <row r="1469" spans="16:17" x14ac:dyDescent="0.2">
      <c r="P1469"/>
      <c r="Q1469"/>
    </row>
    <row r="1470" spans="16:17" x14ac:dyDescent="0.2">
      <c r="P1470"/>
      <c r="Q1470"/>
    </row>
    <row r="1471" spans="16:17" x14ac:dyDescent="0.2">
      <c r="P1471"/>
      <c r="Q1471"/>
    </row>
    <row r="1472" spans="16:17" x14ac:dyDescent="0.2">
      <c r="P1472"/>
      <c r="Q1472"/>
    </row>
    <row r="1473" spans="16:17" x14ac:dyDescent="0.2">
      <c r="P1473"/>
      <c r="Q1473"/>
    </row>
    <row r="1474" spans="16:17" x14ac:dyDescent="0.2">
      <c r="P1474"/>
      <c r="Q1474"/>
    </row>
    <row r="1475" spans="16:17" x14ac:dyDescent="0.2">
      <c r="P1475"/>
      <c r="Q1475"/>
    </row>
    <row r="1476" spans="16:17" x14ac:dyDescent="0.2">
      <c r="P1476"/>
      <c r="Q1476"/>
    </row>
    <row r="1477" spans="16:17" x14ac:dyDescent="0.2">
      <c r="P1477"/>
      <c r="Q1477"/>
    </row>
    <row r="1478" spans="16:17" x14ac:dyDescent="0.2">
      <c r="P1478"/>
      <c r="Q1478"/>
    </row>
    <row r="1479" spans="16:17" x14ac:dyDescent="0.2">
      <c r="P1479"/>
      <c r="Q1479"/>
    </row>
    <row r="1480" spans="16:17" x14ac:dyDescent="0.2">
      <c r="P1480"/>
      <c r="Q1480"/>
    </row>
    <row r="1481" spans="16:17" x14ac:dyDescent="0.2">
      <c r="P1481"/>
      <c r="Q1481"/>
    </row>
    <row r="1482" spans="16:17" x14ac:dyDescent="0.2">
      <c r="P1482"/>
      <c r="Q1482"/>
    </row>
    <row r="1483" spans="16:17" x14ac:dyDescent="0.2">
      <c r="P1483"/>
      <c r="Q1483"/>
    </row>
    <row r="1484" spans="16:17" x14ac:dyDescent="0.2">
      <c r="P1484"/>
      <c r="Q1484"/>
    </row>
    <row r="1485" spans="16:17" x14ac:dyDescent="0.2">
      <c r="P1485"/>
      <c r="Q1485"/>
    </row>
    <row r="1486" spans="16:17" x14ac:dyDescent="0.2">
      <c r="P1486"/>
      <c r="Q1486"/>
    </row>
    <row r="1487" spans="16:17" x14ac:dyDescent="0.2">
      <c r="P1487"/>
      <c r="Q1487"/>
    </row>
    <row r="1488" spans="16:17" x14ac:dyDescent="0.2">
      <c r="P1488"/>
      <c r="Q1488"/>
    </row>
    <row r="1489" spans="16:17" x14ac:dyDescent="0.2">
      <c r="P1489"/>
      <c r="Q1489"/>
    </row>
    <row r="1490" spans="16:17" x14ac:dyDescent="0.2">
      <c r="P1490"/>
      <c r="Q1490"/>
    </row>
    <row r="1491" spans="16:17" x14ac:dyDescent="0.2">
      <c r="P1491"/>
      <c r="Q1491"/>
    </row>
    <row r="1492" spans="16:17" x14ac:dyDescent="0.2">
      <c r="P1492"/>
      <c r="Q1492"/>
    </row>
    <row r="1493" spans="16:17" x14ac:dyDescent="0.2">
      <c r="P1493"/>
      <c r="Q1493"/>
    </row>
    <row r="1494" spans="16:17" x14ac:dyDescent="0.2">
      <c r="P1494"/>
      <c r="Q1494"/>
    </row>
    <row r="1495" spans="16:17" x14ac:dyDescent="0.2">
      <c r="P1495"/>
      <c r="Q1495"/>
    </row>
    <row r="1496" spans="16:17" x14ac:dyDescent="0.2">
      <c r="P1496"/>
      <c r="Q1496"/>
    </row>
    <row r="1497" spans="16:17" x14ac:dyDescent="0.2">
      <c r="P1497"/>
      <c r="Q1497"/>
    </row>
    <row r="1498" spans="16:17" x14ac:dyDescent="0.2">
      <c r="P1498"/>
      <c r="Q1498"/>
    </row>
    <row r="1499" spans="16:17" x14ac:dyDescent="0.2">
      <c r="P1499"/>
      <c r="Q1499"/>
    </row>
    <row r="1500" spans="16:17" x14ac:dyDescent="0.2">
      <c r="P1500"/>
      <c r="Q1500"/>
    </row>
    <row r="1501" spans="16:17" x14ac:dyDescent="0.2">
      <c r="P1501"/>
      <c r="Q1501"/>
    </row>
    <row r="1502" spans="16:17" x14ac:dyDescent="0.2">
      <c r="P1502"/>
      <c r="Q1502"/>
    </row>
    <row r="1503" spans="16:17" x14ac:dyDescent="0.2">
      <c r="P1503"/>
      <c r="Q1503"/>
    </row>
    <row r="1504" spans="16:17" x14ac:dyDescent="0.2">
      <c r="P1504"/>
      <c r="Q1504"/>
    </row>
    <row r="1505" spans="16:17" x14ac:dyDescent="0.2">
      <c r="P1505"/>
      <c r="Q1505"/>
    </row>
    <row r="1506" spans="16:17" x14ac:dyDescent="0.2">
      <c r="P1506"/>
      <c r="Q1506"/>
    </row>
    <row r="1507" spans="16:17" x14ac:dyDescent="0.2">
      <c r="P1507"/>
      <c r="Q1507"/>
    </row>
    <row r="1508" spans="16:17" x14ac:dyDescent="0.2">
      <c r="P1508"/>
      <c r="Q1508"/>
    </row>
    <row r="1509" spans="16:17" x14ac:dyDescent="0.2">
      <c r="P1509"/>
      <c r="Q1509"/>
    </row>
    <row r="1510" spans="16:17" x14ac:dyDescent="0.2">
      <c r="P1510"/>
      <c r="Q1510"/>
    </row>
    <row r="1511" spans="16:17" x14ac:dyDescent="0.2">
      <c r="P1511"/>
      <c r="Q1511"/>
    </row>
    <row r="1512" spans="16:17" x14ac:dyDescent="0.2">
      <c r="P1512"/>
      <c r="Q1512"/>
    </row>
    <row r="1513" spans="16:17" x14ac:dyDescent="0.2">
      <c r="P1513"/>
      <c r="Q1513"/>
    </row>
    <row r="1514" spans="16:17" x14ac:dyDescent="0.2">
      <c r="P1514"/>
      <c r="Q1514"/>
    </row>
    <row r="1515" spans="16:17" x14ac:dyDescent="0.2">
      <c r="P1515"/>
      <c r="Q1515"/>
    </row>
    <row r="1516" spans="16:17" x14ac:dyDescent="0.2">
      <c r="P1516"/>
      <c r="Q1516"/>
    </row>
    <row r="1517" spans="16:17" x14ac:dyDescent="0.2">
      <c r="P1517"/>
      <c r="Q1517"/>
    </row>
    <row r="1518" spans="16:17" x14ac:dyDescent="0.2">
      <c r="P1518"/>
      <c r="Q1518"/>
    </row>
    <row r="1519" spans="16:17" x14ac:dyDescent="0.2">
      <c r="P1519"/>
      <c r="Q1519"/>
    </row>
    <row r="1520" spans="16:17" x14ac:dyDescent="0.2">
      <c r="P1520"/>
      <c r="Q1520"/>
    </row>
    <row r="1521" spans="16:17" x14ac:dyDescent="0.2">
      <c r="P1521"/>
      <c r="Q1521"/>
    </row>
    <row r="1522" spans="16:17" x14ac:dyDescent="0.2">
      <c r="P1522"/>
      <c r="Q1522"/>
    </row>
    <row r="1523" spans="16:17" x14ac:dyDescent="0.2">
      <c r="P1523"/>
      <c r="Q1523"/>
    </row>
    <row r="1524" spans="16:17" x14ac:dyDescent="0.2">
      <c r="P1524"/>
      <c r="Q1524"/>
    </row>
    <row r="1525" spans="16:17" x14ac:dyDescent="0.2">
      <c r="P1525"/>
      <c r="Q1525"/>
    </row>
    <row r="1526" spans="16:17" x14ac:dyDescent="0.2">
      <c r="P1526"/>
      <c r="Q1526"/>
    </row>
    <row r="1527" spans="16:17" x14ac:dyDescent="0.2">
      <c r="P1527"/>
      <c r="Q1527"/>
    </row>
    <row r="1528" spans="16:17" x14ac:dyDescent="0.2">
      <c r="P1528"/>
      <c r="Q1528"/>
    </row>
    <row r="1529" spans="16:17" x14ac:dyDescent="0.2">
      <c r="P1529"/>
      <c r="Q1529"/>
    </row>
    <row r="1530" spans="16:17" x14ac:dyDescent="0.2">
      <c r="P1530"/>
      <c r="Q1530"/>
    </row>
    <row r="1531" spans="16:17" x14ac:dyDescent="0.2">
      <c r="P1531"/>
      <c r="Q1531"/>
    </row>
    <row r="1532" spans="16:17" x14ac:dyDescent="0.2">
      <c r="P1532"/>
      <c r="Q1532"/>
    </row>
    <row r="1533" spans="16:17" x14ac:dyDescent="0.2">
      <c r="P1533"/>
      <c r="Q1533"/>
    </row>
    <row r="1534" spans="16:17" x14ac:dyDescent="0.2">
      <c r="P1534"/>
      <c r="Q1534"/>
    </row>
    <row r="1535" spans="16:17" x14ac:dyDescent="0.2">
      <c r="P1535"/>
      <c r="Q1535"/>
    </row>
    <row r="1536" spans="16:17" x14ac:dyDescent="0.2">
      <c r="P1536"/>
      <c r="Q1536"/>
    </row>
    <row r="1537" spans="16:17" x14ac:dyDescent="0.2">
      <c r="P1537"/>
      <c r="Q1537"/>
    </row>
    <row r="1538" spans="16:17" x14ac:dyDescent="0.2">
      <c r="P1538"/>
      <c r="Q1538"/>
    </row>
    <row r="1539" spans="16:17" x14ac:dyDescent="0.2">
      <c r="P1539"/>
      <c r="Q1539"/>
    </row>
    <row r="1540" spans="16:17" x14ac:dyDescent="0.2">
      <c r="P1540"/>
      <c r="Q1540"/>
    </row>
    <row r="1541" spans="16:17" x14ac:dyDescent="0.2">
      <c r="P1541"/>
      <c r="Q1541"/>
    </row>
    <row r="1542" spans="16:17" x14ac:dyDescent="0.2">
      <c r="P1542"/>
      <c r="Q1542"/>
    </row>
    <row r="1543" spans="16:17" x14ac:dyDescent="0.2">
      <c r="P1543"/>
      <c r="Q1543"/>
    </row>
    <row r="1544" spans="16:17" x14ac:dyDescent="0.2">
      <c r="P1544"/>
      <c r="Q1544"/>
    </row>
    <row r="1545" spans="16:17" x14ac:dyDescent="0.2">
      <c r="P1545"/>
      <c r="Q1545"/>
    </row>
    <row r="1546" spans="16:17" x14ac:dyDescent="0.2">
      <c r="P1546"/>
      <c r="Q1546"/>
    </row>
    <row r="1547" spans="16:17" x14ac:dyDescent="0.2">
      <c r="P1547"/>
      <c r="Q1547"/>
    </row>
    <row r="1548" spans="16:17" x14ac:dyDescent="0.2">
      <c r="P1548"/>
      <c r="Q1548"/>
    </row>
    <row r="1549" spans="16:17" x14ac:dyDescent="0.2">
      <c r="P1549"/>
      <c r="Q1549"/>
    </row>
    <row r="1550" spans="16:17" x14ac:dyDescent="0.2">
      <c r="P1550"/>
      <c r="Q1550"/>
    </row>
    <row r="1551" spans="16:17" x14ac:dyDescent="0.2">
      <c r="P1551"/>
      <c r="Q1551"/>
    </row>
    <row r="1552" spans="16:17" x14ac:dyDescent="0.2">
      <c r="P1552"/>
      <c r="Q1552"/>
    </row>
    <row r="1553" spans="16:17" x14ac:dyDescent="0.2">
      <c r="P1553"/>
      <c r="Q1553"/>
    </row>
    <row r="1554" spans="16:17" x14ac:dyDescent="0.2">
      <c r="P1554"/>
      <c r="Q1554"/>
    </row>
    <row r="1555" spans="16:17" x14ac:dyDescent="0.2">
      <c r="P1555"/>
      <c r="Q1555"/>
    </row>
    <row r="1556" spans="16:17" x14ac:dyDescent="0.2">
      <c r="P1556"/>
      <c r="Q1556"/>
    </row>
    <row r="1557" spans="16:17" x14ac:dyDescent="0.2">
      <c r="P1557"/>
      <c r="Q1557"/>
    </row>
    <row r="1558" spans="16:17" x14ac:dyDescent="0.2">
      <c r="P1558"/>
      <c r="Q1558"/>
    </row>
    <row r="1559" spans="16:17" x14ac:dyDescent="0.2">
      <c r="P1559"/>
      <c r="Q1559"/>
    </row>
    <row r="1560" spans="16:17" x14ac:dyDescent="0.2">
      <c r="P1560"/>
      <c r="Q1560"/>
    </row>
    <row r="1561" spans="16:17" x14ac:dyDescent="0.2">
      <c r="P1561"/>
      <c r="Q1561"/>
    </row>
    <row r="1562" spans="16:17" x14ac:dyDescent="0.2">
      <c r="P1562"/>
      <c r="Q1562"/>
    </row>
    <row r="1563" spans="16:17" x14ac:dyDescent="0.2">
      <c r="P1563"/>
      <c r="Q1563"/>
    </row>
    <row r="1564" spans="16:17" x14ac:dyDescent="0.2">
      <c r="P1564"/>
      <c r="Q1564"/>
    </row>
    <row r="1565" spans="16:17" x14ac:dyDescent="0.2">
      <c r="P1565"/>
      <c r="Q1565"/>
    </row>
    <row r="1566" spans="16:17" x14ac:dyDescent="0.2">
      <c r="P1566"/>
      <c r="Q1566"/>
    </row>
    <row r="1567" spans="16:17" x14ac:dyDescent="0.2">
      <c r="P1567"/>
      <c r="Q1567"/>
    </row>
    <row r="1568" spans="16:17" x14ac:dyDescent="0.2">
      <c r="P1568"/>
      <c r="Q1568"/>
    </row>
    <row r="1569" spans="16:17" x14ac:dyDescent="0.2">
      <c r="P1569"/>
      <c r="Q1569"/>
    </row>
    <row r="1570" spans="16:17" x14ac:dyDescent="0.2">
      <c r="P1570"/>
      <c r="Q1570"/>
    </row>
    <row r="1571" spans="16:17" x14ac:dyDescent="0.2">
      <c r="P1571"/>
      <c r="Q1571"/>
    </row>
    <row r="1572" spans="16:17" x14ac:dyDescent="0.2">
      <c r="P1572"/>
      <c r="Q1572"/>
    </row>
    <row r="1573" spans="16:17" x14ac:dyDescent="0.2">
      <c r="P1573"/>
      <c r="Q1573"/>
    </row>
    <row r="1574" spans="16:17" x14ac:dyDescent="0.2">
      <c r="P1574"/>
      <c r="Q1574"/>
    </row>
    <row r="1575" spans="16:17" x14ac:dyDescent="0.2">
      <c r="P1575"/>
      <c r="Q1575"/>
    </row>
    <row r="1576" spans="16:17" x14ac:dyDescent="0.2">
      <c r="P1576"/>
      <c r="Q1576"/>
    </row>
    <row r="1577" spans="16:17" x14ac:dyDescent="0.2">
      <c r="P1577"/>
      <c r="Q1577"/>
    </row>
    <row r="1578" spans="16:17" x14ac:dyDescent="0.2">
      <c r="P1578"/>
      <c r="Q1578"/>
    </row>
    <row r="1579" spans="16:17" x14ac:dyDescent="0.2">
      <c r="P1579"/>
      <c r="Q1579"/>
    </row>
    <row r="1580" spans="16:17" x14ac:dyDescent="0.2">
      <c r="P1580"/>
      <c r="Q1580"/>
    </row>
    <row r="1581" spans="16:17" x14ac:dyDescent="0.2">
      <c r="P1581"/>
      <c r="Q1581"/>
    </row>
    <row r="1582" spans="16:17" x14ac:dyDescent="0.2">
      <c r="P1582"/>
      <c r="Q1582"/>
    </row>
    <row r="1583" spans="16:17" x14ac:dyDescent="0.2">
      <c r="P1583"/>
      <c r="Q1583"/>
    </row>
    <row r="1584" spans="16:17" x14ac:dyDescent="0.2">
      <c r="P1584"/>
      <c r="Q1584"/>
    </row>
    <row r="1585" spans="16:17" x14ac:dyDescent="0.2">
      <c r="P1585"/>
      <c r="Q1585"/>
    </row>
    <row r="1586" spans="16:17" x14ac:dyDescent="0.2">
      <c r="P1586"/>
      <c r="Q1586"/>
    </row>
    <row r="1587" spans="16:17" x14ac:dyDescent="0.2">
      <c r="P1587"/>
      <c r="Q1587"/>
    </row>
    <row r="1588" spans="16:17" x14ac:dyDescent="0.2">
      <c r="P1588"/>
      <c r="Q1588"/>
    </row>
    <row r="1589" spans="16:17" x14ac:dyDescent="0.2">
      <c r="P1589"/>
      <c r="Q1589"/>
    </row>
    <row r="1590" spans="16:17" x14ac:dyDescent="0.2">
      <c r="P1590"/>
      <c r="Q1590"/>
    </row>
    <row r="1591" spans="16:17" x14ac:dyDescent="0.2">
      <c r="P1591"/>
      <c r="Q1591"/>
    </row>
    <row r="1592" spans="16:17" x14ac:dyDescent="0.2">
      <c r="P1592"/>
      <c r="Q1592"/>
    </row>
    <row r="1593" spans="16:17" x14ac:dyDescent="0.2">
      <c r="P1593"/>
      <c r="Q1593"/>
    </row>
    <row r="1594" spans="16:17" x14ac:dyDescent="0.2">
      <c r="P1594"/>
      <c r="Q1594"/>
    </row>
    <row r="1595" spans="16:17" x14ac:dyDescent="0.2">
      <c r="P1595"/>
      <c r="Q1595"/>
    </row>
    <row r="1596" spans="16:17" x14ac:dyDescent="0.2">
      <c r="P1596"/>
      <c r="Q1596"/>
    </row>
    <row r="1597" spans="16:17" x14ac:dyDescent="0.2">
      <c r="P1597"/>
      <c r="Q1597"/>
    </row>
    <row r="1598" spans="16:17" x14ac:dyDescent="0.2">
      <c r="P1598"/>
      <c r="Q1598"/>
    </row>
    <row r="1599" spans="16:17" x14ac:dyDescent="0.2">
      <c r="P1599"/>
      <c r="Q1599"/>
    </row>
    <row r="1600" spans="16:17" x14ac:dyDescent="0.2">
      <c r="P1600"/>
      <c r="Q1600"/>
    </row>
    <row r="1601" spans="16:17" x14ac:dyDescent="0.2">
      <c r="P1601"/>
      <c r="Q1601"/>
    </row>
    <row r="1602" spans="16:17" x14ac:dyDescent="0.2">
      <c r="P1602"/>
      <c r="Q1602"/>
    </row>
    <row r="1603" spans="16:17" x14ac:dyDescent="0.2">
      <c r="P1603"/>
      <c r="Q1603"/>
    </row>
    <row r="1604" spans="16:17" x14ac:dyDescent="0.2">
      <c r="P1604"/>
      <c r="Q1604"/>
    </row>
    <row r="1605" spans="16:17" x14ac:dyDescent="0.2">
      <c r="P1605"/>
      <c r="Q1605"/>
    </row>
    <row r="1606" spans="16:17" x14ac:dyDescent="0.2">
      <c r="P1606"/>
      <c r="Q1606"/>
    </row>
    <row r="1607" spans="16:17" x14ac:dyDescent="0.2">
      <c r="P1607"/>
      <c r="Q1607"/>
    </row>
    <row r="1608" spans="16:17" x14ac:dyDescent="0.2">
      <c r="P1608"/>
      <c r="Q1608"/>
    </row>
    <row r="1609" spans="16:17" x14ac:dyDescent="0.2">
      <c r="P1609"/>
      <c r="Q1609"/>
    </row>
    <row r="1610" spans="16:17" x14ac:dyDescent="0.2">
      <c r="P1610"/>
      <c r="Q1610"/>
    </row>
    <row r="1611" spans="16:17" x14ac:dyDescent="0.2">
      <c r="P1611"/>
      <c r="Q1611"/>
    </row>
    <row r="1612" spans="16:17" x14ac:dyDescent="0.2">
      <c r="P1612"/>
      <c r="Q1612"/>
    </row>
    <row r="1613" spans="16:17" x14ac:dyDescent="0.2">
      <c r="P1613"/>
      <c r="Q1613"/>
    </row>
    <row r="1614" spans="16:17" x14ac:dyDescent="0.2">
      <c r="P1614"/>
      <c r="Q1614"/>
    </row>
    <row r="1615" spans="16:17" x14ac:dyDescent="0.2">
      <c r="P1615"/>
      <c r="Q1615"/>
    </row>
    <row r="1616" spans="16:17" x14ac:dyDescent="0.2">
      <c r="P1616"/>
      <c r="Q1616"/>
    </row>
    <row r="1617" spans="16:17" x14ac:dyDescent="0.2">
      <c r="P1617"/>
      <c r="Q1617"/>
    </row>
    <row r="1618" spans="16:17" x14ac:dyDescent="0.2">
      <c r="P1618"/>
      <c r="Q1618"/>
    </row>
    <row r="1619" spans="16:17" x14ac:dyDescent="0.2">
      <c r="P1619"/>
      <c r="Q1619"/>
    </row>
    <row r="1620" spans="16:17" x14ac:dyDescent="0.2">
      <c r="P1620"/>
      <c r="Q1620"/>
    </row>
    <row r="1621" spans="16:17" x14ac:dyDescent="0.2">
      <c r="P1621"/>
      <c r="Q1621"/>
    </row>
    <row r="1622" spans="16:17" x14ac:dyDescent="0.2">
      <c r="P1622"/>
      <c r="Q1622"/>
    </row>
    <row r="1623" spans="16:17" x14ac:dyDescent="0.2">
      <c r="P1623"/>
      <c r="Q1623"/>
    </row>
    <row r="1624" spans="16:17" x14ac:dyDescent="0.2">
      <c r="P1624"/>
      <c r="Q1624"/>
    </row>
    <row r="1625" spans="16:17" x14ac:dyDescent="0.2">
      <c r="P1625"/>
      <c r="Q1625"/>
    </row>
    <row r="1626" spans="16:17" x14ac:dyDescent="0.2">
      <c r="P1626"/>
      <c r="Q1626"/>
    </row>
    <row r="1627" spans="16:17" x14ac:dyDescent="0.2">
      <c r="P1627"/>
      <c r="Q1627"/>
    </row>
    <row r="1628" spans="16:17" x14ac:dyDescent="0.2">
      <c r="P1628"/>
      <c r="Q1628"/>
    </row>
    <row r="1629" spans="16:17" x14ac:dyDescent="0.2">
      <c r="P1629"/>
      <c r="Q1629"/>
    </row>
    <row r="1630" spans="16:17" x14ac:dyDescent="0.2">
      <c r="P1630"/>
      <c r="Q1630"/>
    </row>
    <row r="1631" spans="16:17" x14ac:dyDescent="0.2">
      <c r="P1631"/>
      <c r="Q1631"/>
    </row>
    <row r="1632" spans="16:17" x14ac:dyDescent="0.2">
      <c r="P1632"/>
      <c r="Q1632"/>
    </row>
    <row r="1633" spans="16:17" x14ac:dyDescent="0.2">
      <c r="P1633"/>
      <c r="Q1633"/>
    </row>
    <row r="1634" spans="16:17" x14ac:dyDescent="0.2">
      <c r="P1634"/>
      <c r="Q1634"/>
    </row>
    <row r="1635" spans="16:17" x14ac:dyDescent="0.2">
      <c r="P1635"/>
      <c r="Q1635"/>
    </row>
    <row r="1636" spans="16:17" x14ac:dyDescent="0.2">
      <c r="P1636"/>
      <c r="Q1636"/>
    </row>
    <row r="1637" spans="16:17" x14ac:dyDescent="0.2">
      <c r="P1637"/>
      <c r="Q1637"/>
    </row>
    <row r="1638" spans="16:17" x14ac:dyDescent="0.2">
      <c r="P1638"/>
      <c r="Q1638"/>
    </row>
    <row r="1639" spans="16:17" x14ac:dyDescent="0.2">
      <c r="P1639"/>
      <c r="Q1639"/>
    </row>
    <row r="1640" spans="16:17" x14ac:dyDescent="0.2">
      <c r="P1640"/>
      <c r="Q1640"/>
    </row>
    <row r="1641" spans="16:17" x14ac:dyDescent="0.2">
      <c r="P1641"/>
      <c r="Q1641"/>
    </row>
    <row r="1642" spans="16:17" x14ac:dyDescent="0.2">
      <c r="P1642"/>
      <c r="Q1642"/>
    </row>
    <row r="1643" spans="16:17" x14ac:dyDescent="0.2">
      <c r="P1643"/>
      <c r="Q1643"/>
    </row>
    <row r="1644" spans="16:17" x14ac:dyDescent="0.2">
      <c r="P1644"/>
      <c r="Q1644"/>
    </row>
    <row r="1645" spans="16:17" x14ac:dyDescent="0.2">
      <c r="P1645"/>
      <c r="Q1645"/>
    </row>
    <row r="1646" spans="16:17" x14ac:dyDescent="0.2">
      <c r="P1646"/>
      <c r="Q1646"/>
    </row>
    <row r="1647" spans="16:17" x14ac:dyDescent="0.2">
      <c r="P1647"/>
      <c r="Q1647"/>
    </row>
    <row r="1648" spans="16:17" x14ac:dyDescent="0.2">
      <c r="P1648"/>
      <c r="Q1648"/>
    </row>
    <row r="1649" spans="16:17" x14ac:dyDescent="0.2">
      <c r="P1649"/>
      <c r="Q1649"/>
    </row>
    <row r="1650" spans="16:17" x14ac:dyDescent="0.2">
      <c r="P1650"/>
      <c r="Q1650"/>
    </row>
    <row r="1651" spans="16:17" x14ac:dyDescent="0.2">
      <c r="P1651"/>
      <c r="Q1651"/>
    </row>
    <row r="1652" spans="16:17" x14ac:dyDescent="0.2">
      <c r="P1652"/>
      <c r="Q1652"/>
    </row>
    <row r="1653" spans="16:17" x14ac:dyDescent="0.2">
      <c r="P1653"/>
      <c r="Q1653"/>
    </row>
    <row r="1654" spans="16:17" x14ac:dyDescent="0.2">
      <c r="P1654"/>
      <c r="Q1654"/>
    </row>
    <row r="1655" spans="16:17" x14ac:dyDescent="0.2">
      <c r="P1655"/>
      <c r="Q1655"/>
    </row>
    <row r="1656" spans="16:17" x14ac:dyDescent="0.2">
      <c r="P1656"/>
      <c r="Q1656"/>
    </row>
    <row r="1657" spans="16:17" x14ac:dyDescent="0.2">
      <c r="P1657"/>
      <c r="Q1657"/>
    </row>
    <row r="1658" spans="16:17" x14ac:dyDescent="0.2">
      <c r="P1658"/>
      <c r="Q1658"/>
    </row>
    <row r="1659" spans="16:17" x14ac:dyDescent="0.2">
      <c r="P1659"/>
      <c r="Q1659"/>
    </row>
    <row r="1660" spans="16:17" x14ac:dyDescent="0.2">
      <c r="P1660"/>
      <c r="Q1660"/>
    </row>
    <row r="1661" spans="16:17" x14ac:dyDescent="0.2">
      <c r="P1661"/>
      <c r="Q1661"/>
    </row>
    <row r="1662" spans="16:17" x14ac:dyDescent="0.2">
      <c r="P1662"/>
      <c r="Q1662"/>
    </row>
    <row r="1663" spans="16:17" x14ac:dyDescent="0.2">
      <c r="P1663"/>
      <c r="Q1663"/>
    </row>
    <row r="1664" spans="16:17" x14ac:dyDescent="0.2">
      <c r="P1664"/>
      <c r="Q1664"/>
    </row>
    <row r="1665" spans="16:17" x14ac:dyDescent="0.2">
      <c r="P1665"/>
      <c r="Q1665"/>
    </row>
    <row r="1666" spans="16:17" x14ac:dyDescent="0.2">
      <c r="P1666"/>
      <c r="Q1666"/>
    </row>
    <row r="1667" spans="16:17" x14ac:dyDescent="0.2">
      <c r="P1667"/>
      <c r="Q1667"/>
    </row>
    <row r="1668" spans="16:17" x14ac:dyDescent="0.2">
      <c r="P1668"/>
      <c r="Q1668"/>
    </row>
    <row r="1669" spans="16:17" x14ac:dyDescent="0.2">
      <c r="P1669"/>
      <c r="Q1669"/>
    </row>
    <row r="1670" spans="16:17" x14ac:dyDescent="0.2">
      <c r="P1670"/>
      <c r="Q1670"/>
    </row>
    <row r="1671" spans="16:17" x14ac:dyDescent="0.2">
      <c r="P1671"/>
      <c r="Q1671"/>
    </row>
    <row r="1672" spans="16:17" x14ac:dyDescent="0.2">
      <c r="P1672"/>
      <c r="Q1672"/>
    </row>
    <row r="1673" spans="16:17" x14ac:dyDescent="0.2">
      <c r="P1673"/>
      <c r="Q1673"/>
    </row>
    <row r="1674" spans="16:17" x14ac:dyDescent="0.2">
      <c r="P1674"/>
      <c r="Q1674"/>
    </row>
    <row r="1675" spans="16:17" x14ac:dyDescent="0.2">
      <c r="P1675"/>
      <c r="Q1675"/>
    </row>
    <row r="1676" spans="16:17" x14ac:dyDescent="0.2">
      <c r="P1676"/>
      <c r="Q1676"/>
    </row>
    <row r="1677" spans="16:17" x14ac:dyDescent="0.2">
      <c r="P1677"/>
      <c r="Q1677"/>
    </row>
    <row r="1678" spans="16:17" x14ac:dyDescent="0.2">
      <c r="P1678"/>
      <c r="Q1678"/>
    </row>
    <row r="1679" spans="16:17" x14ac:dyDescent="0.2">
      <c r="P1679"/>
      <c r="Q1679"/>
    </row>
    <row r="1680" spans="16:17" x14ac:dyDescent="0.2">
      <c r="P1680"/>
      <c r="Q1680"/>
    </row>
    <row r="1681" spans="16:17" x14ac:dyDescent="0.2">
      <c r="P1681"/>
      <c r="Q1681"/>
    </row>
    <row r="1682" spans="16:17" x14ac:dyDescent="0.2">
      <c r="P1682"/>
      <c r="Q1682"/>
    </row>
    <row r="1683" spans="16:17" x14ac:dyDescent="0.2">
      <c r="P1683"/>
      <c r="Q1683"/>
    </row>
    <row r="1684" spans="16:17" x14ac:dyDescent="0.2">
      <c r="P1684"/>
      <c r="Q1684"/>
    </row>
    <row r="1685" spans="16:17" x14ac:dyDescent="0.2">
      <c r="P1685"/>
      <c r="Q1685"/>
    </row>
    <row r="1686" spans="16:17" x14ac:dyDescent="0.2">
      <c r="P1686"/>
      <c r="Q1686"/>
    </row>
    <row r="1687" spans="16:17" x14ac:dyDescent="0.2">
      <c r="P1687"/>
      <c r="Q1687"/>
    </row>
    <row r="1688" spans="16:17" x14ac:dyDescent="0.2">
      <c r="P1688"/>
      <c r="Q1688"/>
    </row>
    <row r="1689" spans="16:17" x14ac:dyDescent="0.2">
      <c r="P1689"/>
      <c r="Q1689"/>
    </row>
    <row r="1690" spans="16:17" x14ac:dyDescent="0.2">
      <c r="P1690"/>
      <c r="Q1690"/>
    </row>
    <row r="1691" spans="16:17" x14ac:dyDescent="0.2">
      <c r="P1691"/>
      <c r="Q1691"/>
    </row>
    <row r="1692" spans="16:17" x14ac:dyDescent="0.2">
      <c r="P1692"/>
      <c r="Q1692"/>
    </row>
    <row r="1693" spans="16:17" x14ac:dyDescent="0.2">
      <c r="P1693"/>
      <c r="Q1693"/>
    </row>
    <row r="1694" spans="16:17" x14ac:dyDescent="0.2">
      <c r="P1694"/>
      <c r="Q1694"/>
    </row>
    <row r="1695" spans="16:17" x14ac:dyDescent="0.2">
      <c r="P1695"/>
      <c r="Q1695"/>
    </row>
    <row r="1696" spans="16:17" x14ac:dyDescent="0.2">
      <c r="P1696"/>
      <c r="Q1696"/>
    </row>
    <row r="1697" spans="16:17" x14ac:dyDescent="0.2">
      <c r="P1697"/>
      <c r="Q1697"/>
    </row>
    <row r="1698" spans="16:17" x14ac:dyDescent="0.2">
      <c r="P1698"/>
      <c r="Q1698"/>
    </row>
    <row r="1699" spans="16:17" x14ac:dyDescent="0.2">
      <c r="P1699"/>
      <c r="Q1699"/>
    </row>
    <row r="1700" spans="16:17" x14ac:dyDescent="0.2">
      <c r="P1700"/>
      <c r="Q1700"/>
    </row>
    <row r="1701" spans="16:17" x14ac:dyDescent="0.2">
      <c r="P1701"/>
      <c r="Q1701"/>
    </row>
    <row r="1702" spans="16:17" x14ac:dyDescent="0.2">
      <c r="P1702"/>
      <c r="Q1702"/>
    </row>
    <row r="1703" spans="16:17" x14ac:dyDescent="0.2">
      <c r="P1703"/>
      <c r="Q1703"/>
    </row>
    <row r="1704" spans="16:17" x14ac:dyDescent="0.2">
      <c r="P1704"/>
      <c r="Q1704"/>
    </row>
    <row r="1705" spans="16:17" x14ac:dyDescent="0.2">
      <c r="P1705"/>
      <c r="Q1705"/>
    </row>
    <row r="1706" spans="16:17" x14ac:dyDescent="0.2">
      <c r="P1706"/>
      <c r="Q1706"/>
    </row>
    <row r="1707" spans="16:17" x14ac:dyDescent="0.2">
      <c r="P1707"/>
      <c r="Q1707"/>
    </row>
    <row r="1708" spans="16:17" x14ac:dyDescent="0.2">
      <c r="P1708"/>
      <c r="Q1708"/>
    </row>
    <row r="1709" spans="16:17" x14ac:dyDescent="0.2">
      <c r="P1709"/>
      <c r="Q1709"/>
    </row>
    <row r="1710" spans="16:17" x14ac:dyDescent="0.2">
      <c r="P1710"/>
      <c r="Q1710"/>
    </row>
    <row r="1711" spans="16:17" x14ac:dyDescent="0.2">
      <c r="P1711"/>
      <c r="Q1711"/>
    </row>
    <row r="1712" spans="16:17" x14ac:dyDescent="0.2">
      <c r="P1712"/>
      <c r="Q1712"/>
    </row>
    <row r="1713" spans="16:17" x14ac:dyDescent="0.2">
      <c r="P1713"/>
      <c r="Q1713"/>
    </row>
    <row r="1714" spans="16:17" x14ac:dyDescent="0.2">
      <c r="P1714"/>
      <c r="Q1714"/>
    </row>
    <row r="1715" spans="16:17" x14ac:dyDescent="0.2">
      <c r="P1715"/>
      <c r="Q1715"/>
    </row>
    <row r="1716" spans="16:17" x14ac:dyDescent="0.2">
      <c r="P1716"/>
      <c r="Q1716"/>
    </row>
    <row r="1717" spans="16:17" x14ac:dyDescent="0.2">
      <c r="P1717"/>
      <c r="Q1717"/>
    </row>
    <row r="1718" spans="16:17" x14ac:dyDescent="0.2">
      <c r="P1718"/>
      <c r="Q1718"/>
    </row>
    <row r="1719" spans="16:17" x14ac:dyDescent="0.2">
      <c r="P1719"/>
      <c r="Q1719"/>
    </row>
    <row r="1720" spans="16:17" x14ac:dyDescent="0.2">
      <c r="P1720"/>
      <c r="Q1720"/>
    </row>
    <row r="1721" spans="16:17" x14ac:dyDescent="0.2">
      <c r="P1721"/>
      <c r="Q1721"/>
    </row>
    <row r="1722" spans="16:17" x14ac:dyDescent="0.2">
      <c r="P1722"/>
      <c r="Q1722"/>
    </row>
    <row r="1723" spans="16:17" x14ac:dyDescent="0.2">
      <c r="P1723"/>
      <c r="Q1723"/>
    </row>
    <row r="1724" spans="16:17" x14ac:dyDescent="0.2">
      <c r="P1724"/>
      <c r="Q1724"/>
    </row>
    <row r="1725" spans="16:17" x14ac:dyDescent="0.2">
      <c r="P1725"/>
      <c r="Q1725"/>
    </row>
    <row r="1726" spans="16:17" x14ac:dyDescent="0.2">
      <c r="P1726"/>
      <c r="Q1726"/>
    </row>
    <row r="1727" spans="16:17" x14ac:dyDescent="0.2">
      <c r="P1727"/>
      <c r="Q1727"/>
    </row>
    <row r="1728" spans="16:17" x14ac:dyDescent="0.2">
      <c r="P1728"/>
      <c r="Q1728"/>
    </row>
    <row r="1729" spans="16:17" x14ac:dyDescent="0.2">
      <c r="P1729"/>
      <c r="Q1729"/>
    </row>
    <row r="1730" spans="16:17" x14ac:dyDescent="0.2">
      <c r="P1730"/>
      <c r="Q1730"/>
    </row>
    <row r="1731" spans="16:17" x14ac:dyDescent="0.2">
      <c r="P1731"/>
      <c r="Q1731"/>
    </row>
    <row r="1732" spans="16:17" x14ac:dyDescent="0.2">
      <c r="P1732"/>
      <c r="Q1732"/>
    </row>
    <row r="1733" spans="16:17" x14ac:dyDescent="0.2">
      <c r="P1733"/>
      <c r="Q1733"/>
    </row>
    <row r="1734" spans="16:17" x14ac:dyDescent="0.2">
      <c r="P1734"/>
      <c r="Q1734"/>
    </row>
    <row r="1735" spans="16:17" x14ac:dyDescent="0.2">
      <c r="P1735"/>
      <c r="Q1735"/>
    </row>
    <row r="1736" spans="16:17" x14ac:dyDescent="0.2">
      <c r="P1736"/>
      <c r="Q1736"/>
    </row>
    <row r="1737" spans="16:17" x14ac:dyDescent="0.2">
      <c r="P1737"/>
      <c r="Q1737"/>
    </row>
    <row r="1738" spans="16:17" x14ac:dyDescent="0.2">
      <c r="P1738"/>
      <c r="Q1738"/>
    </row>
    <row r="1739" spans="16:17" x14ac:dyDescent="0.2">
      <c r="P1739"/>
      <c r="Q1739"/>
    </row>
    <row r="1740" spans="16:17" x14ac:dyDescent="0.2">
      <c r="P1740"/>
      <c r="Q1740"/>
    </row>
    <row r="1741" spans="16:17" x14ac:dyDescent="0.2">
      <c r="P1741"/>
      <c r="Q1741"/>
    </row>
    <row r="1742" spans="16:17" x14ac:dyDescent="0.2">
      <c r="P1742"/>
      <c r="Q1742"/>
    </row>
    <row r="1743" spans="16:17" x14ac:dyDescent="0.2">
      <c r="P1743"/>
      <c r="Q1743"/>
    </row>
    <row r="1744" spans="16:17" x14ac:dyDescent="0.2">
      <c r="P1744"/>
      <c r="Q1744"/>
    </row>
    <row r="1745" spans="16:17" x14ac:dyDescent="0.2">
      <c r="P1745"/>
      <c r="Q1745"/>
    </row>
    <row r="1746" spans="16:17" x14ac:dyDescent="0.2">
      <c r="P1746"/>
      <c r="Q1746"/>
    </row>
    <row r="1747" spans="16:17" x14ac:dyDescent="0.2">
      <c r="P1747"/>
      <c r="Q1747"/>
    </row>
    <row r="1748" spans="16:17" x14ac:dyDescent="0.2">
      <c r="P1748"/>
      <c r="Q1748"/>
    </row>
    <row r="1749" spans="16:17" x14ac:dyDescent="0.2">
      <c r="P1749"/>
      <c r="Q1749"/>
    </row>
    <row r="1750" spans="16:17" x14ac:dyDescent="0.2">
      <c r="P1750"/>
      <c r="Q1750"/>
    </row>
    <row r="1751" spans="16:17" x14ac:dyDescent="0.2">
      <c r="P1751"/>
      <c r="Q1751"/>
    </row>
    <row r="1752" spans="16:17" x14ac:dyDescent="0.2">
      <c r="P1752"/>
      <c r="Q1752"/>
    </row>
    <row r="1753" spans="16:17" x14ac:dyDescent="0.2">
      <c r="P1753"/>
      <c r="Q1753"/>
    </row>
    <row r="1754" spans="16:17" x14ac:dyDescent="0.2">
      <c r="P1754"/>
      <c r="Q1754"/>
    </row>
    <row r="1755" spans="16:17" x14ac:dyDescent="0.2">
      <c r="P1755"/>
      <c r="Q1755"/>
    </row>
    <row r="1756" spans="16:17" x14ac:dyDescent="0.2">
      <c r="P1756"/>
      <c r="Q1756"/>
    </row>
    <row r="1757" spans="16:17" x14ac:dyDescent="0.2">
      <c r="P1757"/>
      <c r="Q1757"/>
    </row>
    <row r="1758" spans="16:17" x14ac:dyDescent="0.2">
      <c r="P1758"/>
      <c r="Q1758"/>
    </row>
    <row r="1759" spans="16:17" x14ac:dyDescent="0.2">
      <c r="P1759"/>
      <c r="Q1759"/>
    </row>
    <row r="1760" spans="16:17" x14ac:dyDescent="0.2">
      <c r="P1760"/>
      <c r="Q1760"/>
    </row>
    <row r="1761" spans="16:17" x14ac:dyDescent="0.2">
      <c r="P1761"/>
      <c r="Q1761"/>
    </row>
    <row r="1762" spans="16:17" x14ac:dyDescent="0.2">
      <c r="P1762"/>
      <c r="Q1762"/>
    </row>
    <row r="1763" spans="16:17" x14ac:dyDescent="0.2">
      <c r="P1763"/>
      <c r="Q1763"/>
    </row>
    <row r="1764" spans="16:17" x14ac:dyDescent="0.2">
      <c r="P1764"/>
      <c r="Q1764"/>
    </row>
    <row r="1765" spans="16:17" x14ac:dyDescent="0.2">
      <c r="P1765"/>
      <c r="Q1765"/>
    </row>
    <row r="1766" spans="16:17" x14ac:dyDescent="0.2">
      <c r="P1766"/>
      <c r="Q1766"/>
    </row>
    <row r="1767" spans="16:17" x14ac:dyDescent="0.2">
      <c r="P1767"/>
      <c r="Q1767"/>
    </row>
    <row r="1768" spans="16:17" x14ac:dyDescent="0.2">
      <c r="P1768"/>
      <c r="Q1768"/>
    </row>
    <row r="1769" spans="16:17" x14ac:dyDescent="0.2">
      <c r="P1769"/>
      <c r="Q1769"/>
    </row>
    <row r="1770" spans="16:17" x14ac:dyDescent="0.2">
      <c r="P1770"/>
      <c r="Q1770"/>
    </row>
    <row r="1771" spans="16:17" x14ac:dyDescent="0.2">
      <c r="P1771"/>
      <c r="Q1771"/>
    </row>
    <row r="1772" spans="16:17" x14ac:dyDescent="0.2">
      <c r="P1772"/>
      <c r="Q1772"/>
    </row>
    <row r="1773" spans="16:17" x14ac:dyDescent="0.2">
      <c r="P1773"/>
      <c r="Q1773"/>
    </row>
    <row r="1774" spans="16:17" x14ac:dyDescent="0.2">
      <c r="P1774"/>
      <c r="Q1774"/>
    </row>
    <row r="1775" spans="16:17" x14ac:dyDescent="0.2">
      <c r="P1775"/>
      <c r="Q1775"/>
    </row>
    <row r="1776" spans="16:17" x14ac:dyDescent="0.2">
      <c r="P1776"/>
      <c r="Q1776"/>
    </row>
    <row r="1777" spans="16:17" x14ac:dyDescent="0.2">
      <c r="P1777"/>
      <c r="Q1777"/>
    </row>
    <row r="1778" spans="16:17" x14ac:dyDescent="0.2">
      <c r="P1778"/>
      <c r="Q1778"/>
    </row>
    <row r="1779" spans="16:17" x14ac:dyDescent="0.2">
      <c r="P1779"/>
      <c r="Q1779"/>
    </row>
    <row r="1780" spans="16:17" x14ac:dyDescent="0.2">
      <c r="P1780"/>
      <c r="Q1780"/>
    </row>
    <row r="1781" spans="16:17" x14ac:dyDescent="0.2">
      <c r="P1781"/>
      <c r="Q1781"/>
    </row>
    <row r="1782" spans="16:17" x14ac:dyDescent="0.2">
      <c r="P1782"/>
      <c r="Q1782"/>
    </row>
    <row r="1783" spans="16:17" x14ac:dyDescent="0.2">
      <c r="P1783"/>
      <c r="Q1783"/>
    </row>
    <row r="1784" spans="16:17" x14ac:dyDescent="0.2">
      <c r="P1784"/>
      <c r="Q1784"/>
    </row>
    <row r="1785" spans="16:17" x14ac:dyDescent="0.2">
      <c r="P1785"/>
      <c r="Q1785"/>
    </row>
    <row r="1786" spans="16:17" x14ac:dyDescent="0.2">
      <c r="P1786"/>
      <c r="Q1786"/>
    </row>
    <row r="1787" spans="16:17" x14ac:dyDescent="0.2">
      <c r="P1787"/>
      <c r="Q1787"/>
    </row>
    <row r="1788" spans="16:17" x14ac:dyDescent="0.2">
      <c r="P1788"/>
      <c r="Q1788"/>
    </row>
    <row r="1789" spans="16:17" x14ac:dyDescent="0.2">
      <c r="P1789"/>
      <c r="Q1789"/>
    </row>
    <row r="1790" spans="16:17" x14ac:dyDescent="0.2">
      <c r="P1790"/>
      <c r="Q1790"/>
    </row>
    <row r="1791" spans="16:17" x14ac:dyDescent="0.2">
      <c r="P1791"/>
      <c r="Q1791"/>
    </row>
    <row r="1792" spans="16:17" x14ac:dyDescent="0.2">
      <c r="P1792"/>
      <c r="Q1792"/>
    </row>
    <row r="1793" spans="16:17" x14ac:dyDescent="0.2">
      <c r="P1793"/>
      <c r="Q1793"/>
    </row>
    <row r="1794" spans="16:17" x14ac:dyDescent="0.2">
      <c r="P1794"/>
      <c r="Q1794"/>
    </row>
    <row r="1795" spans="16:17" x14ac:dyDescent="0.2">
      <c r="P1795"/>
      <c r="Q1795"/>
    </row>
    <row r="1796" spans="16:17" x14ac:dyDescent="0.2">
      <c r="P1796"/>
      <c r="Q1796"/>
    </row>
    <row r="1797" spans="16:17" x14ac:dyDescent="0.2">
      <c r="P1797"/>
      <c r="Q1797"/>
    </row>
    <row r="1798" spans="16:17" x14ac:dyDescent="0.2">
      <c r="P1798"/>
      <c r="Q1798"/>
    </row>
    <row r="1799" spans="16:17" x14ac:dyDescent="0.2">
      <c r="P1799"/>
      <c r="Q1799"/>
    </row>
    <row r="1800" spans="16:17" x14ac:dyDescent="0.2">
      <c r="P1800"/>
      <c r="Q1800"/>
    </row>
    <row r="1801" spans="16:17" x14ac:dyDescent="0.2">
      <c r="P1801"/>
      <c r="Q1801"/>
    </row>
    <row r="1802" spans="16:17" x14ac:dyDescent="0.2">
      <c r="P1802"/>
      <c r="Q1802"/>
    </row>
    <row r="1803" spans="16:17" x14ac:dyDescent="0.2">
      <c r="P1803"/>
      <c r="Q1803"/>
    </row>
    <row r="1804" spans="16:17" x14ac:dyDescent="0.2">
      <c r="P1804"/>
      <c r="Q1804"/>
    </row>
    <row r="1805" spans="16:17" x14ac:dyDescent="0.2">
      <c r="P1805"/>
      <c r="Q1805"/>
    </row>
    <row r="1806" spans="16:17" x14ac:dyDescent="0.2">
      <c r="P1806"/>
      <c r="Q1806"/>
    </row>
    <row r="1807" spans="16:17" x14ac:dyDescent="0.2">
      <c r="P1807"/>
      <c r="Q1807"/>
    </row>
    <row r="1808" spans="16:17" x14ac:dyDescent="0.2">
      <c r="P1808"/>
      <c r="Q1808"/>
    </row>
    <row r="1809" spans="16:17" x14ac:dyDescent="0.2">
      <c r="P1809"/>
      <c r="Q1809"/>
    </row>
    <row r="1810" spans="16:17" x14ac:dyDescent="0.2">
      <c r="P1810"/>
      <c r="Q1810"/>
    </row>
    <row r="1811" spans="16:17" x14ac:dyDescent="0.2">
      <c r="P1811"/>
      <c r="Q1811"/>
    </row>
    <row r="1812" spans="16:17" x14ac:dyDescent="0.2">
      <c r="P1812"/>
      <c r="Q1812"/>
    </row>
    <row r="1813" spans="16:17" x14ac:dyDescent="0.2">
      <c r="P1813"/>
      <c r="Q1813"/>
    </row>
    <row r="1814" spans="16:17" x14ac:dyDescent="0.2">
      <c r="P1814"/>
      <c r="Q1814"/>
    </row>
    <row r="1815" spans="16:17" x14ac:dyDescent="0.2">
      <c r="P1815"/>
      <c r="Q1815"/>
    </row>
    <row r="1816" spans="16:17" x14ac:dyDescent="0.2">
      <c r="P1816"/>
      <c r="Q1816"/>
    </row>
    <row r="1817" spans="16:17" x14ac:dyDescent="0.2">
      <c r="P1817"/>
      <c r="Q1817"/>
    </row>
    <row r="1818" spans="16:17" x14ac:dyDescent="0.2">
      <c r="P1818"/>
      <c r="Q1818"/>
    </row>
    <row r="1819" spans="16:17" x14ac:dyDescent="0.2">
      <c r="P1819"/>
      <c r="Q1819"/>
    </row>
    <row r="1820" spans="16:17" x14ac:dyDescent="0.2">
      <c r="P1820"/>
      <c r="Q1820"/>
    </row>
    <row r="1821" spans="16:17" x14ac:dyDescent="0.2">
      <c r="P1821"/>
      <c r="Q1821"/>
    </row>
    <row r="1822" spans="16:17" x14ac:dyDescent="0.2">
      <c r="P1822"/>
      <c r="Q1822"/>
    </row>
    <row r="1823" spans="16:17" x14ac:dyDescent="0.2">
      <c r="P1823"/>
      <c r="Q1823"/>
    </row>
    <row r="1824" spans="16:17" x14ac:dyDescent="0.2">
      <c r="P1824"/>
      <c r="Q1824"/>
    </row>
    <row r="1825" spans="16:17" x14ac:dyDescent="0.2">
      <c r="P1825"/>
      <c r="Q1825"/>
    </row>
    <row r="1826" spans="16:17" x14ac:dyDescent="0.2">
      <c r="P1826"/>
      <c r="Q1826"/>
    </row>
    <row r="1827" spans="16:17" x14ac:dyDescent="0.2">
      <c r="P1827"/>
      <c r="Q1827"/>
    </row>
    <row r="1828" spans="16:17" x14ac:dyDescent="0.2">
      <c r="P1828"/>
      <c r="Q1828"/>
    </row>
    <row r="1829" spans="16:17" x14ac:dyDescent="0.2">
      <c r="P1829"/>
      <c r="Q1829"/>
    </row>
    <row r="1830" spans="16:17" x14ac:dyDescent="0.2">
      <c r="P1830"/>
      <c r="Q1830"/>
    </row>
    <row r="1831" spans="16:17" x14ac:dyDescent="0.2">
      <c r="P1831"/>
      <c r="Q1831"/>
    </row>
    <row r="1832" spans="16:17" x14ac:dyDescent="0.2">
      <c r="P1832"/>
      <c r="Q1832"/>
    </row>
    <row r="1833" spans="16:17" x14ac:dyDescent="0.2">
      <c r="P1833"/>
      <c r="Q1833"/>
    </row>
    <row r="1834" spans="16:17" x14ac:dyDescent="0.2">
      <c r="P1834"/>
      <c r="Q1834"/>
    </row>
    <row r="1835" spans="16:17" x14ac:dyDescent="0.2">
      <c r="P1835"/>
      <c r="Q1835"/>
    </row>
    <row r="1836" spans="16:17" x14ac:dyDescent="0.2">
      <c r="P1836"/>
      <c r="Q1836"/>
    </row>
    <row r="1837" spans="16:17" x14ac:dyDescent="0.2">
      <c r="P1837"/>
      <c r="Q1837"/>
    </row>
    <row r="1838" spans="16:17" x14ac:dyDescent="0.2">
      <c r="P1838"/>
      <c r="Q1838"/>
    </row>
    <row r="1839" spans="16:17" x14ac:dyDescent="0.2">
      <c r="P1839"/>
      <c r="Q1839"/>
    </row>
    <row r="1840" spans="16:17" x14ac:dyDescent="0.2">
      <c r="P1840"/>
      <c r="Q1840"/>
    </row>
    <row r="1841" spans="16:17" x14ac:dyDescent="0.2">
      <c r="P1841"/>
      <c r="Q1841"/>
    </row>
    <row r="1842" spans="16:17" x14ac:dyDescent="0.2">
      <c r="P1842"/>
      <c r="Q1842"/>
    </row>
    <row r="1843" spans="16:17" x14ac:dyDescent="0.2">
      <c r="P1843"/>
      <c r="Q1843"/>
    </row>
    <row r="1844" spans="16:17" x14ac:dyDescent="0.2">
      <c r="P1844"/>
      <c r="Q1844"/>
    </row>
    <row r="1845" spans="16:17" x14ac:dyDescent="0.2">
      <c r="P1845"/>
      <c r="Q1845"/>
    </row>
    <row r="1846" spans="16:17" x14ac:dyDescent="0.2">
      <c r="P1846"/>
      <c r="Q1846"/>
    </row>
    <row r="1847" spans="16:17" x14ac:dyDescent="0.2">
      <c r="P1847"/>
      <c r="Q1847"/>
    </row>
    <row r="1848" spans="16:17" x14ac:dyDescent="0.2">
      <c r="P1848"/>
      <c r="Q1848"/>
    </row>
    <row r="1849" spans="16:17" x14ac:dyDescent="0.2">
      <c r="P1849"/>
      <c r="Q1849"/>
    </row>
    <row r="1850" spans="16:17" x14ac:dyDescent="0.2">
      <c r="P1850"/>
      <c r="Q1850"/>
    </row>
    <row r="1851" spans="16:17" x14ac:dyDescent="0.2">
      <c r="P1851"/>
      <c r="Q1851"/>
    </row>
    <row r="1852" spans="16:17" x14ac:dyDescent="0.2">
      <c r="P1852"/>
      <c r="Q1852"/>
    </row>
    <row r="1853" spans="16:17" x14ac:dyDescent="0.2">
      <c r="P1853"/>
      <c r="Q1853"/>
    </row>
    <row r="1854" spans="16:17" x14ac:dyDescent="0.2">
      <c r="P1854"/>
      <c r="Q1854"/>
    </row>
    <row r="1855" spans="16:17" x14ac:dyDescent="0.2">
      <c r="P1855"/>
      <c r="Q1855"/>
    </row>
    <row r="1856" spans="16:17" x14ac:dyDescent="0.2">
      <c r="P1856"/>
      <c r="Q1856"/>
    </row>
    <row r="1857" spans="16:17" x14ac:dyDescent="0.2">
      <c r="P1857"/>
      <c r="Q1857"/>
    </row>
    <row r="1858" spans="16:17" x14ac:dyDescent="0.2">
      <c r="P1858"/>
      <c r="Q1858"/>
    </row>
    <row r="1859" spans="16:17" x14ac:dyDescent="0.2">
      <c r="P1859"/>
      <c r="Q1859"/>
    </row>
    <row r="1860" spans="16:17" x14ac:dyDescent="0.2">
      <c r="P1860"/>
      <c r="Q1860"/>
    </row>
    <row r="1861" spans="16:17" x14ac:dyDescent="0.2">
      <c r="P1861"/>
      <c r="Q1861"/>
    </row>
    <row r="1862" spans="16:17" x14ac:dyDescent="0.2">
      <c r="P1862"/>
      <c r="Q1862"/>
    </row>
    <row r="1863" spans="16:17" x14ac:dyDescent="0.2">
      <c r="P1863"/>
      <c r="Q1863"/>
    </row>
    <row r="1864" spans="16:17" x14ac:dyDescent="0.2">
      <c r="P1864"/>
      <c r="Q1864"/>
    </row>
    <row r="1865" spans="16:17" x14ac:dyDescent="0.2">
      <c r="P1865"/>
      <c r="Q1865"/>
    </row>
    <row r="1866" spans="16:17" x14ac:dyDescent="0.2">
      <c r="P1866"/>
      <c r="Q1866"/>
    </row>
    <row r="1867" spans="16:17" x14ac:dyDescent="0.2">
      <c r="P1867"/>
      <c r="Q1867"/>
    </row>
    <row r="1868" spans="16:17" x14ac:dyDescent="0.2">
      <c r="P1868"/>
      <c r="Q1868"/>
    </row>
    <row r="1869" spans="16:17" x14ac:dyDescent="0.2">
      <c r="P1869"/>
      <c r="Q1869"/>
    </row>
    <row r="1870" spans="16:17" x14ac:dyDescent="0.2">
      <c r="P1870"/>
      <c r="Q1870"/>
    </row>
    <row r="1871" spans="16:17" x14ac:dyDescent="0.2">
      <c r="P1871"/>
      <c r="Q1871"/>
    </row>
    <row r="1872" spans="16:17" x14ac:dyDescent="0.2">
      <c r="P1872"/>
      <c r="Q1872"/>
    </row>
    <row r="1873" spans="16:17" x14ac:dyDescent="0.2">
      <c r="P1873"/>
      <c r="Q1873"/>
    </row>
    <row r="1874" spans="16:17" x14ac:dyDescent="0.2">
      <c r="P1874"/>
      <c r="Q1874"/>
    </row>
    <row r="1875" spans="16:17" x14ac:dyDescent="0.2">
      <c r="P1875"/>
      <c r="Q1875"/>
    </row>
    <row r="1876" spans="16:17" x14ac:dyDescent="0.2">
      <c r="P1876"/>
      <c r="Q1876"/>
    </row>
    <row r="1877" spans="16:17" x14ac:dyDescent="0.2">
      <c r="P1877"/>
      <c r="Q1877"/>
    </row>
    <row r="1878" spans="16:17" x14ac:dyDescent="0.2">
      <c r="P1878"/>
      <c r="Q1878"/>
    </row>
    <row r="1879" spans="16:17" x14ac:dyDescent="0.2">
      <c r="P1879"/>
      <c r="Q1879"/>
    </row>
    <row r="1880" spans="16:17" x14ac:dyDescent="0.2">
      <c r="P1880"/>
      <c r="Q1880"/>
    </row>
    <row r="1881" spans="16:17" x14ac:dyDescent="0.2">
      <c r="P1881"/>
      <c r="Q1881"/>
    </row>
    <row r="1882" spans="16:17" x14ac:dyDescent="0.2">
      <c r="P1882"/>
      <c r="Q1882"/>
    </row>
    <row r="1883" spans="16:17" x14ac:dyDescent="0.2">
      <c r="P1883"/>
      <c r="Q1883"/>
    </row>
    <row r="1884" spans="16:17" x14ac:dyDescent="0.2">
      <c r="P1884"/>
      <c r="Q1884"/>
    </row>
    <row r="1885" spans="16:17" x14ac:dyDescent="0.2">
      <c r="P1885"/>
      <c r="Q1885"/>
    </row>
    <row r="1886" spans="16:17" x14ac:dyDescent="0.2">
      <c r="P1886"/>
      <c r="Q1886"/>
    </row>
    <row r="1887" spans="16:17" x14ac:dyDescent="0.2">
      <c r="P1887"/>
      <c r="Q1887"/>
    </row>
    <row r="1888" spans="16:17" x14ac:dyDescent="0.2">
      <c r="P1888"/>
      <c r="Q1888"/>
    </row>
    <row r="1889" spans="16:17" x14ac:dyDescent="0.2">
      <c r="P1889"/>
      <c r="Q1889"/>
    </row>
    <row r="1890" spans="16:17" x14ac:dyDescent="0.2">
      <c r="P1890"/>
      <c r="Q1890"/>
    </row>
    <row r="1891" spans="16:17" x14ac:dyDescent="0.2">
      <c r="P1891"/>
      <c r="Q1891"/>
    </row>
    <row r="1892" spans="16:17" x14ac:dyDescent="0.2">
      <c r="P1892"/>
      <c r="Q1892"/>
    </row>
    <row r="1893" spans="16:17" x14ac:dyDescent="0.2">
      <c r="P1893"/>
      <c r="Q1893"/>
    </row>
    <row r="1894" spans="16:17" x14ac:dyDescent="0.2">
      <c r="P1894"/>
      <c r="Q1894"/>
    </row>
    <row r="1895" spans="16:17" x14ac:dyDescent="0.2">
      <c r="P1895"/>
      <c r="Q1895"/>
    </row>
    <row r="1896" spans="16:17" x14ac:dyDescent="0.2">
      <c r="P1896"/>
      <c r="Q1896"/>
    </row>
    <row r="1897" spans="16:17" x14ac:dyDescent="0.2">
      <c r="P1897"/>
      <c r="Q1897"/>
    </row>
    <row r="1898" spans="16:17" x14ac:dyDescent="0.2">
      <c r="P1898"/>
      <c r="Q1898"/>
    </row>
    <row r="1899" spans="16:17" x14ac:dyDescent="0.2">
      <c r="P1899"/>
      <c r="Q1899"/>
    </row>
    <row r="1900" spans="16:17" x14ac:dyDescent="0.2">
      <c r="P1900"/>
      <c r="Q1900"/>
    </row>
    <row r="1901" spans="16:17" x14ac:dyDescent="0.2">
      <c r="P1901"/>
      <c r="Q1901"/>
    </row>
    <row r="1902" spans="16:17" x14ac:dyDescent="0.2">
      <c r="P1902"/>
      <c r="Q1902"/>
    </row>
    <row r="1903" spans="16:17" x14ac:dyDescent="0.2">
      <c r="P1903"/>
      <c r="Q1903"/>
    </row>
    <row r="1904" spans="16:17" x14ac:dyDescent="0.2">
      <c r="P1904"/>
      <c r="Q1904"/>
    </row>
    <row r="1905" spans="16:17" x14ac:dyDescent="0.2">
      <c r="P1905"/>
      <c r="Q1905"/>
    </row>
    <row r="1906" spans="16:17" x14ac:dyDescent="0.2">
      <c r="P1906"/>
      <c r="Q1906"/>
    </row>
    <row r="1907" spans="16:17" x14ac:dyDescent="0.2">
      <c r="P1907"/>
      <c r="Q1907"/>
    </row>
    <row r="1908" spans="16:17" x14ac:dyDescent="0.2">
      <c r="P1908"/>
      <c r="Q1908"/>
    </row>
    <row r="1909" spans="16:17" x14ac:dyDescent="0.2">
      <c r="P1909"/>
      <c r="Q1909"/>
    </row>
    <row r="1910" spans="16:17" x14ac:dyDescent="0.2">
      <c r="P1910"/>
      <c r="Q1910"/>
    </row>
    <row r="1911" spans="16:17" x14ac:dyDescent="0.2">
      <c r="P1911"/>
      <c r="Q1911"/>
    </row>
    <row r="1912" spans="16:17" x14ac:dyDescent="0.2">
      <c r="P1912"/>
      <c r="Q1912"/>
    </row>
    <row r="1913" spans="16:17" x14ac:dyDescent="0.2">
      <c r="P1913"/>
      <c r="Q1913"/>
    </row>
    <row r="1914" spans="16:17" x14ac:dyDescent="0.2">
      <c r="P1914"/>
      <c r="Q1914"/>
    </row>
    <row r="1915" spans="16:17" x14ac:dyDescent="0.2">
      <c r="P1915"/>
      <c r="Q1915"/>
    </row>
    <row r="1916" spans="16:17" x14ac:dyDescent="0.2">
      <c r="P1916"/>
      <c r="Q1916"/>
    </row>
    <row r="1917" spans="16:17" x14ac:dyDescent="0.2">
      <c r="P1917"/>
      <c r="Q1917"/>
    </row>
    <row r="1918" spans="16:17" x14ac:dyDescent="0.2">
      <c r="P1918"/>
      <c r="Q1918"/>
    </row>
    <row r="1919" spans="16:17" x14ac:dyDescent="0.2">
      <c r="P1919"/>
      <c r="Q1919"/>
    </row>
    <row r="1920" spans="16:17" x14ac:dyDescent="0.2">
      <c r="P1920"/>
      <c r="Q1920"/>
    </row>
    <row r="1921" spans="16:17" x14ac:dyDescent="0.2">
      <c r="P1921"/>
      <c r="Q1921"/>
    </row>
    <row r="1922" spans="16:17" x14ac:dyDescent="0.2">
      <c r="P1922"/>
      <c r="Q1922"/>
    </row>
    <row r="1923" spans="16:17" x14ac:dyDescent="0.2">
      <c r="P1923"/>
      <c r="Q1923"/>
    </row>
    <row r="1924" spans="16:17" x14ac:dyDescent="0.2">
      <c r="P1924"/>
      <c r="Q1924"/>
    </row>
    <row r="1925" spans="16:17" x14ac:dyDescent="0.2">
      <c r="P1925"/>
      <c r="Q1925"/>
    </row>
    <row r="1926" spans="16:17" x14ac:dyDescent="0.2">
      <c r="P1926"/>
      <c r="Q1926"/>
    </row>
    <row r="1927" spans="16:17" x14ac:dyDescent="0.2">
      <c r="P1927"/>
      <c r="Q1927"/>
    </row>
    <row r="1928" spans="16:17" x14ac:dyDescent="0.2">
      <c r="P1928"/>
      <c r="Q1928"/>
    </row>
    <row r="1929" spans="16:17" x14ac:dyDescent="0.2">
      <c r="P1929"/>
      <c r="Q1929"/>
    </row>
    <row r="1930" spans="16:17" x14ac:dyDescent="0.2">
      <c r="P1930"/>
      <c r="Q1930"/>
    </row>
    <row r="1931" spans="16:17" x14ac:dyDescent="0.2">
      <c r="P1931"/>
      <c r="Q1931"/>
    </row>
    <row r="1932" spans="16:17" x14ac:dyDescent="0.2">
      <c r="P1932"/>
      <c r="Q1932"/>
    </row>
    <row r="1933" spans="16:17" x14ac:dyDescent="0.2">
      <c r="P1933"/>
      <c r="Q1933"/>
    </row>
    <row r="1934" spans="16:17" x14ac:dyDescent="0.2">
      <c r="P1934"/>
      <c r="Q1934"/>
    </row>
    <row r="1935" spans="16:17" x14ac:dyDescent="0.2">
      <c r="P1935"/>
      <c r="Q1935"/>
    </row>
    <row r="1936" spans="16:17" x14ac:dyDescent="0.2">
      <c r="P1936"/>
      <c r="Q1936"/>
    </row>
    <row r="1937" spans="16:17" x14ac:dyDescent="0.2">
      <c r="P1937"/>
      <c r="Q1937"/>
    </row>
    <row r="1938" spans="16:17" x14ac:dyDescent="0.2">
      <c r="P1938"/>
      <c r="Q1938"/>
    </row>
    <row r="1939" spans="16:17" x14ac:dyDescent="0.2">
      <c r="P1939"/>
      <c r="Q1939"/>
    </row>
    <row r="1940" spans="16:17" x14ac:dyDescent="0.2">
      <c r="P1940"/>
      <c r="Q1940"/>
    </row>
    <row r="1941" spans="16:17" x14ac:dyDescent="0.2">
      <c r="P1941"/>
      <c r="Q1941"/>
    </row>
    <row r="1942" spans="16:17" x14ac:dyDescent="0.2">
      <c r="P1942"/>
      <c r="Q1942"/>
    </row>
    <row r="1943" spans="16:17" x14ac:dyDescent="0.2">
      <c r="P1943"/>
      <c r="Q1943"/>
    </row>
    <row r="1944" spans="16:17" x14ac:dyDescent="0.2">
      <c r="P1944"/>
      <c r="Q1944"/>
    </row>
    <row r="1945" spans="16:17" x14ac:dyDescent="0.2">
      <c r="P1945"/>
      <c r="Q1945"/>
    </row>
    <row r="1946" spans="16:17" x14ac:dyDescent="0.2">
      <c r="P1946"/>
      <c r="Q1946"/>
    </row>
    <row r="1947" spans="16:17" x14ac:dyDescent="0.2">
      <c r="P1947"/>
      <c r="Q1947"/>
    </row>
    <row r="1948" spans="16:17" x14ac:dyDescent="0.2">
      <c r="P1948"/>
      <c r="Q1948"/>
    </row>
    <row r="1949" spans="16:17" x14ac:dyDescent="0.2">
      <c r="P1949"/>
      <c r="Q1949"/>
    </row>
    <row r="1950" spans="16:17" x14ac:dyDescent="0.2">
      <c r="P1950"/>
      <c r="Q1950"/>
    </row>
    <row r="1951" spans="16:17" x14ac:dyDescent="0.2">
      <c r="P1951"/>
      <c r="Q1951"/>
    </row>
    <row r="1952" spans="16:17" x14ac:dyDescent="0.2">
      <c r="P1952"/>
      <c r="Q1952"/>
    </row>
    <row r="1953" spans="16:17" x14ac:dyDescent="0.2">
      <c r="P1953"/>
      <c r="Q1953"/>
    </row>
    <row r="1954" spans="16:17" x14ac:dyDescent="0.2">
      <c r="P1954"/>
      <c r="Q1954"/>
    </row>
    <row r="1955" spans="16:17" x14ac:dyDescent="0.2">
      <c r="P1955"/>
      <c r="Q1955"/>
    </row>
    <row r="1956" spans="16:17" x14ac:dyDescent="0.2">
      <c r="P1956"/>
      <c r="Q1956"/>
    </row>
    <row r="1957" spans="16:17" x14ac:dyDescent="0.2">
      <c r="P1957"/>
      <c r="Q1957"/>
    </row>
    <row r="1958" spans="16:17" x14ac:dyDescent="0.2">
      <c r="P1958"/>
      <c r="Q1958"/>
    </row>
    <row r="1959" spans="16:17" x14ac:dyDescent="0.2">
      <c r="P1959"/>
      <c r="Q1959"/>
    </row>
    <row r="1960" spans="16:17" x14ac:dyDescent="0.2">
      <c r="P1960"/>
      <c r="Q1960"/>
    </row>
    <row r="1961" spans="16:17" x14ac:dyDescent="0.2">
      <c r="P1961"/>
      <c r="Q1961"/>
    </row>
    <row r="1962" spans="16:17" x14ac:dyDescent="0.2">
      <c r="P1962"/>
      <c r="Q1962"/>
    </row>
    <row r="1963" spans="16:17" x14ac:dyDescent="0.2">
      <c r="P1963"/>
      <c r="Q1963"/>
    </row>
    <row r="1964" spans="16:17" x14ac:dyDescent="0.2">
      <c r="P1964"/>
      <c r="Q1964"/>
    </row>
    <row r="1965" spans="16:17" x14ac:dyDescent="0.2">
      <c r="P1965"/>
      <c r="Q1965"/>
    </row>
    <row r="1966" spans="16:17" x14ac:dyDescent="0.2">
      <c r="P1966"/>
      <c r="Q1966"/>
    </row>
    <row r="1967" spans="16:17" x14ac:dyDescent="0.2">
      <c r="P1967"/>
      <c r="Q1967"/>
    </row>
    <row r="1968" spans="16:17" x14ac:dyDescent="0.2">
      <c r="P1968"/>
      <c r="Q1968"/>
    </row>
    <row r="1969" spans="16:17" x14ac:dyDescent="0.2">
      <c r="P1969"/>
      <c r="Q1969"/>
    </row>
    <row r="1970" spans="16:17" x14ac:dyDescent="0.2">
      <c r="P1970"/>
      <c r="Q1970"/>
    </row>
    <row r="1971" spans="16:17" x14ac:dyDescent="0.2">
      <c r="P1971"/>
      <c r="Q1971"/>
    </row>
    <row r="1972" spans="16:17" x14ac:dyDescent="0.2">
      <c r="P1972"/>
      <c r="Q1972"/>
    </row>
    <row r="1973" spans="16:17" x14ac:dyDescent="0.2">
      <c r="P1973"/>
      <c r="Q1973"/>
    </row>
    <row r="1974" spans="16:17" x14ac:dyDescent="0.2">
      <c r="P1974"/>
      <c r="Q1974"/>
    </row>
    <row r="1975" spans="16:17" x14ac:dyDescent="0.2">
      <c r="P1975"/>
      <c r="Q1975"/>
    </row>
    <row r="1976" spans="16:17" x14ac:dyDescent="0.2">
      <c r="P1976"/>
      <c r="Q1976"/>
    </row>
    <row r="1977" spans="16:17" x14ac:dyDescent="0.2">
      <c r="P1977"/>
      <c r="Q1977"/>
    </row>
    <row r="1978" spans="16:17" x14ac:dyDescent="0.2">
      <c r="P1978"/>
      <c r="Q1978"/>
    </row>
    <row r="1979" spans="16:17" x14ac:dyDescent="0.2">
      <c r="P1979"/>
      <c r="Q1979"/>
    </row>
    <row r="1980" spans="16:17" x14ac:dyDescent="0.2">
      <c r="P1980"/>
      <c r="Q1980"/>
    </row>
    <row r="1981" spans="16:17" x14ac:dyDescent="0.2">
      <c r="P1981"/>
      <c r="Q1981"/>
    </row>
    <row r="1982" spans="16:17" x14ac:dyDescent="0.2">
      <c r="P1982"/>
      <c r="Q1982"/>
    </row>
    <row r="1983" spans="16:17" x14ac:dyDescent="0.2">
      <c r="P1983"/>
      <c r="Q1983"/>
    </row>
    <row r="1984" spans="16:17" x14ac:dyDescent="0.2">
      <c r="P1984"/>
      <c r="Q1984"/>
    </row>
    <row r="1985" spans="16:17" x14ac:dyDescent="0.2">
      <c r="P1985"/>
      <c r="Q1985"/>
    </row>
    <row r="1986" spans="16:17" x14ac:dyDescent="0.2">
      <c r="P1986"/>
      <c r="Q1986"/>
    </row>
    <row r="1987" spans="16:17" x14ac:dyDescent="0.2">
      <c r="P1987"/>
      <c r="Q1987"/>
    </row>
    <row r="1988" spans="16:17" x14ac:dyDescent="0.2">
      <c r="P1988"/>
      <c r="Q1988"/>
    </row>
    <row r="1989" spans="16:17" x14ac:dyDescent="0.2">
      <c r="P1989"/>
      <c r="Q1989"/>
    </row>
    <row r="1990" spans="16:17" x14ac:dyDescent="0.2">
      <c r="P1990"/>
      <c r="Q1990"/>
    </row>
    <row r="1991" spans="16:17" x14ac:dyDescent="0.2">
      <c r="P1991"/>
      <c r="Q1991"/>
    </row>
    <row r="1992" spans="16:17" x14ac:dyDescent="0.2">
      <c r="P1992"/>
      <c r="Q1992"/>
    </row>
    <row r="1993" spans="16:17" x14ac:dyDescent="0.2">
      <c r="P1993"/>
      <c r="Q1993"/>
    </row>
    <row r="1994" spans="16:17" x14ac:dyDescent="0.2">
      <c r="P1994"/>
      <c r="Q1994"/>
    </row>
    <row r="1995" spans="16:17" x14ac:dyDescent="0.2">
      <c r="P1995"/>
      <c r="Q1995"/>
    </row>
    <row r="1996" spans="16:17" x14ac:dyDescent="0.2">
      <c r="P1996"/>
      <c r="Q1996"/>
    </row>
    <row r="1997" spans="16:17" x14ac:dyDescent="0.2">
      <c r="P1997"/>
      <c r="Q1997"/>
    </row>
    <row r="1998" spans="16:17" x14ac:dyDescent="0.2">
      <c r="P1998"/>
      <c r="Q1998"/>
    </row>
    <row r="1999" spans="16:17" x14ac:dyDescent="0.2">
      <c r="P1999"/>
      <c r="Q1999"/>
    </row>
    <row r="2000" spans="16:17" x14ac:dyDescent="0.2">
      <c r="P2000"/>
      <c r="Q2000"/>
    </row>
    <row r="2001" spans="16:17" x14ac:dyDescent="0.2">
      <c r="P2001"/>
      <c r="Q2001"/>
    </row>
    <row r="2002" spans="16:17" x14ac:dyDescent="0.2">
      <c r="P2002"/>
      <c r="Q2002"/>
    </row>
    <row r="2003" spans="16:17" x14ac:dyDescent="0.2">
      <c r="P2003"/>
      <c r="Q2003"/>
    </row>
    <row r="2004" spans="16:17" x14ac:dyDescent="0.2">
      <c r="P2004"/>
      <c r="Q2004"/>
    </row>
    <row r="2005" spans="16:17" x14ac:dyDescent="0.2">
      <c r="P2005"/>
      <c r="Q2005"/>
    </row>
    <row r="2006" spans="16:17" x14ac:dyDescent="0.2">
      <c r="P2006"/>
      <c r="Q2006"/>
    </row>
    <row r="2007" spans="16:17" x14ac:dyDescent="0.2">
      <c r="P2007"/>
      <c r="Q2007"/>
    </row>
    <row r="2008" spans="16:17" x14ac:dyDescent="0.2">
      <c r="P2008"/>
      <c r="Q2008"/>
    </row>
    <row r="2009" spans="16:17" x14ac:dyDescent="0.2">
      <c r="P2009"/>
      <c r="Q2009"/>
    </row>
    <row r="2010" spans="16:17" x14ac:dyDescent="0.2">
      <c r="P2010"/>
      <c r="Q2010"/>
    </row>
    <row r="2011" spans="16:17" x14ac:dyDescent="0.2">
      <c r="P2011"/>
      <c r="Q2011"/>
    </row>
    <row r="2012" spans="16:17" x14ac:dyDescent="0.2">
      <c r="P2012"/>
      <c r="Q2012"/>
    </row>
    <row r="2013" spans="16:17" x14ac:dyDescent="0.2">
      <c r="P2013"/>
      <c r="Q2013"/>
    </row>
    <row r="2014" spans="16:17" x14ac:dyDescent="0.2">
      <c r="P2014"/>
      <c r="Q2014"/>
    </row>
    <row r="2015" spans="16:17" x14ac:dyDescent="0.2">
      <c r="P2015"/>
      <c r="Q2015"/>
    </row>
    <row r="2016" spans="16:17" x14ac:dyDescent="0.2">
      <c r="P2016"/>
      <c r="Q2016"/>
    </row>
    <row r="2017" spans="16:17" x14ac:dyDescent="0.2">
      <c r="P2017"/>
      <c r="Q2017"/>
    </row>
    <row r="2018" spans="16:17" x14ac:dyDescent="0.2">
      <c r="P2018"/>
      <c r="Q2018"/>
    </row>
    <row r="2019" spans="16:17" x14ac:dyDescent="0.2">
      <c r="P2019"/>
      <c r="Q2019"/>
    </row>
    <row r="2020" spans="16:17" x14ac:dyDescent="0.2">
      <c r="P2020"/>
      <c r="Q2020"/>
    </row>
    <row r="2021" spans="16:17" x14ac:dyDescent="0.2">
      <c r="P2021"/>
      <c r="Q2021"/>
    </row>
    <row r="2022" spans="16:17" x14ac:dyDescent="0.2">
      <c r="P2022"/>
      <c r="Q2022"/>
    </row>
    <row r="2023" spans="16:17" x14ac:dyDescent="0.2">
      <c r="P2023"/>
      <c r="Q2023"/>
    </row>
    <row r="2024" spans="16:17" x14ac:dyDescent="0.2">
      <c r="P2024"/>
      <c r="Q2024"/>
    </row>
    <row r="2025" spans="16:17" x14ac:dyDescent="0.2">
      <c r="P2025"/>
      <c r="Q2025"/>
    </row>
    <row r="2026" spans="16:17" x14ac:dyDescent="0.2">
      <c r="P2026"/>
      <c r="Q2026"/>
    </row>
    <row r="2027" spans="16:17" x14ac:dyDescent="0.2">
      <c r="P2027"/>
      <c r="Q2027"/>
    </row>
    <row r="2028" spans="16:17" x14ac:dyDescent="0.2">
      <c r="P2028"/>
      <c r="Q2028"/>
    </row>
    <row r="2029" spans="16:17" x14ac:dyDescent="0.2">
      <c r="P2029"/>
      <c r="Q2029"/>
    </row>
    <row r="2030" spans="16:17" x14ac:dyDescent="0.2">
      <c r="P2030"/>
      <c r="Q2030"/>
    </row>
    <row r="2031" spans="16:17" x14ac:dyDescent="0.2">
      <c r="P2031"/>
      <c r="Q2031"/>
    </row>
    <row r="2032" spans="16:17" x14ac:dyDescent="0.2">
      <c r="P2032"/>
      <c r="Q2032"/>
    </row>
    <row r="2033" spans="16:17" x14ac:dyDescent="0.2">
      <c r="P2033"/>
      <c r="Q2033"/>
    </row>
    <row r="2034" spans="16:17" x14ac:dyDescent="0.2">
      <c r="P2034"/>
      <c r="Q2034"/>
    </row>
    <row r="2035" spans="16:17" x14ac:dyDescent="0.2">
      <c r="P2035"/>
      <c r="Q2035"/>
    </row>
    <row r="2036" spans="16:17" x14ac:dyDescent="0.2">
      <c r="P2036"/>
      <c r="Q2036"/>
    </row>
    <row r="2037" spans="16:17" x14ac:dyDescent="0.2">
      <c r="P2037"/>
      <c r="Q2037"/>
    </row>
    <row r="2038" spans="16:17" x14ac:dyDescent="0.2">
      <c r="P2038"/>
      <c r="Q2038"/>
    </row>
    <row r="2039" spans="16:17" x14ac:dyDescent="0.2">
      <c r="P2039"/>
      <c r="Q2039"/>
    </row>
    <row r="2040" spans="16:17" x14ac:dyDescent="0.2">
      <c r="P2040"/>
      <c r="Q2040"/>
    </row>
    <row r="2041" spans="16:17" x14ac:dyDescent="0.2">
      <c r="P2041"/>
      <c r="Q2041"/>
    </row>
    <row r="2042" spans="16:17" x14ac:dyDescent="0.2">
      <c r="P2042"/>
      <c r="Q2042"/>
    </row>
    <row r="2043" spans="16:17" x14ac:dyDescent="0.2">
      <c r="P2043"/>
      <c r="Q2043"/>
    </row>
    <row r="2044" spans="16:17" x14ac:dyDescent="0.2">
      <c r="P2044"/>
      <c r="Q2044"/>
    </row>
    <row r="2045" spans="16:17" x14ac:dyDescent="0.2">
      <c r="P2045"/>
      <c r="Q2045"/>
    </row>
    <row r="2046" spans="16:17" x14ac:dyDescent="0.2">
      <c r="P2046"/>
      <c r="Q2046"/>
    </row>
    <row r="2047" spans="16:17" x14ac:dyDescent="0.2">
      <c r="P2047"/>
      <c r="Q2047"/>
    </row>
    <row r="2048" spans="16:17" x14ac:dyDescent="0.2">
      <c r="P2048"/>
      <c r="Q2048"/>
    </row>
    <row r="2049" spans="16:17" x14ac:dyDescent="0.2">
      <c r="P2049"/>
      <c r="Q2049"/>
    </row>
    <row r="2050" spans="16:17" x14ac:dyDescent="0.2">
      <c r="P2050"/>
      <c r="Q2050"/>
    </row>
    <row r="2051" spans="16:17" x14ac:dyDescent="0.2">
      <c r="P2051"/>
      <c r="Q2051"/>
    </row>
    <row r="2052" spans="16:17" x14ac:dyDescent="0.2">
      <c r="P2052"/>
      <c r="Q2052"/>
    </row>
    <row r="2053" spans="16:17" x14ac:dyDescent="0.2">
      <c r="P2053"/>
      <c r="Q2053"/>
    </row>
    <row r="2054" spans="16:17" x14ac:dyDescent="0.2">
      <c r="P2054"/>
      <c r="Q2054"/>
    </row>
    <row r="2055" spans="16:17" x14ac:dyDescent="0.2">
      <c r="P2055"/>
      <c r="Q2055"/>
    </row>
    <row r="2056" spans="16:17" x14ac:dyDescent="0.2">
      <c r="P2056"/>
      <c r="Q2056"/>
    </row>
    <row r="2057" spans="16:17" x14ac:dyDescent="0.2">
      <c r="P2057"/>
      <c r="Q2057"/>
    </row>
    <row r="2058" spans="16:17" x14ac:dyDescent="0.2">
      <c r="P2058"/>
      <c r="Q2058"/>
    </row>
    <row r="2059" spans="16:17" x14ac:dyDescent="0.2">
      <c r="P2059"/>
      <c r="Q2059"/>
    </row>
    <row r="2060" spans="16:17" x14ac:dyDescent="0.2">
      <c r="P2060"/>
      <c r="Q2060"/>
    </row>
    <row r="2061" spans="16:17" x14ac:dyDescent="0.2">
      <c r="P2061"/>
      <c r="Q2061"/>
    </row>
    <row r="2062" spans="16:17" x14ac:dyDescent="0.2">
      <c r="P2062"/>
      <c r="Q2062"/>
    </row>
    <row r="2063" spans="16:17" x14ac:dyDescent="0.2">
      <c r="P2063"/>
      <c r="Q2063"/>
    </row>
    <row r="2064" spans="16:17" x14ac:dyDescent="0.2">
      <c r="P2064"/>
      <c r="Q2064"/>
    </row>
    <row r="2065" spans="16:17" x14ac:dyDescent="0.2">
      <c r="P2065"/>
      <c r="Q2065"/>
    </row>
    <row r="2066" spans="16:17" x14ac:dyDescent="0.2">
      <c r="P2066"/>
      <c r="Q2066"/>
    </row>
    <row r="2067" spans="16:17" x14ac:dyDescent="0.2">
      <c r="P2067"/>
      <c r="Q2067"/>
    </row>
    <row r="2068" spans="16:17" x14ac:dyDescent="0.2">
      <c r="P2068"/>
      <c r="Q2068"/>
    </row>
    <row r="2069" spans="16:17" x14ac:dyDescent="0.2">
      <c r="P2069"/>
      <c r="Q2069"/>
    </row>
    <row r="2070" spans="16:17" x14ac:dyDescent="0.2">
      <c r="P2070"/>
      <c r="Q2070"/>
    </row>
    <row r="2071" spans="16:17" x14ac:dyDescent="0.2">
      <c r="P2071"/>
      <c r="Q2071"/>
    </row>
    <row r="2072" spans="16:17" x14ac:dyDescent="0.2">
      <c r="P2072"/>
      <c r="Q2072"/>
    </row>
    <row r="2073" spans="16:17" x14ac:dyDescent="0.2">
      <c r="P2073"/>
      <c r="Q2073"/>
    </row>
    <row r="2074" spans="16:17" x14ac:dyDescent="0.2">
      <c r="P2074"/>
      <c r="Q2074"/>
    </row>
    <row r="2075" spans="16:17" x14ac:dyDescent="0.2">
      <c r="P2075"/>
      <c r="Q2075"/>
    </row>
    <row r="2076" spans="16:17" x14ac:dyDescent="0.2">
      <c r="P2076"/>
      <c r="Q2076"/>
    </row>
    <row r="2077" spans="16:17" x14ac:dyDescent="0.2">
      <c r="P2077"/>
      <c r="Q2077"/>
    </row>
    <row r="2078" spans="16:17" x14ac:dyDescent="0.2">
      <c r="P2078"/>
      <c r="Q2078"/>
    </row>
    <row r="2079" spans="16:17" x14ac:dyDescent="0.2">
      <c r="P2079"/>
      <c r="Q2079"/>
    </row>
    <row r="2080" spans="16:17" x14ac:dyDescent="0.2">
      <c r="P2080"/>
      <c r="Q2080"/>
    </row>
    <row r="2081" spans="16:17" x14ac:dyDescent="0.2">
      <c r="P2081"/>
      <c r="Q2081"/>
    </row>
    <row r="2082" spans="16:17" x14ac:dyDescent="0.2">
      <c r="P2082"/>
      <c r="Q2082"/>
    </row>
    <row r="2083" spans="16:17" x14ac:dyDescent="0.2">
      <c r="P2083"/>
      <c r="Q2083"/>
    </row>
    <row r="2084" spans="16:17" x14ac:dyDescent="0.2">
      <c r="P2084"/>
      <c r="Q2084"/>
    </row>
    <row r="2085" spans="16:17" x14ac:dyDescent="0.2">
      <c r="P2085"/>
      <c r="Q2085"/>
    </row>
    <row r="2086" spans="16:17" x14ac:dyDescent="0.2">
      <c r="P2086"/>
      <c r="Q2086"/>
    </row>
    <row r="2087" spans="16:17" x14ac:dyDescent="0.2">
      <c r="P2087"/>
      <c r="Q2087"/>
    </row>
    <row r="2088" spans="16:17" x14ac:dyDescent="0.2">
      <c r="P2088"/>
      <c r="Q2088"/>
    </row>
    <row r="2089" spans="16:17" x14ac:dyDescent="0.2">
      <c r="P2089"/>
      <c r="Q2089"/>
    </row>
    <row r="2090" spans="16:17" x14ac:dyDescent="0.2">
      <c r="P2090"/>
      <c r="Q2090"/>
    </row>
    <row r="2091" spans="16:17" x14ac:dyDescent="0.2">
      <c r="P2091"/>
      <c r="Q2091"/>
    </row>
    <row r="2092" spans="16:17" x14ac:dyDescent="0.2">
      <c r="P2092"/>
      <c r="Q2092"/>
    </row>
    <row r="2093" spans="16:17" x14ac:dyDescent="0.2">
      <c r="P2093"/>
      <c r="Q2093"/>
    </row>
    <row r="2094" spans="16:17" x14ac:dyDescent="0.2">
      <c r="P2094"/>
      <c r="Q2094"/>
    </row>
    <row r="2095" spans="16:17" x14ac:dyDescent="0.2">
      <c r="P2095"/>
      <c r="Q2095"/>
    </row>
    <row r="2096" spans="16:17" x14ac:dyDescent="0.2">
      <c r="P2096"/>
      <c r="Q2096"/>
    </row>
    <row r="2097" spans="16:17" x14ac:dyDescent="0.2">
      <c r="P2097"/>
      <c r="Q2097"/>
    </row>
    <row r="2098" spans="16:17" x14ac:dyDescent="0.2">
      <c r="P2098"/>
      <c r="Q2098"/>
    </row>
    <row r="2099" spans="16:17" x14ac:dyDescent="0.2">
      <c r="P2099"/>
      <c r="Q2099"/>
    </row>
    <row r="2100" spans="16:17" x14ac:dyDescent="0.2">
      <c r="P2100"/>
      <c r="Q2100"/>
    </row>
    <row r="2101" spans="16:17" x14ac:dyDescent="0.2">
      <c r="P2101"/>
      <c r="Q2101"/>
    </row>
    <row r="2102" spans="16:17" x14ac:dyDescent="0.2">
      <c r="P2102"/>
      <c r="Q2102"/>
    </row>
    <row r="2103" spans="16:17" x14ac:dyDescent="0.2">
      <c r="P2103"/>
      <c r="Q2103"/>
    </row>
    <row r="2104" spans="16:17" x14ac:dyDescent="0.2">
      <c r="P2104"/>
      <c r="Q2104"/>
    </row>
    <row r="2105" spans="16:17" x14ac:dyDescent="0.2">
      <c r="P2105"/>
      <c r="Q2105"/>
    </row>
    <row r="2106" spans="16:17" x14ac:dyDescent="0.2">
      <c r="P2106"/>
      <c r="Q2106"/>
    </row>
    <row r="2107" spans="16:17" x14ac:dyDescent="0.2">
      <c r="P2107"/>
      <c r="Q2107"/>
    </row>
    <row r="2108" spans="16:17" x14ac:dyDescent="0.2">
      <c r="P2108"/>
      <c r="Q2108"/>
    </row>
    <row r="2109" spans="16:17" x14ac:dyDescent="0.2">
      <c r="P2109"/>
      <c r="Q2109"/>
    </row>
    <row r="2110" spans="16:17" x14ac:dyDescent="0.2">
      <c r="P2110"/>
      <c r="Q2110"/>
    </row>
    <row r="2111" spans="16:17" x14ac:dyDescent="0.2">
      <c r="P2111"/>
      <c r="Q2111"/>
    </row>
    <row r="2112" spans="16:17" x14ac:dyDescent="0.2">
      <c r="P2112"/>
      <c r="Q2112"/>
    </row>
    <row r="2113" spans="16:17" x14ac:dyDescent="0.2">
      <c r="P2113"/>
      <c r="Q2113"/>
    </row>
    <row r="2114" spans="16:17" x14ac:dyDescent="0.2">
      <c r="P2114"/>
      <c r="Q2114"/>
    </row>
    <row r="2115" spans="16:17" x14ac:dyDescent="0.2">
      <c r="P2115"/>
      <c r="Q2115"/>
    </row>
    <row r="2116" spans="16:17" x14ac:dyDescent="0.2">
      <c r="P2116"/>
      <c r="Q2116"/>
    </row>
    <row r="2117" spans="16:17" x14ac:dyDescent="0.2">
      <c r="P2117"/>
      <c r="Q2117"/>
    </row>
    <row r="2118" spans="16:17" x14ac:dyDescent="0.2">
      <c r="P2118"/>
      <c r="Q2118"/>
    </row>
    <row r="2119" spans="16:17" x14ac:dyDescent="0.2">
      <c r="P2119"/>
      <c r="Q2119"/>
    </row>
    <row r="2120" spans="16:17" x14ac:dyDescent="0.2">
      <c r="P2120"/>
      <c r="Q2120"/>
    </row>
    <row r="2121" spans="16:17" x14ac:dyDescent="0.2">
      <c r="P2121"/>
      <c r="Q2121"/>
    </row>
    <row r="2122" spans="16:17" x14ac:dyDescent="0.2">
      <c r="P2122"/>
      <c r="Q2122"/>
    </row>
    <row r="2123" spans="16:17" x14ac:dyDescent="0.2">
      <c r="P2123"/>
      <c r="Q2123"/>
    </row>
    <row r="2124" spans="16:17" x14ac:dyDescent="0.2">
      <c r="P2124"/>
      <c r="Q2124"/>
    </row>
    <row r="2125" spans="16:17" x14ac:dyDescent="0.2">
      <c r="P2125"/>
      <c r="Q2125"/>
    </row>
    <row r="2126" spans="16:17" x14ac:dyDescent="0.2">
      <c r="P2126"/>
      <c r="Q2126"/>
    </row>
    <row r="2127" spans="16:17" x14ac:dyDescent="0.2">
      <c r="P2127"/>
      <c r="Q2127"/>
    </row>
    <row r="2128" spans="16:17" x14ac:dyDescent="0.2">
      <c r="P2128"/>
      <c r="Q2128"/>
    </row>
    <row r="2129" spans="16:17" x14ac:dyDescent="0.2">
      <c r="P2129"/>
      <c r="Q2129"/>
    </row>
    <row r="2130" spans="16:17" x14ac:dyDescent="0.2">
      <c r="P2130"/>
      <c r="Q2130"/>
    </row>
    <row r="2131" spans="16:17" x14ac:dyDescent="0.2">
      <c r="P2131"/>
      <c r="Q2131"/>
    </row>
    <row r="2132" spans="16:17" x14ac:dyDescent="0.2">
      <c r="P2132"/>
      <c r="Q2132"/>
    </row>
    <row r="2133" spans="16:17" x14ac:dyDescent="0.2">
      <c r="P2133"/>
      <c r="Q2133"/>
    </row>
    <row r="2134" spans="16:17" x14ac:dyDescent="0.2">
      <c r="P2134"/>
      <c r="Q2134"/>
    </row>
    <row r="2135" spans="16:17" x14ac:dyDescent="0.2">
      <c r="P2135"/>
      <c r="Q2135"/>
    </row>
    <row r="2136" spans="16:17" x14ac:dyDescent="0.2">
      <c r="P2136"/>
      <c r="Q2136"/>
    </row>
    <row r="2137" spans="16:17" x14ac:dyDescent="0.2">
      <c r="P2137"/>
      <c r="Q2137"/>
    </row>
    <row r="2138" spans="16:17" x14ac:dyDescent="0.2">
      <c r="P2138"/>
      <c r="Q2138"/>
    </row>
    <row r="2139" spans="16:17" x14ac:dyDescent="0.2">
      <c r="P2139"/>
      <c r="Q2139"/>
    </row>
    <row r="2140" spans="16:17" x14ac:dyDescent="0.2">
      <c r="P2140"/>
      <c r="Q2140"/>
    </row>
    <row r="2141" spans="16:17" x14ac:dyDescent="0.2">
      <c r="P2141"/>
      <c r="Q2141"/>
    </row>
    <row r="2142" spans="16:17" x14ac:dyDescent="0.2">
      <c r="P2142"/>
      <c r="Q2142"/>
    </row>
    <row r="2143" spans="16:17" x14ac:dyDescent="0.2">
      <c r="P2143"/>
      <c r="Q2143"/>
    </row>
    <row r="2144" spans="16:17" x14ac:dyDescent="0.2">
      <c r="P2144"/>
      <c r="Q2144"/>
    </row>
    <row r="2145" spans="16:17" x14ac:dyDescent="0.2">
      <c r="P2145"/>
      <c r="Q2145"/>
    </row>
    <row r="2146" spans="16:17" x14ac:dyDescent="0.2">
      <c r="P2146"/>
      <c r="Q2146"/>
    </row>
    <row r="2147" spans="16:17" x14ac:dyDescent="0.2">
      <c r="P2147"/>
      <c r="Q2147"/>
    </row>
    <row r="2148" spans="16:17" x14ac:dyDescent="0.2">
      <c r="P2148"/>
      <c r="Q2148"/>
    </row>
    <row r="2149" spans="16:17" x14ac:dyDescent="0.2">
      <c r="P2149"/>
      <c r="Q2149"/>
    </row>
    <row r="2150" spans="16:17" x14ac:dyDescent="0.2">
      <c r="P2150"/>
      <c r="Q2150"/>
    </row>
    <row r="2151" spans="16:17" x14ac:dyDescent="0.2">
      <c r="P2151"/>
      <c r="Q2151"/>
    </row>
    <row r="2152" spans="16:17" x14ac:dyDescent="0.2">
      <c r="P2152"/>
      <c r="Q2152"/>
    </row>
    <row r="2153" spans="16:17" x14ac:dyDescent="0.2">
      <c r="P2153"/>
      <c r="Q2153"/>
    </row>
    <row r="2154" spans="16:17" x14ac:dyDescent="0.2">
      <c r="P2154"/>
      <c r="Q2154"/>
    </row>
    <row r="2155" spans="16:17" x14ac:dyDescent="0.2">
      <c r="P2155"/>
      <c r="Q2155"/>
    </row>
    <row r="2156" spans="16:17" x14ac:dyDescent="0.2">
      <c r="P2156"/>
      <c r="Q2156"/>
    </row>
    <row r="2157" spans="16:17" x14ac:dyDescent="0.2">
      <c r="P2157"/>
      <c r="Q2157"/>
    </row>
    <row r="2158" spans="16:17" x14ac:dyDescent="0.2">
      <c r="P2158"/>
      <c r="Q2158"/>
    </row>
    <row r="2159" spans="16:17" x14ac:dyDescent="0.2">
      <c r="P2159"/>
      <c r="Q2159"/>
    </row>
    <row r="2160" spans="16:17" x14ac:dyDescent="0.2">
      <c r="P2160"/>
      <c r="Q2160"/>
    </row>
    <row r="2161" spans="16:17" x14ac:dyDescent="0.2">
      <c r="P2161"/>
      <c r="Q2161"/>
    </row>
    <row r="2162" spans="16:17" x14ac:dyDescent="0.2">
      <c r="P2162"/>
      <c r="Q2162"/>
    </row>
    <row r="2163" spans="16:17" x14ac:dyDescent="0.2">
      <c r="P2163"/>
      <c r="Q2163"/>
    </row>
    <row r="2164" spans="16:17" x14ac:dyDescent="0.2">
      <c r="P2164"/>
      <c r="Q2164"/>
    </row>
    <row r="2165" spans="16:17" x14ac:dyDescent="0.2">
      <c r="P2165"/>
      <c r="Q2165"/>
    </row>
    <row r="2166" spans="16:17" x14ac:dyDescent="0.2">
      <c r="P2166"/>
      <c r="Q2166"/>
    </row>
    <row r="2167" spans="16:17" x14ac:dyDescent="0.2">
      <c r="P2167"/>
      <c r="Q2167"/>
    </row>
    <row r="2168" spans="16:17" x14ac:dyDescent="0.2">
      <c r="P2168"/>
      <c r="Q2168"/>
    </row>
    <row r="2169" spans="16:17" x14ac:dyDescent="0.2">
      <c r="P2169"/>
      <c r="Q2169"/>
    </row>
    <row r="2170" spans="16:17" x14ac:dyDescent="0.2">
      <c r="P2170"/>
      <c r="Q2170"/>
    </row>
    <row r="2171" spans="16:17" x14ac:dyDescent="0.2">
      <c r="P2171"/>
      <c r="Q2171"/>
    </row>
    <row r="2172" spans="16:17" x14ac:dyDescent="0.2">
      <c r="P2172"/>
      <c r="Q2172"/>
    </row>
    <row r="2173" spans="16:17" x14ac:dyDescent="0.2">
      <c r="P2173"/>
      <c r="Q2173"/>
    </row>
    <row r="2174" spans="16:17" x14ac:dyDescent="0.2">
      <c r="P2174"/>
      <c r="Q2174"/>
    </row>
    <row r="2175" spans="16:17" x14ac:dyDescent="0.2">
      <c r="P2175"/>
      <c r="Q2175"/>
    </row>
    <row r="2176" spans="16:17" x14ac:dyDescent="0.2">
      <c r="P2176"/>
      <c r="Q2176"/>
    </row>
    <row r="2177" spans="16:17" x14ac:dyDescent="0.2">
      <c r="P2177"/>
      <c r="Q2177"/>
    </row>
    <row r="2178" spans="16:17" x14ac:dyDescent="0.2">
      <c r="P2178"/>
      <c r="Q2178"/>
    </row>
    <row r="2179" spans="16:17" x14ac:dyDescent="0.2">
      <c r="P2179"/>
      <c r="Q2179"/>
    </row>
    <row r="2180" spans="16:17" x14ac:dyDescent="0.2">
      <c r="P2180"/>
      <c r="Q2180"/>
    </row>
    <row r="2181" spans="16:17" x14ac:dyDescent="0.2">
      <c r="P2181"/>
      <c r="Q2181"/>
    </row>
    <row r="2182" spans="16:17" x14ac:dyDescent="0.2">
      <c r="P2182"/>
      <c r="Q2182"/>
    </row>
    <row r="2183" spans="16:17" x14ac:dyDescent="0.2">
      <c r="P2183"/>
      <c r="Q2183"/>
    </row>
    <row r="2184" spans="16:17" x14ac:dyDescent="0.2">
      <c r="P2184"/>
      <c r="Q2184"/>
    </row>
    <row r="2185" spans="16:17" x14ac:dyDescent="0.2">
      <c r="P2185"/>
      <c r="Q2185"/>
    </row>
    <row r="2186" spans="16:17" x14ac:dyDescent="0.2">
      <c r="P2186"/>
      <c r="Q2186"/>
    </row>
    <row r="2187" spans="16:17" x14ac:dyDescent="0.2">
      <c r="P2187"/>
      <c r="Q2187"/>
    </row>
    <row r="2188" spans="16:17" x14ac:dyDescent="0.2">
      <c r="P2188"/>
      <c r="Q2188"/>
    </row>
    <row r="2189" spans="16:17" x14ac:dyDescent="0.2">
      <c r="P2189"/>
      <c r="Q2189"/>
    </row>
    <row r="2190" spans="16:17" x14ac:dyDescent="0.2">
      <c r="P2190"/>
      <c r="Q2190"/>
    </row>
    <row r="2191" spans="16:17" x14ac:dyDescent="0.2">
      <c r="P2191"/>
      <c r="Q2191"/>
    </row>
    <row r="2192" spans="16:17" x14ac:dyDescent="0.2">
      <c r="P2192"/>
      <c r="Q2192"/>
    </row>
    <row r="2193" spans="16:17" x14ac:dyDescent="0.2">
      <c r="P2193"/>
      <c r="Q2193"/>
    </row>
    <row r="2194" spans="16:17" x14ac:dyDescent="0.2">
      <c r="P2194"/>
      <c r="Q2194"/>
    </row>
    <row r="2195" spans="16:17" x14ac:dyDescent="0.2">
      <c r="P2195"/>
      <c r="Q2195"/>
    </row>
    <row r="2196" spans="16:17" x14ac:dyDescent="0.2">
      <c r="P2196"/>
      <c r="Q2196"/>
    </row>
    <row r="2197" spans="16:17" x14ac:dyDescent="0.2">
      <c r="P2197"/>
      <c r="Q2197"/>
    </row>
    <row r="2198" spans="16:17" x14ac:dyDescent="0.2">
      <c r="P2198"/>
      <c r="Q2198"/>
    </row>
    <row r="2199" spans="16:17" x14ac:dyDescent="0.2">
      <c r="P2199"/>
      <c r="Q2199"/>
    </row>
    <row r="2200" spans="16:17" x14ac:dyDescent="0.2">
      <c r="P2200"/>
      <c r="Q2200"/>
    </row>
    <row r="2201" spans="16:17" x14ac:dyDescent="0.2">
      <c r="P2201"/>
      <c r="Q2201"/>
    </row>
    <row r="2202" spans="16:17" x14ac:dyDescent="0.2">
      <c r="P2202"/>
      <c r="Q2202"/>
    </row>
    <row r="2203" spans="16:17" x14ac:dyDescent="0.2">
      <c r="P2203"/>
      <c r="Q2203"/>
    </row>
    <row r="2204" spans="16:17" x14ac:dyDescent="0.2">
      <c r="P2204"/>
      <c r="Q2204"/>
    </row>
    <row r="2205" spans="16:17" x14ac:dyDescent="0.2">
      <c r="P2205"/>
      <c r="Q2205"/>
    </row>
    <row r="2206" spans="16:17" x14ac:dyDescent="0.2">
      <c r="P2206"/>
      <c r="Q2206"/>
    </row>
    <row r="2207" spans="16:17" x14ac:dyDescent="0.2">
      <c r="P2207"/>
      <c r="Q2207"/>
    </row>
    <row r="2208" spans="16:17" x14ac:dyDescent="0.2">
      <c r="P2208"/>
      <c r="Q2208"/>
    </row>
    <row r="2209" spans="16:17" x14ac:dyDescent="0.2">
      <c r="P2209"/>
      <c r="Q2209"/>
    </row>
    <row r="2210" spans="16:17" x14ac:dyDescent="0.2">
      <c r="P2210"/>
      <c r="Q2210"/>
    </row>
    <row r="2211" spans="16:17" x14ac:dyDescent="0.2">
      <c r="P2211"/>
      <c r="Q2211"/>
    </row>
    <row r="2212" spans="16:17" x14ac:dyDescent="0.2">
      <c r="P2212"/>
      <c r="Q2212"/>
    </row>
    <row r="2213" spans="16:17" x14ac:dyDescent="0.2">
      <c r="P2213"/>
      <c r="Q2213"/>
    </row>
    <row r="2214" spans="16:17" x14ac:dyDescent="0.2">
      <c r="P2214"/>
      <c r="Q2214"/>
    </row>
    <row r="2215" spans="16:17" x14ac:dyDescent="0.2">
      <c r="P2215"/>
      <c r="Q2215"/>
    </row>
    <row r="2216" spans="16:17" x14ac:dyDescent="0.2">
      <c r="P2216"/>
      <c r="Q2216"/>
    </row>
    <row r="2217" spans="16:17" x14ac:dyDescent="0.2">
      <c r="P2217"/>
      <c r="Q2217"/>
    </row>
    <row r="2218" spans="16:17" x14ac:dyDescent="0.2">
      <c r="P2218"/>
      <c r="Q2218"/>
    </row>
    <row r="2219" spans="16:17" x14ac:dyDescent="0.2">
      <c r="P2219"/>
      <c r="Q2219"/>
    </row>
    <row r="2220" spans="16:17" x14ac:dyDescent="0.2">
      <c r="P2220"/>
      <c r="Q2220"/>
    </row>
    <row r="2221" spans="16:17" x14ac:dyDescent="0.2">
      <c r="P2221"/>
      <c r="Q2221"/>
    </row>
    <row r="2222" spans="16:17" x14ac:dyDescent="0.2">
      <c r="P2222"/>
      <c r="Q2222"/>
    </row>
    <row r="2223" spans="16:17" x14ac:dyDescent="0.2">
      <c r="P2223"/>
      <c r="Q2223"/>
    </row>
    <row r="2224" spans="16:17" x14ac:dyDescent="0.2">
      <c r="P2224"/>
      <c r="Q2224"/>
    </row>
    <row r="2225" spans="16:17" x14ac:dyDescent="0.2">
      <c r="P2225"/>
      <c r="Q2225"/>
    </row>
    <row r="2226" spans="16:17" x14ac:dyDescent="0.2">
      <c r="P2226"/>
      <c r="Q2226"/>
    </row>
    <row r="2227" spans="16:17" x14ac:dyDescent="0.2">
      <c r="P2227"/>
      <c r="Q2227"/>
    </row>
    <row r="2228" spans="16:17" x14ac:dyDescent="0.2">
      <c r="P2228"/>
      <c r="Q2228"/>
    </row>
    <row r="2229" spans="16:17" x14ac:dyDescent="0.2">
      <c r="P2229"/>
      <c r="Q2229"/>
    </row>
    <row r="2230" spans="16:17" x14ac:dyDescent="0.2">
      <c r="P2230"/>
      <c r="Q2230"/>
    </row>
    <row r="2231" spans="16:17" x14ac:dyDescent="0.2">
      <c r="P2231"/>
      <c r="Q2231"/>
    </row>
    <row r="2232" spans="16:17" x14ac:dyDescent="0.2">
      <c r="P2232"/>
      <c r="Q2232"/>
    </row>
    <row r="2233" spans="16:17" x14ac:dyDescent="0.2">
      <c r="P2233"/>
      <c r="Q2233"/>
    </row>
    <row r="2234" spans="16:17" x14ac:dyDescent="0.2">
      <c r="P2234"/>
      <c r="Q2234"/>
    </row>
    <row r="2235" spans="16:17" x14ac:dyDescent="0.2">
      <c r="P2235"/>
      <c r="Q2235"/>
    </row>
    <row r="2236" spans="16:17" x14ac:dyDescent="0.2">
      <c r="P2236"/>
      <c r="Q2236"/>
    </row>
    <row r="2237" spans="16:17" x14ac:dyDescent="0.2">
      <c r="P2237"/>
      <c r="Q2237"/>
    </row>
    <row r="2238" spans="16:17" x14ac:dyDescent="0.2">
      <c r="P2238"/>
      <c r="Q2238"/>
    </row>
    <row r="2239" spans="16:17" x14ac:dyDescent="0.2">
      <c r="P2239"/>
      <c r="Q2239"/>
    </row>
    <row r="2240" spans="16:17" x14ac:dyDescent="0.2">
      <c r="P2240"/>
      <c r="Q2240"/>
    </row>
    <row r="2241" spans="16:17" x14ac:dyDescent="0.2">
      <c r="P2241"/>
      <c r="Q2241"/>
    </row>
    <row r="2242" spans="16:17" x14ac:dyDescent="0.2">
      <c r="P2242"/>
      <c r="Q2242"/>
    </row>
    <row r="2243" spans="16:17" x14ac:dyDescent="0.2">
      <c r="P2243"/>
      <c r="Q2243"/>
    </row>
    <row r="2244" spans="16:17" x14ac:dyDescent="0.2">
      <c r="P2244"/>
      <c r="Q2244"/>
    </row>
    <row r="2245" spans="16:17" x14ac:dyDescent="0.2">
      <c r="P2245"/>
      <c r="Q2245"/>
    </row>
    <row r="2246" spans="16:17" x14ac:dyDescent="0.2">
      <c r="P2246"/>
      <c r="Q2246"/>
    </row>
    <row r="2247" spans="16:17" x14ac:dyDescent="0.2">
      <c r="P2247"/>
      <c r="Q2247"/>
    </row>
    <row r="2248" spans="16:17" x14ac:dyDescent="0.2">
      <c r="P2248"/>
      <c r="Q2248"/>
    </row>
    <row r="2249" spans="16:17" x14ac:dyDescent="0.2">
      <c r="P2249"/>
      <c r="Q2249"/>
    </row>
    <row r="2250" spans="16:17" x14ac:dyDescent="0.2">
      <c r="P2250"/>
      <c r="Q2250"/>
    </row>
    <row r="2251" spans="16:17" x14ac:dyDescent="0.2">
      <c r="P2251"/>
      <c r="Q2251"/>
    </row>
    <row r="2252" spans="16:17" x14ac:dyDescent="0.2">
      <c r="P2252"/>
      <c r="Q2252"/>
    </row>
    <row r="2253" spans="16:17" x14ac:dyDescent="0.2">
      <c r="P2253"/>
      <c r="Q2253"/>
    </row>
    <row r="2254" spans="16:17" x14ac:dyDescent="0.2">
      <c r="P2254"/>
      <c r="Q2254"/>
    </row>
    <row r="2255" spans="16:17" x14ac:dyDescent="0.2">
      <c r="P2255"/>
      <c r="Q2255"/>
    </row>
    <row r="2256" spans="16:17" x14ac:dyDescent="0.2">
      <c r="P2256"/>
      <c r="Q2256"/>
    </row>
    <row r="2257" spans="16:17" x14ac:dyDescent="0.2">
      <c r="P2257"/>
      <c r="Q2257"/>
    </row>
    <row r="2258" spans="16:17" x14ac:dyDescent="0.2">
      <c r="P2258"/>
      <c r="Q2258"/>
    </row>
    <row r="2259" spans="16:17" x14ac:dyDescent="0.2">
      <c r="P2259"/>
      <c r="Q2259"/>
    </row>
    <row r="2260" spans="16:17" x14ac:dyDescent="0.2">
      <c r="P2260"/>
      <c r="Q2260"/>
    </row>
    <row r="2261" spans="16:17" x14ac:dyDescent="0.2">
      <c r="P2261"/>
      <c r="Q2261"/>
    </row>
    <row r="2262" spans="16:17" x14ac:dyDescent="0.2">
      <c r="P2262"/>
      <c r="Q2262"/>
    </row>
    <row r="2263" spans="16:17" x14ac:dyDescent="0.2">
      <c r="P2263"/>
      <c r="Q2263"/>
    </row>
    <row r="2264" spans="16:17" x14ac:dyDescent="0.2">
      <c r="P2264"/>
      <c r="Q2264"/>
    </row>
    <row r="2265" spans="16:17" x14ac:dyDescent="0.2">
      <c r="P2265"/>
      <c r="Q2265"/>
    </row>
    <row r="2266" spans="16:17" x14ac:dyDescent="0.2">
      <c r="P2266"/>
      <c r="Q2266"/>
    </row>
    <row r="2267" spans="16:17" x14ac:dyDescent="0.2">
      <c r="P2267"/>
      <c r="Q2267"/>
    </row>
    <row r="2268" spans="16:17" x14ac:dyDescent="0.2">
      <c r="P2268"/>
      <c r="Q2268"/>
    </row>
    <row r="2269" spans="16:17" x14ac:dyDescent="0.2">
      <c r="P2269"/>
      <c r="Q2269"/>
    </row>
    <row r="2270" spans="16:17" x14ac:dyDescent="0.2">
      <c r="P2270"/>
      <c r="Q2270"/>
    </row>
    <row r="2271" spans="16:17" x14ac:dyDescent="0.2">
      <c r="P2271"/>
      <c r="Q2271"/>
    </row>
    <row r="2272" spans="16:17" x14ac:dyDescent="0.2">
      <c r="P2272"/>
      <c r="Q2272"/>
    </row>
    <row r="2273" spans="16:17" x14ac:dyDescent="0.2">
      <c r="P2273"/>
      <c r="Q2273"/>
    </row>
    <row r="2274" spans="16:17" x14ac:dyDescent="0.2">
      <c r="P2274"/>
      <c r="Q2274"/>
    </row>
    <row r="2275" spans="16:17" x14ac:dyDescent="0.2">
      <c r="P2275"/>
      <c r="Q2275"/>
    </row>
    <row r="2276" spans="16:17" x14ac:dyDescent="0.2">
      <c r="P2276"/>
      <c r="Q2276"/>
    </row>
    <row r="2277" spans="16:17" x14ac:dyDescent="0.2">
      <c r="P2277"/>
      <c r="Q2277"/>
    </row>
    <row r="2278" spans="16:17" x14ac:dyDescent="0.2">
      <c r="P2278"/>
      <c r="Q2278"/>
    </row>
    <row r="2279" spans="16:17" x14ac:dyDescent="0.2">
      <c r="P2279"/>
      <c r="Q2279"/>
    </row>
    <row r="2280" spans="16:17" x14ac:dyDescent="0.2">
      <c r="P2280"/>
      <c r="Q2280"/>
    </row>
    <row r="2281" spans="16:17" x14ac:dyDescent="0.2">
      <c r="P2281"/>
      <c r="Q2281"/>
    </row>
    <row r="2282" spans="16:17" x14ac:dyDescent="0.2">
      <c r="P2282"/>
      <c r="Q2282"/>
    </row>
    <row r="2283" spans="16:17" x14ac:dyDescent="0.2">
      <c r="P2283"/>
      <c r="Q2283"/>
    </row>
    <row r="2284" spans="16:17" x14ac:dyDescent="0.2">
      <c r="P2284"/>
      <c r="Q2284"/>
    </row>
    <row r="2285" spans="16:17" x14ac:dyDescent="0.2">
      <c r="P2285"/>
      <c r="Q2285"/>
    </row>
    <row r="2286" spans="16:17" x14ac:dyDescent="0.2">
      <c r="P2286"/>
      <c r="Q2286"/>
    </row>
    <row r="2287" spans="16:17" x14ac:dyDescent="0.2">
      <c r="P2287"/>
      <c r="Q2287"/>
    </row>
    <row r="2288" spans="16:17" x14ac:dyDescent="0.2">
      <c r="P2288"/>
      <c r="Q2288"/>
    </row>
    <row r="2289" spans="16:17" x14ac:dyDescent="0.2">
      <c r="P2289"/>
      <c r="Q2289"/>
    </row>
    <row r="2290" spans="16:17" x14ac:dyDescent="0.2">
      <c r="P2290"/>
      <c r="Q2290"/>
    </row>
    <row r="2291" spans="16:17" x14ac:dyDescent="0.2">
      <c r="P2291"/>
      <c r="Q2291"/>
    </row>
    <row r="2292" spans="16:17" x14ac:dyDescent="0.2">
      <c r="P2292"/>
      <c r="Q2292"/>
    </row>
    <row r="2293" spans="16:17" x14ac:dyDescent="0.2">
      <c r="P2293"/>
      <c r="Q2293"/>
    </row>
    <row r="2294" spans="16:17" x14ac:dyDescent="0.2">
      <c r="P2294"/>
      <c r="Q2294"/>
    </row>
    <row r="2295" spans="16:17" x14ac:dyDescent="0.2">
      <c r="P2295"/>
      <c r="Q2295"/>
    </row>
    <row r="2296" spans="16:17" x14ac:dyDescent="0.2">
      <c r="P2296"/>
      <c r="Q2296"/>
    </row>
    <row r="2297" spans="16:17" x14ac:dyDescent="0.2">
      <c r="P2297"/>
      <c r="Q2297"/>
    </row>
    <row r="2298" spans="16:17" x14ac:dyDescent="0.2">
      <c r="P2298"/>
      <c r="Q2298"/>
    </row>
    <row r="2299" spans="16:17" x14ac:dyDescent="0.2">
      <c r="P2299"/>
      <c r="Q2299"/>
    </row>
    <row r="2300" spans="16:17" x14ac:dyDescent="0.2">
      <c r="P2300"/>
      <c r="Q2300"/>
    </row>
    <row r="2301" spans="16:17" x14ac:dyDescent="0.2">
      <c r="P2301"/>
      <c r="Q2301"/>
    </row>
    <row r="2302" spans="16:17" x14ac:dyDescent="0.2">
      <c r="P2302"/>
      <c r="Q2302"/>
    </row>
    <row r="2303" spans="16:17" x14ac:dyDescent="0.2">
      <c r="P2303"/>
      <c r="Q2303"/>
    </row>
    <row r="2304" spans="16:17" x14ac:dyDescent="0.2">
      <c r="P2304"/>
      <c r="Q2304"/>
    </row>
    <row r="2305" spans="16:17" x14ac:dyDescent="0.2">
      <c r="P2305"/>
      <c r="Q2305"/>
    </row>
    <row r="2306" spans="16:17" x14ac:dyDescent="0.2">
      <c r="P2306"/>
      <c r="Q2306"/>
    </row>
    <row r="2307" spans="16:17" x14ac:dyDescent="0.2">
      <c r="P2307"/>
      <c r="Q2307"/>
    </row>
    <row r="2308" spans="16:17" x14ac:dyDescent="0.2">
      <c r="P2308"/>
      <c r="Q2308"/>
    </row>
    <row r="2309" spans="16:17" x14ac:dyDescent="0.2">
      <c r="P2309"/>
      <c r="Q2309"/>
    </row>
    <row r="2310" spans="16:17" x14ac:dyDescent="0.2">
      <c r="P2310"/>
      <c r="Q2310"/>
    </row>
    <row r="2311" spans="16:17" x14ac:dyDescent="0.2">
      <c r="P2311"/>
      <c r="Q2311"/>
    </row>
    <row r="2312" spans="16:17" x14ac:dyDescent="0.2">
      <c r="P2312"/>
      <c r="Q2312"/>
    </row>
    <row r="2313" spans="16:17" x14ac:dyDescent="0.2">
      <c r="P2313"/>
      <c r="Q2313"/>
    </row>
    <row r="2314" spans="16:17" x14ac:dyDescent="0.2">
      <c r="P2314"/>
      <c r="Q2314"/>
    </row>
    <row r="2315" spans="16:17" x14ac:dyDescent="0.2">
      <c r="P2315"/>
      <c r="Q2315"/>
    </row>
    <row r="2316" spans="16:17" x14ac:dyDescent="0.2">
      <c r="P2316"/>
      <c r="Q2316"/>
    </row>
    <row r="2317" spans="16:17" x14ac:dyDescent="0.2">
      <c r="P2317"/>
      <c r="Q2317"/>
    </row>
    <row r="2318" spans="16:17" x14ac:dyDescent="0.2">
      <c r="P2318"/>
      <c r="Q2318"/>
    </row>
    <row r="2319" spans="16:17" x14ac:dyDescent="0.2">
      <c r="P2319"/>
      <c r="Q2319"/>
    </row>
    <row r="2320" spans="16:17" x14ac:dyDescent="0.2">
      <c r="P2320"/>
      <c r="Q2320"/>
    </row>
    <row r="2321" spans="16:17" x14ac:dyDescent="0.2">
      <c r="P2321"/>
      <c r="Q2321"/>
    </row>
    <row r="2322" spans="16:17" x14ac:dyDescent="0.2">
      <c r="P2322"/>
      <c r="Q2322"/>
    </row>
    <row r="2323" spans="16:17" x14ac:dyDescent="0.2">
      <c r="P2323"/>
      <c r="Q2323"/>
    </row>
    <row r="2324" spans="16:17" x14ac:dyDescent="0.2">
      <c r="P2324"/>
      <c r="Q2324"/>
    </row>
    <row r="2325" spans="16:17" x14ac:dyDescent="0.2">
      <c r="P2325"/>
      <c r="Q2325"/>
    </row>
    <row r="2326" spans="16:17" x14ac:dyDescent="0.2">
      <c r="P2326"/>
      <c r="Q2326"/>
    </row>
    <row r="2327" spans="16:17" x14ac:dyDescent="0.2">
      <c r="P2327"/>
      <c r="Q2327"/>
    </row>
    <row r="2328" spans="16:17" x14ac:dyDescent="0.2">
      <c r="P2328"/>
      <c r="Q2328"/>
    </row>
    <row r="2329" spans="16:17" x14ac:dyDescent="0.2">
      <c r="P2329"/>
      <c r="Q2329"/>
    </row>
    <row r="2330" spans="16:17" x14ac:dyDescent="0.2">
      <c r="P2330"/>
      <c r="Q2330"/>
    </row>
    <row r="2331" spans="16:17" x14ac:dyDescent="0.2">
      <c r="P2331"/>
      <c r="Q2331"/>
    </row>
    <row r="2332" spans="16:17" x14ac:dyDescent="0.2">
      <c r="P2332"/>
      <c r="Q2332"/>
    </row>
    <row r="2333" spans="16:17" x14ac:dyDescent="0.2">
      <c r="P2333"/>
      <c r="Q2333"/>
    </row>
    <row r="2334" spans="16:17" x14ac:dyDescent="0.2">
      <c r="P2334"/>
      <c r="Q2334"/>
    </row>
    <row r="2335" spans="16:17" x14ac:dyDescent="0.2">
      <c r="P2335"/>
      <c r="Q2335"/>
    </row>
    <row r="2336" spans="16:17" x14ac:dyDescent="0.2">
      <c r="P2336"/>
      <c r="Q2336"/>
    </row>
    <row r="2337" spans="16:17" x14ac:dyDescent="0.2">
      <c r="P2337"/>
      <c r="Q2337"/>
    </row>
    <row r="2338" spans="16:17" x14ac:dyDescent="0.2">
      <c r="P2338"/>
      <c r="Q2338"/>
    </row>
    <row r="2339" spans="16:17" x14ac:dyDescent="0.2">
      <c r="P2339"/>
      <c r="Q2339"/>
    </row>
    <row r="2340" spans="16:17" x14ac:dyDescent="0.2">
      <c r="P2340"/>
      <c r="Q2340"/>
    </row>
    <row r="2341" spans="16:17" x14ac:dyDescent="0.2">
      <c r="P2341"/>
      <c r="Q2341"/>
    </row>
    <row r="2342" spans="16:17" x14ac:dyDescent="0.2">
      <c r="P2342"/>
      <c r="Q2342"/>
    </row>
    <row r="2343" spans="16:17" x14ac:dyDescent="0.2">
      <c r="P2343"/>
      <c r="Q2343"/>
    </row>
    <row r="2344" spans="16:17" x14ac:dyDescent="0.2">
      <c r="P2344"/>
      <c r="Q2344"/>
    </row>
    <row r="2345" spans="16:17" x14ac:dyDescent="0.2">
      <c r="P2345"/>
      <c r="Q2345"/>
    </row>
    <row r="2346" spans="16:17" x14ac:dyDescent="0.2">
      <c r="P2346"/>
      <c r="Q2346"/>
    </row>
    <row r="2347" spans="16:17" x14ac:dyDescent="0.2">
      <c r="P2347"/>
      <c r="Q2347"/>
    </row>
    <row r="2348" spans="16:17" x14ac:dyDescent="0.2">
      <c r="P2348"/>
      <c r="Q2348"/>
    </row>
    <row r="2349" spans="16:17" x14ac:dyDescent="0.2">
      <c r="P2349"/>
      <c r="Q2349"/>
    </row>
    <row r="2350" spans="16:17" x14ac:dyDescent="0.2">
      <c r="P2350"/>
      <c r="Q2350"/>
    </row>
    <row r="2351" spans="16:17" x14ac:dyDescent="0.2">
      <c r="P2351"/>
      <c r="Q2351"/>
    </row>
    <row r="2352" spans="16:17" x14ac:dyDescent="0.2">
      <c r="P2352"/>
      <c r="Q2352"/>
    </row>
    <row r="2353" spans="16:17" x14ac:dyDescent="0.2">
      <c r="P2353"/>
      <c r="Q2353"/>
    </row>
    <row r="2354" spans="16:17" x14ac:dyDescent="0.2">
      <c r="P2354"/>
      <c r="Q2354"/>
    </row>
    <row r="2355" spans="16:17" x14ac:dyDescent="0.2">
      <c r="P2355"/>
      <c r="Q2355"/>
    </row>
    <row r="2356" spans="16:17" x14ac:dyDescent="0.2">
      <c r="P2356"/>
      <c r="Q2356"/>
    </row>
    <row r="2357" spans="16:17" x14ac:dyDescent="0.2">
      <c r="P2357"/>
      <c r="Q2357"/>
    </row>
    <row r="2358" spans="16:17" x14ac:dyDescent="0.2">
      <c r="P2358"/>
      <c r="Q2358"/>
    </row>
    <row r="2359" spans="16:17" x14ac:dyDescent="0.2">
      <c r="P2359"/>
      <c r="Q2359"/>
    </row>
    <row r="2360" spans="16:17" x14ac:dyDescent="0.2">
      <c r="P2360"/>
      <c r="Q2360"/>
    </row>
    <row r="2361" spans="16:17" x14ac:dyDescent="0.2">
      <c r="P2361"/>
      <c r="Q2361"/>
    </row>
    <row r="2362" spans="16:17" x14ac:dyDescent="0.2">
      <c r="P2362"/>
      <c r="Q2362"/>
    </row>
    <row r="2363" spans="16:17" x14ac:dyDescent="0.2">
      <c r="P2363"/>
      <c r="Q2363"/>
    </row>
    <row r="2364" spans="16:17" x14ac:dyDescent="0.2">
      <c r="P2364"/>
      <c r="Q2364"/>
    </row>
    <row r="2365" spans="16:17" x14ac:dyDescent="0.2">
      <c r="P2365"/>
      <c r="Q2365"/>
    </row>
    <row r="2366" spans="16:17" x14ac:dyDescent="0.2">
      <c r="P2366"/>
      <c r="Q2366"/>
    </row>
    <row r="2367" spans="16:17" x14ac:dyDescent="0.2">
      <c r="P2367"/>
      <c r="Q2367"/>
    </row>
    <row r="2368" spans="16:17" x14ac:dyDescent="0.2">
      <c r="P2368"/>
      <c r="Q2368"/>
    </row>
    <row r="2369" spans="16:17" x14ac:dyDescent="0.2">
      <c r="P2369"/>
      <c r="Q2369"/>
    </row>
    <row r="2370" spans="16:17" x14ac:dyDescent="0.2">
      <c r="P2370"/>
      <c r="Q2370"/>
    </row>
    <row r="2371" spans="16:17" x14ac:dyDescent="0.2">
      <c r="P2371"/>
      <c r="Q2371"/>
    </row>
    <row r="2372" spans="16:17" x14ac:dyDescent="0.2">
      <c r="P2372"/>
      <c r="Q2372"/>
    </row>
    <row r="2373" spans="16:17" x14ac:dyDescent="0.2">
      <c r="P2373"/>
      <c r="Q2373"/>
    </row>
    <row r="2374" spans="16:17" x14ac:dyDescent="0.2">
      <c r="P2374"/>
      <c r="Q2374"/>
    </row>
    <row r="2375" spans="16:17" x14ac:dyDescent="0.2">
      <c r="P2375"/>
      <c r="Q2375"/>
    </row>
    <row r="2376" spans="16:17" x14ac:dyDescent="0.2">
      <c r="P2376"/>
      <c r="Q2376"/>
    </row>
    <row r="2377" spans="16:17" x14ac:dyDescent="0.2">
      <c r="P2377"/>
      <c r="Q2377"/>
    </row>
    <row r="2378" spans="16:17" x14ac:dyDescent="0.2">
      <c r="P2378"/>
      <c r="Q2378"/>
    </row>
    <row r="2379" spans="16:17" x14ac:dyDescent="0.2">
      <c r="P2379"/>
      <c r="Q2379"/>
    </row>
    <row r="2380" spans="16:17" x14ac:dyDescent="0.2">
      <c r="P2380"/>
      <c r="Q2380"/>
    </row>
    <row r="2381" spans="16:17" x14ac:dyDescent="0.2">
      <c r="P2381"/>
      <c r="Q2381"/>
    </row>
    <row r="2382" spans="16:17" x14ac:dyDescent="0.2">
      <c r="P2382"/>
      <c r="Q2382"/>
    </row>
    <row r="2383" spans="16:17" x14ac:dyDescent="0.2">
      <c r="P2383"/>
      <c r="Q2383"/>
    </row>
    <row r="2384" spans="16:17" x14ac:dyDescent="0.2">
      <c r="P2384"/>
      <c r="Q2384"/>
    </row>
    <row r="2385" spans="16:17" x14ac:dyDescent="0.2">
      <c r="P2385"/>
      <c r="Q2385"/>
    </row>
    <row r="2386" spans="16:17" x14ac:dyDescent="0.2">
      <c r="P2386"/>
      <c r="Q2386"/>
    </row>
    <row r="2387" spans="16:17" x14ac:dyDescent="0.2">
      <c r="P2387"/>
      <c r="Q2387"/>
    </row>
    <row r="2388" spans="16:17" x14ac:dyDescent="0.2">
      <c r="P2388"/>
      <c r="Q2388"/>
    </row>
    <row r="2389" spans="16:17" x14ac:dyDescent="0.2">
      <c r="P2389"/>
      <c r="Q2389"/>
    </row>
    <row r="2390" spans="16:17" x14ac:dyDescent="0.2">
      <c r="P2390"/>
      <c r="Q2390"/>
    </row>
    <row r="2391" spans="16:17" x14ac:dyDescent="0.2">
      <c r="P2391"/>
      <c r="Q2391"/>
    </row>
    <row r="2392" spans="16:17" x14ac:dyDescent="0.2">
      <c r="P2392"/>
      <c r="Q2392"/>
    </row>
    <row r="2393" spans="16:17" x14ac:dyDescent="0.2">
      <c r="P2393"/>
      <c r="Q2393"/>
    </row>
    <row r="2394" spans="16:17" x14ac:dyDescent="0.2">
      <c r="P2394"/>
      <c r="Q2394"/>
    </row>
    <row r="2395" spans="16:17" x14ac:dyDescent="0.2">
      <c r="P2395"/>
      <c r="Q2395"/>
    </row>
    <row r="2396" spans="16:17" x14ac:dyDescent="0.2">
      <c r="P2396"/>
      <c r="Q2396"/>
    </row>
    <row r="2397" spans="16:17" x14ac:dyDescent="0.2">
      <c r="P2397"/>
      <c r="Q2397"/>
    </row>
    <row r="2398" spans="16:17" x14ac:dyDescent="0.2">
      <c r="P2398"/>
      <c r="Q2398"/>
    </row>
    <row r="2399" spans="16:17" x14ac:dyDescent="0.2">
      <c r="P2399"/>
      <c r="Q2399"/>
    </row>
    <row r="2400" spans="16:17" x14ac:dyDescent="0.2">
      <c r="P2400"/>
      <c r="Q2400"/>
    </row>
    <row r="2401" spans="16:17" x14ac:dyDescent="0.2">
      <c r="P2401"/>
      <c r="Q2401"/>
    </row>
    <row r="2402" spans="16:17" x14ac:dyDescent="0.2">
      <c r="P2402"/>
      <c r="Q2402"/>
    </row>
    <row r="2403" spans="16:17" x14ac:dyDescent="0.2">
      <c r="P2403"/>
      <c r="Q2403"/>
    </row>
    <row r="2404" spans="16:17" x14ac:dyDescent="0.2">
      <c r="P2404"/>
      <c r="Q2404"/>
    </row>
    <row r="2405" spans="16:17" x14ac:dyDescent="0.2">
      <c r="P2405"/>
      <c r="Q2405"/>
    </row>
    <row r="2406" spans="16:17" x14ac:dyDescent="0.2">
      <c r="P2406"/>
      <c r="Q2406"/>
    </row>
    <row r="2407" spans="16:17" x14ac:dyDescent="0.2">
      <c r="P2407"/>
      <c r="Q2407"/>
    </row>
    <row r="2408" spans="16:17" x14ac:dyDescent="0.2">
      <c r="P2408"/>
      <c r="Q2408"/>
    </row>
    <row r="2409" spans="16:17" x14ac:dyDescent="0.2">
      <c r="P2409"/>
      <c r="Q2409"/>
    </row>
    <row r="2410" spans="16:17" x14ac:dyDescent="0.2">
      <c r="P2410"/>
      <c r="Q2410"/>
    </row>
    <row r="2411" spans="16:17" x14ac:dyDescent="0.2">
      <c r="P2411"/>
      <c r="Q2411"/>
    </row>
    <row r="2412" spans="16:17" x14ac:dyDescent="0.2">
      <c r="P2412"/>
      <c r="Q2412"/>
    </row>
    <row r="2413" spans="16:17" x14ac:dyDescent="0.2">
      <c r="P2413"/>
      <c r="Q2413"/>
    </row>
    <row r="2414" spans="16:17" x14ac:dyDescent="0.2">
      <c r="P2414"/>
      <c r="Q2414"/>
    </row>
    <row r="2415" spans="16:17" x14ac:dyDescent="0.2">
      <c r="P2415"/>
      <c r="Q2415"/>
    </row>
    <row r="2416" spans="16:17" x14ac:dyDescent="0.2">
      <c r="P2416"/>
      <c r="Q2416"/>
    </row>
    <row r="2417" spans="16:17" x14ac:dyDescent="0.2">
      <c r="P2417"/>
      <c r="Q2417"/>
    </row>
    <row r="2418" spans="16:17" x14ac:dyDescent="0.2">
      <c r="P2418"/>
      <c r="Q2418"/>
    </row>
    <row r="2419" spans="16:17" x14ac:dyDescent="0.2">
      <c r="P2419"/>
      <c r="Q2419"/>
    </row>
    <row r="2420" spans="16:17" x14ac:dyDescent="0.2">
      <c r="P2420"/>
      <c r="Q2420"/>
    </row>
    <row r="2421" spans="16:17" x14ac:dyDescent="0.2">
      <c r="P2421"/>
      <c r="Q2421"/>
    </row>
    <row r="2422" spans="16:17" x14ac:dyDescent="0.2">
      <c r="P2422"/>
      <c r="Q2422"/>
    </row>
    <row r="2423" spans="16:17" x14ac:dyDescent="0.2">
      <c r="P2423"/>
      <c r="Q2423"/>
    </row>
    <row r="2424" spans="16:17" x14ac:dyDescent="0.2">
      <c r="P2424"/>
      <c r="Q2424"/>
    </row>
    <row r="2425" spans="16:17" x14ac:dyDescent="0.2">
      <c r="P2425"/>
      <c r="Q2425"/>
    </row>
    <row r="2426" spans="16:17" x14ac:dyDescent="0.2">
      <c r="P2426"/>
      <c r="Q2426"/>
    </row>
    <row r="2427" spans="16:17" x14ac:dyDescent="0.2">
      <c r="P2427"/>
      <c r="Q2427"/>
    </row>
    <row r="2428" spans="16:17" x14ac:dyDescent="0.2">
      <c r="P2428"/>
      <c r="Q2428"/>
    </row>
    <row r="2429" spans="16:17" x14ac:dyDescent="0.2">
      <c r="P2429"/>
      <c r="Q2429"/>
    </row>
    <row r="2430" spans="16:17" x14ac:dyDescent="0.2">
      <c r="P2430"/>
      <c r="Q2430"/>
    </row>
    <row r="2431" spans="16:17" x14ac:dyDescent="0.2">
      <c r="P2431"/>
      <c r="Q2431"/>
    </row>
    <row r="2432" spans="16:17" x14ac:dyDescent="0.2">
      <c r="P2432"/>
      <c r="Q2432"/>
    </row>
    <row r="2433" spans="16:17" x14ac:dyDescent="0.2">
      <c r="P2433"/>
      <c r="Q2433"/>
    </row>
    <row r="2434" spans="16:17" x14ac:dyDescent="0.2">
      <c r="P2434"/>
      <c r="Q2434"/>
    </row>
    <row r="2435" spans="16:17" x14ac:dyDescent="0.2">
      <c r="P2435"/>
      <c r="Q2435"/>
    </row>
    <row r="2436" spans="16:17" x14ac:dyDescent="0.2">
      <c r="P2436"/>
      <c r="Q2436"/>
    </row>
    <row r="2437" spans="16:17" x14ac:dyDescent="0.2">
      <c r="P2437"/>
      <c r="Q2437"/>
    </row>
    <row r="2438" spans="16:17" x14ac:dyDescent="0.2">
      <c r="P2438"/>
      <c r="Q2438"/>
    </row>
    <row r="2439" spans="16:17" x14ac:dyDescent="0.2">
      <c r="P2439"/>
      <c r="Q2439"/>
    </row>
    <row r="2440" spans="16:17" x14ac:dyDescent="0.2">
      <c r="P2440"/>
      <c r="Q2440"/>
    </row>
    <row r="2441" spans="16:17" x14ac:dyDescent="0.2">
      <c r="P2441"/>
      <c r="Q2441"/>
    </row>
    <row r="2442" spans="16:17" x14ac:dyDescent="0.2">
      <c r="P2442"/>
      <c r="Q2442"/>
    </row>
    <row r="2443" spans="16:17" x14ac:dyDescent="0.2">
      <c r="P2443"/>
      <c r="Q2443"/>
    </row>
    <row r="2444" spans="16:17" x14ac:dyDescent="0.2">
      <c r="P2444"/>
      <c r="Q2444"/>
    </row>
    <row r="2445" spans="16:17" x14ac:dyDescent="0.2">
      <c r="P2445"/>
      <c r="Q2445"/>
    </row>
    <row r="2446" spans="16:17" x14ac:dyDescent="0.2">
      <c r="P2446"/>
      <c r="Q2446"/>
    </row>
    <row r="2447" spans="16:17" x14ac:dyDescent="0.2">
      <c r="P2447"/>
      <c r="Q2447"/>
    </row>
    <row r="2448" spans="16:17" x14ac:dyDescent="0.2">
      <c r="P2448"/>
      <c r="Q2448"/>
    </row>
    <row r="2449" spans="16:17" x14ac:dyDescent="0.2">
      <c r="P2449"/>
      <c r="Q2449"/>
    </row>
    <row r="2450" spans="16:17" x14ac:dyDescent="0.2">
      <c r="P2450"/>
      <c r="Q2450"/>
    </row>
    <row r="2451" spans="16:17" x14ac:dyDescent="0.2">
      <c r="P2451"/>
      <c r="Q2451"/>
    </row>
    <row r="2452" spans="16:17" x14ac:dyDescent="0.2">
      <c r="P2452"/>
      <c r="Q2452"/>
    </row>
    <row r="2453" spans="16:17" x14ac:dyDescent="0.2">
      <c r="P2453"/>
      <c r="Q2453"/>
    </row>
    <row r="2454" spans="16:17" x14ac:dyDescent="0.2">
      <c r="P2454"/>
      <c r="Q2454"/>
    </row>
    <row r="2455" spans="16:17" x14ac:dyDescent="0.2">
      <c r="P2455"/>
      <c r="Q2455"/>
    </row>
    <row r="2456" spans="16:17" x14ac:dyDescent="0.2">
      <c r="P2456"/>
      <c r="Q2456"/>
    </row>
    <row r="2457" spans="16:17" x14ac:dyDescent="0.2">
      <c r="P2457"/>
      <c r="Q2457"/>
    </row>
    <row r="2458" spans="16:17" x14ac:dyDescent="0.2">
      <c r="P2458"/>
      <c r="Q2458"/>
    </row>
    <row r="2459" spans="16:17" x14ac:dyDescent="0.2">
      <c r="P2459"/>
      <c r="Q2459"/>
    </row>
    <row r="2460" spans="16:17" x14ac:dyDescent="0.2">
      <c r="P2460"/>
      <c r="Q2460"/>
    </row>
    <row r="2461" spans="16:17" x14ac:dyDescent="0.2">
      <c r="P2461"/>
      <c r="Q2461"/>
    </row>
    <row r="2462" spans="16:17" x14ac:dyDescent="0.2">
      <c r="P2462"/>
      <c r="Q2462"/>
    </row>
    <row r="2463" spans="16:17" x14ac:dyDescent="0.2">
      <c r="P2463"/>
      <c r="Q2463"/>
    </row>
    <row r="2464" spans="16:17" x14ac:dyDescent="0.2">
      <c r="P2464"/>
      <c r="Q2464"/>
    </row>
    <row r="2465" spans="16:17" x14ac:dyDescent="0.2">
      <c r="P2465"/>
      <c r="Q2465"/>
    </row>
    <row r="2466" spans="16:17" x14ac:dyDescent="0.2">
      <c r="P2466"/>
      <c r="Q2466"/>
    </row>
    <row r="2467" spans="16:17" x14ac:dyDescent="0.2">
      <c r="P2467"/>
      <c r="Q2467"/>
    </row>
    <row r="2468" spans="16:17" x14ac:dyDescent="0.2">
      <c r="P2468"/>
      <c r="Q2468"/>
    </row>
    <row r="2469" spans="16:17" x14ac:dyDescent="0.2">
      <c r="P2469"/>
      <c r="Q2469"/>
    </row>
    <row r="2470" spans="16:17" x14ac:dyDescent="0.2">
      <c r="P2470"/>
      <c r="Q2470"/>
    </row>
    <row r="2471" spans="16:17" x14ac:dyDescent="0.2">
      <c r="P2471"/>
      <c r="Q2471"/>
    </row>
    <row r="2472" spans="16:17" x14ac:dyDescent="0.2">
      <c r="P2472"/>
      <c r="Q2472"/>
    </row>
    <row r="2473" spans="16:17" x14ac:dyDescent="0.2">
      <c r="P2473"/>
      <c r="Q2473"/>
    </row>
    <row r="2474" spans="16:17" x14ac:dyDescent="0.2">
      <c r="P2474"/>
      <c r="Q2474"/>
    </row>
    <row r="2475" spans="16:17" x14ac:dyDescent="0.2">
      <c r="P2475"/>
      <c r="Q2475"/>
    </row>
    <row r="2476" spans="16:17" x14ac:dyDescent="0.2">
      <c r="P2476"/>
      <c r="Q2476"/>
    </row>
    <row r="2477" spans="16:17" x14ac:dyDescent="0.2">
      <c r="P2477"/>
      <c r="Q2477"/>
    </row>
    <row r="2478" spans="16:17" x14ac:dyDescent="0.2">
      <c r="P2478"/>
      <c r="Q2478"/>
    </row>
    <row r="2479" spans="16:17" x14ac:dyDescent="0.2">
      <c r="P2479"/>
      <c r="Q2479"/>
    </row>
    <row r="2480" spans="16:17" x14ac:dyDescent="0.2">
      <c r="P2480"/>
      <c r="Q2480"/>
    </row>
    <row r="2481" spans="16:17" x14ac:dyDescent="0.2">
      <c r="P2481"/>
      <c r="Q2481"/>
    </row>
    <row r="2482" spans="16:17" x14ac:dyDescent="0.2">
      <c r="P2482"/>
      <c r="Q2482"/>
    </row>
    <row r="2483" spans="16:17" x14ac:dyDescent="0.2">
      <c r="P2483"/>
      <c r="Q2483"/>
    </row>
    <row r="2484" spans="16:17" x14ac:dyDescent="0.2">
      <c r="P2484"/>
      <c r="Q2484"/>
    </row>
    <row r="2485" spans="16:17" x14ac:dyDescent="0.2">
      <c r="P2485"/>
      <c r="Q2485"/>
    </row>
    <row r="2486" spans="16:17" x14ac:dyDescent="0.2">
      <c r="P2486"/>
      <c r="Q2486"/>
    </row>
    <row r="2487" spans="16:17" x14ac:dyDescent="0.2">
      <c r="P2487"/>
      <c r="Q2487"/>
    </row>
    <row r="2488" spans="16:17" x14ac:dyDescent="0.2">
      <c r="P2488"/>
      <c r="Q2488"/>
    </row>
    <row r="2489" spans="16:17" x14ac:dyDescent="0.2">
      <c r="P2489"/>
      <c r="Q2489"/>
    </row>
    <row r="2490" spans="16:17" x14ac:dyDescent="0.2">
      <c r="P2490"/>
      <c r="Q2490"/>
    </row>
    <row r="2491" spans="16:17" x14ac:dyDescent="0.2">
      <c r="P2491"/>
      <c r="Q2491"/>
    </row>
    <row r="2492" spans="16:17" x14ac:dyDescent="0.2">
      <c r="P2492"/>
      <c r="Q2492"/>
    </row>
    <row r="2493" spans="16:17" x14ac:dyDescent="0.2">
      <c r="P2493"/>
      <c r="Q2493"/>
    </row>
    <row r="2494" spans="16:17" x14ac:dyDescent="0.2">
      <c r="P2494"/>
      <c r="Q2494"/>
    </row>
    <row r="2495" spans="16:17" x14ac:dyDescent="0.2">
      <c r="P2495"/>
      <c r="Q2495"/>
    </row>
    <row r="2496" spans="16:17" x14ac:dyDescent="0.2">
      <c r="P2496"/>
      <c r="Q2496"/>
    </row>
    <row r="2497" spans="16:17" x14ac:dyDescent="0.2">
      <c r="P2497"/>
      <c r="Q2497"/>
    </row>
    <row r="2498" spans="16:17" x14ac:dyDescent="0.2">
      <c r="P2498"/>
      <c r="Q2498"/>
    </row>
    <row r="2499" spans="16:17" x14ac:dyDescent="0.2">
      <c r="P2499"/>
      <c r="Q2499"/>
    </row>
    <row r="2500" spans="16:17" x14ac:dyDescent="0.2">
      <c r="P2500"/>
      <c r="Q2500"/>
    </row>
    <row r="2501" spans="16:17" x14ac:dyDescent="0.2">
      <c r="P2501"/>
      <c r="Q2501"/>
    </row>
    <row r="2502" spans="16:17" x14ac:dyDescent="0.2">
      <c r="P2502"/>
      <c r="Q2502"/>
    </row>
    <row r="2503" spans="16:17" x14ac:dyDescent="0.2">
      <c r="P2503"/>
      <c r="Q2503"/>
    </row>
    <row r="2504" spans="16:17" x14ac:dyDescent="0.2">
      <c r="P2504"/>
      <c r="Q2504"/>
    </row>
    <row r="2505" spans="16:17" x14ac:dyDescent="0.2">
      <c r="P2505"/>
      <c r="Q2505"/>
    </row>
    <row r="2506" spans="16:17" x14ac:dyDescent="0.2">
      <c r="P2506"/>
      <c r="Q2506"/>
    </row>
    <row r="2507" spans="16:17" x14ac:dyDescent="0.2">
      <c r="P2507"/>
      <c r="Q2507"/>
    </row>
    <row r="2508" spans="16:17" x14ac:dyDescent="0.2">
      <c r="P2508"/>
      <c r="Q2508"/>
    </row>
    <row r="2509" spans="16:17" x14ac:dyDescent="0.2">
      <c r="P2509"/>
      <c r="Q2509"/>
    </row>
    <row r="2510" spans="16:17" x14ac:dyDescent="0.2">
      <c r="P2510"/>
      <c r="Q2510"/>
    </row>
    <row r="2511" spans="16:17" x14ac:dyDescent="0.2">
      <c r="P2511"/>
      <c r="Q2511"/>
    </row>
    <row r="2512" spans="16:17" x14ac:dyDescent="0.2">
      <c r="P2512"/>
      <c r="Q2512"/>
    </row>
    <row r="2513" spans="16:17" x14ac:dyDescent="0.2">
      <c r="P2513"/>
      <c r="Q2513"/>
    </row>
    <row r="2514" spans="16:17" x14ac:dyDescent="0.2">
      <c r="P2514"/>
      <c r="Q2514"/>
    </row>
    <row r="2515" spans="16:17" x14ac:dyDescent="0.2">
      <c r="P2515"/>
      <c r="Q2515"/>
    </row>
    <row r="2516" spans="16:17" x14ac:dyDescent="0.2">
      <c r="P2516"/>
      <c r="Q2516"/>
    </row>
    <row r="2517" spans="16:17" x14ac:dyDescent="0.2">
      <c r="P2517"/>
      <c r="Q2517"/>
    </row>
    <row r="2518" spans="16:17" x14ac:dyDescent="0.2">
      <c r="P2518"/>
      <c r="Q2518"/>
    </row>
    <row r="2519" spans="16:17" x14ac:dyDescent="0.2">
      <c r="P2519"/>
      <c r="Q2519"/>
    </row>
    <row r="2520" spans="16:17" x14ac:dyDescent="0.2">
      <c r="P2520"/>
      <c r="Q2520"/>
    </row>
    <row r="2521" spans="16:17" x14ac:dyDescent="0.2">
      <c r="P2521"/>
      <c r="Q2521"/>
    </row>
    <row r="2522" spans="16:17" x14ac:dyDescent="0.2">
      <c r="P2522"/>
      <c r="Q2522"/>
    </row>
    <row r="2523" spans="16:17" x14ac:dyDescent="0.2">
      <c r="P2523"/>
      <c r="Q2523"/>
    </row>
    <row r="2524" spans="16:17" x14ac:dyDescent="0.2">
      <c r="P2524"/>
      <c r="Q2524"/>
    </row>
    <row r="2525" spans="16:17" x14ac:dyDescent="0.2">
      <c r="P2525"/>
      <c r="Q2525"/>
    </row>
    <row r="2526" spans="16:17" x14ac:dyDescent="0.2">
      <c r="P2526"/>
      <c r="Q2526"/>
    </row>
    <row r="2527" spans="16:17" x14ac:dyDescent="0.2">
      <c r="P2527"/>
      <c r="Q2527"/>
    </row>
    <row r="2528" spans="16:17" x14ac:dyDescent="0.2">
      <c r="P2528"/>
      <c r="Q2528"/>
    </row>
    <row r="2529" spans="16:17" x14ac:dyDescent="0.2">
      <c r="P2529"/>
      <c r="Q2529"/>
    </row>
    <row r="2530" spans="16:17" x14ac:dyDescent="0.2">
      <c r="P2530"/>
      <c r="Q2530"/>
    </row>
    <row r="2531" spans="16:17" x14ac:dyDescent="0.2">
      <c r="P2531"/>
      <c r="Q2531"/>
    </row>
    <row r="2532" spans="16:17" x14ac:dyDescent="0.2">
      <c r="P2532"/>
      <c r="Q2532"/>
    </row>
    <row r="2533" spans="16:17" x14ac:dyDescent="0.2">
      <c r="P2533"/>
      <c r="Q2533"/>
    </row>
    <row r="2534" spans="16:17" x14ac:dyDescent="0.2">
      <c r="P2534"/>
      <c r="Q2534"/>
    </row>
    <row r="2535" spans="16:17" x14ac:dyDescent="0.2">
      <c r="P2535"/>
      <c r="Q2535"/>
    </row>
    <row r="2536" spans="16:17" x14ac:dyDescent="0.2">
      <c r="P2536"/>
      <c r="Q2536"/>
    </row>
    <row r="2537" spans="16:17" x14ac:dyDescent="0.2">
      <c r="P2537"/>
      <c r="Q2537"/>
    </row>
    <row r="2538" spans="16:17" x14ac:dyDescent="0.2">
      <c r="P2538"/>
      <c r="Q2538"/>
    </row>
    <row r="2539" spans="16:17" x14ac:dyDescent="0.2">
      <c r="P2539"/>
      <c r="Q2539"/>
    </row>
    <row r="2540" spans="16:17" x14ac:dyDescent="0.2">
      <c r="P2540"/>
      <c r="Q2540"/>
    </row>
    <row r="2541" spans="16:17" x14ac:dyDescent="0.2">
      <c r="P2541"/>
      <c r="Q2541"/>
    </row>
    <row r="2542" spans="16:17" x14ac:dyDescent="0.2">
      <c r="P2542"/>
      <c r="Q2542"/>
    </row>
    <row r="2543" spans="16:17" x14ac:dyDescent="0.2">
      <c r="P2543"/>
      <c r="Q2543"/>
    </row>
    <row r="2544" spans="16:17" x14ac:dyDescent="0.2">
      <c r="P2544"/>
      <c r="Q2544"/>
    </row>
    <row r="2545" spans="16:17" x14ac:dyDescent="0.2">
      <c r="P2545"/>
      <c r="Q2545"/>
    </row>
    <row r="2546" spans="16:17" x14ac:dyDescent="0.2">
      <c r="P2546"/>
      <c r="Q2546"/>
    </row>
    <row r="2547" spans="16:17" x14ac:dyDescent="0.2">
      <c r="P2547"/>
      <c r="Q2547"/>
    </row>
    <row r="2548" spans="16:17" x14ac:dyDescent="0.2">
      <c r="P2548"/>
      <c r="Q2548"/>
    </row>
    <row r="2549" spans="16:17" x14ac:dyDescent="0.2">
      <c r="P2549"/>
      <c r="Q2549"/>
    </row>
    <row r="2550" spans="16:17" x14ac:dyDescent="0.2">
      <c r="P2550"/>
      <c r="Q2550"/>
    </row>
    <row r="2551" spans="16:17" x14ac:dyDescent="0.2">
      <c r="P2551"/>
      <c r="Q2551"/>
    </row>
    <row r="2552" spans="16:17" x14ac:dyDescent="0.2">
      <c r="P2552"/>
      <c r="Q2552"/>
    </row>
    <row r="2553" spans="16:17" x14ac:dyDescent="0.2">
      <c r="P2553"/>
      <c r="Q2553"/>
    </row>
    <row r="2554" spans="16:17" x14ac:dyDescent="0.2">
      <c r="P2554"/>
      <c r="Q2554"/>
    </row>
    <row r="2555" spans="16:17" x14ac:dyDescent="0.2">
      <c r="P2555"/>
      <c r="Q2555"/>
    </row>
    <row r="2556" spans="16:17" x14ac:dyDescent="0.2">
      <c r="P2556"/>
      <c r="Q2556"/>
    </row>
    <row r="2557" spans="16:17" x14ac:dyDescent="0.2">
      <c r="P2557"/>
      <c r="Q2557"/>
    </row>
    <row r="2558" spans="16:17" x14ac:dyDescent="0.2">
      <c r="P2558"/>
      <c r="Q2558"/>
    </row>
    <row r="2559" spans="16:17" x14ac:dyDescent="0.2">
      <c r="P2559"/>
      <c r="Q2559"/>
    </row>
    <row r="2560" spans="16:17" x14ac:dyDescent="0.2">
      <c r="P2560"/>
      <c r="Q2560"/>
    </row>
    <row r="2561" spans="16:17" x14ac:dyDescent="0.2">
      <c r="P2561"/>
      <c r="Q2561"/>
    </row>
    <row r="2562" spans="16:17" x14ac:dyDescent="0.2">
      <c r="P2562"/>
      <c r="Q2562"/>
    </row>
    <row r="2563" spans="16:17" x14ac:dyDescent="0.2">
      <c r="P2563"/>
      <c r="Q2563"/>
    </row>
    <row r="2564" spans="16:17" x14ac:dyDescent="0.2">
      <c r="P2564"/>
      <c r="Q2564"/>
    </row>
    <row r="2565" spans="16:17" x14ac:dyDescent="0.2">
      <c r="P2565"/>
      <c r="Q2565"/>
    </row>
    <row r="2566" spans="16:17" x14ac:dyDescent="0.2">
      <c r="P2566"/>
      <c r="Q2566"/>
    </row>
    <row r="2567" spans="16:17" x14ac:dyDescent="0.2">
      <c r="P2567"/>
      <c r="Q2567"/>
    </row>
    <row r="2568" spans="16:17" x14ac:dyDescent="0.2">
      <c r="P2568"/>
      <c r="Q2568"/>
    </row>
    <row r="2569" spans="16:17" x14ac:dyDescent="0.2">
      <c r="P2569"/>
      <c r="Q2569"/>
    </row>
    <row r="2570" spans="16:17" x14ac:dyDescent="0.2">
      <c r="P2570"/>
      <c r="Q2570"/>
    </row>
    <row r="2571" spans="16:17" x14ac:dyDescent="0.2">
      <c r="P2571"/>
      <c r="Q2571"/>
    </row>
    <row r="2572" spans="16:17" x14ac:dyDescent="0.2">
      <c r="P2572"/>
      <c r="Q2572"/>
    </row>
    <row r="2573" spans="16:17" x14ac:dyDescent="0.2">
      <c r="P2573"/>
      <c r="Q2573"/>
    </row>
    <row r="2574" spans="16:17" x14ac:dyDescent="0.2">
      <c r="P2574"/>
      <c r="Q2574"/>
    </row>
    <row r="2575" spans="16:17" x14ac:dyDescent="0.2">
      <c r="P2575"/>
      <c r="Q2575"/>
    </row>
    <row r="2576" spans="16:17" x14ac:dyDescent="0.2">
      <c r="P2576"/>
      <c r="Q2576"/>
    </row>
    <row r="2577" spans="16:17" x14ac:dyDescent="0.2">
      <c r="P2577"/>
      <c r="Q2577"/>
    </row>
    <row r="2578" spans="16:17" x14ac:dyDescent="0.2">
      <c r="P2578"/>
      <c r="Q2578"/>
    </row>
    <row r="2579" spans="16:17" x14ac:dyDescent="0.2">
      <c r="P2579"/>
      <c r="Q2579"/>
    </row>
    <row r="2580" spans="16:17" x14ac:dyDescent="0.2">
      <c r="P2580"/>
      <c r="Q2580"/>
    </row>
    <row r="2581" spans="16:17" x14ac:dyDescent="0.2">
      <c r="P2581"/>
      <c r="Q2581"/>
    </row>
    <row r="2582" spans="16:17" x14ac:dyDescent="0.2">
      <c r="P2582"/>
      <c r="Q2582"/>
    </row>
    <row r="2583" spans="16:17" x14ac:dyDescent="0.2">
      <c r="P2583"/>
      <c r="Q2583"/>
    </row>
    <row r="2584" spans="16:17" x14ac:dyDescent="0.2">
      <c r="P2584"/>
      <c r="Q2584"/>
    </row>
    <row r="2585" spans="16:17" x14ac:dyDescent="0.2">
      <c r="P2585"/>
      <c r="Q2585"/>
    </row>
    <row r="2586" spans="16:17" x14ac:dyDescent="0.2">
      <c r="P2586"/>
      <c r="Q2586"/>
    </row>
    <row r="2587" spans="16:17" x14ac:dyDescent="0.2">
      <c r="P2587"/>
      <c r="Q2587"/>
    </row>
    <row r="2588" spans="16:17" x14ac:dyDescent="0.2">
      <c r="P2588"/>
      <c r="Q2588"/>
    </row>
    <row r="2589" spans="16:17" x14ac:dyDescent="0.2">
      <c r="P2589"/>
      <c r="Q2589"/>
    </row>
    <row r="2590" spans="16:17" x14ac:dyDescent="0.2">
      <c r="P2590"/>
      <c r="Q2590"/>
    </row>
    <row r="2591" spans="16:17" x14ac:dyDescent="0.2">
      <c r="P2591"/>
      <c r="Q2591"/>
    </row>
    <row r="2592" spans="16:17" x14ac:dyDescent="0.2">
      <c r="P2592"/>
      <c r="Q2592"/>
    </row>
    <row r="2593" spans="16:17" x14ac:dyDescent="0.2">
      <c r="P2593"/>
      <c r="Q2593"/>
    </row>
    <row r="2594" spans="16:17" x14ac:dyDescent="0.2">
      <c r="P2594"/>
      <c r="Q2594"/>
    </row>
    <row r="2595" spans="16:17" x14ac:dyDescent="0.2">
      <c r="P2595"/>
      <c r="Q2595"/>
    </row>
    <row r="2596" spans="16:17" x14ac:dyDescent="0.2">
      <c r="P2596"/>
      <c r="Q2596"/>
    </row>
    <row r="2597" spans="16:17" x14ac:dyDescent="0.2">
      <c r="P2597"/>
      <c r="Q2597"/>
    </row>
    <row r="2598" spans="16:17" x14ac:dyDescent="0.2">
      <c r="P2598"/>
      <c r="Q2598"/>
    </row>
    <row r="2599" spans="16:17" x14ac:dyDescent="0.2">
      <c r="P2599"/>
      <c r="Q2599"/>
    </row>
    <row r="2600" spans="16:17" x14ac:dyDescent="0.2">
      <c r="P2600"/>
      <c r="Q2600"/>
    </row>
    <row r="2601" spans="16:17" x14ac:dyDescent="0.2">
      <c r="P2601"/>
      <c r="Q2601"/>
    </row>
    <row r="2602" spans="16:17" x14ac:dyDescent="0.2">
      <c r="P2602"/>
      <c r="Q2602"/>
    </row>
    <row r="2603" spans="16:17" x14ac:dyDescent="0.2">
      <c r="P2603"/>
      <c r="Q2603"/>
    </row>
    <row r="2604" spans="16:17" x14ac:dyDescent="0.2">
      <c r="P2604"/>
      <c r="Q2604"/>
    </row>
    <row r="2605" spans="16:17" x14ac:dyDescent="0.2">
      <c r="P2605"/>
      <c r="Q2605"/>
    </row>
    <row r="2606" spans="16:17" x14ac:dyDescent="0.2">
      <c r="P2606"/>
      <c r="Q2606"/>
    </row>
    <row r="2607" spans="16:17" x14ac:dyDescent="0.2">
      <c r="P2607"/>
      <c r="Q2607"/>
    </row>
    <row r="2608" spans="16:17" x14ac:dyDescent="0.2">
      <c r="P2608"/>
      <c r="Q2608"/>
    </row>
    <row r="2609" spans="16:17" x14ac:dyDescent="0.2">
      <c r="P2609"/>
      <c r="Q2609"/>
    </row>
    <row r="2610" spans="16:17" x14ac:dyDescent="0.2">
      <c r="P2610"/>
      <c r="Q2610"/>
    </row>
    <row r="2611" spans="16:17" x14ac:dyDescent="0.2">
      <c r="P2611"/>
      <c r="Q2611"/>
    </row>
    <row r="2612" spans="16:17" x14ac:dyDescent="0.2">
      <c r="P2612"/>
      <c r="Q2612"/>
    </row>
    <row r="2613" spans="16:17" x14ac:dyDescent="0.2">
      <c r="P2613"/>
      <c r="Q2613"/>
    </row>
    <row r="2614" spans="16:17" x14ac:dyDescent="0.2">
      <c r="P2614"/>
      <c r="Q2614"/>
    </row>
    <row r="2615" spans="16:17" x14ac:dyDescent="0.2">
      <c r="P2615"/>
      <c r="Q2615"/>
    </row>
    <row r="2616" spans="16:17" x14ac:dyDescent="0.2">
      <c r="P2616"/>
      <c r="Q2616"/>
    </row>
    <row r="2617" spans="16:17" x14ac:dyDescent="0.2">
      <c r="P2617"/>
      <c r="Q2617"/>
    </row>
    <row r="2618" spans="16:17" x14ac:dyDescent="0.2">
      <c r="P2618"/>
      <c r="Q2618"/>
    </row>
    <row r="2619" spans="16:17" x14ac:dyDescent="0.2">
      <c r="P2619"/>
      <c r="Q2619"/>
    </row>
    <row r="2620" spans="16:17" x14ac:dyDescent="0.2">
      <c r="P2620"/>
      <c r="Q2620"/>
    </row>
    <row r="2621" spans="16:17" x14ac:dyDescent="0.2">
      <c r="P2621"/>
      <c r="Q2621"/>
    </row>
    <row r="2622" spans="16:17" x14ac:dyDescent="0.2">
      <c r="P2622"/>
      <c r="Q2622"/>
    </row>
    <row r="2623" spans="16:17" x14ac:dyDescent="0.2">
      <c r="P2623"/>
      <c r="Q2623"/>
    </row>
    <row r="2624" spans="16:17" x14ac:dyDescent="0.2">
      <c r="P2624"/>
      <c r="Q2624"/>
    </row>
    <row r="2625" spans="16:17" x14ac:dyDescent="0.2">
      <c r="P2625"/>
      <c r="Q2625"/>
    </row>
    <row r="2626" spans="16:17" x14ac:dyDescent="0.2">
      <c r="P2626"/>
      <c r="Q2626"/>
    </row>
    <row r="2627" spans="16:17" x14ac:dyDescent="0.2">
      <c r="P2627"/>
      <c r="Q2627"/>
    </row>
    <row r="2628" spans="16:17" x14ac:dyDescent="0.2">
      <c r="P2628"/>
      <c r="Q2628"/>
    </row>
    <row r="2629" spans="16:17" x14ac:dyDescent="0.2">
      <c r="P2629"/>
      <c r="Q2629"/>
    </row>
    <row r="2630" spans="16:17" x14ac:dyDescent="0.2">
      <c r="P2630"/>
      <c r="Q2630"/>
    </row>
    <row r="2631" spans="16:17" x14ac:dyDescent="0.2">
      <c r="P2631"/>
      <c r="Q2631"/>
    </row>
    <row r="2632" spans="16:17" x14ac:dyDescent="0.2">
      <c r="P2632"/>
      <c r="Q2632"/>
    </row>
    <row r="2633" spans="16:17" x14ac:dyDescent="0.2">
      <c r="P2633"/>
      <c r="Q2633"/>
    </row>
    <row r="2634" spans="16:17" x14ac:dyDescent="0.2">
      <c r="P2634"/>
      <c r="Q2634"/>
    </row>
    <row r="2635" spans="16:17" x14ac:dyDescent="0.2">
      <c r="P2635"/>
      <c r="Q2635"/>
    </row>
    <row r="2636" spans="16:17" x14ac:dyDescent="0.2">
      <c r="P2636"/>
      <c r="Q2636"/>
    </row>
    <row r="2637" spans="16:17" x14ac:dyDescent="0.2">
      <c r="P2637"/>
      <c r="Q2637"/>
    </row>
    <row r="2638" spans="16:17" x14ac:dyDescent="0.2">
      <c r="P2638"/>
      <c r="Q2638"/>
    </row>
    <row r="2639" spans="16:17" x14ac:dyDescent="0.2">
      <c r="P2639"/>
      <c r="Q2639"/>
    </row>
    <row r="2640" spans="16:17" x14ac:dyDescent="0.2">
      <c r="P2640"/>
      <c r="Q2640"/>
    </row>
    <row r="2641" spans="16:17" x14ac:dyDescent="0.2">
      <c r="P2641"/>
      <c r="Q2641"/>
    </row>
    <row r="2642" spans="16:17" x14ac:dyDescent="0.2">
      <c r="P2642"/>
      <c r="Q2642"/>
    </row>
    <row r="2643" spans="16:17" x14ac:dyDescent="0.2">
      <c r="P2643"/>
      <c r="Q2643"/>
    </row>
    <row r="2644" spans="16:17" x14ac:dyDescent="0.2">
      <c r="P2644"/>
      <c r="Q2644"/>
    </row>
    <row r="2645" spans="16:17" x14ac:dyDescent="0.2">
      <c r="P2645"/>
      <c r="Q2645"/>
    </row>
    <row r="2646" spans="16:17" x14ac:dyDescent="0.2">
      <c r="P2646"/>
      <c r="Q2646"/>
    </row>
    <row r="2647" spans="16:17" x14ac:dyDescent="0.2">
      <c r="P2647"/>
      <c r="Q2647"/>
    </row>
    <row r="2648" spans="16:17" x14ac:dyDescent="0.2">
      <c r="P2648"/>
      <c r="Q2648"/>
    </row>
    <row r="2649" spans="16:17" x14ac:dyDescent="0.2">
      <c r="P2649"/>
      <c r="Q2649"/>
    </row>
    <row r="2650" spans="16:17" x14ac:dyDescent="0.2">
      <c r="P2650"/>
      <c r="Q2650"/>
    </row>
    <row r="2651" spans="16:17" x14ac:dyDescent="0.2">
      <c r="P2651"/>
      <c r="Q2651"/>
    </row>
    <row r="2652" spans="16:17" x14ac:dyDescent="0.2">
      <c r="P2652"/>
      <c r="Q2652"/>
    </row>
    <row r="2653" spans="16:17" x14ac:dyDescent="0.2">
      <c r="P2653"/>
      <c r="Q2653"/>
    </row>
    <row r="2654" spans="16:17" x14ac:dyDescent="0.2">
      <c r="P2654"/>
      <c r="Q2654"/>
    </row>
    <row r="2655" spans="16:17" x14ac:dyDescent="0.2">
      <c r="P2655"/>
      <c r="Q2655"/>
    </row>
    <row r="2656" spans="16:17" x14ac:dyDescent="0.2">
      <c r="P2656"/>
      <c r="Q2656"/>
    </row>
    <row r="2657" spans="16:17" x14ac:dyDescent="0.2">
      <c r="P2657"/>
      <c r="Q2657"/>
    </row>
    <row r="2658" spans="16:17" x14ac:dyDescent="0.2">
      <c r="P2658"/>
      <c r="Q2658"/>
    </row>
    <row r="2659" spans="16:17" x14ac:dyDescent="0.2">
      <c r="P2659"/>
      <c r="Q2659"/>
    </row>
    <row r="2660" spans="16:17" x14ac:dyDescent="0.2">
      <c r="P2660"/>
      <c r="Q2660"/>
    </row>
    <row r="2661" spans="16:17" x14ac:dyDescent="0.2">
      <c r="P2661"/>
      <c r="Q2661"/>
    </row>
    <row r="2662" spans="16:17" x14ac:dyDescent="0.2">
      <c r="P2662"/>
      <c r="Q2662"/>
    </row>
    <row r="2663" spans="16:17" x14ac:dyDescent="0.2">
      <c r="P2663"/>
      <c r="Q2663"/>
    </row>
    <row r="2664" spans="16:17" x14ac:dyDescent="0.2">
      <c r="P2664"/>
      <c r="Q2664"/>
    </row>
    <row r="2665" spans="16:17" x14ac:dyDescent="0.2">
      <c r="P2665"/>
      <c r="Q2665"/>
    </row>
    <row r="2666" spans="16:17" x14ac:dyDescent="0.2">
      <c r="P2666"/>
      <c r="Q2666"/>
    </row>
    <row r="2667" spans="16:17" x14ac:dyDescent="0.2">
      <c r="P2667"/>
      <c r="Q2667"/>
    </row>
    <row r="2668" spans="16:17" x14ac:dyDescent="0.2">
      <c r="P2668"/>
      <c r="Q2668"/>
    </row>
    <row r="2669" spans="16:17" x14ac:dyDescent="0.2">
      <c r="P2669"/>
      <c r="Q2669"/>
    </row>
    <row r="2670" spans="16:17" x14ac:dyDescent="0.2">
      <c r="P2670"/>
      <c r="Q2670"/>
    </row>
    <row r="2671" spans="16:17" x14ac:dyDescent="0.2">
      <c r="P2671"/>
      <c r="Q2671"/>
    </row>
    <row r="2672" spans="16:17" x14ac:dyDescent="0.2">
      <c r="P2672"/>
      <c r="Q2672"/>
    </row>
    <row r="2673" spans="16:17" x14ac:dyDescent="0.2">
      <c r="P2673"/>
      <c r="Q2673"/>
    </row>
    <row r="2674" spans="16:17" x14ac:dyDescent="0.2">
      <c r="P2674"/>
      <c r="Q2674"/>
    </row>
    <row r="2675" spans="16:17" x14ac:dyDescent="0.2">
      <c r="P2675"/>
      <c r="Q2675"/>
    </row>
    <row r="2676" spans="16:17" x14ac:dyDescent="0.2">
      <c r="P2676"/>
      <c r="Q2676"/>
    </row>
    <row r="2677" spans="16:17" x14ac:dyDescent="0.2">
      <c r="P2677"/>
      <c r="Q2677"/>
    </row>
    <row r="2678" spans="16:17" x14ac:dyDescent="0.2">
      <c r="P2678"/>
      <c r="Q2678"/>
    </row>
    <row r="2679" spans="16:17" x14ac:dyDescent="0.2">
      <c r="P2679"/>
      <c r="Q2679"/>
    </row>
    <row r="2680" spans="16:17" x14ac:dyDescent="0.2">
      <c r="P2680"/>
      <c r="Q2680"/>
    </row>
    <row r="2681" spans="16:17" x14ac:dyDescent="0.2">
      <c r="P2681"/>
      <c r="Q2681"/>
    </row>
    <row r="2682" spans="16:17" x14ac:dyDescent="0.2">
      <c r="P2682"/>
      <c r="Q2682"/>
    </row>
    <row r="2683" spans="16:17" x14ac:dyDescent="0.2">
      <c r="P2683"/>
      <c r="Q2683"/>
    </row>
    <row r="2684" spans="16:17" x14ac:dyDescent="0.2">
      <c r="P2684"/>
      <c r="Q2684"/>
    </row>
    <row r="2685" spans="16:17" x14ac:dyDescent="0.2">
      <c r="P2685"/>
      <c r="Q2685"/>
    </row>
    <row r="2686" spans="16:17" x14ac:dyDescent="0.2">
      <c r="P2686"/>
      <c r="Q2686"/>
    </row>
    <row r="2687" spans="16:17" x14ac:dyDescent="0.2">
      <c r="P2687"/>
      <c r="Q2687"/>
    </row>
    <row r="2688" spans="16:17" x14ac:dyDescent="0.2">
      <c r="P2688"/>
      <c r="Q2688"/>
    </row>
    <row r="2689" spans="16:17" x14ac:dyDescent="0.2">
      <c r="P2689"/>
      <c r="Q2689"/>
    </row>
    <row r="2690" spans="16:17" x14ac:dyDescent="0.2">
      <c r="P2690"/>
      <c r="Q2690"/>
    </row>
    <row r="2691" spans="16:17" x14ac:dyDescent="0.2">
      <c r="P2691"/>
      <c r="Q2691"/>
    </row>
    <row r="2692" spans="16:17" x14ac:dyDescent="0.2">
      <c r="P2692"/>
      <c r="Q2692"/>
    </row>
    <row r="2693" spans="16:17" x14ac:dyDescent="0.2">
      <c r="P2693"/>
      <c r="Q2693"/>
    </row>
    <row r="2694" spans="16:17" x14ac:dyDescent="0.2">
      <c r="P2694"/>
      <c r="Q2694"/>
    </row>
    <row r="2695" spans="16:17" x14ac:dyDescent="0.2">
      <c r="P2695"/>
      <c r="Q2695"/>
    </row>
    <row r="2696" spans="16:17" x14ac:dyDescent="0.2">
      <c r="P2696"/>
      <c r="Q2696"/>
    </row>
    <row r="2697" spans="16:17" x14ac:dyDescent="0.2">
      <c r="P2697"/>
      <c r="Q2697"/>
    </row>
    <row r="2698" spans="16:17" x14ac:dyDescent="0.2">
      <c r="P2698"/>
      <c r="Q2698"/>
    </row>
    <row r="2699" spans="16:17" x14ac:dyDescent="0.2">
      <c r="P2699"/>
      <c r="Q2699"/>
    </row>
    <row r="2700" spans="16:17" x14ac:dyDescent="0.2">
      <c r="P2700"/>
      <c r="Q2700"/>
    </row>
    <row r="2701" spans="16:17" x14ac:dyDescent="0.2">
      <c r="P2701"/>
      <c r="Q2701"/>
    </row>
    <row r="2702" spans="16:17" x14ac:dyDescent="0.2">
      <c r="P2702"/>
      <c r="Q2702"/>
    </row>
    <row r="2703" spans="16:17" x14ac:dyDescent="0.2">
      <c r="P2703"/>
      <c r="Q2703"/>
    </row>
    <row r="2704" spans="16:17" x14ac:dyDescent="0.2">
      <c r="P2704"/>
      <c r="Q2704"/>
    </row>
    <row r="2705" spans="16:17" x14ac:dyDescent="0.2">
      <c r="P2705"/>
      <c r="Q2705"/>
    </row>
    <row r="2706" spans="16:17" x14ac:dyDescent="0.2">
      <c r="P2706"/>
      <c r="Q2706"/>
    </row>
    <row r="2707" spans="16:17" x14ac:dyDescent="0.2">
      <c r="P2707"/>
      <c r="Q2707"/>
    </row>
    <row r="2708" spans="16:17" x14ac:dyDescent="0.2">
      <c r="P2708"/>
      <c r="Q2708"/>
    </row>
    <row r="2709" spans="16:17" x14ac:dyDescent="0.2">
      <c r="P2709"/>
      <c r="Q2709"/>
    </row>
    <row r="2710" spans="16:17" x14ac:dyDescent="0.2">
      <c r="P2710"/>
      <c r="Q2710"/>
    </row>
    <row r="2711" spans="16:17" x14ac:dyDescent="0.2">
      <c r="P2711"/>
      <c r="Q2711"/>
    </row>
    <row r="2712" spans="16:17" x14ac:dyDescent="0.2">
      <c r="P2712"/>
      <c r="Q2712"/>
    </row>
    <row r="2713" spans="16:17" x14ac:dyDescent="0.2">
      <c r="P2713"/>
      <c r="Q2713"/>
    </row>
    <row r="2714" spans="16:17" x14ac:dyDescent="0.2">
      <c r="P2714"/>
      <c r="Q2714"/>
    </row>
    <row r="2715" spans="16:17" x14ac:dyDescent="0.2">
      <c r="P2715"/>
      <c r="Q2715"/>
    </row>
    <row r="2716" spans="16:17" x14ac:dyDescent="0.2">
      <c r="P2716"/>
      <c r="Q2716"/>
    </row>
    <row r="2717" spans="16:17" x14ac:dyDescent="0.2">
      <c r="P2717"/>
      <c r="Q2717"/>
    </row>
    <row r="2718" spans="16:17" x14ac:dyDescent="0.2">
      <c r="P2718"/>
      <c r="Q2718"/>
    </row>
    <row r="2719" spans="16:17" x14ac:dyDescent="0.2">
      <c r="P2719"/>
      <c r="Q2719"/>
    </row>
    <row r="2720" spans="16:17" x14ac:dyDescent="0.2">
      <c r="P2720"/>
      <c r="Q2720"/>
    </row>
    <row r="2721" spans="16:17" x14ac:dyDescent="0.2">
      <c r="P2721"/>
      <c r="Q2721"/>
    </row>
    <row r="2722" spans="16:17" x14ac:dyDescent="0.2">
      <c r="P2722"/>
      <c r="Q2722"/>
    </row>
    <row r="2723" spans="16:17" x14ac:dyDescent="0.2">
      <c r="P2723"/>
      <c r="Q2723"/>
    </row>
    <row r="2724" spans="16:17" x14ac:dyDescent="0.2">
      <c r="P2724"/>
      <c r="Q2724"/>
    </row>
    <row r="2725" spans="16:17" x14ac:dyDescent="0.2">
      <c r="P2725"/>
      <c r="Q2725"/>
    </row>
    <row r="2726" spans="16:17" x14ac:dyDescent="0.2">
      <c r="P2726"/>
      <c r="Q2726"/>
    </row>
    <row r="2727" spans="16:17" x14ac:dyDescent="0.2">
      <c r="P2727"/>
      <c r="Q2727"/>
    </row>
    <row r="2728" spans="16:17" x14ac:dyDescent="0.2">
      <c r="P2728"/>
      <c r="Q2728"/>
    </row>
    <row r="2729" spans="16:17" x14ac:dyDescent="0.2">
      <c r="P2729"/>
      <c r="Q2729"/>
    </row>
    <row r="2730" spans="16:17" x14ac:dyDescent="0.2">
      <c r="P2730"/>
      <c r="Q2730"/>
    </row>
    <row r="2731" spans="16:17" x14ac:dyDescent="0.2">
      <c r="P2731"/>
      <c r="Q2731"/>
    </row>
    <row r="2732" spans="16:17" x14ac:dyDescent="0.2">
      <c r="P2732"/>
      <c r="Q2732"/>
    </row>
    <row r="2733" spans="16:17" x14ac:dyDescent="0.2">
      <c r="P2733"/>
      <c r="Q2733"/>
    </row>
    <row r="2734" spans="16:17" x14ac:dyDescent="0.2">
      <c r="P2734"/>
      <c r="Q2734"/>
    </row>
    <row r="2735" spans="16:17" x14ac:dyDescent="0.2">
      <c r="P2735"/>
      <c r="Q2735"/>
    </row>
    <row r="2736" spans="16:17" x14ac:dyDescent="0.2">
      <c r="P2736"/>
      <c r="Q2736"/>
    </row>
    <row r="2737" spans="16:17" x14ac:dyDescent="0.2">
      <c r="P2737"/>
      <c r="Q2737"/>
    </row>
    <row r="2738" spans="16:17" x14ac:dyDescent="0.2">
      <c r="P2738"/>
      <c r="Q2738"/>
    </row>
    <row r="2739" spans="16:17" x14ac:dyDescent="0.2">
      <c r="P2739"/>
      <c r="Q2739"/>
    </row>
    <row r="2740" spans="16:17" x14ac:dyDescent="0.2">
      <c r="P2740"/>
      <c r="Q2740"/>
    </row>
    <row r="2741" spans="16:17" x14ac:dyDescent="0.2">
      <c r="P2741"/>
      <c r="Q2741"/>
    </row>
    <row r="2742" spans="16:17" x14ac:dyDescent="0.2">
      <c r="P2742"/>
      <c r="Q2742"/>
    </row>
    <row r="2743" spans="16:17" x14ac:dyDescent="0.2">
      <c r="P2743"/>
      <c r="Q2743"/>
    </row>
    <row r="2744" spans="16:17" x14ac:dyDescent="0.2">
      <c r="P2744"/>
      <c r="Q2744"/>
    </row>
    <row r="2745" spans="16:17" x14ac:dyDescent="0.2">
      <c r="P2745"/>
      <c r="Q2745"/>
    </row>
    <row r="2746" spans="16:17" x14ac:dyDescent="0.2">
      <c r="P2746"/>
      <c r="Q2746"/>
    </row>
    <row r="2747" spans="16:17" x14ac:dyDescent="0.2">
      <c r="P2747"/>
      <c r="Q2747"/>
    </row>
    <row r="2748" spans="16:17" x14ac:dyDescent="0.2">
      <c r="P2748"/>
      <c r="Q2748"/>
    </row>
    <row r="2749" spans="16:17" x14ac:dyDescent="0.2">
      <c r="P2749"/>
      <c r="Q2749"/>
    </row>
    <row r="2750" spans="16:17" x14ac:dyDescent="0.2">
      <c r="P2750"/>
      <c r="Q2750"/>
    </row>
    <row r="2751" spans="16:17" x14ac:dyDescent="0.2">
      <c r="P2751"/>
      <c r="Q2751"/>
    </row>
    <row r="2752" spans="16:17" x14ac:dyDescent="0.2">
      <c r="P2752"/>
      <c r="Q2752"/>
    </row>
    <row r="2753" spans="16:17" x14ac:dyDescent="0.2">
      <c r="P2753"/>
      <c r="Q2753"/>
    </row>
    <row r="2754" spans="16:17" x14ac:dyDescent="0.2">
      <c r="P2754"/>
      <c r="Q2754"/>
    </row>
    <row r="2755" spans="16:17" x14ac:dyDescent="0.2">
      <c r="P2755"/>
      <c r="Q2755"/>
    </row>
    <row r="2756" spans="16:17" x14ac:dyDescent="0.2">
      <c r="P2756"/>
      <c r="Q2756"/>
    </row>
    <row r="2757" spans="16:17" x14ac:dyDescent="0.2">
      <c r="P2757"/>
      <c r="Q2757"/>
    </row>
    <row r="2758" spans="16:17" x14ac:dyDescent="0.2">
      <c r="P2758"/>
      <c r="Q2758"/>
    </row>
    <row r="2759" spans="16:17" x14ac:dyDescent="0.2">
      <c r="P2759"/>
      <c r="Q2759"/>
    </row>
    <row r="2760" spans="16:17" x14ac:dyDescent="0.2">
      <c r="P2760"/>
      <c r="Q2760"/>
    </row>
    <row r="2761" spans="16:17" x14ac:dyDescent="0.2">
      <c r="P2761"/>
      <c r="Q2761"/>
    </row>
    <row r="2762" spans="16:17" x14ac:dyDescent="0.2">
      <c r="P2762"/>
      <c r="Q2762"/>
    </row>
    <row r="2763" spans="16:17" x14ac:dyDescent="0.2">
      <c r="P2763"/>
      <c r="Q2763"/>
    </row>
    <row r="2764" spans="16:17" x14ac:dyDescent="0.2">
      <c r="P2764"/>
      <c r="Q2764"/>
    </row>
    <row r="2765" spans="16:17" x14ac:dyDescent="0.2">
      <c r="P2765"/>
      <c r="Q2765"/>
    </row>
    <row r="2766" spans="16:17" x14ac:dyDescent="0.2">
      <c r="P2766"/>
      <c r="Q2766"/>
    </row>
    <row r="2767" spans="16:17" x14ac:dyDescent="0.2">
      <c r="P2767"/>
      <c r="Q2767"/>
    </row>
    <row r="2768" spans="16:17" x14ac:dyDescent="0.2">
      <c r="P2768"/>
      <c r="Q2768"/>
    </row>
    <row r="2769" spans="16:17" x14ac:dyDescent="0.2">
      <c r="P2769"/>
      <c r="Q2769"/>
    </row>
    <row r="2770" spans="16:17" x14ac:dyDescent="0.2">
      <c r="P2770"/>
      <c r="Q2770"/>
    </row>
    <row r="2771" spans="16:17" x14ac:dyDescent="0.2">
      <c r="P2771"/>
      <c r="Q2771"/>
    </row>
    <row r="2772" spans="16:17" x14ac:dyDescent="0.2">
      <c r="P2772"/>
      <c r="Q2772"/>
    </row>
    <row r="2773" spans="16:17" x14ac:dyDescent="0.2">
      <c r="P2773"/>
      <c r="Q2773"/>
    </row>
    <row r="2774" spans="16:17" x14ac:dyDescent="0.2">
      <c r="P2774"/>
      <c r="Q2774"/>
    </row>
    <row r="2775" spans="16:17" x14ac:dyDescent="0.2">
      <c r="P2775"/>
      <c r="Q2775"/>
    </row>
    <row r="2776" spans="16:17" x14ac:dyDescent="0.2">
      <c r="P2776"/>
      <c r="Q2776"/>
    </row>
    <row r="2777" spans="16:17" x14ac:dyDescent="0.2">
      <c r="P2777"/>
      <c r="Q2777"/>
    </row>
    <row r="2778" spans="16:17" x14ac:dyDescent="0.2">
      <c r="P2778"/>
      <c r="Q2778"/>
    </row>
    <row r="2779" spans="16:17" x14ac:dyDescent="0.2">
      <c r="P2779"/>
      <c r="Q2779"/>
    </row>
    <row r="2780" spans="16:17" x14ac:dyDescent="0.2">
      <c r="P2780"/>
      <c r="Q2780"/>
    </row>
    <row r="2781" spans="16:17" x14ac:dyDescent="0.2">
      <c r="P2781"/>
      <c r="Q2781"/>
    </row>
    <row r="2782" spans="16:17" x14ac:dyDescent="0.2">
      <c r="P2782"/>
      <c r="Q2782"/>
    </row>
    <row r="2783" spans="16:17" x14ac:dyDescent="0.2">
      <c r="P2783"/>
      <c r="Q2783"/>
    </row>
    <row r="2784" spans="16:17" x14ac:dyDescent="0.2">
      <c r="P2784"/>
      <c r="Q2784"/>
    </row>
    <row r="2785" spans="16:17" x14ac:dyDescent="0.2">
      <c r="P2785"/>
      <c r="Q2785"/>
    </row>
    <row r="2786" spans="16:17" x14ac:dyDescent="0.2">
      <c r="P2786"/>
      <c r="Q2786"/>
    </row>
    <row r="2787" spans="16:17" x14ac:dyDescent="0.2">
      <c r="P2787"/>
      <c r="Q2787"/>
    </row>
    <row r="2788" spans="16:17" x14ac:dyDescent="0.2">
      <c r="P2788"/>
      <c r="Q2788"/>
    </row>
    <row r="2789" spans="16:17" x14ac:dyDescent="0.2">
      <c r="P2789"/>
      <c r="Q2789"/>
    </row>
    <row r="2790" spans="16:17" x14ac:dyDescent="0.2">
      <c r="P2790"/>
      <c r="Q2790"/>
    </row>
    <row r="2791" spans="16:17" x14ac:dyDescent="0.2">
      <c r="P2791"/>
      <c r="Q2791"/>
    </row>
    <row r="2792" spans="16:17" x14ac:dyDescent="0.2">
      <c r="P2792"/>
      <c r="Q2792"/>
    </row>
    <row r="2793" spans="16:17" x14ac:dyDescent="0.2">
      <c r="P2793"/>
      <c r="Q2793"/>
    </row>
    <row r="2794" spans="16:17" x14ac:dyDescent="0.2">
      <c r="P2794"/>
      <c r="Q2794"/>
    </row>
    <row r="2795" spans="16:17" x14ac:dyDescent="0.2">
      <c r="P2795"/>
      <c r="Q2795"/>
    </row>
    <row r="2796" spans="16:17" x14ac:dyDescent="0.2">
      <c r="P2796"/>
      <c r="Q2796"/>
    </row>
    <row r="2797" spans="16:17" x14ac:dyDescent="0.2">
      <c r="P2797"/>
      <c r="Q2797"/>
    </row>
    <row r="2798" spans="16:17" x14ac:dyDescent="0.2">
      <c r="P2798"/>
      <c r="Q2798"/>
    </row>
    <row r="2799" spans="16:17" x14ac:dyDescent="0.2">
      <c r="P2799"/>
      <c r="Q2799"/>
    </row>
    <row r="2800" spans="16:17" x14ac:dyDescent="0.2">
      <c r="P2800"/>
      <c r="Q2800"/>
    </row>
    <row r="2801" spans="16:17" x14ac:dyDescent="0.2">
      <c r="P2801"/>
      <c r="Q2801"/>
    </row>
    <row r="2802" spans="16:17" x14ac:dyDescent="0.2">
      <c r="P2802"/>
      <c r="Q2802"/>
    </row>
    <row r="2803" spans="16:17" x14ac:dyDescent="0.2">
      <c r="P2803"/>
      <c r="Q2803"/>
    </row>
    <row r="2804" spans="16:17" x14ac:dyDescent="0.2">
      <c r="P2804"/>
      <c r="Q2804"/>
    </row>
    <row r="2805" spans="16:17" x14ac:dyDescent="0.2">
      <c r="P2805"/>
      <c r="Q2805"/>
    </row>
    <row r="2806" spans="16:17" x14ac:dyDescent="0.2">
      <c r="P2806"/>
      <c r="Q2806"/>
    </row>
    <row r="2807" spans="16:17" x14ac:dyDescent="0.2">
      <c r="P2807"/>
      <c r="Q2807"/>
    </row>
    <row r="2808" spans="16:17" x14ac:dyDescent="0.2">
      <c r="P2808"/>
      <c r="Q2808"/>
    </row>
    <row r="2809" spans="16:17" x14ac:dyDescent="0.2">
      <c r="P2809"/>
      <c r="Q2809"/>
    </row>
    <row r="2810" spans="16:17" x14ac:dyDescent="0.2">
      <c r="P2810"/>
      <c r="Q2810"/>
    </row>
    <row r="2811" spans="16:17" x14ac:dyDescent="0.2">
      <c r="P2811"/>
      <c r="Q2811"/>
    </row>
    <row r="2812" spans="16:17" x14ac:dyDescent="0.2">
      <c r="P2812"/>
      <c r="Q2812"/>
    </row>
    <row r="2813" spans="16:17" x14ac:dyDescent="0.2">
      <c r="P2813"/>
      <c r="Q2813"/>
    </row>
    <row r="2814" spans="16:17" x14ac:dyDescent="0.2">
      <c r="P2814"/>
      <c r="Q2814"/>
    </row>
    <row r="2815" spans="16:17" x14ac:dyDescent="0.2">
      <c r="P2815"/>
      <c r="Q2815"/>
    </row>
    <row r="2816" spans="16:17" x14ac:dyDescent="0.2">
      <c r="P2816"/>
      <c r="Q2816"/>
    </row>
    <row r="2817" spans="16:17" x14ac:dyDescent="0.2">
      <c r="P2817"/>
      <c r="Q2817"/>
    </row>
    <row r="2818" spans="16:17" x14ac:dyDescent="0.2">
      <c r="P2818"/>
      <c r="Q2818"/>
    </row>
    <row r="2819" spans="16:17" x14ac:dyDescent="0.2">
      <c r="P2819"/>
      <c r="Q2819"/>
    </row>
    <row r="2820" spans="16:17" x14ac:dyDescent="0.2">
      <c r="P2820"/>
      <c r="Q2820"/>
    </row>
    <row r="2821" spans="16:17" x14ac:dyDescent="0.2">
      <c r="P2821"/>
      <c r="Q2821"/>
    </row>
    <row r="2822" spans="16:17" x14ac:dyDescent="0.2">
      <c r="P2822"/>
      <c r="Q2822"/>
    </row>
    <row r="2823" spans="16:17" x14ac:dyDescent="0.2">
      <c r="P2823"/>
      <c r="Q2823"/>
    </row>
    <row r="2824" spans="16:17" x14ac:dyDescent="0.2">
      <c r="P2824"/>
      <c r="Q2824"/>
    </row>
    <row r="2825" spans="16:17" x14ac:dyDescent="0.2">
      <c r="P2825"/>
      <c r="Q2825"/>
    </row>
    <row r="2826" spans="16:17" x14ac:dyDescent="0.2">
      <c r="P2826"/>
      <c r="Q2826"/>
    </row>
    <row r="2827" spans="16:17" x14ac:dyDescent="0.2">
      <c r="P2827"/>
      <c r="Q2827"/>
    </row>
    <row r="2828" spans="16:17" x14ac:dyDescent="0.2">
      <c r="P2828"/>
      <c r="Q2828"/>
    </row>
    <row r="2829" spans="16:17" x14ac:dyDescent="0.2">
      <c r="P2829"/>
      <c r="Q2829"/>
    </row>
    <row r="2830" spans="16:17" x14ac:dyDescent="0.2">
      <c r="P2830"/>
      <c r="Q2830"/>
    </row>
    <row r="2831" spans="16:17" x14ac:dyDescent="0.2">
      <c r="P2831"/>
      <c r="Q2831"/>
    </row>
    <row r="2832" spans="16:17" x14ac:dyDescent="0.2">
      <c r="P2832"/>
      <c r="Q2832"/>
    </row>
    <row r="2833" spans="16:17" x14ac:dyDescent="0.2">
      <c r="P2833"/>
      <c r="Q2833"/>
    </row>
    <row r="2834" spans="16:17" x14ac:dyDescent="0.2">
      <c r="P2834"/>
      <c r="Q2834"/>
    </row>
    <row r="2835" spans="16:17" x14ac:dyDescent="0.2">
      <c r="P2835"/>
      <c r="Q2835"/>
    </row>
    <row r="2836" spans="16:17" x14ac:dyDescent="0.2">
      <c r="P2836"/>
      <c r="Q2836"/>
    </row>
    <row r="2837" spans="16:17" x14ac:dyDescent="0.2">
      <c r="P2837"/>
      <c r="Q2837"/>
    </row>
    <row r="2838" spans="16:17" x14ac:dyDescent="0.2">
      <c r="P2838"/>
      <c r="Q2838"/>
    </row>
    <row r="2839" spans="16:17" x14ac:dyDescent="0.2">
      <c r="P2839"/>
      <c r="Q2839"/>
    </row>
    <row r="2840" spans="16:17" x14ac:dyDescent="0.2">
      <c r="P2840"/>
      <c r="Q2840"/>
    </row>
    <row r="2841" spans="16:17" x14ac:dyDescent="0.2">
      <c r="P2841"/>
      <c r="Q2841"/>
    </row>
    <row r="2842" spans="16:17" x14ac:dyDescent="0.2">
      <c r="P2842"/>
      <c r="Q2842"/>
    </row>
    <row r="2843" spans="16:17" x14ac:dyDescent="0.2">
      <c r="P2843"/>
      <c r="Q2843"/>
    </row>
    <row r="2844" spans="16:17" x14ac:dyDescent="0.2">
      <c r="P2844"/>
      <c r="Q2844"/>
    </row>
    <row r="2845" spans="16:17" x14ac:dyDescent="0.2">
      <c r="P2845"/>
      <c r="Q2845"/>
    </row>
    <row r="2846" spans="16:17" x14ac:dyDescent="0.2">
      <c r="P2846"/>
      <c r="Q2846"/>
    </row>
    <row r="2847" spans="16:17" x14ac:dyDescent="0.2">
      <c r="P2847"/>
      <c r="Q2847"/>
    </row>
    <row r="2848" spans="16:17" x14ac:dyDescent="0.2">
      <c r="P2848"/>
      <c r="Q2848"/>
    </row>
    <row r="2849" spans="16:17" x14ac:dyDescent="0.2">
      <c r="P2849"/>
      <c r="Q2849"/>
    </row>
    <row r="2850" spans="16:17" x14ac:dyDescent="0.2">
      <c r="P2850"/>
      <c r="Q2850"/>
    </row>
    <row r="2851" spans="16:17" x14ac:dyDescent="0.2">
      <c r="P2851"/>
      <c r="Q2851"/>
    </row>
    <row r="2852" spans="16:17" x14ac:dyDescent="0.2">
      <c r="P2852"/>
      <c r="Q2852"/>
    </row>
    <row r="2853" spans="16:17" x14ac:dyDescent="0.2">
      <c r="P2853"/>
      <c r="Q2853"/>
    </row>
    <row r="2854" spans="16:17" x14ac:dyDescent="0.2">
      <c r="P2854"/>
      <c r="Q2854"/>
    </row>
    <row r="2855" spans="16:17" x14ac:dyDescent="0.2">
      <c r="P2855"/>
      <c r="Q2855"/>
    </row>
    <row r="2856" spans="16:17" x14ac:dyDescent="0.2">
      <c r="P2856"/>
      <c r="Q2856"/>
    </row>
    <row r="2857" spans="16:17" x14ac:dyDescent="0.2">
      <c r="P2857"/>
      <c r="Q2857"/>
    </row>
    <row r="2858" spans="16:17" x14ac:dyDescent="0.2">
      <c r="P2858"/>
      <c r="Q2858"/>
    </row>
    <row r="2859" spans="16:17" x14ac:dyDescent="0.2">
      <c r="P2859"/>
      <c r="Q2859"/>
    </row>
    <row r="2860" spans="16:17" x14ac:dyDescent="0.2">
      <c r="P2860"/>
      <c r="Q2860"/>
    </row>
    <row r="2861" spans="16:17" x14ac:dyDescent="0.2">
      <c r="P2861"/>
      <c r="Q2861"/>
    </row>
    <row r="2862" spans="16:17" x14ac:dyDescent="0.2">
      <c r="P2862"/>
      <c r="Q2862"/>
    </row>
    <row r="2863" spans="16:17" x14ac:dyDescent="0.2">
      <c r="P2863"/>
      <c r="Q2863"/>
    </row>
    <row r="2864" spans="16:17" x14ac:dyDescent="0.2">
      <c r="P2864"/>
      <c r="Q2864"/>
    </row>
    <row r="2865" spans="16:17" x14ac:dyDescent="0.2">
      <c r="P2865"/>
      <c r="Q2865"/>
    </row>
    <row r="2866" spans="16:17" x14ac:dyDescent="0.2">
      <c r="P2866"/>
      <c r="Q2866"/>
    </row>
    <row r="2867" spans="16:17" x14ac:dyDescent="0.2">
      <c r="P2867"/>
      <c r="Q2867"/>
    </row>
    <row r="2868" spans="16:17" x14ac:dyDescent="0.2">
      <c r="P2868"/>
      <c r="Q2868"/>
    </row>
    <row r="2869" spans="16:17" x14ac:dyDescent="0.2">
      <c r="P2869"/>
      <c r="Q2869"/>
    </row>
    <row r="2870" spans="16:17" x14ac:dyDescent="0.2">
      <c r="P2870"/>
      <c r="Q2870"/>
    </row>
    <row r="2871" spans="16:17" x14ac:dyDescent="0.2">
      <c r="P2871"/>
      <c r="Q2871"/>
    </row>
    <row r="2872" spans="16:17" x14ac:dyDescent="0.2">
      <c r="P2872"/>
      <c r="Q2872"/>
    </row>
    <row r="2873" spans="16:17" x14ac:dyDescent="0.2">
      <c r="P2873"/>
      <c r="Q2873"/>
    </row>
    <row r="2874" spans="16:17" x14ac:dyDescent="0.2">
      <c r="P2874"/>
      <c r="Q2874"/>
    </row>
    <row r="2875" spans="16:17" x14ac:dyDescent="0.2">
      <c r="P2875"/>
      <c r="Q2875"/>
    </row>
    <row r="2876" spans="16:17" x14ac:dyDescent="0.2">
      <c r="P2876"/>
      <c r="Q2876"/>
    </row>
    <row r="2877" spans="16:17" x14ac:dyDescent="0.2">
      <c r="P2877"/>
      <c r="Q2877"/>
    </row>
    <row r="2878" spans="16:17" x14ac:dyDescent="0.2">
      <c r="P2878"/>
      <c r="Q2878"/>
    </row>
    <row r="2879" spans="16:17" x14ac:dyDescent="0.2">
      <c r="P2879"/>
      <c r="Q2879"/>
    </row>
    <row r="2880" spans="16:17" x14ac:dyDescent="0.2">
      <c r="P2880"/>
      <c r="Q2880"/>
    </row>
    <row r="2881" spans="16:17" x14ac:dyDescent="0.2">
      <c r="P2881"/>
      <c r="Q2881"/>
    </row>
    <row r="2882" spans="16:17" x14ac:dyDescent="0.2">
      <c r="P2882"/>
      <c r="Q2882"/>
    </row>
    <row r="2883" spans="16:17" x14ac:dyDescent="0.2">
      <c r="P2883"/>
      <c r="Q2883"/>
    </row>
    <row r="2884" spans="16:17" x14ac:dyDescent="0.2">
      <c r="P2884"/>
      <c r="Q2884"/>
    </row>
    <row r="2885" spans="16:17" x14ac:dyDescent="0.2">
      <c r="P2885"/>
      <c r="Q2885"/>
    </row>
    <row r="2886" spans="16:17" x14ac:dyDescent="0.2">
      <c r="P2886"/>
      <c r="Q2886"/>
    </row>
    <row r="2887" spans="16:17" x14ac:dyDescent="0.2">
      <c r="P2887"/>
      <c r="Q2887"/>
    </row>
    <row r="2888" spans="16:17" x14ac:dyDescent="0.2">
      <c r="P2888"/>
      <c r="Q2888"/>
    </row>
    <row r="2889" spans="16:17" x14ac:dyDescent="0.2">
      <c r="P2889"/>
      <c r="Q2889"/>
    </row>
    <row r="2890" spans="16:17" x14ac:dyDescent="0.2">
      <c r="P2890"/>
      <c r="Q2890"/>
    </row>
    <row r="2891" spans="16:17" x14ac:dyDescent="0.2">
      <c r="P2891"/>
      <c r="Q2891"/>
    </row>
    <row r="2892" spans="16:17" x14ac:dyDescent="0.2">
      <c r="P2892"/>
      <c r="Q2892"/>
    </row>
    <row r="2893" spans="16:17" x14ac:dyDescent="0.2">
      <c r="P2893"/>
      <c r="Q2893"/>
    </row>
    <row r="2894" spans="16:17" x14ac:dyDescent="0.2">
      <c r="P2894"/>
      <c r="Q2894"/>
    </row>
    <row r="2895" spans="16:17" x14ac:dyDescent="0.2">
      <c r="P2895"/>
      <c r="Q2895"/>
    </row>
    <row r="2896" spans="16:17" x14ac:dyDescent="0.2">
      <c r="P2896"/>
      <c r="Q2896"/>
    </row>
    <row r="2897" spans="16:17" x14ac:dyDescent="0.2">
      <c r="P2897"/>
      <c r="Q2897"/>
    </row>
    <row r="2898" spans="16:17" x14ac:dyDescent="0.2">
      <c r="P2898"/>
      <c r="Q2898"/>
    </row>
    <row r="2899" spans="16:17" x14ac:dyDescent="0.2">
      <c r="P2899"/>
      <c r="Q2899"/>
    </row>
    <row r="2900" spans="16:17" x14ac:dyDescent="0.2">
      <c r="P2900"/>
      <c r="Q2900"/>
    </row>
    <row r="2901" spans="16:17" x14ac:dyDescent="0.2">
      <c r="P2901"/>
      <c r="Q2901"/>
    </row>
    <row r="2902" spans="16:17" x14ac:dyDescent="0.2">
      <c r="P2902"/>
      <c r="Q2902"/>
    </row>
    <row r="2903" spans="16:17" x14ac:dyDescent="0.2">
      <c r="P2903"/>
      <c r="Q2903"/>
    </row>
    <row r="2904" spans="16:17" x14ac:dyDescent="0.2">
      <c r="P2904"/>
      <c r="Q2904"/>
    </row>
    <row r="2905" spans="16:17" x14ac:dyDescent="0.2">
      <c r="P2905"/>
      <c r="Q2905"/>
    </row>
    <row r="2906" spans="16:17" x14ac:dyDescent="0.2">
      <c r="P2906"/>
      <c r="Q2906"/>
    </row>
    <row r="2907" spans="16:17" x14ac:dyDescent="0.2">
      <c r="P2907"/>
      <c r="Q2907"/>
    </row>
    <row r="2908" spans="16:17" x14ac:dyDescent="0.2">
      <c r="P2908"/>
      <c r="Q2908"/>
    </row>
    <row r="2909" spans="16:17" x14ac:dyDescent="0.2">
      <c r="P2909"/>
      <c r="Q2909"/>
    </row>
    <row r="2910" spans="16:17" x14ac:dyDescent="0.2">
      <c r="P2910"/>
      <c r="Q2910"/>
    </row>
    <row r="2911" spans="16:17" x14ac:dyDescent="0.2">
      <c r="P2911"/>
      <c r="Q2911"/>
    </row>
    <row r="2912" spans="16:17" x14ac:dyDescent="0.2">
      <c r="P2912"/>
      <c r="Q2912"/>
    </row>
    <row r="2913" spans="16:17" x14ac:dyDescent="0.2">
      <c r="P2913"/>
      <c r="Q2913"/>
    </row>
    <row r="2914" spans="16:17" x14ac:dyDescent="0.2">
      <c r="P2914"/>
      <c r="Q2914"/>
    </row>
    <row r="2915" spans="16:17" x14ac:dyDescent="0.2">
      <c r="P2915"/>
      <c r="Q2915"/>
    </row>
    <row r="2916" spans="16:17" x14ac:dyDescent="0.2">
      <c r="P2916"/>
      <c r="Q2916"/>
    </row>
    <row r="2917" spans="16:17" x14ac:dyDescent="0.2">
      <c r="P2917"/>
      <c r="Q2917"/>
    </row>
    <row r="2918" spans="16:17" x14ac:dyDescent="0.2">
      <c r="P2918"/>
      <c r="Q2918"/>
    </row>
    <row r="2919" spans="16:17" x14ac:dyDescent="0.2">
      <c r="P2919"/>
      <c r="Q2919"/>
    </row>
    <row r="2920" spans="16:17" x14ac:dyDescent="0.2">
      <c r="P2920"/>
      <c r="Q2920"/>
    </row>
    <row r="2921" spans="16:17" x14ac:dyDescent="0.2">
      <c r="P2921"/>
      <c r="Q2921"/>
    </row>
    <row r="2922" spans="16:17" x14ac:dyDescent="0.2">
      <c r="P2922"/>
      <c r="Q2922"/>
    </row>
    <row r="2923" spans="16:17" x14ac:dyDescent="0.2">
      <c r="P2923"/>
      <c r="Q2923"/>
    </row>
    <row r="2924" spans="16:17" x14ac:dyDescent="0.2">
      <c r="P2924"/>
      <c r="Q2924"/>
    </row>
    <row r="2925" spans="16:17" x14ac:dyDescent="0.2">
      <c r="P2925"/>
      <c r="Q2925"/>
    </row>
    <row r="2926" spans="16:17" x14ac:dyDescent="0.2">
      <c r="P2926"/>
      <c r="Q2926"/>
    </row>
    <row r="2927" spans="16:17" x14ac:dyDescent="0.2">
      <c r="P2927"/>
      <c r="Q2927"/>
    </row>
    <row r="2928" spans="16:17" x14ac:dyDescent="0.2">
      <c r="P2928"/>
      <c r="Q2928"/>
    </row>
    <row r="2929" spans="16:17" x14ac:dyDescent="0.2">
      <c r="P2929"/>
      <c r="Q2929"/>
    </row>
    <row r="2930" spans="16:17" x14ac:dyDescent="0.2">
      <c r="P2930"/>
      <c r="Q2930"/>
    </row>
    <row r="2931" spans="16:17" x14ac:dyDescent="0.2">
      <c r="P2931"/>
      <c r="Q2931"/>
    </row>
    <row r="2932" spans="16:17" x14ac:dyDescent="0.2">
      <c r="P2932"/>
      <c r="Q2932"/>
    </row>
    <row r="2933" spans="16:17" x14ac:dyDescent="0.2">
      <c r="P2933"/>
      <c r="Q2933"/>
    </row>
    <row r="2934" spans="16:17" x14ac:dyDescent="0.2">
      <c r="P2934"/>
      <c r="Q2934"/>
    </row>
    <row r="2935" spans="16:17" x14ac:dyDescent="0.2">
      <c r="P2935"/>
      <c r="Q2935"/>
    </row>
    <row r="2936" spans="16:17" x14ac:dyDescent="0.2">
      <c r="P2936"/>
      <c r="Q2936"/>
    </row>
    <row r="2937" spans="16:17" x14ac:dyDescent="0.2">
      <c r="P2937"/>
      <c r="Q2937"/>
    </row>
    <row r="2938" spans="16:17" x14ac:dyDescent="0.2">
      <c r="P2938"/>
      <c r="Q2938"/>
    </row>
    <row r="2939" spans="16:17" x14ac:dyDescent="0.2">
      <c r="P2939"/>
      <c r="Q2939"/>
    </row>
    <row r="2940" spans="16:17" x14ac:dyDescent="0.2">
      <c r="P2940"/>
      <c r="Q2940"/>
    </row>
    <row r="2941" spans="16:17" x14ac:dyDescent="0.2">
      <c r="P2941"/>
      <c r="Q2941"/>
    </row>
    <row r="2942" spans="16:17" x14ac:dyDescent="0.2">
      <c r="P2942"/>
      <c r="Q2942"/>
    </row>
    <row r="2943" spans="16:17" x14ac:dyDescent="0.2">
      <c r="P2943"/>
      <c r="Q2943"/>
    </row>
    <row r="2944" spans="16:17" x14ac:dyDescent="0.2">
      <c r="P2944"/>
      <c r="Q2944"/>
    </row>
    <row r="2945" spans="16:17" x14ac:dyDescent="0.2">
      <c r="P2945"/>
      <c r="Q2945"/>
    </row>
    <row r="2946" spans="16:17" x14ac:dyDescent="0.2">
      <c r="P2946"/>
      <c r="Q2946"/>
    </row>
    <row r="2947" spans="16:17" x14ac:dyDescent="0.2">
      <c r="P2947"/>
      <c r="Q2947"/>
    </row>
    <row r="2948" spans="16:17" x14ac:dyDescent="0.2">
      <c r="P2948"/>
      <c r="Q2948"/>
    </row>
    <row r="2949" spans="16:17" x14ac:dyDescent="0.2">
      <c r="P2949"/>
      <c r="Q2949"/>
    </row>
    <row r="2950" spans="16:17" x14ac:dyDescent="0.2">
      <c r="P2950"/>
      <c r="Q2950"/>
    </row>
    <row r="2951" spans="16:17" x14ac:dyDescent="0.2">
      <c r="P2951"/>
      <c r="Q2951"/>
    </row>
    <row r="2952" spans="16:17" x14ac:dyDescent="0.2">
      <c r="P2952"/>
      <c r="Q2952"/>
    </row>
    <row r="2953" spans="16:17" x14ac:dyDescent="0.2">
      <c r="P2953"/>
      <c r="Q2953"/>
    </row>
    <row r="2954" spans="16:17" x14ac:dyDescent="0.2">
      <c r="P2954"/>
      <c r="Q2954"/>
    </row>
    <row r="2955" spans="16:17" x14ac:dyDescent="0.2">
      <c r="P2955"/>
      <c r="Q2955"/>
    </row>
    <row r="2956" spans="16:17" x14ac:dyDescent="0.2">
      <c r="P2956"/>
      <c r="Q2956"/>
    </row>
    <row r="2957" spans="16:17" x14ac:dyDescent="0.2">
      <c r="P2957"/>
      <c r="Q2957"/>
    </row>
    <row r="2958" spans="16:17" x14ac:dyDescent="0.2">
      <c r="P2958"/>
      <c r="Q2958"/>
    </row>
    <row r="2959" spans="16:17" x14ac:dyDescent="0.2">
      <c r="P2959"/>
      <c r="Q2959"/>
    </row>
    <row r="2960" spans="16:17" x14ac:dyDescent="0.2">
      <c r="P2960"/>
      <c r="Q2960"/>
    </row>
    <row r="2961" spans="16:17" x14ac:dyDescent="0.2">
      <c r="P2961"/>
      <c r="Q2961"/>
    </row>
    <row r="2962" spans="16:17" x14ac:dyDescent="0.2">
      <c r="P2962"/>
      <c r="Q2962"/>
    </row>
    <row r="2963" spans="16:17" x14ac:dyDescent="0.2">
      <c r="P2963"/>
      <c r="Q2963"/>
    </row>
    <row r="2964" spans="16:17" x14ac:dyDescent="0.2">
      <c r="P2964"/>
      <c r="Q2964"/>
    </row>
    <row r="2965" spans="16:17" x14ac:dyDescent="0.2">
      <c r="P2965"/>
      <c r="Q2965"/>
    </row>
    <row r="2966" spans="16:17" x14ac:dyDescent="0.2">
      <c r="P2966"/>
      <c r="Q2966"/>
    </row>
    <row r="2967" spans="16:17" x14ac:dyDescent="0.2">
      <c r="P2967"/>
      <c r="Q2967"/>
    </row>
    <row r="2968" spans="16:17" x14ac:dyDescent="0.2">
      <c r="P2968"/>
      <c r="Q2968"/>
    </row>
    <row r="2969" spans="16:17" x14ac:dyDescent="0.2">
      <c r="P2969"/>
      <c r="Q2969"/>
    </row>
    <row r="2970" spans="16:17" x14ac:dyDescent="0.2">
      <c r="P2970"/>
      <c r="Q2970"/>
    </row>
    <row r="2971" spans="16:17" x14ac:dyDescent="0.2">
      <c r="P2971"/>
      <c r="Q2971"/>
    </row>
    <row r="2972" spans="16:17" x14ac:dyDescent="0.2">
      <c r="P2972"/>
      <c r="Q2972"/>
    </row>
    <row r="2973" spans="16:17" x14ac:dyDescent="0.2">
      <c r="P2973"/>
      <c r="Q2973"/>
    </row>
    <row r="2974" spans="16:17" x14ac:dyDescent="0.2">
      <c r="P2974"/>
      <c r="Q2974"/>
    </row>
    <row r="2975" spans="16:17" x14ac:dyDescent="0.2">
      <c r="P2975"/>
      <c r="Q2975"/>
    </row>
    <row r="2976" spans="16:17" x14ac:dyDescent="0.2">
      <c r="P2976"/>
      <c r="Q2976"/>
    </row>
    <row r="2977" spans="16:17" x14ac:dyDescent="0.2">
      <c r="P2977"/>
      <c r="Q2977"/>
    </row>
    <row r="2978" spans="16:17" x14ac:dyDescent="0.2">
      <c r="P2978"/>
      <c r="Q2978"/>
    </row>
    <row r="2979" spans="16:17" x14ac:dyDescent="0.2">
      <c r="P2979"/>
      <c r="Q2979"/>
    </row>
    <row r="2980" spans="16:17" x14ac:dyDescent="0.2">
      <c r="P2980"/>
      <c r="Q2980"/>
    </row>
    <row r="2981" spans="16:17" x14ac:dyDescent="0.2">
      <c r="P2981"/>
      <c r="Q2981"/>
    </row>
    <row r="2982" spans="16:17" x14ac:dyDescent="0.2">
      <c r="P2982"/>
      <c r="Q2982"/>
    </row>
    <row r="2983" spans="16:17" x14ac:dyDescent="0.2">
      <c r="P2983"/>
      <c r="Q2983"/>
    </row>
    <row r="2984" spans="16:17" x14ac:dyDescent="0.2">
      <c r="P2984"/>
      <c r="Q2984"/>
    </row>
    <row r="2985" spans="16:17" x14ac:dyDescent="0.2">
      <c r="P2985"/>
      <c r="Q2985"/>
    </row>
    <row r="2986" spans="16:17" x14ac:dyDescent="0.2">
      <c r="P2986"/>
      <c r="Q2986"/>
    </row>
    <row r="2987" spans="16:17" x14ac:dyDescent="0.2">
      <c r="P2987"/>
      <c r="Q2987"/>
    </row>
    <row r="2988" spans="16:17" x14ac:dyDescent="0.2">
      <c r="P2988"/>
      <c r="Q2988"/>
    </row>
    <row r="2989" spans="16:17" x14ac:dyDescent="0.2">
      <c r="P2989"/>
      <c r="Q2989"/>
    </row>
    <row r="2990" spans="16:17" x14ac:dyDescent="0.2">
      <c r="P2990"/>
      <c r="Q2990"/>
    </row>
    <row r="2991" spans="16:17" x14ac:dyDescent="0.2">
      <c r="P2991"/>
      <c r="Q2991"/>
    </row>
    <row r="2992" spans="16:17" x14ac:dyDescent="0.2">
      <c r="P2992"/>
      <c r="Q2992"/>
    </row>
    <row r="2993" spans="16:17" x14ac:dyDescent="0.2">
      <c r="P2993"/>
      <c r="Q2993"/>
    </row>
    <row r="2994" spans="16:17" x14ac:dyDescent="0.2">
      <c r="P2994"/>
      <c r="Q2994"/>
    </row>
    <row r="2995" spans="16:17" x14ac:dyDescent="0.2">
      <c r="P2995"/>
      <c r="Q2995"/>
    </row>
    <row r="2996" spans="16:17" x14ac:dyDescent="0.2">
      <c r="P2996"/>
      <c r="Q2996"/>
    </row>
    <row r="2997" spans="16:17" x14ac:dyDescent="0.2">
      <c r="P2997"/>
      <c r="Q2997"/>
    </row>
    <row r="2998" spans="16:17" x14ac:dyDescent="0.2">
      <c r="P2998"/>
      <c r="Q2998"/>
    </row>
    <row r="2999" spans="16:17" x14ac:dyDescent="0.2">
      <c r="P2999"/>
      <c r="Q2999"/>
    </row>
    <row r="3000" spans="16:17" x14ac:dyDescent="0.2">
      <c r="P3000"/>
      <c r="Q3000"/>
    </row>
    <row r="3001" spans="16:17" x14ac:dyDescent="0.2">
      <c r="P3001"/>
      <c r="Q3001"/>
    </row>
    <row r="3002" spans="16:17" x14ac:dyDescent="0.2">
      <c r="P3002"/>
      <c r="Q3002"/>
    </row>
    <row r="3003" spans="16:17" x14ac:dyDescent="0.2">
      <c r="P3003"/>
      <c r="Q3003"/>
    </row>
    <row r="3004" spans="16:17" x14ac:dyDescent="0.2">
      <c r="P3004"/>
      <c r="Q3004"/>
    </row>
    <row r="3005" spans="16:17" x14ac:dyDescent="0.2">
      <c r="P3005"/>
      <c r="Q3005"/>
    </row>
    <row r="3006" spans="16:17" x14ac:dyDescent="0.2">
      <c r="P3006"/>
      <c r="Q3006"/>
    </row>
    <row r="3007" spans="16:17" x14ac:dyDescent="0.2">
      <c r="P3007"/>
      <c r="Q3007"/>
    </row>
    <row r="3008" spans="16:17" x14ac:dyDescent="0.2">
      <c r="P3008"/>
      <c r="Q3008"/>
    </row>
    <row r="3009" spans="16:17" x14ac:dyDescent="0.2">
      <c r="P3009"/>
      <c r="Q3009"/>
    </row>
    <row r="3010" spans="16:17" x14ac:dyDescent="0.2">
      <c r="P3010"/>
      <c r="Q3010"/>
    </row>
    <row r="3011" spans="16:17" x14ac:dyDescent="0.2">
      <c r="P3011"/>
      <c r="Q3011"/>
    </row>
    <row r="3012" spans="16:17" x14ac:dyDescent="0.2">
      <c r="P3012"/>
      <c r="Q3012"/>
    </row>
    <row r="3013" spans="16:17" x14ac:dyDescent="0.2">
      <c r="P3013"/>
      <c r="Q3013"/>
    </row>
    <row r="3014" spans="16:17" x14ac:dyDescent="0.2">
      <c r="P3014"/>
      <c r="Q3014"/>
    </row>
    <row r="3015" spans="16:17" x14ac:dyDescent="0.2">
      <c r="P3015"/>
      <c r="Q3015"/>
    </row>
    <row r="3016" spans="16:17" x14ac:dyDescent="0.2">
      <c r="P3016"/>
      <c r="Q3016"/>
    </row>
    <row r="3017" spans="16:17" x14ac:dyDescent="0.2">
      <c r="P3017"/>
      <c r="Q3017"/>
    </row>
    <row r="3018" spans="16:17" x14ac:dyDescent="0.2">
      <c r="P3018"/>
      <c r="Q3018"/>
    </row>
    <row r="3019" spans="16:17" x14ac:dyDescent="0.2">
      <c r="P3019"/>
      <c r="Q3019"/>
    </row>
    <row r="3020" spans="16:17" x14ac:dyDescent="0.2">
      <c r="P3020"/>
      <c r="Q3020"/>
    </row>
    <row r="3021" spans="16:17" x14ac:dyDescent="0.2">
      <c r="P3021"/>
      <c r="Q3021"/>
    </row>
    <row r="3022" spans="16:17" x14ac:dyDescent="0.2">
      <c r="P3022"/>
      <c r="Q3022"/>
    </row>
    <row r="3023" spans="16:17" x14ac:dyDescent="0.2">
      <c r="P3023"/>
      <c r="Q3023"/>
    </row>
    <row r="3024" spans="16:17" x14ac:dyDescent="0.2">
      <c r="P3024"/>
      <c r="Q3024"/>
    </row>
    <row r="3025" spans="16:17" x14ac:dyDescent="0.2">
      <c r="P3025"/>
      <c r="Q3025"/>
    </row>
    <row r="3026" spans="16:17" x14ac:dyDescent="0.2">
      <c r="P3026"/>
      <c r="Q3026"/>
    </row>
    <row r="3027" spans="16:17" x14ac:dyDescent="0.2">
      <c r="P3027"/>
      <c r="Q3027"/>
    </row>
    <row r="3028" spans="16:17" x14ac:dyDescent="0.2">
      <c r="P3028"/>
      <c r="Q3028"/>
    </row>
    <row r="3029" spans="16:17" x14ac:dyDescent="0.2">
      <c r="P3029"/>
      <c r="Q3029"/>
    </row>
    <row r="3030" spans="16:17" x14ac:dyDescent="0.2">
      <c r="P3030"/>
      <c r="Q3030"/>
    </row>
    <row r="3031" spans="16:17" x14ac:dyDescent="0.2">
      <c r="P3031"/>
      <c r="Q3031"/>
    </row>
    <row r="3032" spans="16:17" x14ac:dyDescent="0.2">
      <c r="P3032"/>
      <c r="Q3032"/>
    </row>
    <row r="3033" spans="16:17" x14ac:dyDescent="0.2">
      <c r="P3033"/>
      <c r="Q3033"/>
    </row>
    <row r="3034" spans="16:17" x14ac:dyDescent="0.2">
      <c r="P3034"/>
      <c r="Q3034"/>
    </row>
    <row r="3035" spans="16:17" x14ac:dyDescent="0.2">
      <c r="P3035"/>
      <c r="Q3035"/>
    </row>
    <row r="3036" spans="16:17" x14ac:dyDescent="0.2">
      <c r="P3036"/>
      <c r="Q3036"/>
    </row>
    <row r="3037" spans="16:17" x14ac:dyDescent="0.2">
      <c r="P3037"/>
      <c r="Q3037"/>
    </row>
    <row r="3038" spans="16:17" x14ac:dyDescent="0.2">
      <c r="P3038"/>
      <c r="Q3038"/>
    </row>
    <row r="3039" spans="16:17" x14ac:dyDescent="0.2">
      <c r="P3039"/>
      <c r="Q3039"/>
    </row>
    <row r="3040" spans="16:17" x14ac:dyDescent="0.2">
      <c r="P3040"/>
      <c r="Q3040"/>
    </row>
    <row r="3041" spans="16:17" x14ac:dyDescent="0.2">
      <c r="P3041"/>
      <c r="Q3041"/>
    </row>
    <row r="3042" spans="16:17" x14ac:dyDescent="0.2">
      <c r="P3042"/>
      <c r="Q3042"/>
    </row>
    <row r="3043" spans="16:17" x14ac:dyDescent="0.2">
      <c r="P3043"/>
      <c r="Q3043"/>
    </row>
    <row r="3044" spans="16:17" x14ac:dyDescent="0.2">
      <c r="P3044"/>
      <c r="Q3044"/>
    </row>
    <row r="3045" spans="16:17" x14ac:dyDescent="0.2">
      <c r="P3045"/>
      <c r="Q3045"/>
    </row>
    <row r="3046" spans="16:17" x14ac:dyDescent="0.2">
      <c r="P3046"/>
      <c r="Q3046"/>
    </row>
    <row r="3047" spans="16:17" x14ac:dyDescent="0.2">
      <c r="P3047"/>
      <c r="Q3047"/>
    </row>
    <row r="3048" spans="16:17" x14ac:dyDescent="0.2">
      <c r="P3048"/>
      <c r="Q3048"/>
    </row>
    <row r="3049" spans="16:17" x14ac:dyDescent="0.2">
      <c r="P3049"/>
      <c r="Q3049"/>
    </row>
    <row r="3050" spans="16:17" x14ac:dyDescent="0.2">
      <c r="P3050"/>
      <c r="Q3050"/>
    </row>
    <row r="3051" spans="16:17" x14ac:dyDescent="0.2">
      <c r="P3051"/>
      <c r="Q3051"/>
    </row>
    <row r="3052" spans="16:17" x14ac:dyDescent="0.2">
      <c r="P3052"/>
      <c r="Q3052"/>
    </row>
    <row r="3053" spans="16:17" x14ac:dyDescent="0.2">
      <c r="P3053"/>
      <c r="Q3053"/>
    </row>
    <row r="3054" spans="16:17" x14ac:dyDescent="0.2">
      <c r="P3054"/>
      <c r="Q3054"/>
    </row>
    <row r="3055" spans="16:17" x14ac:dyDescent="0.2">
      <c r="P3055"/>
      <c r="Q3055"/>
    </row>
    <row r="3056" spans="16:17" x14ac:dyDescent="0.2">
      <c r="P3056"/>
      <c r="Q3056"/>
    </row>
    <row r="3057" spans="16:17" x14ac:dyDescent="0.2">
      <c r="P3057"/>
      <c r="Q3057"/>
    </row>
    <row r="3058" spans="16:17" x14ac:dyDescent="0.2">
      <c r="P3058"/>
      <c r="Q3058"/>
    </row>
    <row r="3059" spans="16:17" x14ac:dyDescent="0.2">
      <c r="P3059"/>
      <c r="Q3059"/>
    </row>
    <row r="3060" spans="16:17" x14ac:dyDescent="0.2">
      <c r="P3060"/>
      <c r="Q3060"/>
    </row>
    <row r="3061" spans="16:17" x14ac:dyDescent="0.2">
      <c r="P3061"/>
      <c r="Q3061"/>
    </row>
    <row r="3062" spans="16:17" x14ac:dyDescent="0.2">
      <c r="P3062"/>
      <c r="Q3062"/>
    </row>
    <row r="3063" spans="16:17" x14ac:dyDescent="0.2">
      <c r="P3063"/>
      <c r="Q3063"/>
    </row>
    <row r="3064" spans="16:17" x14ac:dyDescent="0.2">
      <c r="P3064"/>
      <c r="Q3064"/>
    </row>
    <row r="3065" spans="16:17" x14ac:dyDescent="0.2">
      <c r="P3065"/>
      <c r="Q3065"/>
    </row>
    <row r="3066" spans="16:17" x14ac:dyDescent="0.2">
      <c r="P3066"/>
      <c r="Q3066"/>
    </row>
    <row r="3067" spans="16:17" x14ac:dyDescent="0.2">
      <c r="P3067"/>
      <c r="Q3067"/>
    </row>
    <row r="3068" spans="16:17" x14ac:dyDescent="0.2">
      <c r="P3068"/>
      <c r="Q3068"/>
    </row>
    <row r="3069" spans="16:17" x14ac:dyDescent="0.2">
      <c r="P3069"/>
      <c r="Q3069"/>
    </row>
    <row r="3070" spans="16:17" x14ac:dyDescent="0.2">
      <c r="P3070"/>
      <c r="Q3070"/>
    </row>
    <row r="3071" spans="16:17" x14ac:dyDescent="0.2">
      <c r="P3071"/>
      <c r="Q3071"/>
    </row>
    <row r="3072" spans="16:17" x14ac:dyDescent="0.2">
      <c r="P3072"/>
      <c r="Q3072"/>
    </row>
    <row r="3073" spans="16:17" x14ac:dyDescent="0.2">
      <c r="P3073"/>
      <c r="Q3073"/>
    </row>
    <row r="3074" spans="16:17" x14ac:dyDescent="0.2">
      <c r="P3074"/>
      <c r="Q3074"/>
    </row>
    <row r="3075" spans="16:17" x14ac:dyDescent="0.2">
      <c r="P3075"/>
      <c r="Q3075"/>
    </row>
    <row r="3076" spans="16:17" x14ac:dyDescent="0.2">
      <c r="P3076"/>
      <c r="Q3076"/>
    </row>
    <row r="3077" spans="16:17" x14ac:dyDescent="0.2">
      <c r="P3077"/>
      <c r="Q3077"/>
    </row>
    <row r="3078" spans="16:17" x14ac:dyDescent="0.2">
      <c r="P3078"/>
      <c r="Q3078"/>
    </row>
    <row r="3079" spans="16:17" x14ac:dyDescent="0.2">
      <c r="P3079"/>
      <c r="Q3079"/>
    </row>
    <row r="3080" spans="16:17" x14ac:dyDescent="0.2">
      <c r="P3080"/>
      <c r="Q3080"/>
    </row>
    <row r="3081" spans="16:17" x14ac:dyDescent="0.2">
      <c r="P3081"/>
      <c r="Q3081"/>
    </row>
    <row r="3082" spans="16:17" x14ac:dyDescent="0.2">
      <c r="P3082"/>
      <c r="Q3082"/>
    </row>
    <row r="3083" spans="16:17" x14ac:dyDescent="0.2">
      <c r="P3083"/>
      <c r="Q3083"/>
    </row>
    <row r="3084" spans="16:17" x14ac:dyDescent="0.2">
      <c r="P3084"/>
      <c r="Q3084"/>
    </row>
    <row r="3085" spans="16:17" x14ac:dyDescent="0.2">
      <c r="P3085"/>
      <c r="Q3085"/>
    </row>
    <row r="3086" spans="16:17" x14ac:dyDescent="0.2">
      <c r="P3086"/>
      <c r="Q3086"/>
    </row>
    <row r="3087" spans="16:17" x14ac:dyDescent="0.2">
      <c r="P3087"/>
      <c r="Q3087"/>
    </row>
    <row r="3088" spans="16:17" x14ac:dyDescent="0.2">
      <c r="P3088"/>
      <c r="Q3088"/>
    </row>
    <row r="3089" spans="16:17" x14ac:dyDescent="0.2">
      <c r="P3089"/>
      <c r="Q3089"/>
    </row>
    <row r="3090" spans="16:17" x14ac:dyDescent="0.2">
      <c r="P3090"/>
      <c r="Q3090"/>
    </row>
    <row r="3091" spans="16:17" x14ac:dyDescent="0.2">
      <c r="P3091"/>
      <c r="Q3091"/>
    </row>
    <row r="3092" spans="16:17" x14ac:dyDescent="0.2">
      <c r="P3092"/>
      <c r="Q3092"/>
    </row>
    <row r="3093" spans="16:17" x14ac:dyDescent="0.2">
      <c r="P3093"/>
      <c r="Q3093"/>
    </row>
    <row r="3094" spans="16:17" x14ac:dyDescent="0.2">
      <c r="P3094"/>
      <c r="Q3094"/>
    </row>
    <row r="3095" spans="16:17" x14ac:dyDescent="0.2">
      <c r="P3095"/>
      <c r="Q3095"/>
    </row>
    <row r="3096" spans="16:17" x14ac:dyDescent="0.2">
      <c r="P3096"/>
      <c r="Q3096"/>
    </row>
    <row r="3097" spans="16:17" x14ac:dyDescent="0.2">
      <c r="P3097"/>
      <c r="Q3097"/>
    </row>
    <row r="3098" spans="16:17" x14ac:dyDescent="0.2">
      <c r="P3098"/>
      <c r="Q3098"/>
    </row>
    <row r="3099" spans="16:17" x14ac:dyDescent="0.2">
      <c r="P3099"/>
      <c r="Q3099"/>
    </row>
    <row r="3100" spans="16:17" x14ac:dyDescent="0.2">
      <c r="P3100"/>
      <c r="Q3100"/>
    </row>
    <row r="3101" spans="16:17" x14ac:dyDescent="0.2">
      <c r="P3101"/>
      <c r="Q3101"/>
    </row>
    <row r="3102" spans="16:17" x14ac:dyDescent="0.2">
      <c r="P3102"/>
      <c r="Q3102"/>
    </row>
    <row r="3103" spans="16:17" x14ac:dyDescent="0.2">
      <c r="P3103"/>
      <c r="Q3103"/>
    </row>
    <row r="3104" spans="16:17" x14ac:dyDescent="0.2">
      <c r="P3104"/>
      <c r="Q3104"/>
    </row>
    <row r="3105" spans="16:17" x14ac:dyDescent="0.2">
      <c r="P3105"/>
      <c r="Q3105"/>
    </row>
    <row r="3106" spans="16:17" x14ac:dyDescent="0.2">
      <c r="P3106"/>
      <c r="Q3106"/>
    </row>
    <row r="3107" spans="16:17" x14ac:dyDescent="0.2">
      <c r="P3107"/>
      <c r="Q3107"/>
    </row>
    <row r="3108" spans="16:17" x14ac:dyDescent="0.2">
      <c r="P3108"/>
      <c r="Q3108"/>
    </row>
    <row r="3109" spans="16:17" x14ac:dyDescent="0.2">
      <c r="P3109"/>
      <c r="Q3109"/>
    </row>
    <row r="3110" spans="16:17" x14ac:dyDescent="0.2">
      <c r="P3110"/>
      <c r="Q3110"/>
    </row>
    <row r="3111" spans="16:17" x14ac:dyDescent="0.2">
      <c r="P3111"/>
      <c r="Q3111"/>
    </row>
    <row r="3112" spans="16:17" x14ac:dyDescent="0.2">
      <c r="P3112"/>
      <c r="Q3112"/>
    </row>
    <row r="3113" spans="16:17" x14ac:dyDescent="0.2">
      <c r="P3113"/>
      <c r="Q3113"/>
    </row>
    <row r="3114" spans="16:17" x14ac:dyDescent="0.2">
      <c r="P3114"/>
      <c r="Q3114"/>
    </row>
    <row r="3115" spans="16:17" x14ac:dyDescent="0.2">
      <c r="P3115"/>
      <c r="Q3115"/>
    </row>
    <row r="3116" spans="16:17" x14ac:dyDescent="0.2">
      <c r="P3116"/>
      <c r="Q3116"/>
    </row>
    <row r="3117" spans="16:17" x14ac:dyDescent="0.2">
      <c r="P3117"/>
      <c r="Q3117"/>
    </row>
    <row r="3118" spans="16:17" x14ac:dyDescent="0.2">
      <c r="P3118"/>
      <c r="Q3118"/>
    </row>
    <row r="3119" spans="16:17" x14ac:dyDescent="0.2">
      <c r="P3119"/>
      <c r="Q3119"/>
    </row>
    <row r="3120" spans="16:17" x14ac:dyDescent="0.2">
      <c r="P3120"/>
      <c r="Q3120"/>
    </row>
    <row r="3121" spans="16:17" x14ac:dyDescent="0.2">
      <c r="P3121"/>
      <c r="Q3121"/>
    </row>
    <row r="3122" spans="16:17" x14ac:dyDescent="0.2">
      <c r="P3122"/>
      <c r="Q3122"/>
    </row>
    <row r="3123" spans="16:17" x14ac:dyDescent="0.2">
      <c r="P3123"/>
      <c r="Q3123"/>
    </row>
    <row r="3124" spans="16:17" x14ac:dyDescent="0.2">
      <c r="P3124"/>
      <c r="Q3124"/>
    </row>
    <row r="3125" spans="16:17" x14ac:dyDescent="0.2">
      <c r="P3125"/>
      <c r="Q3125"/>
    </row>
    <row r="3126" spans="16:17" x14ac:dyDescent="0.2">
      <c r="P3126"/>
      <c r="Q3126"/>
    </row>
    <row r="3127" spans="16:17" x14ac:dyDescent="0.2">
      <c r="P3127"/>
      <c r="Q3127"/>
    </row>
    <row r="3128" spans="16:17" x14ac:dyDescent="0.2">
      <c r="P3128"/>
      <c r="Q3128"/>
    </row>
    <row r="3129" spans="16:17" x14ac:dyDescent="0.2">
      <c r="P3129"/>
      <c r="Q3129"/>
    </row>
    <row r="3130" spans="16:17" x14ac:dyDescent="0.2">
      <c r="P3130"/>
      <c r="Q3130"/>
    </row>
    <row r="3131" spans="16:17" x14ac:dyDescent="0.2">
      <c r="P3131"/>
      <c r="Q3131"/>
    </row>
    <row r="3132" spans="16:17" x14ac:dyDescent="0.2">
      <c r="P3132"/>
      <c r="Q3132"/>
    </row>
    <row r="3133" spans="16:17" x14ac:dyDescent="0.2">
      <c r="P3133"/>
      <c r="Q3133"/>
    </row>
    <row r="3134" spans="16:17" x14ac:dyDescent="0.2">
      <c r="P3134"/>
      <c r="Q3134"/>
    </row>
    <row r="3135" spans="16:17" x14ac:dyDescent="0.2">
      <c r="P3135"/>
      <c r="Q3135"/>
    </row>
    <row r="3136" spans="16:17" x14ac:dyDescent="0.2">
      <c r="P3136"/>
      <c r="Q3136"/>
    </row>
    <row r="3137" spans="16:17" x14ac:dyDescent="0.2">
      <c r="P3137"/>
      <c r="Q3137"/>
    </row>
    <row r="3138" spans="16:17" x14ac:dyDescent="0.2">
      <c r="P3138"/>
      <c r="Q3138"/>
    </row>
    <row r="3139" spans="16:17" x14ac:dyDescent="0.2">
      <c r="P3139"/>
      <c r="Q3139"/>
    </row>
    <row r="3140" spans="16:17" x14ac:dyDescent="0.2">
      <c r="P3140"/>
      <c r="Q3140"/>
    </row>
    <row r="3141" spans="16:17" x14ac:dyDescent="0.2">
      <c r="P3141"/>
      <c r="Q3141"/>
    </row>
    <row r="3142" spans="16:17" x14ac:dyDescent="0.2">
      <c r="P3142"/>
      <c r="Q3142"/>
    </row>
    <row r="3143" spans="16:17" x14ac:dyDescent="0.2">
      <c r="P3143"/>
      <c r="Q3143"/>
    </row>
    <row r="3144" spans="16:17" x14ac:dyDescent="0.2">
      <c r="P3144"/>
      <c r="Q3144"/>
    </row>
    <row r="3145" spans="16:17" x14ac:dyDescent="0.2">
      <c r="P3145"/>
      <c r="Q3145"/>
    </row>
    <row r="3146" spans="16:17" x14ac:dyDescent="0.2">
      <c r="P3146"/>
      <c r="Q3146"/>
    </row>
    <row r="3147" spans="16:17" x14ac:dyDescent="0.2">
      <c r="P3147"/>
      <c r="Q3147"/>
    </row>
    <row r="3148" spans="16:17" x14ac:dyDescent="0.2">
      <c r="P3148"/>
      <c r="Q3148"/>
    </row>
    <row r="3149" spans="16:17" x14ac:dyDescent="0.2">
      <c r="P3149"/>
      <c r="Q3149"/>
    </row>
    <row r="3150" spans="16:17" x14ac:dyDescent="0.2">
      <c r="P3150"/>
      <c r="Q3150"/>
    </row>
    <row r="3151" spans="16:17" x14ac:dyDescent="0.2">
      <c r="P3151"/>
      <c r="Q3151"/>
    </row>
    <row r="3152" spans="16:17" x14ac:dyDescent="0.2">
      <c r="P3152"/>
      <c r="Q3152"/>
    </row>
    <row r="3153" spans="16:17" x14ac:dyDescent="0.2">
      <c r="P3153"/>
      <c r="Q3153"/>
    </row>
    <row r="3154" spans="16:17" x14ac:dyDescent="0.2">
      <c r="P3154"/>
      <c r="Q3154"/>
    </row>
    <row r="3155" spans="16:17" x14ac:dyDescent="0.2">
      <c r="P3155"/>
      <c r="Q3155"/>
    </row>
    <row r="3156" spans="16:17" x14ac:dyDescent="0.2">
      <c r="P3156"/>
      <c r="Q3156"/>
    </row>
    <row r="3157" spans="16:17" x14ac:dyDescent="0.2">
      <c r="P3157"/>
      <c r="Q3157"/>
    </row>
    <row r="3158" spans="16:17" x14ac:dyDescent="0.2">
      <c r="P3158"/>
      <c r="Q3158"/>
    </row>
    <row r="3159" spans="16:17" x14ac:dyDescent="0.2">
      <c r="P3159"/>
      <c r="Q3159"/>
    </row>
    <row r="3160" spans="16:17" x14ac:dyDescent="0.2">
      <c r="P3160"/>
      <c r="Q3160"/>
    </row>
    <row r="3161" spans="16:17" x14ac:dyDescent="0.2">
      <c r="P3161"/>
      <c r="Q3161"/>
    </row>
    <row r="3162" spans="16:17" x14ac:dyDescent="0.2">
      <c r="P3162"/>
      <c r="Q3162"/>
    </row>
    <row r="3163" spans="16:17" x14ac:dyDescent="0.2">
      <c r="P3163"/>
      <c r="Q3163"/>
    </row>
    <row r="3164" spans="16:17" x14ac:dyDescent="0.2">
      <c r="P3164"/>
      <c r="Q3164"/>
    </row>
    <row r="3165" spans="16:17" x14ac:dyDescent="0.2">
      <c r="P3165"/>
      <c r="Q3165"/>
    </row>
    <row r="3166" spans="16:17" x14ac:dyDescent="0.2">
      <c r="P3166"/>
      <c r="Q3166"/>
    </row>
    <row r="3167" spans="16:17" x14ac:dyDescent="0.2">
      <c r="P3167"/>
      <c r="Q3167"/>
    </row>
    <row r="3168" spans="16:17" x14ac:dyDescent="0.2">
      <c r="P3168"/>
      <c r="Q3168"/>
    </row>
    <row r="3169" spans="16:17" x14ac:dyDescent="0.2">
      <c r="P3169"/>
      <c r="Q3169"/>
    </row>
    <row r="3170" spans="16:17" x14ac:dyDescent="0.2">
      <c r="P3170"/>
      <c r="Q3170"/>
    </row>
    <row r="3171" spans="16:17" x14ac:dyDescent="0.2">
      <c r="P3171"/>
      <c r="Q3171"/>
    </row>
    <row r="3172" spans="16:17" x14ac:dyDescent="0.2">
      <c r="P3172"/>
      <c r="Q3172"/>
    </row>
    <row r="3173" spans="16:17" x14ac:dyDescent="0.2">
      <c r="P3173"/>
      <c r="Q3173"/>
    </row>
    <row r="3174" spans="16:17" x14ac:dyDescent="0.2">
      <c r="P3174"/>
      <c r="Q3174"/>
    </row>
    <row r="3175" spans="16:17" x14ac:dyDescent="0.2">
      <c r="P3175"/>
      <c r="Q3175"/>
    </row>
    <row r="3176" spans="16:17" x14ac:dyDescent="0.2">
      <c r="P3176"/>
      <c r="Q3176"/>
    </row>
    <row r="3177" spans="16:17" x14ac:dyDescent="0.2">
      <c r="P3177"/>
      <c r="Q3177"/>
    </row>
    <row r="3178" spans="16:17" x14ac:dyDescent="0.2">
      <c r="P3178"/>
      <c r="Q3178"/>
    </row>
    <row r="3179" spans="16:17" x14ac:dyDescent="0.2">
      <c r="P3179"/>
      <c r="Q3179"/>
    </row>
    <row r="3180" spans="16:17" x14ac:dyDescent="0.2">
      <c r="P3180"/>
      <c r="Q3180"/>
    </row>
    <row r="3181" spans="16:17" x14ac:dyDescent="0.2">
      <c r="P3181"/>
      <c r="Q3181"/>
    </row>
    <row r="3182" spans="16:17" x14ac:dyDescent="0.2">
      <c r="P3182"/>
      <c r="Q3182"/>
    </row>
    <row r="3183" spans="16:17" x14ac:dyDescent="0.2">
      <c r="P3183"/>
      <c r="Q3183"/>
    </row>
    <row r="3184" spans="16:17" x14ac:dyDescent="0.2">
      <c r="P3184"/>
      <c r="Q3184"/>
    </row>
    <row r="3185" spans="16:17" x14ac:dyDescent="0.2">
      <c r="P3185"/>
      <c r="Q3185"/>
    </row>
    <row r="3186" spans="16:17" x14ac:dyDescent="0.2">
      <c r="P3186"/>
      <c r="Q3186"/>
    </row>
    <row r="3187" spans="16:17" x14ac:dyDescent="0.2">
      <c r="P3187"/>
      <c r="Q3187"/>
    </row>
    <row r="3188" spans="16:17" x14ac:dyDescent="0.2">
      <c r="P3188"/>
      <c r="Q3188"/>
    </row>
    <row r="3189" spans="16:17" x14ac:dyDescent="0.2">
      <c r="P3189"/>
      <c r="Q3189"/>
    </row>
    <row r="3190" spans="16:17" x14ac:dyDescent="0.2">
      <c r="P3190"/>
      <c r="Q3190"/>
    </row>
    <row r="3191" spans="16:17" x14ac:dyDescent="0.2">
      <c r="P3191"/>
      <c r="Q3191"/>
    </row>
    <row r="3192" spans="16:17" x14ac:dyDescent="0.2">
      <c r="P3192"/>
      <c r="Q3192"/>
    </row>
    <row r="3193" spans="16:17" x14ac:dyDescent="0.2">
      <c r="P3193"/>
      <c r="Q3193"/>
    </row>
    <row r="3194" spans="16:17" x14ac:dyDescent="0.2">
      <c r="P3194"/>
      <c r="Q3194"/>
    </row>
    <row r="3195" spans="16:17" x14ac:dyDescent="0.2">
      <c r="P3195"/>
      <c r="Q3195"/>
    </row>
    <row r="3196" spans="16:17" x14ac:dyDescent="0.2">
      <c r="P3196"/>
      <c r="Q3196"/>
    </row>
    <row r="3197" spans="16:17" x14ac:dyDescent="0.2">
      <c r="P3197"/>
      <c r="Q3197"/>
    </row>
    <row r="3198" spans="16:17" x14ac:dyDescent="0.2">
      <c r="P3198"/>
      <c r="Q3198"/>
    </row>
    <row r="3199" spans="16:17" x14ac:dyDescent="0.2">
      <c r="P3199"/>
      <c r="Q3199"/>
    </row>
    <row r="3200" spans="16:17" x14ac:dyDescent="0.2">
      <c r="P3200"/>
      <c r="Q3200"/>
    </row>
    <row r="3201" spans="16:17" x14ac:dyDescent="0.2">
      <c r="P3201"/>
      <c r="Q3201"/>
    </row>
    <row r="3202" spans="16:17" x14ac:dyDescent="0.2">
      <c r="P3202"/>
      <c r="Q3202"/>
    </row>
    <row r="3203" spans="16:17" x14ac:dyDescent="0.2">
      <c r="P3203"/>
      <c r="Q3203"/>
    </row>
    <row r="3204" spans="16:17" x14ac:dyDescent="0.2">
      <c r="P3204"/>
      <c r="Q3204"/>
    </row>
    <row r="3205" spans="16:17" x14ac:dyDescent="0.2">
      <c r="P3205"/>
      <c r="Q3205"/>
    </row>
    <row r="3206" spans="16:17" x14ac:dyDescent="0.2">
      <c r="P3206"/>
      <c r="Q3206"/>
    </row>
    <row r="3207" spans="16:17" x14ac:dyDescent="0.2">
      <c r="P3207"/>
      <c r="Q3207"/>
    </row>
    <row r="3208" spans="16:17" x14ac:dyDescent="0.2">
      <c r="P3208"/>
      <c r="Q3208"/>
    </row>
    <row r="3209" spans="16:17" x14ac:dyDescent="0.2">
      <c r="P3209"/>
      <c r="Q3209"/>
    </row>
    <row r="3210" spans="16:17" x14ac:dyDescent="0.2">
      <c r="P3210"/>
      <c r="Q3210"/>
    </row>
    <row r="3211" spans="16:17" x14ac:dyDescent="0.2">
      <c r="P3211"/>
      <c r="Q3211"/>
    </row>
    <row r="3212" spans="16:17" x14ac:dyDescent="0.2">
      <c r="P3212"/>
      <c r="Q3212"/>
    </row>
    <row r="3213" spans="16:17" x14ac:dyDescent="0.2">
      <c r="P3213"/>
      <c r="Q3213"/>
    </row>
    <row r="3214" spans="16:17" x14ac:dyDescent="0.2">
      <c r="P3214"/>
      <c r="Q3214"/>
    </row>
    <row r="3215" spans="16:17" x14ac:dyDescent="0.2">
      <c r="P3215"/>
      <c r="Q3215"/>
    </row>
    <row r="3216" spans="16:17" x14ac:dyDescent="0.2">
      <c r="P3216"/>
      <c r="Q3216"/>
    </row>
    <row r="3217" spans="16:17" x14ac:dyDescent="0.2">
      <c r="P3217"/>
      <c r="Q3217"/>
    </row>
    <row r="3218" spans="16:17" x14ac:dyDescent="0.2">
      <c r="P3218"/>
      <c r="Q3218"/>
    </row>
    <row r="3219" spans="16:17" x14ac:dyDescent="0.2">
      <c r="P3219"/>
      <c r="Q3219"/>
    </row>
    <row r="3220" spans="16:17" x14ac:dyDescent="0.2">
      <c r="P3220"/>
      <c r="Q3220"/>
    </row>
    <row r="3221" spans="16:17" x14ac:dyDescent="0.2">
      <c r="P3221"/>
      <c r="Q3221"/>
    </row>
    <row r="3222" spans="16:17" x14ac:dyDescent="0.2">
      <c r="P3222"/>
      <c r="Q3222"/>
    </row>
    <row r="3223" spans="16:17" x14ac:dyDescent="0.2">
      <c r="P3223"/>
      <c r="Q3223"/>
    </row>
    <row r="3224" spans="16:17" x14ac:dyDescent="0.2">
      <c r="P3224"/>
      <c r="Q3224"/>
    </row>
    <row r="3225" spans="16:17" x14ac:dyDescent="0.2">
      <c r="P3225"/>
      <c r="Q3225"/>
    </row>
    <row r="3226" spans="16:17" x14ac:dyDescent="0.2">
      <c r="P3226"/>
      <c r="Q3226"/>
    </row>
    <row r="3227" spans="16:17" x14ac:dyDescent="0.2">
      <c r="P3227"/>
      <c r="Q3227"/>
    </row>
    <row r="3228" spans="16:17" x14ac:dyDescent="0.2">
      <c r="P3228"/>
      <c r="Q3228"/>
    </row>
    <row r="3229" spans="16:17" x14ac:dyDescent="0.2">
      <c r="P3229"/>
      <c r="Q3229"/>
    </row>
    <row r="3230" spans="16:17" x14ac:dyDescent="0.2">
      <c r="P3230"/>
      <c r="Q3230"/>
    </row>
    <row r="3231" spans="16:17" x14ac:dyDescent="0.2">
      <c r="P3231"/>
      <c r="Q3231"/>
    </row>
    <row r="3232" spans="16:17" x14ac:dyDescent="0.2">
      <c r="P3232"/>
      <c r="Q3232"/>
    </row>
    <row r="3233" spans="16:17" x14ac:dyDescent="0.2">
      <c r="P3233"/>
      <c r="Q3233"/>
    </row>
    <row r="3234" spans="16:17" x14ac:dyDescent="0.2">
      <c r="P3234"/>
      <c r="Q3234"/>
    </row>
    <row r="3235" spans="16:17" x14ac:dyDescent="0.2">
      <c r="P3235"/>
      <c r="Q3235"/>
    </row>
    <row r="3236" spans="16:17" x14ac:dyDescent="0.2">
      <c r="P3236"/>
      <c r="Q3236"/>
    </row>
    <row r="3237" spans="16:17" x14ac:dyDescent="0.2">
      <c r="P3237"/>
      <c r="Q3237"/>
    </row>
    <row r="3238" spans="16:17" x14ac:dyDescent="0.2">
      <c r="P3238"/>
      <c r="Q3238"/>
    </row>
    <row r="3239" spans="16:17" x14ac:dyDescent="0.2">
      <c r="P3239"/>
      <c r="Q3239"/>
    </row>
    <row r="3240" spans="16:17" x14ac:dyDescent="0.2">
      <c r="P3240"/>
      <c r="Q3240"/>
    </row>
    <row r="3241" spans="16:17" x14ac:dyDescent="0.2">
      <c r="P3241"/>
      <c r="Q3241"/>
    </row>
    <row r="3242" spans="16:17" x14ac:dyDescent="0.2">
      <c r="P3242"/>
      <c r="Q3242"/>
    </row>
    <row r="3243" spans="16:17" x14ac:dyDescent="0.2">
      <c r="P3243"/>
      <c r="Q3243"/>
    </row>
    <row r="3244" spans="16:17" x14ac:dyDescent="0.2">
      <c r="P3244"/>
      <c r="Q3244"/>
    </row>
    <row r="3245" spans="16:17" x14ac:dyDescent="0.2">
      <c r="P3245"/>
      <c r="Q3245"/>
    </row>
    <row r="3246" spans="16:17" x14ac:dyDescent="0.2">
      <c r="P3246"/>
      <c r="Q3246"/>
    </row>
    <row r="3247" spans="16:17" x14ac:dyDescent="0.2">
      <c r="P3247"/>
      <c r="Q3247"/>
    </row>
    <row r="3248" spans="16:17" x14ac:dyDescent="0.2">
      <c r="P3248"/>
      <c r="Q3248"/>
    </row>
    <row r="3249" spans="16:17" x14ac:dyDescent="0.2">
      <c r="P3249"/>
      <c r="Q3249"/>
    </row>
    <row r="3250" spans="16:17" x14ac:dyDescent="0.2">
      <c r="P3250"/>
      <c r="Q3250"/>
    </row>
    <row r="3251" spans="16:17" x14ac:dyDescent="0.2">
      <c r="P3251"/>
      <c r="Q3251"/>
    </row>
    <row r="3252" spans="16:17" x14ac:dyDescent="0.2">
      <c r="P3252"/>
      <c r="Q3252"/>
    </row>
    <row r="3253" spans="16:17" x14ac:dyDescent="0.2">
      <c r="P3253"/>
      <c r="Q3253"/>
    </row>
    <row r="3254" spans="16:17" x14ac:dyDescent="0.2">
      <c r="P3254"/>
      <c r="Q3254"/>
    </row>
    <row r="3255" spans="16:17" x14ac:dyDescent="0.2">
      <c r="P3255"/>
      <c r="Q3255"/>
    </row>
    <row r="3256" spans="16:17" x14ac:dyDescent="0.2">
      <c r="P3256"/>
      <c r="Q3256"/>
    </row>
    <row r="3257" spans="16:17" x14ac:dyDescent="0.2">
      <c r="P3257"/>
      <c r="Q3257"/>
    </row>
    <row r="3258" spans="16:17" x14ac:dyDescent="0.2">
      <c r="P3258"/>
      <c r="Q3258"/>
    </row>
    <row r="3259" spans="16:17" x14ac:dyDescent="0.2">
      <c r="P3259"/>
      <c r="Q3259"/>
    </row>
    <row r="3260" spans="16:17" x14ac:dyDescent="0.2">
      <c r="P3260"/>
      <c r="Q3260"/>
    </row>
    <row r="3261" spans="16:17" x14ac:dyDescent="0.2">
      <c r="P3261"/>
      <c r="Q3261"/>
    </row>
    <row r="3262" spans="16:17" x14ac:dyDescent="0.2">
      <c r="P3262"/>
      <c r="Q3262"/>
    </row>
    <row r="3263" spans="16:17" x14ac:dyDescent="0.2">
      <c r="P3263"/>
      <c r="Q3263"/>
    </row>
    <row r="3264" spans="16:17" x14ac:dyDescent="0.2">
      <c r="P3264"/>
      <c r="Q3264"/>
    </row>
    <row r="3265" spans="16:17" x14ac:dyDescent="0.2">
      <c r="P3265"/>
      <c r="Q3265"/>
    </row>
    <row r="3266" spans="16:17" x14ac:dyDescent="0.2">
      <c r="P3266"/>
      <c r="Q3266"/>
    </row>
    <row r="3267" spans="16:17" x14ac:dyDescent="0.2">
      <c r="P3267"/>
      <c r="Q3267"/>
    </row>
    <row r="3268" spans="16:17" x14ac:dyDescent="0.2">
      <c r="P3268"/>
      <c r="Q3268"/>
    </row>
    <row r="3269" spans="16:17" x14ac:dyDescent="0.2">
      <c r="P3269"/>
      <c r="Q3269"/>
    </row>
    <row r="3270" spans="16:17" x14ac:dyDescent="0.2">
      <c r="P3270"/>
      <c r="Q3270"/>
    </row>
    <row r="3271" spans="16:17" x14ac:dyDescent="0.2">
      <c r="P3271"/>
      <c r="Q3271"/>
    </row>
    <row r="3272" spans="16:17" x14ac:dyDescent="0.2">
      <c r="P3272"/>
      <c r="Q3272"/>
    </row>
    <row r="3273" spans="16:17" x14ac:dyDescent="0.2">
      <c r="P3273"/>
      <c r="Q3273"/>
    </row>
    <row r="3274" spans="16:17" x14ac:dyDescent="0.2">
      <c r="P3274"/>
      <c r="Q3274"/>
    </row>
    <row r="3275" spans="16:17" x14ac:dyDescent="0.2">
      <c r="P3275"/>
      <c r="Q3275"/>
    </row>
    <row r="3276" spans="16:17" x14ac:dyDescent="0.2">
      <c r="P3276"/>
      <c r="Q3276"/>
    </row>
    <row r="3277" spans="16:17" x14ac:dyDescent="0.2">
      <c r="P3277"/>
      <c r="Q3277"/>
    </row>
    <row r="3278" spans="16:17" x14ac:dyDescent="0.2">
      <c r="P3278"/>
      <c r="Q3278"/>
    </row>
    <row r="3279" spans="16:17" x14ac:dyDescent="0.2">
      <c r="P3279"/>
      <c r="Q3279"/>
    </row>
    <row r="3280" spans="16:17" x14ac:dyDescent="0.2">
      <c r="P3280"/>
      <c r="Q3280"/>
    </row>
    <row r="3281" spans="16:17" x14ac:dyDescent="0.2">
      <c r="P3281"/>
      <c r="Q3281"/>
    </row>
    <row r="3282" spans="16:17" x14ac:dyDescent="0.2">
      <c r="P3282"/>
      <c r="Q3282"/>
    </row>
    <row r="3283" spans="16:17" x14ac:dyDescent="0.2">
      <c r="P3283"/>
      <c r="Q3283"/>
    </row>
    <row r="3284" spans="16:17" x14ac:dyDescent="0.2">
      <c r="P3284"/>
      <c r="Q3284"/>
    </row>
    <row r="3285" spans="16:17" x14ac:dyDescent="0.2">
      <c r="P3285"/>
      <c r="Q3285"/>
    </row>
    <row r="3286" spans="16:17" x14ac:dyDescent="0.2">
      <c r="P3286"/>
      <c r="Q3286"/>
    </row>
    <row r="3287" spans="16:17" x14ac:dyDescent="0.2">
      <c r="P3287"/>
      <c r="Q3287"/>
    </row>
    <row r="3288" spans="16:17" x14ac:dyDescent="0.2">
      <c r="P3288"/>
      <c r="Q3288"/>
    </row>
    <row r="3289" spans="16:17" x14ac:dyDescent="0.2">
      <c r="P3289"/>
      <c r="Q3289"/>
    </row>
    <row r="3290" spans="16:17" x14ac:dyDescent="0.2">
      <c r="P3290"/>
      <c r="Q3290"/>
    </row>
    <row r="3291" spans="16:17" x14ac:dyDescent="0.2">
      <c r="P3291"/>
      <c r="Q3291"/>
    </row>
    <row r="3292" spans="16:17" x14ac:dyDescent="0.2">
      <c r="P3292"/>
      <c r="Q3292"/>
    </row>
    <row r="3293" spans="16:17" x14ac:dyDescent="0.2">
      <c r="P3293"/>
      <c r="Q3293"/>
    </row>
    <row r="3294" spans="16:17" x14ac:dyDescent="0.2">
      <c r="P3294"/>
      <c r="Q3294"/>
    </row>
    <row r="3295" spans="16:17" x14ac:dyDescent="0.2">
      <c r="P3295"/>
      <c r="Q3295"/>
    </row>
    <row r="3296" spans="16:17" x14ac:dyDescent="0.2">
      <c r="P3296"/>
      <c r="Q3296"/>
    </row>
    <row r="3297" spans="16:17" x14ac:dyDescent="0.2">
      <c r="P3297"/>
      <c r="Q3297"/>
    </row>
    <row r="3298" spans="16:17" x14ac:dyDescent="0.2">
      <c r="P3298"/>
      <c r="Q3298"/>
    </row>
    <row r="3299" spans="16:17" x14ac:dyDescent="0.2">
      <c r="P3299"/>
      <c r="Q3299"/>
    </row>
    <row r="3300" spans="16:17" x14ac:dyDescent="0.2">
      <c r="P3300"/>
      <c r="Q3300"/>
    </row>
    <row r="3301" spans="16:17" x14ac:dyDescent="0.2">
      <c r="P3301"/>
      <c r="Q3301"/>
    </row>
    <row r="3302" spans="16:17" x14ac:dyDescent="0.2">
      <c r="P3302"/>
      <c r="Q3302"/>
    </row>
    <row r="3303" spans="16:17" x14ac:dyDescent="0.2">
      <c r="P3303"/>
      <c r="Q3303"/>
    </row>
    <row r="3304" spans="16:17" x14ac:dyDescent="0.2">
      <c r="P3304"/>
      <c r="Q3304"/>
    </row>
    <row r="3305" spans="16:17" x14ac:dyDescent="0.2">
      <c r="P3305"/>
      <c r="Q3305"/>
    </row>
    <row r="3306" spans="16:17" x14ac:dyDescent="0.2">
      <c r="P3306"/>
      <c r="Q3306"/>
    </row>
    <row r="3307" spans="16:17" x14ac:dyDescent="0.2">
      <c r="P3307"/>
      <c r="Q3307"/>
    </row>
    <row r="3308" spans="16:17" x14ac:dyDescent="0.2">
      <c r="P3308"/>
      <c r="Q3308"/>
    </row>
    <row r="3309" spans="16:17" x14ac:dyDescent="0.2">
      <c r="P3309"/>
      <c r="Q3309"/>
    </row>
    <row r="3310" spans="16:17" x14ac:dyDescent="0.2">
      <c r="P3310"/>
      <c r="Q3310"/>
    </row>
    <row r="3311" spans="16:17" x14ac:dyDescent="0.2">
      <c r="P3311"/>
      <c r="Q3311"/>
    </row>
    <row r="3312" spans="16:17" x14ac:dyDescent="0.2">
      <c r="P3312"/>
      <c r="Q3312"/>
    </row>
    <row r="3313" spans="16:17" x14ac:dyDescent="0.2">
      <c r="P3313"/>
      <c r="Q3313"/>
    </row>
    <row r="3314" spans="16:17" x14ac:dyDescent="0.2">
      <c r="P3314"/>
      <c r="Q3314"/>
    </row>
    <row r="3315" spans="16:17" x14ac:dyDescent="0.2">
      <c r="P3315"/>
      <c r="Q3315"/>
    </row>
    <row r="3316" spans="16:17" x14ac:dyDescent="0.2">
      <c r="P3316"/>
      <c r="Q3316"/>
    </row>
    <row r="3317" spans="16:17" x14ac:dyDescent="0.2">
      <c r="P3317"/>
      <c r="Q3317"/>
    </row>
    <row r="3318" spans="16:17" x14ac:dyDescent="0.2">
      <c r="P3318"/>
      <c r="Q3318"/>
    </row>
    <row r="3319" spans="16:17" x14ac:dyDescent="0.2">
      <c r="P3319"/>
      <c r="Q3319"/>
    </row>
    <row r="3320" spans="16:17" x14ac:dyDescent="0.2">
      <c r="P3320"/>
      <c r="Q3320"/>
    </row>
    <row r="3321" spans="16:17" x14ac:dyDescent="0.2">
      <c r="P3321"/>
      <c r="Q3321"/>
    </row>
    <row r="3322" spans="16:17" x14ac:dyDescent="0.2">
      <c r="P3322"/>
      <c r="Q3322"/>
    </row>
    <row r="3323" spans="16:17" x14ac:dyDescent="0.2">
      <c r="P3323"/>
      <c r="Q3323"/>
    </row>
    <row r="3324" spans="16:17" x14ac:dyDescent="0.2">
      <c r="P3324"/>
      <c r="Q3324"/>
    </row>
    <row r="3325" spans="16:17" x14ac:dyDescent="0.2">
      <c r="P3325"/>
      <c r="Q3325"/>
    </row>
    <row r="3326" spans="16:17" x14ac:dyDescent="0.2">
      <c r="P3326"/>
      <c r="Q3326"/>
    </row>
    <row r="3327" spans="16:17" x14ac:dyDescent="0.2">
      <c r="P3327"/>
      <c r="Q3327"/>
    </row>
    <row r="3328" spans="16:17" x14ac:dyDescent="0.2">
      <c r="P3328"/>
      <c r="Q3328"/>
    </row>
    <row r="3329" spans="16:17" x14ac:dyDescent="0.2">
      <c r="P3329"/>
      <c r="Q3329"/>
    </row>
    <row r="3330" spans="16:17" x14ac:dyDescent="0.2">
      <c r="P3330"/>
      <c r="Q3330"/>
    </row>
    <row r="3331" spans="16:17" x14ac:dyDescent="0.2">
      <c r="P3331"/>
      <c r="Q3331"/>
    </row>
    <row r="3332" spans="16:17" x14ac:dyDescent="0.2">
      <c r="P3332"/>
      <c r="Q3332"/>
    </row>
    <row r="3333" spans="16:17" x14ac:dyDescent="0.2">
      <c r="P3333"/>
      <c r="Q3333"/>
    </row>
    <row r="3334" spans="16:17" x14ac:dyDescent="0.2">
      <c r="P3334"/>
      <c r="Q3334"/>
    </row>
    <row r="3335" spans="16:17" x14ac:dyDescent="0.2">
      <c r="P3335"/>
      <c r="Q3335"/>
    </row>
    <row r="3336" spans="16:17" x14ac:dyDescent="0.2">
      <c r="P3336"/>
      <c r="Q3336"/>
    </row>
    <row r="3337" spans="16:17" x14ac:dyDescent="0.2">
      <c r="P3337"/>
      <c r="Q3337"/>
    </row>
    <row r="3338" spans="16:17" x14ac:dyDescent="0.2">
      <c r="P3338"/>
      <c r="Q3338"/>
    </row>
    <row r="3339" spans="16:17" x14ac:dyDescent="0.2">
      <c r="P3339"/>
      <c r="Q3339"/>
    </row>
    <row r="3340" spans="16:17" x14ac:dyDescent="0.2">
      <c r="P3340"/>
      <c r="Q3340"/>
    </row>
    <row r="3341" spans="16:17" x14ac:dyDescent="0.2">
      <c r="P3341"/>
      <c r="Q3341"/>
    </row>
    <row r="3342" spans="16:17" x14ac:dyDescent="0.2">
      <c r="P3342"/>
      <c r="Q3342"/>
    </row>
    <row r="3343" spans="16:17" x14ac:dyDescent="0.2">
      <c r="P3343"/>
      <c r="Q3343"/>
    </row>
    <row r="3344" spans="16:17" x14ac:dyDescent="0.2">
      <c r="P3344"/>
      <c r="Q3344"/>
    </row>
    <row r="3345" spans="16:17" x14ac:dyDescent="0.2">
      <c r="P3345"/>
      <c r="Q3345"/>
    </row>
    <row r="3346" spans="16:17" x14ac:dyDescent="0.2">
      <c r="P3346"/>
      <c r="Q3346"/>
    </row>
    <row r="3347" spans="16:17" x14ac:dyDescent="0.2">
      <c r="P3347"/>
      <c r="Q3347"/>
    </row>
    <row r="3348" spans="16:17" x14ac:dyDescent="0.2">
      <c r="P3348"/>
      <c r="Q3348"/>
    </row>
    <row r="3349" spans="16:17" x14ac:dyDescent="0.2">
      <c r="P3349"/>
      <c r="Q3349"/>
    </row>
    <row r="3350" spans="16:17" x14ac:dyDescent="0.2">
      <c r="P3350"/>
      <c r="Q3350"/>
    </row>
    <row r="3351" spans="16:17" x14ac:dyDescent="0.2">
      <c r="P3351"/>
      <c r="Q3351"/>
    </row>
    <row r="3352" spans="16:17" x14ac:dyDescent="0.2">
      <c r="P3352"/>
      <c r="Q3352"/>
    </row>
    <row r="3353" spans="16:17" x14ac:dyDescent="0.2">
      <c r="P3353"/>
      <c r="Q3353"/>
    </row>
    <row r="3354" spans="16:17" x14ac:dyDescent="0.2">
      <c r="P3354"/>
      <c r="Q3354"/>
    </row>
    <row r="3355" spans="16:17" x14ac:dyDescent="0.2">
      <c r="P3355"/>
      <c r="Q3355"/>
    </row>
    <row r="3356" spans="16:17" x14ac:dyDescent="0.2">
      <c r="P3356"/>
      <c r="Q3356"/>
    </row>
    <row r="3357" spans="16:17" x14ac:dyDescent="0.2">
      <c r="P3357"/>
      <c r="Q3357"/>
    </row>
    <row r="3358" spans="16:17" x14ac:dyDescent="0.2">
      <c r="P3358"/>
      <c r="Q3358"/>
    </row>
    <row r="3359" spans="16:17" x14ac:dyDescent="0.2">
      <c r="P3359"/>
      <c r="Q3359"/>
    </row>
    <row r="3360" spans="16:17" x14ac:dyDescent="0.2">
      <c r="P3360"/>
      <c r="Q3360"/>
    </row>
    <row r="3361" spans="16:17" x14ac:dyDescent="0.2">
      <c r="P3361"/>
      <c r="Q3361"/>
    </row>
    <row r="3362" spans="16:17" x14ac:dyDescent="0.2">
      <c r="P3362"/>
      <c r="Q3362"/>
    </row>
    <row r="3363" spans="16:17" x14ac:dyDescent="0.2">
      <c r="P3363"/>
      <c r="Q3363"/>
    </row>
    <row r="3364" spans="16:17" x14ac:dyDescent="0.2">
      <c r="P3364"/>
      <c r="Q3364"/>
    </row>
    <row r="3365" spans="16:17" x14ac:dyDescent="0.2">
      <c r="P3365"/>
      <c r="Q3365"/>
    </row>
    <row r="3366" spans="16:17" x14ac:dyDescent="0.2">
      <c r="P3366"/>
      <c r="Q3366"/>
    </row>
    <row r="3367" spans="16:17" x14ac:dyDescent="0.2">
      <c r="P3367"/>
      <c r="Q3367"/>
    </row>
    <row r="3368" spans="16:17" x14ac:dyDescent="0.2">
      <c r="P3368"/>
      <c r="Q3368"/>
    </row>
    <row r="3369" spans="16:17" x14ac:dyDescent="0.2">
      <c r="P3369"/>
      <c r="Q3369"/>
    </row>
    <row r="3370" spans="16:17" x14ac:dyDescent="0.2">
      <c r="P3370"/>
      <c r="Q3370"/>
    </row>
    <row r="3371" spans="16:17" x14ac:dyDescent="0.2">
      <c r="P3371"/>
      <c r="Q3371"/>
    </row>
    <row r="3372" spans="16:17" x14ac:dyDescent="0.2">
      <c r="P3372"/>
      <c r="Q3372"/>
    </row>
    <row r="3373" spans="16:17" x14ac:dyDescent="0.2">
      <c r="P3373"/>
      <c r="Q3373"/>
    </row>
    <row r="3374" spans="16:17" x14ac:dyDescent="0.2">
      <c r="P3374"/>
      <c r="Q3374"/>
    </row>
    <row r="3375" spans="16:17" x14ac:dyDescent="0.2">
      <c r="P3375"/>
      <c r="Q3375"/>
    </row>
    <row r="3376" spans="16:17" x14ac:dyDescent="0.2">
      <c r="P3376"/>
      <c r="Q3376"/>
    </row>
    <row r="3377" spans="16:17" x14ac:dyDescent="0.2">
      <c r="P3377"/>
      <c r="Q3377"/>
    </row>
    <row r="3378" spans="16:17" x14ac:dyDescent="0.2">
      <c r="P3378"/>
      <c r="Q3378"/>
    </row>
    <row r="3379" spans="16:17" x14ac:dyDescent="0.2">
      <c r="P3379"/>
      <c r="Q3379"/>
    </row>
    <row r="3380" spans="16:17" x14ac:dyDescent="0.2">
      <c r="P3380"/>
      <c r="Q3380"/>
    </row>
    <row r="3381" spans="16:17" x14ac:dyDescent="0.2">
      <c r="P3381"/>
      <c r="Q3381"/>
    </row>
    <row r="3382" spans="16:17" x14ac:dyDescent="0.2">
      <c r="P3382"/>
      <c r="Q3382"/>
    </row>
    <row r="3383" spans="16:17" x14ac:dyDescent="0.2">
      <c r="P3383"/>
      <c r="Q3383"/>
    </row>
    <row r="3384" spans="16:17" x14ac:dyDescent="0.2">
      <c r="P3384"/>
      <c r="Q3384"/>
    </row>
    <row r="3385" spans="16:17" x14ac:dyDescent="0.2">
      <c r="P3385"/>
      <c r="Q3385"/>
    </row>
    <row r="3386" spans="16:17" x14ac:dyDescent="0.2">
      <c r="P3386"/>
      <c r="Q3386"/>
    </row>
    <row r="3387" spans="16:17" x14ac:dyDescent="0.2">
      <c r="P3387"/>
      <c r="Q3387"/>
    </row>
    <row r="3388" spans="16:17" x14ac:dyDescent="0.2">
      <c r="P3388"/>
      <c r="Q3388"/>
    </row>
    <row r="3389" spans="16:17" x14ac:dyDescent="0.2">
      <c r="P3389"/>
      <c r="Q3389"/>
    </row>
    <row r="3390" spans="16:17" x14ac:dyDescent="0.2">
      <c r="P3390"/>
      <c r="Q3390"/>
    </row>
    <row r="3391" spans="16:17" x14ac:dyDescent="0.2">
      <c r="P3391"/>
      <c r="Q3391"/>
    </row>
    <row r="3392" spans="16:17" x14ac:dyDescent="0.2">
      <c r="P3392"/>
      <c r="Q3392"/>
    </row>
    <row r="3393" spans="16:17" x14ac:dyDescent="0.2">
      <c r="P3393"/>
      <c r="Q3393"/>
    </row>
    <row r="3394" spans="16:17" x14ac:dyDescent="0.2">
      <c r="P3394"/>
      <c r="Q3394"/>
    </row>
    <row r="3395" spans="16:17" x14ac:dyDescent="0.2">
      <c r="P3395"/>
      <c r="Q3395"/>
    </row>
    <row r="3396" spans="16:17" x14ac:dyDescent="0.2">
      <c r="P3396"/>
      <c r="Q3396"/>
    </row>
    <row r="3397" spans="16:17" x14ac:dyDescent="0.2">
      <c r="P3397"/>
      <c r="Q3397"/>
    </row>
    <row r="3398" spans="16:17" x14ac:dyDescent="0.2">
      <c r="P3398"/>
      <c r="Q3398"/>
    </row>
    <row r="3399" spans="16:17" x14ac:dyDescent="0.2">
      <c r="P3399"/>
      <c r="Q3399"/>
    </row>
    <row r="3400" spans="16:17" x14ac:dyDescent="0.2">
      <c r="P3400"/>
      <c r="Q3400"/>
    </row>
    <row r="3401" spans="16:17" x14ac:dyDescent="0.2">
      <c r="P3401"/>
      <c r="Q3401"/>
    </row>
    <row r="3402" spans="16:17" x14ac:dyDescent="0.2">
      <c r="P3402"/>
      <c r="Q3402"/>
    </row>
    <row r="3403" spans="16:17" x14ac:dyDescent="0.2">
      <c r="P3403"/>
      <c r="Q3403"/>
    </row>
    <row r="3404" spans="16:17" x14ac:dyDescent="0.2">
      <c r="P3404"/>
      <c r="Q3404"/>
    </row>
    <row r="3405" spans="16:17" x14ac:dyDescent="0.2">
      <c r="P3405"/>
      <c r="Q3405"/>
    </row>
    <row r="3406" spans="16:17" x14ac:dyDescent="0.2">
      <c r="P3406"/>
      <c r="Q3406"/>
    </row>
    <row r="3407" spans="16:17" x14ac:dyDescent="0.2">
      <c r="P3407"/>
      <c r="Q3407"/>
    </row>
    <row r="3408" spans="16:17" x14ac:dyDescent="0.2">
      <c r="P3408"/>
      <c r="Q3408"/>
    </row>
    <row r="3409" spans="16:17" x14ac:dyDescent="0.2">
      <c r="P3409"/>
      <c r="Q3409"/>
    </row>
    <row r="3410" spans="16:17" x14ac:dyDescent="0.2">
      <c r="P3410"/>
      <c r="Q3410"/>
    </row>
    <row r="3411" spans="16:17" x14ac:dyDescent="0.2">
      <c r="P3411"/>
      <c r="Q3411"/>
    </row>
    <row r="3412" spans="16:17" x14ac:dyDescent="0.2">
      <c r="P3412"/>
      <c r="Q3412"/>
    </row>
    <row r="3413" spans="16:17" x14ac:dyDescent="0.2">
      <c r="P3413"/>
      <c r="Q3413"/>
    </row>
    <row r="3414" spans="16:17" x14ac:dyDescent="0.2">
      <c r="P3414"/>
      <c r="Q3414"/>
    </row>
    <row r="3415" spans="16:17" x14ac:dyDescent="0.2">
      <c r="P3415"/>
      <c r="Q3415"/>
    </row>
    <row r="3416" spans="16:17" x14ac:dyDescent="0.2">
      <c r="P3416"/>
      <c r="Q3416"/>
    </row>
    <row r="3417" spans="16:17" x14ac:dyDescent="0.2">
      <c r="P3417"/>
      <c r="Q3417"/>
    </row>
    <row r="3418" spans="16:17" x14ac:dyDescent="0.2">
      <c r="P3418"/>
      <c r="Q3418"/>
    </row>
    <row r="3419" spans="16:17" x14ac:dyDescent="0.2">
      <c r="P3419"/>
      <c r="Q3419"/>
    </row>
    <row r="3420" spans="16:17" x14ac:dyDescent="0.2">
      <c r="P3420"/>
      <c r="Q3420"/>
    </row>
    <row r="3421" spans="16:17" x14ac:dyDescent="0.2">
      <c r="P3421"/>
      <c r="Q3421"/>
    </row>
    <row r="3422" spans="16:17" x14ac:dyDescent="0.2">
      <c r="P3422"/>
      <c r="Q3422"/>
    </row>
    <row r="3423" spans="16:17" x14ac:dyDescent="0.2">
      <c r="P3423"/>
      <c r="Q3423"/>
    </row>
    <row r="3424" spans="16:17" x14ac:dyDescent="0.2">
      <c r="P3424"/>
      <c r="Q3424"/>
    </row>
    <row r="3425" spans="16:17" x14ac:dyDescent="0.2">
      <c r="P3425"/>
      <c r="Q3425"/>
    </row>
    <row r="3426" spans="16:17" x14ac:dyDescent="0.2">
      <c r="P3426"/>
      <c r="Q3426"/>
    </row>
    <row r="3427" spans="16:17" x14ac:dyDescent="0.2">
      <c r="P3427"/>
      <c r="Q3427"/>
    </row>
    <row r="3428" spans="16:17" x14ac:dyDescent="0.2">
      <c r="P3428"/>
      <c r="Q3428"/>
    </row>
    <row r="3429" spans="16:17" x14ac:dyDescent="0.2">
      <c r="P3429"/>
      <c r="Q3429"/>
    </row>
    <row r="3430" spans="16:17" x14ac:dyDescent="0.2">
      <c r="P3430"/>
      <c r="Q3430"/>
    </row>
    <row r="3431" spans="16:17" x14ac:dyDescent="0.2">
      <c r="P3431"/>
      <c r="Q3431"/>
    </row>
    <row r="3432" spans="16:17" x14ac:dyDescent="0.2">
      <c r="P3432"/>
      <c r="Q3432"/>
    </row>
    <row r="3433" spans="16:17" x14ac:dyDescent="0.2">
      <c r="P3433"/>
      <c r="Q3433"/>
    </row>
    <row r="3434" spans="16:17" x14ac:dyDescent="0.2">
      <c r="P3434"/>
      <c r="Q3434"/>
    </row>
    <row r="3435" spans="16:17" x14ac:dyDescent="0.2">
      <c r="P3435"/>
      <c r="Q3435"/>
    </row>
    <row r="3436" spans="16:17" x14ac:dyDescent="0.2">
      <c r="P3436"/>
      <c r="Q3436"/>
    </row>
    <row r="3437" spans="16:17" x14ac:dyDescent="0.2">
      <c r="P3437"/>
      <c r="Q3437"/>
    </row>
    <row r="3438" spans="16:17" x14ac:dyDescent="0.2">
      <c r="P3438"/>
      <c r="Q3438"/>
    </row>
    <row r="3439" spans="16:17" x14ac:dyDescent="0.2">
      <c r="P3439"/>
      <c r="Q3439"/>
    </row>
    <row r="3440" spans="16:17" x14ac:dyDescent="0.2">
      <c r="P3440"/>
      <c r="Q3440"/>
    </row>
    <row r="3441" spans="16:17" x14ac:dyDescent="0.2">
      <c r="P3441"/>
      <c r="Q3441"/>
    </row>
    <row r="3442" spans="16:17" x14ac:dyDescent="0.2">
      <c r="P3442"/>
      <c r="Q3442"/>
    </row>
    <row r="3443" spans="16:17" x14ac:dyDescent="0.2">
      <c r="P3443"/>
      <c r="Q3443"/>
    </row>
    <row r="3444" spans="16:17" x14ac:dyDescent="0.2">
      <c r="P3444"/>
      <c r="Q3444"/>
    </row>
    <row r="3445" spans="16:17" x14ac:dyDescent="0.2">
      <c r="P3445"/>
      <c r="Q3445"/>
    </row>
    <row r="3446" spans="16:17" x14ac:dyDescent="0.2">
      <c r="P3446"/>
      <c r="Q3446"/>
    </row>
    <row r="3447" spans="16:17" x14ac:dyDescent="0.2">
      <c r="P3447"/>
      <c r="Q3447"/>
    </row>
    <row r="3448" spans="16:17" x14ac:dyDescent="0.2">
      <c r="P3448"/>
      <c r="Q3448"/>
    </row>
    <row r="3449" spans="16:17" x14ac:dyDescent="0.2">
      <c r="P3449"/>
      <c r="Q3449"/>
    </row>
    <row r="3450" spans="16:17" x14ac:dyDescent="0.2">
      <c r="P3450"/>
      <c r="Q3450"/>
    </row>
    <row r="3451" spans="16:17" x14ac:dyDescent="0.2">
      <c r="P3451"/>
      <c r="Q3451"/>
    </row>
    <row r="3452" spans="16:17" x14ac:dyDescent="0.2">
      <c r="P3452"/>
      <c r="Q3452"/>
    </row>
    <row r="3453" spans="16:17" x14ac:dyDescent="0.2">
      <c r="P3453"/>
      <c r="Q3453"/>
    </row>
    <row r="3454" spans="16:17" x14ac:dyDescent="0.2">
      <c r="P3454"/>
      <c r="Q3454"/>
    </row>
    <row r="3455" spans="16:17" x14ac:dyDescent="0.2">
      <c r="P3455"/>
      <c r="Q3455"/>
    </row>
    <row r="3456" spans="16:17" x14ac:dyDescent="0.2">
      <c r="P3456"/>
      <c r="Q3456"/>
    </row>
    <row r="3457" spans="16:17" x14ac:dyDescent="0.2">
      <c r="P3457"/>
      <c r="Q3457"/>
    </row>
    <row r="3458" spans="16:17" x14ac:dyDescent="0.2">
      <c r="P3458"/>
      <c r="Q3458"/>
    </row>
    <row r="3459" spans="16:17" x14ac:dyDescent="0.2">
      <c r="P3459"/>
      <c r="Q3459"/>
    </row>
    <row r="3460" spans="16:17" x14ac:dyDescent="0.2">
      <c r="P3460"/>
      <c r="Q3460"/>
    </row>
    <row r="3461" spans="16:17" x14ac:dyDescent="0.2">
      <c r="P3461"/>
      <c r="Q3461"/>
    </row>
    <row r="3462" spans="16:17" x14ac:dyDescent="0.2">
      <c r="P3462"/>
      <c r="Q3462"/>
    </row>
    <row r="3463" spans="16:17" x14ac:dyDescent="0.2">
      <c r="P3463"/>
      <c r="Q3463"/>
    </row>
    <row r="3464" spans="16:17" x14ac:dyDescent="0.2">
      <c r="P3464"/>
      <c r="Q3464"/>
    </row>
    <row r="3465" spans="16:17" x14ac:dyDescent="0.2">
      <c r="P3465"/>
      <c r="Q3465"/>
    </row>
    <row r="3466" spans="16:17" x14ac:dyDescent="0.2">
      <c r="P3466"/>
      <c r="Q3466"/>
    </row>
    <row r="3467" spans="16:17" x14ac:dyDescent="0.2">
      <c r="P3467"/>
      <c r="Q3467"/>
    </row>
    <row r="3468" spans="16:17" x14ac:dyDescent="0.2">
      <c r="P3468"/>
      <c r="Q3468"/>
    </row>
    <row r="3469" spans="16:17" x14ac:dyDescent="0.2">
      <c r="P3469"/>
      <c r="Q3469"/>
    </row>
    <row r="3470" spans="16:17" x14ac:dyDescent="0.2">
      <c r="P3470"/>
      <c r="Q3470"/>
    </row>
    <row r="3471" spans="16:17" x14ac:dyDescent="0.2">
      <c r="P3471"/>
      <c r="Q3471"/>
    </row>
    <row r="3472" spans="16:17" x14ac:dyDescent="0.2">
      <c r="P3472"/>
      <c r="Q3472"/>
    </row>
    <row r="3473" spans="16:17" x14ac:dyDescent="0.2">
      <c r="P3473"/>
      <c r="Q3473"/>
    </row>
    <row r="3474" spans="16:17" x14ac:dyDescent="0.2">
      <c r="P3474"/>
      <c r="Q3474"/>
    </row>
    <row r="3475" spans="16:17" x14ac:dyDescent="0.2">
      <c r="P3475"/>
      <c r="Q3475"/>
    </row>
    <row r="3476" spans="16:17" x14ac:dyDescent="0.2">
      <c r="P3476"/>
      <c r="Q3476"/>
    </row>
    <row r="3477" spans="16:17" x14ac:dyDescent="0.2">
      <c r="P3477"/>
      <c r="Q3477"/>
    </row>
    <row r="3478" spans="16:17" x14ac:dyDescent="0.2">
      <c r="P3478"/>
      <c r="Q3478"/>
    </row>
    <row r="3479" spans="16:17" x14ac:dyDescent="0.2">
      <c r="P3479"/>
      <c r="Q3479"/>
    </row>
    <row r="3480" spans="16:17" x14ac:dyDescent="0.2">
      <c r="P3480"/>
      <c r="Q3480"/>
    </row>
    <row r="3481" spans="16:17" x14ac:dyDescent="0.2">
      <c r="P3481"/>
      <c r="Q3481"/>
    </row>
    <row r="3482" spans="16:17" x14ac:dyDescent="0.2">
      <c r="P3482"/>
      <c r="Q3482"/>
    </row>
    <row r="3483" spans="16:17" x14ac:dyDescent="0.2">
      <c r="P3483"/>
      <c r="Q3483"/>
    </row>
    <row r="3484" spans="16:17" x14ac:dyDescent="0.2">
      <c r="P3484"/>
      <c r="Q3484"/>
    </row>
    <row r="3485" spans="16:17" x14ac:dyDescent="0.2">
      <c r="P3485"/>
      <c r="Q3485"/>
    </row>
    <row r="3486" spans="16:17" x14ac:dyDescent="0.2">
      <c r="P3486"/>
      <c r="Q3486"/>
    </row>
    <row r="3487" spans="16:17" x14ac:dyDescent="0.2">
      <c r="P3487"/>
      <c r="Q3487"/>
    </row>
    <row r="3488" spans="16:17" x14ac:dyDescent="0.2">
      <c r="P3488"/>
      <c r="Q3488"/>
    </row>
    <row r="3489" spans="16:17" x14ac:dyDescent="0.2">
      <c r="P3489"/>
      <c r="Q3489"/>
    </row>
    <row r="3490" spans="16:17" x14ac:dyDescent="0.2">
      <c r="P3490"/>
      <c r="Q3490"/>
    </row>
    <row r="3491" spans="16:17" x14ac:dyDescent="0.2">
      <c r="P3491"/>
      <c r="Q3491"/>
    </row>
    <row r="3492" spans="16:17" x14ac:dyDescent="0.2">
      <c r="P3492"/>
      <c r="Q3492"/>
    </row>
    <row r="3493" spans="16:17" x14ac:dyDescent="0.2">
      <c r="P3493"/>
      <c r="Q3493"/>
    </row>
    <row r="3494" spans="16:17" x14ac:dyDescent="0.2">
      <c r="P3494"/>
      <c r="Q3494"/>
    </row>
    <row r="3495" spans="16:17" x14ac:dyDescent="0.2">
      <c r="P3495"/>
      <c r="Q3495"/>
    </row>
    <row r="3496" spans="16:17" x14ac:dyDescent="0.2">
      <c r="P3496"/>
      <c r="Q3496"/>
    </row>
    <row r="3497" spans="16:17" x14ac:dyDescent="0.2">
      <c r="P3497"/>
      <c r="Q3497"/>
    </row>
    <row r="3498" spans="16:17" x14ac:dyDescent="0.2">
      <c r="P3498"/>
      <c r="Q3498"/>
    </row>
    <row r="3499" spans="16:17" x14ac:dyDescent="0.2">
      <c r="P3499"/>
      <c r="Q3499"/>
    </row>
    <row r="3500" spans="16:17" x14ac:dyDescent="0.2">
      <c r="P3500"/>
      <c r="Q3500"/>
    </row>
    <row r="3501" spans="16:17" x14ac:dyDescent="0.2">
      <c r="P3501"/>
      <c r="Q3501"/>
    </row>
    <row r="3502" spans="16:17" x14ac:dyDescent="0.2">
      <c r="P3502"/>
      <c r="Q3502"/>
    </row>
    <row r="3503" spans="16:17" x14ac:dyDescent="0.2">
      <c r="P3503"/>
      <c r="Q3503"/>
    </row>
    <row r="3504" spans="16:17" x14ac:dyDescent="0.2">
      <c r="P3504"/>
      <c r="Q3504"/>
    </row>
    <row r="3505" spans="16:17" x14ac:dyDescent="0.2">
      <c r="P3505"/>
      <c r="Q3505"/>
    </row>
    <row r="3506" spans="16:17" x14ac:dyDescent="0.2">
      <c r="P3506"/>
      <c r="Q3506"/>
    </row>
    <row r="3507" spans="16:17" x14ac:dyDescent="0.2">
      <c r="P3507"/>
      <c r="Q3507"/>
    </row>
    <row r="3508" spans="16:17" x14ac:dyDescent="0.2">
      <c r="P3508"/>
      <c r="Q3508"/>
    </row>
    <row r="3509" spans="16:17" x14ac:dyDescent="0.2">
      <c r="P3509"/>
      <c r="Q3509"/>
    </row>
    <row r="3510" spans="16:17" x14ac:dyDescent="0.2">
      <c r="P3510"/>
      <c r="Q3510"/>
    </row>
    <row r="3511" spans="16:17" x14ac:dyDescent="0.2">
      <c r="P3511"/>
      <c r="Q3511"/>
    </row>
    <row r="3512" spans="16:17" x14ac:dyDescent="0.2">
      <c r="P3512"/>
      <c r="Q3512"/>
    </row>
    <row r="3513" spans="16:17" x14ac:dyDescent="0.2">
      <c r="P3513"/>
      <c r="Q3513"/>
    </row>
    <row r="3514" spans="16:17" x14ac:dyDescent="0.2">
      <c r="P3514"/>
      <c r="Q3514"/>
    </row>
    <row r="3515" spans="16:17" x14ac:dyDescent="0.2">
      <c r="P3515"/>
      <c r="Q3515"/>
    </row>
    <row r="3516" spans="16:17" x14ac:dyDescent="0.2">
      <c r="P3516"/>
      <c r="Q3516"/>
    </row>
    <row r="3517" spans="16:17" x14ac:dyDescent="0.2">
      <c r="P3517"/>
      <c r="Q3517"/>
    </row>
    <row r="3518" spans="16:17" x14ac:dyDescent="0.2">
      <c r="P3518"/>
      <c r="Q3518"/>
    </row>
    <row r="3519" spans="16:17" x14ac:dyDescent="0.2">
      <c r="P3519"/>
      <c r="Q3519"/>
    </row>
    <row r="3520" spans="16:17" x14ac:dyDescent="0.2">
      <c r="P3520"/>
      <c r="Q3520"/>
    </row>
    <row r="3521" spans="16:17" x14ac:dyDescent="0.2">
      <c r="P3521"/>
      <c r="Q3521"/>
    </row>
    <row r="3522" spans="16:17" x14ac:dyDescent="0.2">
      <c r="P3522"/>
      <c r="Q3522"/>
    </row>
    <row r="3523" spans="16:17" x14ac:dyDescent="0.2">
      <c r="P3523"/>
      <c r="Q3523"/>
    </row>
    <row r="3524" spans="16:17" x14ac:dyDescent="0.2">
      <c r="P3524"/>
      <c r="Q3524"/>
    </row>
    <row r="3525" spans="16:17" x14ac:dyDescent="0.2">
      <c r="P3525"/>
      <c r="Q3525"/>
    </row>
    <row r="3526" spans="16:17" x14ac:dyDescent="0.2">
      <c r="P3526"/>
      <c r="Q3526"/>
    </row>
    <row r="3527" spans="16:17" x14ac:dyDescent="0.2">
      <c r="P3527"/>
      <c r="Q3527"/>
    </row>
    <row r="3528" spans="16:17" x14ac:dyDescent="0.2">
      <c r="P3528"/>
      <c r="Q3528"/>
    </row>
    <row r="3529" spans="16:17" x14ac:dyDescent="0.2">
      <c r="P3529"/>
      <c r="Q3529"/>
    </row>
    <row r="3530" spans="16:17" x14ac:dyDescent="0.2">
      <c r="P3530"/>
      <c r="Q3530"/>
    </row>
    <row r="3531" spans="16:17" x14ac:dyDescent="0.2">
      <c r="P3531"/>
      <c r="Q3531"/>
    </row>
    <row r="3532" spans="16:17" x14ac:dyDescent="0.2">
      <c r="P3532"/>
      <c r="Q3532"/>
    </row>
    <row r="3533" spans="16:17" x14ac:dyDescent="0.2">
      <c r="P3533"/>
      <c r="Q3533"/>
    </row>
    <row r="3534" spans="16:17" x14ac:dyDescent="0.2">
      <c r="P3534"/>
      <c r="Q3534"/>
    </row>
    <row r="3535" spans="16:17" x14ac:dyDescent="0.2">
      <c r="P3535"/>
      <c r="Q3535"/>
    </row>
    <row r="3536" spans="16:17" x14ac:dyDescent="0.2">
      <c r="P3536"/>
      <c r="Q3536"/>
    </row>
    <row r="3537" spans="16:17" x14ac:dyDescent="0.2">
      <c r="P3537"/>
      <c r="Q3537"/>
    </row>
    <row r="3538" spans="16:17" x14ac:dyDescent="0.2">
      <c r="P3538"/>
      <c r="Q3538"/>
    </row>
    <row r="3539" spans="16:17" x14ac:dyDescent="0.2">
      <c r="P3539"/>
      <c r="Q3539"/>
    </row>
    <row r="3540" spans="16:17" x14ac:dyDescent="0.2">
      <c r="P3540"/>
      <c r="Q3540"/>
    </row>
    <row r="3541" spans="16:17" x14ac:dyDescent="0.2">
      <c r="P3541"/>
      <c r="Q3541"/>
    </row>
    <row r="3542" spans="16:17" x14ac:dyDescent="0.2">
      <c r="P3542"/>
      <c r="Q3542"/>
    </row>
    <row r="3543" spans="16:17" x14ac:dyDescent="0.2">
      <c r="P3543"/>
      <c r="Q3543"/>
    </row>
    <row r="3544" spans="16:17" x14ac:dyDescent="0.2">
      <c r="P3544"/>
      <c r="Q3544"/>
    </row>
    <row r="3545" spans="16:17" x14ac:dyDescent="0.2">
      <c r="P3545"/>
      <c r="Q3545"/>
    </row>
    <row r="3546" spans="16:17" x14ac:dyDescent="0.2">
      <c r="P3546"/>
      <c r="Q3546"/>
    </row>
    <row r="3547" spans="16:17" x14ac:dyDescent="0.2">
      <c r="P3547"/>
      <c r="Q3547"/>
    </row>
    <row r="3548" spans="16:17" x14ac:dyDescent="0.2">
      <c r="P3548"/>
      <c r="Q3548"/>
    </row>
    <row r="3549" spans="16:17" x14ac:dyDescent="0.2">
      <c r="P3549"/>
      <c r="Q3549"/>
    </row>
    <row r="3550" spans="16:17" x14ac:dyDescent="0.2">
      <c r="P3550"/>
      <c r="Q3550"/>
    </row>
    <row r="3551" spans="16:17" x14ac:dyDescent="0.2">
      <c r="P3551"/>
      <c r="Q3551"/>
    </row>
    <row r="3552" spans="16:17" x14ac:dyDescent="0.2">
      <c r="P3552"/>
      <c r="Q3552"/>
    </row>
    <row r="3553" spans="16:17" x14ac:dyDescent="0.2">
      <c r="P3553"/>
      <c r="Q3553"/>
    </row>
    <row r="3554" spans="16:17" x14ac:dyDescent="0.2">
      <c r="P3554"/>
      <c r="Q3554"/>
    </row>
    <row r="3555" spans="16:17" x14ac:dyDescent="0.2">
      <c r="P3555"/>
      <c r="Q3555"/>
    </row>
    <row r="3556" spans="16:17" x14ac:dyDescent="0.2">
      <c r="P3556"/>
      <c r="Q3556"/>
    </row>
    <row r="3557" spans="16:17" x14ac:dyDescent="0.2">
      <c r="P3557"/>
      <c r="Q3557"/>
    </row>
    <row r="3558" spans="16:17" x14ac:dyDescent="0.2">
      <c r="P3558"/>
      <c r="Q3558"/>
    </row>
    <row r="3559" spans="16:17" x14ac:dyDescent="0.2">
      <c r="P3559"/>
      <c r="Q3559"/>
    </row>
    <row r="3560" spans="16:17" x14ac:dyDescent="0.2">
      <c r="P3560"/>
      <c r="Q3560"/>
    </row>
    <row r="3561" spans="16:17" x14ac:dyDescent="0.2">
      <c r="P3561"/>
      <c r="Q3561"/>
    </row>
    <row r="3562" spans="16:17" x14ac:dyDescent="0.2">
      <c r="P3562"/>
      <c r="Q3562"/>
    </row>
    <row r="3563" spans="16:17" x14ac:dyDescent="0.2">
      <c r="P3563"/>
      <c r="Q3563"/>
    </row>
    <row r="3564" spans="16:17" x14ac:dyDescent="0.2">
      <c r="P3564"/>
      <c r="Q3564"/>
    </row>
    <row r="3565" spans="16:17" x14ac:dyDescent="0.2">
      <c r="P3565"/>
      <c r="Q3565"/>
    </row>
    <row r="3566" spans="16:17" x14ac:dyDescent="0.2">
      <c r="P3566"/>
      <c r="Q3566"/>
    </row>
    <row r="3567" spans="16:17" x14ac:dyDescent="0.2">
      <c r="P3567"/>
      <c r="Q3567"/>
    </row>
    <row r="3568" spans="16:17" x14ac:dyDescent="0.2">
      <c r="P3568"/>
      <c r="Q3568"/>
    </row>
    <row r="3569" spans="16:17" x14ac:dyDescent="0.2">
      <c r="P3569"/>
      <c r="Q3569"/>
    </row>
    <row r="3570" spans="16:17" x14ac:dyDescent="0.2">
      <c r="P3570"/>
      <c r="Q3570"/>
    </row>
    <row r="3571" spans="16:17" x14ac:dyDescent="0.2">
      <c r="P3571"/>
      <c r="Q3571"/>
    </row>
    <row r="3572" spans="16:17" x14ac:dyDescent="0.2">
      <c r="P3572"/>
      <c r="Q3572"/>
    </row>
    <row r="3573" spans="16:17" x14ac:dyDescent="0.2">
      <c r="P3573"/>
      <c r="Q3573"/>
    </row>
    <row r="3574" spans="16:17" x14ac:dyDescent="0.2">
      <c r="P3574"/>
      <c r="Q3574"/>
    </row>
    <row r="3575" spans="16:17" x14ac:dyDescent="0.2">
      <c r="P3575"/>
      <c r="Q3575"/>
    </row>
    <row r="3576" spans="16:17" x14ac:dyDescent="0.2">
      <c r="P3576"/>
      <c r="Q3576"/>
    </row>
    <row r="3577" spans="16:17" x14ac:dyDescent="0.2">
      <c r="P3577"/>
      <c r="Q3577"/>
    </row>
    <row r="3578" spans="16:17" x14ac:dyDescent="0.2">
      <c r="P3578"/>
      <c r="Q3578"/>
    </row>
    <row r="3579" spans="16:17" x14ac:dyDescent="0.2">
      <c r="P3579"/>
      <c r="Q3579"/>
    </row>
    <row r="3580" spans="16:17" x14ac:dyDescent="0.2">
      <c r="P3580"/>
      <c r="Q3580"/>
    </row>
    <row r="3581" spans="16:17" x14ac:dyDescent="0.2">
      <c r="P3581"/>
      <c r="Q3581"/>
    </row>
    <row r="3582" spans="16:17" x14ac:dyDescent="0.2">
      <c r="P3582"/>
      <c r="Q3582"/>
    </row>
    <row r="3583" spans="16:17" x14ac:dyDescent="0.2">
      <c r="P3583"/>
      <c r="Q3583"/>
    </row>
    <row r="3584" spans="16:17" x14ac:dyDescent="0.2">
      <c r="P3584"/>
      <c r="Q3584"/>
    </row>
    <row r="3585" spans="16:17" x14ac:dyDescent="0.2">
      <c r="P3585"/>
      <c r="Q3585"/>
    </row>
    <row r="3586" spans="16:17" x14ac:dyDescent="0.2">
      <c r="P3586"/>
      <c r="Q3586"/>
    </row>
    <row r="3587" spans="16:17" x14ac:dyDescent="0.2">
      <c r="P3587"/>
      <c r="Q3587"/>
    </row>
    <row r="3588" spans="16:17" x14ac:dyDescent="0.2">
      <c r="P3588"/>
      <c r="Q3588"/>
    </row>
    <row r="3589" spans="16:17" x14ac:dyDescent="0.2">
      <c r="P3589"/>
      <c r="Q3589"/>
    </row>
    <row r="3590" spans="16:17" x14ac:dyDescent="0.2">
      <c r="P3590"/>
      <c r="Q3590"/>
    </row>
    <row r="3591" spans="16:17" x14ac:dyDescent="0.2">
      <c r="P3591"/>
      <c r="Q3591"/>
    </row>
    <row r="3592" spans="16:17" x14ac:dyDescent="0.2">
      <c r="P3592"/>
      <c r="Q3592"/>
    </row>
    <row r="3593" spans="16:17" x14ac:dyDescent="0.2">
      <c r="P3593"/>
      <c r="Q3593"/>
    </row>
    <row r="3594" spans="16:17" x14ac:dyDescent="0.2">
      <c r="P3594"/>
      <c r="Q3594"/>
    </row>
    <row r="3595" spans="16:17" x14ac:dyDescent="0.2">
      <c r="P3595"/>
      <c r="Q3595"/>
    </row>
    <row r="3596" spans="16:17" x14ac:dyDescent="0.2">
      <c r="P3596"/>
      <c r="Q3596"/>
    </row>
    <row r="3597" spans="16:17" x14ac:dyDescent="0.2">
      <c r="P3597"/>
      <c r="Q3597"/>
    </row>
    <row r="3598" spans="16:17" x14ac:dyDescent="0.2">
      <c r="P3598"/>
      <c r="Q3598"/>
    </row>
    <row r="3599" spans="16:17" x14ac:dyDescent="0.2">
      <c r="P3599"/>
      <c r="Q3599"/>
    </row>
    <row r="3600" spans="16:17" x14ac:dyDescent="0.2">
      <c r="P3600"/>
      <c r="Q3600"/>
    </row>
    <row r="3601" spans="16:17" x14ac:dyDescent="0.2">
      <c r="P3601"/>
      <c r="Q3601"/>
    </row>
    <row r="3602" spans="16:17" x14ac:dyDescent="0.2">
      <c r="P3602"/>
      <c r="Q3602"/>
    </row>
    <row r="3603" spans="16:17" x14ac:dyDescent="0.2">
      <c r="P3603"/>
      <c r="Q3603"/>
    </row>
    <row r="3604" spans="16:17" x14ac:dyDescent="0.2">
      <c r="P3604"/>
      <c r="Q3604"/>
    </row>
    <row r="3605" spans="16:17" x14ac:dyDescent="0.2">
      <c r="P3605"/>
      <c r="Q3605"/>
    </row>
    <row r="3606" spans="16:17" x14ac:dyDescent="0.2">
      <c r="P3606"/>
      <c r="Q3606"/>
    </row>
    <row r="3607" spans="16:17" x14ac:dyDescent="0.2">
      <c r="P3607"/>
      <c r="Q3607"/>
    </row>
    <row r="3608" spans="16:17" x14ac:dyDescent="0.2">
      <c r="P3608"/>
      <c r="Q3608"/>
    </row>
    <row r="3609" spans="16:17" x14ac:dyDescent="0.2">
      <c r="P3609"/>
      <c r="Q3609"/>
    </row>
    <row r="3610" spans="16:17" x14ac:dyDescent="0.2">
      <c r="P3610"/>
      <c r="Q3610"/>
    </row>
    <row r="3611" spans="16:17" x14ac:dyDescent="0.2">
      <c r="P3611"/>
      <c r="Q3611"/>
    </row>
    <row r="3612" spans="16:17" x14ac:dyDescent="0.2">
      <c r="P3612"/>
      <c r="Q3612"/>
    </row>
    <row r="3613" spans="16:17" x14ac:dyDescent="0.2">
      <c r="P3613"/>
      <c r="Q3613"/>
    </row>
    <row r="3614" spans="16:17" x14ac:dyDescent="0.2">
      <c r="P3614"/>
      <c r="Q3614"/>
    </row>
    <row r="3615" spans="16:17" x14ac:dyDescent="0.2">
      <c r="P3615"/>
      <c r="Q3615"/>
    </row>
    <row r="3616" spans="16:17" x14ac:dyDescent="0.2">
      <c r="P3616"/>
      <c r="Q3616"/>
    </row>
    <row r="3617" spans="16:17" x14ac:dyDescent="0.2">
      <c r="P3617"/>
      <c r="Q3617"/>
    </row>
    <row r="3618" spans="16:17" x14ac:dyDescent="0.2">
      <c r="P3618"/>
      <c r="Q3618"/>
    </row>
    <row r="3619" spans="16:17" x14ac:dyDescent="0.2">
      <c r="P3619"/>
      <c r="Q3619"/>
    </row>
    <row r="3620" spans="16:17" x14ac:dyDescent="0.2">
      <c r="P3620"/>
      <c r="Q3620"/>
    </row>
    <row r="3621" spans="16:17" x14ac:dyDescent="0.2">
      <c r="P3621"/>
      <c r="Q3621"/>
    </row>
    <row r="3622" spans="16:17" x14ac:dyDescent="0.2">
      <c r="P3622"/>
      <c r="Q3622"/>
    </row>
    <row r="3623" spans="16:17" x14ac:dyDescent="0.2">
      <c r="P3623"/>
      <c r="Q3623"/>
    </row>
    <row r="3624" spans="16:17" x14ac:dyDescent="0.2">
      <c r="P3624"/>
      <c r="Q3624"/>
    </row>
    <row r="3625" spans="16:17" x14ac:dyDescent="0.2">
      <c r="P3625"/>
      <c r="Q3625"/>
    </row>
    <row r="3626" spans="16:17" x14ac:dyDescent="0.2">
      <c r="P3626"/>
      <c r="Q3626"/>
    </row>
    <row r="3627" spans="16:17" x14ac:dyDescent="0.2">
      <c r="P3627"/>
      <c r="Q3627"/>
    </row>
    <row r="3628" spans="16:17" x14ac:dyDescent="0.2">
      <c r="P3628"/>
      <c r="Q3628"/>
    </row>
    <row r="3629" spans="16:17" x14ac:dyDescent="0.2">
      <c r="P3629"/>
      <c r="Q3629"/>
    </row>
    <row r="3630" spans="16:17" x14ac:dyDescent="0.2">
      <c r="P3630"/>
      <c r="Q3630"/>
    </row>
    <row r="3631" spans="16:17" x14ac:dyDescent="0.2">
      <c r="P3631"/>
      <c r="Q3631"/>
    </row>
    <row r="3632" spans="16:17" x14ac:dyDescent="0.2">
      <c r="P3632"/>
      <c r="Q3632"/>
    </row>
    <row r="3633" spans="16:17" x14ac:dyDescent="0.2">
      <c r="P3633"/>
      <c r="Q3633"/>
    </row>
    <row r="3634" spans="16:17" x14ac:dyDescent="0.2">
      <c r="P3634"/>
      <c r="Q3634"/>
    </row>
    <row r="3635" spans="16:17" x14ac:dyDescent="0.2">
      <c r="P3635"/>
      <c r="Q3635"/>
    </row>
    <row r="3636" spans="16:17" x14ac:dyDescent="0.2">
      <c r="P3636"/>
      <c r="Q3636"/>
    </row>
    <row r="3637" spans="16:17" x14ac:dyDescent="0.2">
      <c r="P3637"/>
      <c r="Q3637"/>
    </row>
    <row r="3638" spans="16:17" x14ac:dyDescent="0.2">
      <c r="P3638"/>
      <c r="Q3638"/>
    </row>
    <row r="3639" spans="16:17" x14ac:dyDescent="0.2">
      <c r="P3639"/>
      <c r="Q3639"/>
    </row>
    <row r="3640" spans="16:17" x14ac:dyDescent="0.2">
      <c r="P3640"/>
      <c r="Q3640"/>
    </row>
    <row r="3641" spans="16:17" x14ac:dyDescent="0.2">
      <c r="P3641"/>
      <c r="Q3641"/>
    </row>
    <row r="3642" spans="16:17" x14ac:dyDescent="0.2">
      <c r="P3642"/>
      <c r="Q3642"/>
    </row>
    <row r="3643" spans="16:17" x14ac:dyDescent="0.2">
      <c r="P3643"/>
      <c r="Q3643"/>
    </row>
    <row r="3644" spans="16:17" x14ac:dyDescent="0.2">
      <c r="P3644"/>
      <c r="Q3644"/>
    </row>
    <row r="3645" spans="16:17" x14ac:dyDescent="0.2">
      <c r="P3645"/>
      <c r="Q3645"/>
    </row>
    <row r="3646" spans="16:17" x14ac:dyDescent="0.2">
      <c r="P3646"/>
      <c r="Q3646"/>
    </row>
    <row r="3647" spans="16:17" x14ac:dyDescent="0.2">
      <c r="P3647"/>
      <c r="Q3647"/>
    </row>
    <row r="3648" spans="16:17" x14ac:dyDescent="0.2">
      <c r="P3648"/>
      <c r="Q3648"/>
    </row>
    <row r="3649" spans="16:17" x14ac:dyDescent="0.2">
      <c r="P3649"/>
      <c r="Q3649"/>
    </row>
    <row r="3650" spans="16:17" x14ac:dyDescent="0.2">
      <c r="P3650"/>
      <c r="Q3650"/>
    </row>
    <row r="3651" spans="16:17" x14ac:dyDescent="0.2">
      <c r="P3651"/>
      <c r="Q3651"/>
    </row>
    <row r="3652" spans="16:17" x14ac:dyDescent="0.2">
      <c r="P3652"/>
      <c r="Q3652"/>
    </row>
    <row r="3653" spans="16:17" x14ac:dyDescent="0.2">
      <c r="P3653"/>
      <c r="Q3653"/>
    </row>
    <row r="3654" spans="16:17" x14ac:dyDescent="0.2">
      <c r="P3654"/>
      <c r="Q3654"/>
    </row>
    <row r="3655" spans="16:17" x14ac:dyDescent="0.2">
      <c r="P3655"/>
      <c r="Q3655"/>
    </row>
    <row r="3656" spans="16:17" x14ac:dyDescent="0.2">
      <c r="P3656"/>
      <c r="Q3656"/>
    </row>
    <row r="3657" spans="16:17" x14ac:dyDescent="0.2">
      <c r="P3657"/>
      <c r="Q3657"/>
    </row>
    <row r="3658" spans="16:17" x14ac:dyDescent="0.2">
      <c r="P3658"/>
      <c r="Q3658"/>
    </row>
    <row r="3659" spans="16:17" x14ac:dyDescent="0.2">
      <c r="P3659"/>
      <c r="Q3659"/>
    </row>
    <row r="3660" spans="16:17" x14ac:dyDescent="0.2">
      <c r="P3660"/>
      <c r="Q3660"/>
    </row>
    <row r="3661" spans="16:17" x14ac:dyDescent="0.2">
      <c r="P3661"/>
      <c r="Q3661"/>
    </row>
    <row r="3662" spans="16:17" x14ac:dyDescent="0.2">
      <c r="P3662"/>
      <c r="Q3662"/>
    </row>
    <row r="3663" spans="16:17" x14ac:dyDescent="0.2">
      <c r="P3663"/>
      <c r="Q3663"/>
    </row>
    <row r="3664" spans="16:17" x14ac:dyDescent="0.2">
      <c r="P3664"/>
      <c r="Q3664"/>
    </row>
    <row r="3665" spans="16:17" x14ac:dyDescent="0.2">
      <c r="P3665"/>
      <c r="Q3665"/>
    </row>
    <row r="3666" spans="16:17" x14ac:dyDescent="0.2">
      <c r="P3666"/>
      <c r="Q3666"/>
    </row>
    <row r="3667" spans="16:17" x14ac:dyDescent="0.2">
      <c r="P3667"/>
      <c r="Q3667"/>
    </row>
    <row r="3668" spans="16:17" x14ac:dyDescent="0.2">
      <c r="P3668"/>
      <c r="Q3668"/>
    </row>
    <row r="3669" spans="16:17" x14ac:dyDescent="0.2">
      <c r="P3669"/>
      <c r="Q3669"/>
    </row>
    <row r="3670" spans="16:17" x14ac:dyDescent="0.2">
      <c r="P3670"/>
      <c r="Q3670"/>
    </row>
    <row r="3671" spans="16:17" x14ac:dyDescent="0.2">
      <c r="P3671"/>
      <c r="Q3671"/>
    </row>
    <row r="3672" spans="16:17" x14ac:dyDescent="0.2">
      <c r="P3672"/>
      <c r="Q3672"/>
    </row>
    <row r="3673" spans="16:17" x14ac:dyDescent="0.2">
      <c r="P3673"/>
      <c r="Q3673"/>
    </row>
    <row r="3674" spans="16:17" x14ac:dyDescent="0.2">
      <c r="P3674"/>
      <c r="Q3674"/>
    </row>
    <row r="3675" spans="16:17" x14ac:dyDescent="0.2">
      <c r="P3675"/>
      <c r="Q3675"/>
    </row>
    <row r="3676" spans="16:17" x14ac:dyDescent="0.2">
      <c r="P3676"/>
      <c r="Q3676"/>
    </row>
    <row r="3677" spans="16:17" x14ac:dyDescent="0.2">
      <c r="P3677"/>
      <c r="Q3677"/>
    </row>
    <row r="3678" spans="16:17" x14ac:dyDescent="0.2">
      <c r="P3678"/>
      <c r="Q3678"/>
    </row>
    <row r="3679" spans="16:17" x14ac:dyDescent="0.2">
      <c r="P3679"/>
      <c r="Q3679"/>
    </row>
    <row r="3680" spans="16:17" x14ac:dyDescent="0.2">
      <c r="P3680"/>
      <c r="Q3680"/>
    </row>
    <row r="3681" spans="16:17" x14ac:dyDescent="0.2">
      <c r="P3681"/>
      <c r="Q3681"/>
    </row>
    <row r="3682" spans="16:17" x14ac:dyDescent="0.2">
      <c r="P3682"/>
      <c r="Q3682"/>
    </row>
    <row r="3683" spans="16:17" x14ac:dyDescent="0.2">
      <c r="P3683"/>
      <c r="Q3683"/>
    </row>
    <row r="3684" spans="16:17" x14ac:dyDescent="0.2">
      <c r="P3684"/>
      <c r="Q3684"/>
    </row>
    <row r="3685" spans="16:17" x14ac:dyDescent="0.2">
      <c r="P3685"/>
      <c r="Q3685"/>
    </row>
    <row r="3686" spans="16:17" x14ac:dyDescent="0.2">
      <c r="P3686"/>
      <c r="Q3686"/>
    </row>
    <row r="3687" spans="16:17" x14ac:dyDescent="0.2">
      <c r="P3687"/>
      <c r="Q3687"/>
    </row>
    <row r="3688" spans="16:17" x14ac:dyDescent="0.2">
      <c r="P3688"/>
      <c r="Q3688"/>
    </row>
    <row r="3689" spans="16:17" x14ac:dyDescent="0.2">
      <c r="P3689"/>
      <c r="Q3689"/>
    </row>
    <row r="3690" spans="16:17" x14ac:dyDescent="0.2">
      <c r="P3690"/>
      <c r="Q3690"/>
    </row>
    <row r="3691" spans="16:17" x14ac:dyDescent="0.2">
      <c r="P3691"/>
      <c r="Q3691"/>
    </row>
    <row r="3692" spans="16:17" x14ac:dyDescent="0.2">
      <c r="P3692"/>
      <c r="Q3692"/>
    </row>
    <row r="3693" spans="16:17" x14ac:dyDescent="0.2">
      <c r="P3693"/>
      <c r="Q3693"/>
    </row>
    <row r="3694" spans="16:17" x14ac:dyDescent="0.2">
      <c r="P3694"/>
      <c r="Q3694"/>
    </row>
    <row r="3695" spans="16:17" x14ac:dyDescent="0.2">
      <c r="P3695"/>
      <c r="Q3695"/>
    </row>
    <row r="3696" spans="16:17" x14ac:dyDescent="0.2">
      <c r="P3696"/>
      <c r="Q3696"/>
    </row>
    <row r="3697" spans="16:17" x14ac:dyDescent="0.2">
      <c r="P3697"/>
      <c r="Q3697"/>
    </row>
    <row r="3698" spans="16:17" x14ac:dyDescent="0.2">
      <c r="P3698"/>
      <c r="Q3698"/>
    </row>
    <row r="3699" spans="16:17" x14ac:dyDescent="0.2">
      <c r="P3699"/>
      <c r="Q3699"/>
    </row>
    <row r="3700" spans="16:17" x14ac:dyDescent="0.2">
      <c r="P3700"/>
      <c r="Q3700"/>
    </row>
    <row r="3701" spans="16:17" x14ac:dyDescent="0.2">
      <c r="P3701"/>
      <c r="Q3701"/>
    </row>
    <row r="3702" spans="16:17" x14ac:dyDescent="0.2">
      <c r="P3702"/>
      <c r="Q3702"/>
    </row>
    <row r="3703" spans="16:17" x14ac:dyDescent="0.2">
      <c r="P3703"/>
      <c r="Q3703"/>
    </row>
    <row r="3704" spans="16:17" x14ac:dyDescent="0.2">
      <c r="P3704"/>
      <c r="Q3704"/>
    </row>
    <row r="3705" spans="16:17" x14ac:dyDescent="0.2">
      <c r="P3705"/>
      <c r="Q3705"/>
    </row>
    <row r="3706" spans="16:17" x14ac:dyDescent="0.2">
      <c r="P3706"/>
      <c r="Q3706"/>
    </row>
    <row r="3707" spans="16:17" x14ac:dyDescent="0.2">
      <c r="P3707"/>
      <c r="Q3707"/>
    </row>
    <row r="3708" spans="16:17" x14ac:dyDescent="0.2">
      <c r="P3708"/>
      <c r="Q3708"/>
    </row>
    <row r="3709" spans="16:17" x14ac:dyDescent="0.2">
      <c r="P3709"/>
      <c r="Q3709"/>
    </row>
    <row r="3710" spans="16:17" x14ac:dyDescent="0.2">
      <c r="P3710"/>
      <c r="Q3710"/>
    </row>
    <row r="3711" spans="16:17" x14ac:dyDescent="0.2">
      <c r="P3711"/>
      <c r="Q3711"/>
    </row>
    <row r="3712" spans="16:17" x14ac:dyDescent="0.2">
      <c r="P3712"/>
      <c r="Q3712"/>
    </row>
    <row r="3713" spans="16:17" x14ac:dyDescent="0.2">
      <c r="P3713"/>
      <c r="Q3713"/>
    </row>
    <row r="3714" spans="16:17" x14ac:dyDescent="0.2">
      <c r="P3714"/>
      <c r="Q3714"/>
    </row>
    <row r="3715" spans="16:17" x14ac:dyDescent="0.2">
      <c r="P3715"/>
      <c r="Q3715"/>
    </row>
    <row r="3716" spans="16:17" x14ac:dyDescent="0.2">
      <c r="P3716"/>
      <c r="Q3716"/>
    </row>
    <row r="3717" spans="16:17" x14ac:dyDescent="0.2">
      <c r="P3717"/>
      <c r="Q3717"/>
    </row>
    <row r="3718" spans="16:17" x14ac:dyDescent="0.2">
      <c r="P3718"/>
      <c r="Q3718"/>
    </row>
    <row r="3719" spans="16:17" x14ac:dyDescent="0.2">
      <c r="P3719"/>
      <c r="Q3719"/>
    </row>
    <row r="3720" spans="16:17" x14ac:dyDescent="0.2">
      <c r="P3720"/>
      <c r="Q3720"/>
    </row>
    <row r="3721" spans="16:17" x14ac:dyDescent="0.2">
      <c r="P3721"/>
      <c r="Q3721"/>
    </row>
    <row r="3722" spans="16:17" x14ac:dyDescent="0.2">
      <c r="P3722"/>
      <c r="Q3722"/>
    </row>
    <row r="3723" spans="16:17" x14ac:dyDescent="0.2">
      <c r="P3723"/>
      <c r="Q3723"/>
    </row>
    <row r="3724" spans="16:17" x14ac:dyDescent="0.2">
      <c r="P3724"/>
      <c r="Q3724"/>
    </row>
    <row r="3725" spans="16:17" x14ac:dyDescent="0.2">
      <c r="P3725"/>
      <c r="Q3725"/>
    </row>
    <row r="3726" spans="16:17" x14ac:dyDescent="0.2">
      <c r="P3726"/>
      <c r="Q3726"/>
    </row>
    <row r="3727" spans="16:17" x14ac:dyDescent="0.2">
      <c r="P3727"/>
      <c r="Q3727"/>
    </row>
    <row r="3728" spans="16:17" x14ac:dyDescent="0.2">
      <c r="P3728"/>
      <c r="Q3728"/>
    </row>
    <row r="3729" spans="16:17" x14ac:dyDescent="0.2">
      <c r="P3729"/>
      <c r="Q3729"/>
    </row>
    <row r="3730" spans="16:17" x14ac:dyDescent="0.2">
      <c r="P3730"/>
      <c r="Q3730"/>
    </row>
    <row r="3731" spans="16:17" x14ac:dyDescent="0.2">
      <c r="P3731"/>
      <c r="Q3731"/>
    </row>
    <row r="3732" spans="16:17" x14ac:dyDescent="0.2">
      <c r="P3732"/>
      <c r="Q3732"/>
    </row>
    <row r="3733" spans="16:17" x14ac:dyDescent="0.2">
      <c r="P3733"/>
      <c r="Q3733"/>
    </row>
    <row r="3734" spans="16:17" x14ac:dyDescent="0.2">
      <c r="P3734"/>
      <c r="Q3734"/>
    </row>
    <row r="3735" spans="16:17" x14ac:dyDescent="0.2">
      <c r="P3735"/>
      <c r="Q3735"/>
    </row>
    <row r="3736" spans="16:17" x14ac:dyDescent="0.2">
      <c r="P3736"/>
      <c r="Q3736"/>
    </row>
    <row r="3737" spans="16:17" x14ac:dyDescent="0.2">
      <c r="P3737"/>
      <c r="Q3737"/>
    </row>
    <row r="3738" spans="16:17" x14ac:dyDescent="0.2">
      <c r="P3738"/>
      <c r="Q3738"/>
    </row>
    <row r="3739" spans="16:17" x14ac:dyDescent="0.2">
      <c r="P3739"/>
      <c r="Q3739"/>
    </row>
    <row r="3740" spans="16:17" x14ac:dyDescent="0.2">
      <c r="P3740"/>
      <c r="Q3740"/>
    </row>
    <row r="3741" spans="16:17" x14ac:dyDescent="0.2">
      <c r="P3741"/>
      <c r="Q3741"/>
    </row>
    <row r="3742" spans="16:17" x14ac:dyDescent="0.2">
      <c r="P3742"/>
      <c r="Q3742"/>
    </row>
    <row r="3743" spans="16:17" x14ac:dyDescent="0.2">
      <c r="P3743"/>
      <c r="Q3743"/>
    </row>
    <row r="3744" spans="16:17" x14ac:dyDescent="0.2">
      <c r="P3744"/>
      <c r="Q3744"/>
    </row>
    <row r="3745" spans="16:17" x14ac:dyDescent="0.2">
      <c r="P3745"/>
      <c r="Q3745"/>
    </row>
    <row r="3746" spans="16:17" x14ac:dyDescent="0.2">
      <c r="P3746"/>
      <c r="Q3746"/>
    </row>
    <row r="3747" spans="16:17" x14ac:dyDescent="0.2">
      <c r="P3747"/>
      <c r="Q3747"/>
    </row>
    <row r="3748" spans="16:17" x14ac:dyDescent="0.2">
      <c r="P3748"/>
      <c r="Q3748"/>
    </row>
    <row r="3749" spans="16:17" x14ac:dyDescent="0.2">
      <c r="P3749"/>
      <c r="Q3749"/>
    </row>
    <row r="3750" spans="16:17" x14ac:dyDescent="0.2">
      <c r="P3750"/>
      <c r="Q3750"/>
    </row>
    <row r="3751" spans="16:17" x14ac:dyDescent="0.2">
      <c r="P3751"/>
      <c r="Q3751"/>
    </row>
    <row r="3752" spans="16:17" x14ac:dyDescent="0.2">
      <c r="P3752"/>
      <c r="Q3752"/>
    </row>
    <row r="3753" spans="16:17" x14ac:dyDescent="0.2">
      <c r="P3753"/>
      <c r="Q3753"/>
    </row>
    <row r="3754" spans="16:17" x14ac:dyDescent="0.2">
      <c r="P3754"/>
      <c r="Q3754"/>
    </row>
    <row r="3755" spans="16:17" x14ac:dyDescent="0.2">
      <c r="P3755"/>
      <c r="Q3755"/>
    </row>
    <row r="3756" spans="16:17" x14ac:dyDescent="0.2">
      <c r="P3756"/>
      <c r="Q3756"/>
    </row>
    <row r="3757" spans="16:17" x14ac:dyDescent="0.2">
      <c r="P3757"/>
      <c r="Q3757"/>
    </row>
    <row r="3758" spans="16:17" x14ac:dyDescent="0.2">
      <c r="P3758"/>
      <c r="Q3758"/>
    </row>
    <row r="3759" spans="16:17" x14ac:dyDescent="0.2">
      <c r="P3759"/>
      <c r="Q3759"/>
    </row>
    <row r="3760" spans="16:17" x14ac:dyDescent="0.2">
      <c r="P3760"/>
      <c r="Q3760"/>
    </row>
    <row r="3761" spans="16:17" x14ac:dyDescent="0.2">
      <c r="P3761"/>
      <c r="Q3761"/>
    </row>
    <row r="3762" spans="16:17" x14ac:dyDescent="0.2">
      <c r="P3762"/>
      <c r="Q3762"/>
    </row>
    <row r="3763" spans="16:17" x14ac:dyDescent="0.2">
      <c r="P3763"/>
      <c r="Q3763"/>
    </row>
    <row r="3764" spans="16:17" x14ac:dyDescent="0.2">
      <c r="P3764"/>
      <c r="Q3764"/>
    </row>
    <row r="3765" spans="16:17" x14ac:dyDescent="0.2">
      <c r="P3765"/>
      <c r="Q3765"/>
    </row>
    <row r="3766" spans="16:17" x14ac:dyDescent="0.2">
      <c r="P3766"/>
      <c r="Q3766"/>
    </row>
    <row r="3767" spans="16:17" x14ac:dyDescent="0.2">
      <c r="P3767"/>
      <c r="Q3767"/>
    </row>
    <row r="3768" spans="16:17" x14ac:dyDescent="0.2">
      <c r="P3768"/>
      <c r="Q3768"/>
    </row>
    <row r="3769" spans="16:17" x14ac:dyDescent="0.2">
      <c r="P3769"/>
      <c r="Q3769"/>
    </row>
    <row r="3770" spans="16:17" x14ac:dyDescent="0.2">
      <c r="P3770"/>
      <c r="Q3770"/>
    </row>
    <row r="3771" spans="16:17" x14ac:dyDescent="0.2">
      <c r="P3771"/>
      <c r="Q3771"/>
    </row>
    <row r="3772" spans="16:17" x14ac:dyDescent="0.2">
      <c r="P3772"/>
      <c r="Q3772"/>
    </row>
    <row r="3773" spans="16:17" x14ac:dyDescent="0.2">
      <c r="P3773"/>
      <c r="Q3773"/>
    </row>
    <row r="3774" spans="16:17" x14ac:dyDescent="0.2">
      <c r="P3774"/>
      <c r="Q3774"/>
    </row>
    <row r="3775" spans="16:17" x14ac:dyDescent="0.2">
      <c r="P3775"/>
      <c r="Q3775"/>
    </row>
    <row r="3776" spans="16:17" x14ac:dyDescent="0.2">
      <c r="P3776"/>
      <c r="Q3776"/>
    </row>
    <row r="3777" spans="16:17" x14ac:dyDescent="0.2">
      <c r="P3777"/>
      <c r="Q3777"/>
    </row>
    <row r="3778" spans="16:17" x14ac:dyDescent="0.2">
      <c r="P3778"/>
      <c r="Q3778"/>
    </row>
    <row r="3779" spans="16:17" x14ac:dyDescent="0.2">
      <c r="P3779"/>
      <c r="Q3779"/>
    </row>
    <row r="3780" spans="16:17" x14ac:dyDescent="0.2">
      <c r="P3780"/>
      <c r="Q3780"/>
    </row>
    <row r="3781" spans="16:17" x14ac:dyDescent="0.2">
      <c r="P3781"/>
      <c r="Q3781"/>
    </row>
    <row r="3782" spans="16:17" x14ac:dyDescent="0.2">
      <c r="P3782"/>
      <c r="Q3782"/>
    </row>
    <row r="3783" spans="16:17" x14ac:dyDescent="0.2">
      <c r="P3783"/>
      <c r="Q3783"/>
    </row>
    <row r="3784" spans="16:17" x14ac:dyDescent="0.2">
      <c r="P3784"/>
      <c r="Q3784"/>
    </row>
    <row r="3785" spans="16:17" x14ac:dyDescent="0.2">
      <c r="P3785"/>
      <c r="Q3785"/>
    </row>
    <row r="3786" spans="16:17" x14ac:dyDescent="0.2">
      <c r="P3786"/>
      <c r="Q3786"/>
    </row>
    <row r="3787" spans="16:17" x14ac:dyDescent="0.2">
      <c r="P3787"/>
      <c r="Q3787"/>
    </row>
    <row r="3788" spans="16:17" x14ac:dyDescent="0.2">
      <c r="P3788"/>
      <c r="Q3788"/>
    </row>
    <row r="3789" spans="16:17" x14ac:dyDescent="0.2">
      <c r="P3789"/>
      <c r="Q3789"/>
    </row>
    <row r="3790" spans="16:17" x14ac:dyDescent="0.2">
      <c r="P3790"/>
      <c r="Q3790"/>
    </row>
    <row r="3791" spans="16:17" x14ac:dyDescent="0.2">
      <c r="P3791"/>
      <c r="Q3791"/>
    </row>
    <row r="3792" spans="16:17" x14ac:dyDescent="0.2">
      <c r="P3792"/>
      <c r="Q3792"/>
    </row>
    <row r="3793" spans="16:17" x14ac:dyDescent="0.2">
      <c r="P3793"/>
      <c r="Q3793"/>
    </row>
    <row r="3794" spans="16:17" x14ac:dyDescent="0.2">
      <c r="P3794"/>
      <c r="Q3794"/>
    </row>
    <row r="3795" spans="16:17" x14ac:dyDescent="0.2">
      <c r="P3795"/>
      <c r="Q3795"/>
    </row>
    <row r="3796" spans="16:17" x14ac:dyDescent="0.2">
      <c r="P3796"/>
      <c r="Q3796"/>
    </row>
    <row r="3797" spans="16:17" x14ac:dyDescent="0.2">
      <c r="P3797"/>
      <c r="Q3797"/>
    </row>
    <row r="3798" spans="16:17" x14ac:dyDescent="0.2">
      <c r="P3798"/>
      <c r="Q3798"/>
    </row>
    <row r="3799" spans="16:17" x14ac:dyDescent="0.2">
      <c r="P3799"/>
      <c r="Q3799"/>
    </row>
    <row r="3800" spans="16:17" x14ac:dyDescent="0.2">
      <c r="P3800"/>
      <c r="Q3800"/>
    </row>
    <row r="3801" spans="16:17" x14ac:dyDescent="0.2">
      <c r="P3801"/>
      <c r="Q3801"/>
    </row>
    <row r="3802" spans="16:17" x14ac:dyDescent="0.2">
      <c r="P3802"/>
      <c r="Q3802"/>
    </row>
    <row r="3803" spans="16:17" x14ac:dyDescent="0.2">
      <c r="P3803"/>
      <c r="Q3803"/>
    </row>
    <row r="3804" spans="16:17" x14ac:dyDescent="0.2">
      <c r="P3804"/>
      <c r="Q3804"/>
    </row>
    <row r="3805" spans="16:17" x14ac:dyDescent="0.2">
      <c r="P3805"/>
      <c r="Q3805"/>
    </row>
    <row r="3806" spans="16:17" x14ac:dyDescent="0.2">
      <c r="P3806"/>
      <c r="Q3806"/>
    </row>
    <row r="3807" spans="16:17" x14ac:dyDescent="0.2">
      <c r="P3807"/>
      <c r="Q3807"/>
    </row>
    <row r="3808" spans="16:17" x14ac:dyDescent="0.2">
      <c r="P3808"/>
      <c r="Q3808"/>
    </row>
    <row r="3809" spans="16:17" x14ac:dyDescent="0.2">
      <c r="P3809"/>
      <c r="Q3809"/>
    </row>
    <row r="3810" spans="16:17" x14ac:dyDescent="0.2">
      <c r="P3810"/>
      <c r="Q3810"/>
    </row>
    <row r="3811" spans="16:17" x14ac:dyDescent="0.2">
      <c r="P3811"/>
      <c r="Q3811"/>
    </row>
    <row r="3812" spans="16:17" x14ac:dyDescent="0.2">
      <c r="P3812"/>
      <c r="Q3812"/>
    </row>
    <row r="3813" spans="16:17" x14ac:dyDescent="0.2">
      <c r="P3813"/>
      <c r="Q3813"/>
    </row>
    <row r="3814" spans="16:17" x14ac:dyDescent="0.2">
      <c r="P3814"/>
      <c r="Q3814"/>
    </row>
    <row r="3815" spans="16:17" x14ac:dyDescent="0.2">
      <c r="P3815"/>
      <c r="Q3815"/>
    </row>
    <row r="3816" spans="16:17" x14ac:dyDescent="0.2">
      <c r="P3816"/>
      <c r="Q3816"/>
    </row>
    <row r="3817" spans="16:17" x14ac:dyDescent="0.2">
      <c r="P3817"/>
      <c r="Q3817"/>
    </row>
    <row r="3818" spans="16:17" x14ac:dyDescent="0.2">
      <c r="P3818"/>
      <c r="Q3818"/>
    </row>
    <row r="3819" spans="16:17" x14ac:dyDescent="0.2">
      <c r="P3819"/>
      <c r="Q3819"/>
    </row>
    <row r="3820" spans="16:17" x14ac:dyDescent="0.2">
      <c r="P3820"/>
      <c r="Q3820"/>
    </row>
    <row r="3821" spans="16:17" x14ac:dyDescent="0.2">
      <c r="P3821"/>
      <c r="Q3821"/>
    </row>
    <row r="3822" spans="16:17" x14ac:dyDescent="0.2">
      <c r="P3822"/>
      <c r="Q3822"/>
    </row>
    <row r="3823" spans="16:17" x14ac:dyDescent="0.2">
      <c r="P3823"/>
      <c r="Q3823"/>
    </row>
    <row r="3824" spans="16:17" x14ac:dyDescent="0.2">
      <c r="P3824"/>
      <c r="Q3824"/>
    </row>
    <row r="3825" spans="16:17" x14ac:dyDescent="0.2">
      <c r="P3825"/>
      <c r="Q3825"/>
    </row>
    <row r="3826" spans="16:17" x14ac:dyDescent="0.2">
      <c r="P3826"/>
      <c r="Q3826"/>
    </row>
    <row r="3827" spans="16:17" x14ac:dyDescent="0.2">
      <c r="P3827"/>
      <c r="Q3827"/>
    </row>
    <row r="3828" spans="16:17" x14ac:dyDescent="0.2">
      <c r="P3828"/>
      <c r="Q3828"/>
    </row>
    <row r="3829" spans="16:17" x14ac:dyDescent="0.2">
      <c r="P3829"/>
      <c r="Q3829"/>
    </row>
    <row r="3830" spans="16:17" x14ac:dyDescent="0.2">
      <c r="P3830"/>
      <c r="Q3830"/>
    </row>
    <row r="3831" spans="16:17" x14ac:dyDescent="0.2">
      <c r="P3831"/>
      <c r="Q3831"/>
    </row>
    <row r="3832" spans="16:17" x14ac:dyDescent="0.2">
      <c r="P3832"/>
      <c r="Q3832"/>
    </row>
    <row r="3833" spans="16:17" x14ac:dyDescent="0.2">
      <c r="P3833"/>
      <c r="Q3833"/>
    </row>
    <row r="3834" spans="16:17" x14ac:dyDescent="0.2">
      <c r="P3834"/>
      <c r="Q3834"/>
    </row>
    <row r="3835" spans="16:17" x14ac:dyDescent="0.2">
      <c r="P3835"/>
      <c r="Q3835"/>
    </row>
    <row r="3836" spans="16:17" x14ac:dyDescent="0.2">
      <c r="P3836"/>
      <c r="Q3836"/>
    </row>
    <row r="3837" spans="16:17" x14ac:dyDescent="0.2">
      <c r="P3837"/>
      <c r="Q3837"/>
    </row>
    <row r="3838" spans="16:17" x14ac:dyDescent="0.2">
      <c r="P3838"/>
      <c r="Q3838"/>
    </row>
    <row r="3839" spans="16:17" x14ac:dyDescent="0.2">
      <c r="P3839"/>
      <c r="Q3839"/>
    </row>
    <row r="3840" spans="16:17" x14ac:dyDescent="0.2">
      <c r="P3840"/>
      <c r="Q3840"/>
    </row>
    <row r="3841" spans="16:17" x14ac:dyDescent="0.2">
      <c r="P3841"/>
      <c r="Q3841"/>
    </row>
    <row r="3842" spans="16:17" x14ac:dyDescent="0.2">
      <c r="P3842"/>
      <c r="Q3842"/>
    </row>
    <row r="3843" spans="16:17" x14ac:dyDescent="0.2">
      <c r="P3843"/>
      <c r="Q3843"/>
    </row>
    <row r="3844" spans="16:17" x14ac:dyDescent="0.2">
      <c r="P3844"/>
      <c r="Q3844"/>
    </row>
    <row r="3845" spans="16:17" x14ac:dyDescent="0.2">
      <c r="P3845"/>
      <c r="Q3845"/>
    </row>
    <row r="3846" spans="16:17" x14ac:dyDescent="0.2">
      <c r="P3846"/>
      <c r="Q3846"/>
    </row>
    <row r="3847" spans="16:17" x14ac:dyDescent="0.2">
      <c r="P3847"/>
      <c r="Q3847"/>
    </row>
    <row r="3848" spans="16:17" x14ac:dyDescent="0.2">
      <c r="P3848"/>
      <c r="Q3848"/>
    </row>
    <row r="3849" spans="16:17" x14ac:dyDescent="0.2">
      <c r="P3849"/>
      <c r="Q3849"/>
    </row>
    <row r="3850" spans="16:17" x14ac:dyDescent="0.2">
      <c r="P3850"/>
      <c r="Q3850"/>
    </row>
    <row r="3851" spans="16:17" x14ac:dyDescent="0.2">
      <c r="P3851"/>
      <c r="Q3851"/>
    </row>
    <row r="3852" spans="16:17" x14ac:dyDescent="0.2">
      <c r="P3852"/>
      <c r="Q3852"/>
    </row>
    <row r="3853" spans="16:17" x14ac:dyDescent="0.2">
      <c r="P3853"/>
      <c r="Q3853"/>
    </row>
    <row r="3854" spans="16:17" x14ac:dyDescent="0.2">
      <c r="P3854"/>
      <c r="Q3854"/>
    </row>
    <row r="3855" spans="16:17" x14ac:dyDescent="0.2">
      <c r="P3855"/>
      <c r="Q3855"/>
    </row>
    <row r="3856" spans="16:17" x14ac:dyDescent="0.2">
      <c r="P3856"/>
      <c r="Q3856"/>
    </row>
    <row r="3857" spans="16:17" x14ac:dyDescent="0.2">
      <c r="P3857"/>
      <c r="Q3857"/>
    </row>
    <row r="3858" spans="16:17" x14ac:dyDescent="0.2">
      <c r="P3858"/>
      <c r="Q3858"/>
    </row>
    <row r="3859" spans="16:17" x14ac:dyDescent="0.2">
      <c r="P3859"/>
      <c r="Q3859"/>
    </row>
    <row r="3860" spans="16:17" x14ac:dyDescent="0.2">
      <c r="P3860"/>
      <c r="Q3860"/>
    </row>
    <row r="3861" spans="16:17" x14ac:dyDescent="0.2">
      <c r="P3861"/>
      <c r="Q3861"/>
    </row>
    <row r="3862" spans="16:17" x14ac:dyDescent="0.2">
      <c r="P3862"/>
      <c r="Q3862"/>
    </row>
    <row r="3863" spans="16:17" x14ac:dyDescent="0.2">
      <c r="P3863"/>
      <c r="Q3863"/>
    </row>
    <row r="3864" spans="16:17" x14ac:dyDescent="0.2">
      <c r="P3864"/>
      <c r="Q3864"/>
    </row>
    <row r="3865" spans="16:17" x14ac:dyDescent="0.2">
      <c r="P3865"/>
      <c r="Q3865"/>
    </row>
    <row r="3866" spans="16:17" x14ac:dyDescent="0.2">
      <c r="P3866"/>
      <c r="Q3866"/>
    </row>
    <row r="3867" spans="16:17" x14ac:dyDescent="0.2">
      <c r="P3867"/>
      <c r="Q3867"/>
    </row>
    <row r="3868" spans="16:17" x14ac:dyDescent="0.2">
      <c r="P3868"/>
      <c r="Q3868"/>
    </row>
    <row r="3869" spans="16:17" x14ac:dyDescent="0.2">
      <c r="P3869"/>
      <c r="Q3869"/>
    </row>
    <row r="3870" spans="16:17" x14ac:dyDescent="0.2">
      <c r="P3870"/>
      <c r="Q3870"/>
    </row>
    <row r="3871" spans="16:17" x14ac:dyDescent="0.2">
      <c r="P3871"/>
      <c r="Q3871"/>
    </row>
    <row r="3872" spans="16:17" x14ac:dyDescent="0.2">
      <c r="P3872"/>
      <c r="Q3872"/>
    </row>
    <row r="3873" spans="16:17" x14ac:dyDescent="0.2">
      <c r="P3873"/>
      <c r="Q3873"/>
    </row>
    <row r="3874" spans="16:17" x14ac:dyDescent="0.2">
      <c r="P3874"/>
      <c r="Q3874"/>
    </row>
    <row r="3875" spans="16:17" x14ac:dyDescent="0.2">
      <c r="P3875"/>
      <c r="Q3875"/>
    </row>
    <row r="3876" spans="16:17" x14ac:dyDescent="0.2">
      <c r="P3876"/>
      <c r="Q3876"/>
    </row>
    <row r="3877" spans="16:17" x14ac:dyDescent="0.2">
      <c r="P3877"/>
      <c r="Q3877"/>
    </row>
    <row r="3878" spans="16:17" x14ac:dyDescent="0.2">
      <c r="P3878"/>
      <c r="Q3878"/>
    </row>
    <row r="3879" spans="16:17" x14ac:dyDescent="0.2">
      <c r="P3879"/>
      <c r="Q3879"/>
    </row>
    <row r="3880" spans="16:17" x14ac:dyDescent="0.2">
      <c r="P3880"/>
      <c r="Q3880"/>
    </row>
    <row r="3881" spans="16:17" x14ac:dyDescent="0.2">
      <c r="P3881"/>
      <c r="Q3881"/>
    </row>
    <row r="3882" spans="16:17" x14ac:dyDescent="0.2">
      <c r="P3882"/>
      <c r="Q3882"/>
    </row>
    <row r="3883" spans="16:17" x14ac:dyDescent="0.2">
      <c r="P3883"/>
      <c r="Q3883"/>
    </row>
    <row r="3884" spans="16:17" x14ac:dyDescent="0.2">
      <c r="P3884"/>
      <c r="Q3884"/>
    </row>
    <row r="3885" spans="16:17" x14ac:dyDescent="0.2">
      <c r="P3885"/>
      <c r="Q3885"/>
    </row>
    <row r="3886" spans="16:17" x14ac:dyDescent="0.2">
      <c r="P3886"/>
      <c r="Q3886"/>
    </row>
    <row r="3887" spans="16:17" x14ac:dyDescent="0.2">
      <c r="P3887"/>
      <c r="Q3887"/>
    </row>
    <row r="3888" spans="16:17" x14ac:dyDescent="0.2">
      <c r="P3888"/>
      <c r="Q3888"/>
    </row>
    <row r="3889" spans="16:17" x14ac:dyDescent="0.2">
      <c r="P3889"/>
      <c r="Q3889"/>
    </row>
    <row r="3890" spans="16:17" x14ac:dyDescent="0.2">
      <c r="P3890"/>
      <c r="Q3890"/>
    </row>
    <row r="3891" spans="16:17" x14ac:dyDescent="0.2">
      <c r="P3891"/>
      <c r="Q3891"/>
    </row>
    <row r="3892" spans="16:17" x14ac:dyDescent="0.2">
      <c r="P3892"/>
      <c r="Q3892"/>
    </row>
    <row r="3893" spans="16:17" x14ac:dyDescent="0.2">
      <c r="P3893"/>
      <c r="Q3893"/>
    </row>
    <row r="3894" spans="16:17" x14ac:dyDescent="0.2">
      <c r="P3894"/>
      <c r="Q3894"/>
    </row>
    <row r="3895" spans="16:17" x14ac:dyDescent="0.2">
      <c r="P3895"/>
      <c r="Q3895"/>
    </row>
    <row r="3896" spans="16:17" x14ac:dyDescent="0.2">
      <c r="P3896"/>
      <c r="Q3896"/>
    </row>
    <row r="3897" spans="16:17" x14ac:dyDescent="0.2">
      <c r="P3897"/>
      <c r="Q3897"/>
    </row>
    <row r="3898" spans="16:17" x14ac:dyDescent="0.2">
      <c r="P3898"/>
      <c r="Q3898"/>
    </row>
    <row r="3899" spans="16:17" x14ac:dyDescent="0.2">
      <c r="P3899"/>
      <c r="Q3899"/>
    </row>
    <row r="3900" spans="16:17" x14ac:dyDescent="0.2">
      <c r="P3900"/>
      <c r="Q3900"/>
    </row>
    <row r="3901" spans="16:17" x14ac:dyDescent="0.2">
      <c r="P3901"/>
      <c r="Q3901"/>
    </row>
    <row r="3902" spans="16:17" x14ac:dyDescent="0.2">
      <c r="P3902"/>
      <c r="Q3902"/>
    </row>
    <row r="3903" spans="16:17" x14ac:dyDescent="0.2">
      <c r="P3903"/>
      <c r="Q3903"/>
    </row>
    <row r="3904" spans="16:17" x14ac:dyDescent="0.2">
      <c r="P3904"/>
      <c r="Q3904"/>
    </row>
    <row r="3905" spans="16:17" x14ac:dyDescent="0.2">
      <c r="P3905"/>
      <c r="Q3905"/>
    </row>
    <row r="3906" spans="16:17" x14ac:dyDescent="0.2">
      <c r="P3906"/>
      <c r="Q3906"/>
    </row>
    <row r="3907" spans="16:17" x14ac:dyDescent="0.2">
      <c r="P3907"/>
      <c r="Q3907"/>
    </row>
    <row r="3908" spans="16:17" x14ac:dyDescent="0.2">
      <c r="P3908"/>
      <c r="Q3908"/>
    </row>
    <row r="3909" spans="16:17" x14ac:dyDescent="0.2">
      <c r="P3909"/>
      <c r="Q3909"/>
    </row>
    <row r="3910" spans="16:17" x14ac:dyDescent="0.2">
      <c r="P3910"/>
      <c r="Q3910"/>
    </row>
    <row r="3911" spans="16:17" x14ac:dyDescent="0.2">
      <c r="P3911"/>
      <c r="Q3911"/>
    </row>
    <row r="3912" spans="16:17" x14ac:dyDescent="0.2">
      <c r="P3912"/>
      <c r="Q3912"/>
    </row>
    <row r="3913" spans="16:17" x14ac:dyDescent="0.2">
      <c r="P3913"/>
      <c r="Q3913"/>
    </row>
    <row r="3914" spans="16:17" x14ac:dyDescent="0.2">
      <c r="P3914"/>
      <c r="Q3914"/>
    </row>
    <row r="3915" spans="16:17" x14ac:dyDescent="0.2">
      <c r="P3915"/>
      <c r="Q3915"/>
    </row>
    <row r="3916" spans="16:17" x14ac:dyDescent="0.2">
      <c r="P3916"/>
      <c r="Q3916"/>
    </row>
    <row r="3917" spans="16:17" x14ac:dyDescent="0.2">
      <c r="P3917"/>
      <c r="Q3917"/>
    </row>
    <row r="3918" spans="16:17" x14ac:dyDescent="0.2">
      <c r="P3918"/>
      <c r="Q3918"/>
    </row>
    <row r="3919" spans="16:17" x14ac:dyDescent="0.2">
      <c r="P3919"/>
      <c r="Q3919"/>
    </row>
    <row r="3920" spans="16:17" x14ac:dyDescent="0.2">
      <c r="P3920"/>
      <c r="Q3920"/>
    </row>
    <row r="3921" spans="16:17" x14ac:dyDescent="0.2">
      <c r="P3921"/>
      <c r="Q3921"/>
    </row>
    <row r="3922" spans="16:17" x14ac:dyDescent="0.2">
      <c r="P3922"/>
      <c r="Q3922"/>
    </row>
    <row r="3923" spans="16:17" x14ac:dyDescent="0.2">
      <c r="P3923"/>
      <c r="Q3923"/>
    </row>
    <row r="3924" spans="16:17" x14ac:dyDescent="0.2">
      <c r="P3924"/>
      <c r="Q3924"/>
    </row>
    <row r="3925" spans="16:17" x14ac:dyDescent="0.2">
      <c r="P3925"/>
      <c r="Q3925"/>
    </row>
    <row r="3926" spans="16:17" x14ac:dyDescent="0.2">
      <c r="P3926"/>
      <c r="Q3926"/>
    </row>
    <row r="3927" spans="16:17" x14ac:dyDescent="0.2">
      <c r="P3927"/>
      <c r="Q3927"/>
    </row>
    <row r="3928" spans="16:17" x14ac:dyDescent="0.2">
      <c r="P3928"/>
      <c r="Q3928"/>
    </row>
    <row r="3929" spans="16:17" x14ac:dyDescent="0.2">
      <c r="P3929"/>
      <c r="Q3929"/>
    </row>
    <row r="3930" spans="16:17" x14ac:dyDescent="0.2">
      <c r="P3930"/>
      <c r="Q3930"/>
    </row>
    <row r="3931" spans="16:17" x14ac:dyDescent="0.2">
      <c r="P3931"/>
      <c r="Q3931"/>
    </row>
    <row r="3932" spans="16:17" x14ac:dyDescent="0.2">
      <c r="P3932"/>
      <c r="Q3932"/>
    </row>
    <row r="3933" spans="16:17" x14ac:dyDescent="0.2">
      <c r="P3933"/>
      <c r="Q3933"/>
    </row>
    <row r="3934" spans="16:17" x14ac:dyDescent="0.2">
      <c r="P3934"/>
      <c r="Q3934"/>
    </row>
    <row r="3935" spans="16:17" x14ac:dyDescent="0.2">
      <c r="P3935"/>
      <c r="Q3935"/>
    </row>
    <row r="3936" spans="16:17" x14ac:dyDescent="0.2">
      <c r="P3936"/>
      <c r="Q3936"/>
    </row>
    <row r="3937" spans="16:17" x14ac:dyDescent="0.2">
      <c r="P3937"/>
      <c r="Q3937"/>
    </row>
    <row r="3938" spans="16:17" x14ac:dyDescent="0.2">
      <c r="P3938"/>
      <c r="Q3938"/>
    </row>
    <row r="3939" spans="16:17" x14ac:dyDescent="0.2">
      <c r="P3939"/>
      <c r="Q3939"/>
    </row>
    <row r="3940" spans="16:17" x14ac:dyDescent="0.2">
      <c r="P3940"/>
      <c r="Q3940"/>
    </row>
    <row r="3941" spans="16:17" x14ac:dyDescent="0.2">
      <c r="P3941"/>
      <c r="Q3941"/>
    </row>
    <row r="3942" spans="16:17" x14ac:dyDescent="0.2">
      <c r="P3942"/>
      <c r="Q3942"/>
    </row>
    <row r="3943" spans="16:17" x14ac:dyDescent="0.2">
      <c r="P3943"/>
      <c r="Q3943"/>
    </row>
    <row r="3944" spans="16:17" x14ac:dyDescent="0.2">
      <c r="P3944"/>
      <c r="Q3944"/>
    </row>
    <row r="3945" spans="16:17" x14ac:dyDescent="0.2">
      <c r="P3945"/>
      <c r="Q3945"/>
    </row>
    <row r="3946" spans="16:17" x14ac:dyDescent="0.2">
      <c r="P3946"/>
      <c r="Q3946"/>
    </row>
    <row r="3947" spans="16:17" x14ac:dyDescent="0.2">
      <c r="P3947"/>
      <c r="Q3947"/>
    </row>
    <row r="3948" spans="16:17" x14ac:dyDescent="0.2">
      <c r="P3948"/>
      <c r="Q3948"/>
    </row>
    <row r="3949" spans="16:17" x14ac:dyDescent="0.2">
      <c r="P3949"/>
      <c r="Q3949"/>
    </row>
    <row r="3950" spans="16:17" x14ac:dyDescent="0.2">
      <c r="P3950"/>
      <c r="Q3950"/>
    </row>
    <row r="3951" spans="16:17" x14ac:dyDescent="0.2">
      <c r="P3951"/>
      <c r="Q3951"/>
    </row>
    <row r="3952" spans="16:17" x14ac:dyDescent="0.2">
      <c r="P3952"/>
      <c r="Q3952"/>
    </row>
    <row r="3953" spans="16:17" x14ac:dyDescent="0.2">
      <c r="P3953"/>
      <c r="Q3953"/>
    </row>
    <row r="3954" spans="16:17" x14ac:dyDescent="0.2">
      <c r="P3954"/>
      <c r="Q3954"/>
    </row>
    <row r="3955" spans="16:17" x14ac:dyDescent="0.2">
      <c r="P3955"/>
      <c r="Q3955"/>
    </row>
    <row r="3956" spans="16:17" x14ac:dyDescent="0.2">
      <c r="P3956"/>
      <c r="Q3956"/>
    </row>
    <row r="3957" spans="16:17" x14ac:dyDescent="0.2">
      <c r="P3957"/>
      <c r="Q3957"/>
    </row>
    <row r="3958" spans="16:17" x14ac:dyDescent="0.2">
      <c r="P3958"/>
      <c r="Q3958"/>
    </row>
    <row r="3959" spans="16:17" x14ac:dyDescent="0.2">
      <c r="P3959"/>
      <c r="Q3959"/>
    </row>
    <row r="3960" spans="16:17" x14ac:dyDescent="0.2">
      <c r="P3960"/>
      <c r="Q3960"/>
    </row>
    <row r="3961" spans="16:17" x14ac:dyDescent="0.2">
      <c r="P3961"/>
      <c r="Q3961"/>
    </row>
    <row r="3962" spans="16:17" x14ac:dyDescent="0.2">
      <c r="P3962"/>
      <c r="Q3962"/>
    </row>
    <row r="3963" spans="16:17" x14ac:dyDescent="0.2">
      <c r="P3963"/>
      <c r="Q3963"/>
    </row>
    <row r="3964" spans="16:17" x14ac:dyDescent="0.2">
      <c r="P3964"/>
      <c r="Q3964"/>
    </row>
    <row r="3965" spans="16:17" x14ac:dyDescent="0.2">
      <c r="P3965"/>
      <c r="Q3965"/>
    </row>
    <row r="3966" spans="16:17" x14ac:dyDescent="0.2">
      <c r="P3966"/>
      <c r="Q3966"/>
    </row>
    <row r="3967" spans="16:17" x14ac:dyDescent="0.2">
      <c r="P3967"/>
      <c r="Q3967"/>
    </row>
    <row r="3968" spans="16:17" x14ac:dyDescent="0.2">
      <c r="P3968"/>
      <c r="Q3968"/>
    </row>
    <row r="3969" spans="16:17" x14ac:dyDescent="0.2">
      <c r="P3969"/>
      <c r="Q3969"/>
    </row>
    <row r="3970" spans="16:17" x14ac:dyDescent="0.2">
      <c r="P3970"/>
      <c r="Q3970"/>
    </row>
    <row r="3971" spans="16:17" x14ac:dyDescent="0.2">
      <c r="P3971"/>
      <c r="Q3971"/>
    </row>
    <row r="3972" spans="16:17" x14ac:dyDescent="0.2">
      <c r="P3972"/>
      <c r="Q3972"/>
    </row>
    <row r="3973" spans="16:17" x14ac:dyDescent="0.2">
      <c r="P3973"/>
      <c r="Q3973"/>
    </row>
    <row r="3974" spans="16:17" x14ac:dyDescent="0.2">
      <c r="P3974"/>
      <c r="Q3974"/>
    </row>
    <row r="3975" spans="16:17" x14ac:dyDescent="0.2">
      <c r="P3975"/>
      <c r="Q3975"/>
    </row>
    <row r="3976" spans="16:17" x14ac:dyDescent="0.2">
      <c r="P3976"/>
      <c r="Q3976"/>
    </row>
    <row r="3977" spans="16:17" x14ac:dyDescent="0.2">
      <c r="P3977"/>
      <c r="Q3977"/>
    </row>
    <row r="3978" spans="16:17" x14ac:dyDescent="0.2">
      <c r="P3978"/>
      <c r="Q3978"/>
    </row>
    <row r="3979" spans="16:17" x14ac:dyDescent="0.2">
      <c r="P3979"/>
      <c r="Q3979"/>
    </row>
    <row r="3980" spans="16:17" x14ac:dyDescent="0.2">
      <c r="P3980"/>
      <c r="Q3980"/>
    </row>
    <row r="3981" spans="16:17" x14ac:dyDescent="0.2">
      <c r="P3981"/>
      <c r="Q3981"/>
    </row>
    <row r="3982" spans="16:17" x14ac:dyDescent="0.2">
      <c r="P3982"/>
      <c r="Q3982"/>
    </row>
    <row r="3983" spans="16:17" x14ac:dyDescent="0.2">
      <c r="P3983"/>
      <c r="Q3983"/>
    </row>
    <row r="3984" spans="16:17" x14ac:dyDescent="0.2">
      <c r="P3984"/>
      <c r="Q3984"/>
    </row>
    <row r="3985" spans="16:17" x14ac:dyDescent="0.2">
      <c r="P3985"/>
      <c r="Q3985"/>
    </row>
    <row r="3986" spans="16:17" x14ac:dyDescent="0.2">
      <c r="P3986"/>
      <c r="Q3986"/>
    </row>
    <row r="3987" spans="16:17" x14ac:dyDescent="0.2">
      <c r="P3987"/>
      <c r="Q3987"/>
    </row>
    <row r="3988" spans="16:17" x14ac:dyDescent="0.2">
      <c r="P3988"/>
      <c r="Q3988"/>
    </row>
    <row r="3989" spans="16:17" x14ac:dyDescent="0.2">
      <c r="P3989"/>
      <c r="Q3989"/>
    </row>
    <row r="3990" spans="16:17" x14ac:dyDescent="0.2">
      <c r="P3990"/>
      <c r="Q3990"/>
    </row>
    <row r="3991" spans="16:17" x14ac:dyDescent="0.2">
      <c r="P3991"/>
      <c r="Q3991"/>
    </row>
    <row r="3992" spans="16:17" x14ac:dyDescent="0.2">
      <c r="P3992"/>
      <c r="Q3992"/>
    </row>
    <row r="3993" spans="16:17" x14ac:dyDescent="0.2">
      <c r="P3993"/>
      <c r="Q3993"/>
    </row>
    <row r="3994" spans="16:17" x14ac:dyDescent="0.2">
      <c r="P3994"/>
      <c r="Q3994"/>
    </row>
    <row r="3995" spans="16:17" x14ac:dyDescent="0.2">
      <c r="P3995"/>
      <c r="Q3995"/>
    </row>
    <row r="3996" spans="16:17" x14ac:dyDescent="0.2">
      <c r="P3996"/>
      <c r="Q3996"/>
    </row>
    <row r="3997" spans="16:17" x14ac:dyDescent="0.2">
      <c r="P3997"/>
      <c r="Q3997"/>
    </row>
    <row r="3998" spans="16:17" x14ac:dyDescent="0.2">
      <c r="P3998"/>
      <c r="Q3998"/>
    </row>
    <row r="3999" spans="16:17" x14ac:dyDescent="0.2">
      <c r="P3999"/>
      <c r="Q3999"/>
    </row>
    <row r="4000" spans="16:17" x14ac:dyDescent="0.2">
      <c r="P4000"/>
      <c r="Q4000"/>
    </row>
    <row r="4001" spans="16:17" x14ac:dyDescent="0.2">
      <c r="P4001"/>
      <c r="Q4001"/>
    </row>
    <row r="4002" spans="16:17" x14ac:dyDescent="0.2">
      <c r="P4002"/>
      <c r="Q4002"/>
    </row>
    <row r="4003" spans="16:17" x14ac:dyDescent="0.2">
      <c r="P4003"/>
      <c r="Q4003"/>
    </row>
    <row r="4004" spans="16:17" x14ac:dyDescent="0.2">
      <c r="P4004"/>
      <c r="Q4004"/>
    </row>
    <row r="4005" spans="16:17" x14ac:dyDescent="0.2">
      <c r="P4005"/>
      <c r="Q4005"/>
    </row>
    <row r="4006" spans="16:17" x14ac:dyDescent="0.2">
      <c r="P4006"/>
      <c r="Q4006"/>
    </row>
    <row r="4007" spans="16:17" x14ac:dyDescent="0.2">
      <c r="P4007"/>
      <c r="Q4007"/>
    </row>
    <row r="4008" spans="16:17" x14ac:dyDescent="0.2">
      <c r="P4008"/>
      <c r="Q4008"/>
    </row>
    <row r="4009" spans="16:17" x14ac:dyDescent="0.2">
      <c r="P4009"/>
      <c r="Q4009"/>
    </row>
    <row r="4010" spans="16:17" x14ac:dyDescent="0.2">
      <c r="P4010"/>
      <c r="Q4010"/>
    </row>
    <row r="4011" spans="16:17" x14ac:dyDescent="0.2">
      <c r="P4011"/>
      <c r="Q4011"/>
    </row>
    <row r="4012" spans="16:17" x14ac:dyDescent="0.2">
      <c r="P4012"/>
      <c r="Q4012"/>
    </row>
    <row r="4013" spans="16:17" x14ac:dyDescent="0.2">
      <c r="P4013"/>
      <c r="Q4013"/>
    </row>
    <row r="4014" spans="16:17" x14ac:dyDescent="0.2">
      <c r="P4014"/>
      <c r="Q4014"/>
    </row>
    <row r="4015" spans="16:17" x14ac:dyDescent="0.2">
      <c r="P4015"/>
      <c r="Q4015"/>
    </row>
    <row r="4016" spans="16:17" x14ac:dyDescent="0.2">
      <c r="P4016"/>
      <c r="Q4016"/>
    </row>
    <row r="4017" spans="16:17" x14ac:dyDescent="0.2">
      <c r="P4017"/>
      <c r="Q4017"/>
    </row>
    <row r="4018" spans="16:17" x14ac:dyDescent="0.2">
      <c r="P4018"/>
      <c r="Q4018"/>
    </row>
    <row r="4019" spans="16:17" x14ac:dyDescent="0.2">
      <c r="P4019"/>
      <c r="Q4019"/>
    </row>
    <row r="4020" spans="16:17" x14ac:dyDescent="0.2">
      <c r="P4020"/>
      <c r="Q4020"/>
    </row>
    <row r="4021" spans="16:17" x14ac:dyDescent="0.2">
      <c r="P4021"/>
      <c r="Q4021"/>
    </row>
    <row r="4022" spans="16:17" x14ac:dyDescent="0.2">
      <c r="P4022"/>
      <c r="Q4022"/>
    </row>
    <row r="4023" spans="16:17" x14ac:dyDescent="0.2">
      <c r="P4023"/>
      <c r="Q4023"/>
    </row>
    <row r="4024" spans="16:17" x14ac:dyDescent="0.2">
      <c r="P4024"/>
      <c r="Q4024"/>
    </row>
    <row r="4025" spans="16:17" x14ac:dyDescent="0.2">
      <c r="P4025"/>
      <c r="Q4025"/>
    </row>
    <row r="4026" spans="16:17" x14ac:dyDescent="0.2">
      <c r="P4026"/>
      <c r="Q4026"/>
    </row>
    <row r="4027" spans="16:17" x14ac:dyDescent="0.2">
      <c r="P4027"/>
      <c r="Q4027"/>
    </row>
    <row r="4028" spans="16:17" x14ac:dyDescent="0.2">
      <c r="P4028"/>
      <c r="Q4028"/>
    </row>
    <row r="4029" spans="16:17" x14ac:dyDescent="0.2">
      <c r="P4029"/>
      <c r="Q4029"/>
    </row>
    <row r="4030" spans="16:17" x14ac:dyDescent="0.2">
      <c r="P4030"/>
      <c r="Q4030"/>
    </row>
    <row r="4031" spans="16:17" x14ac:dyDescent="0.2">
      <c r="P4031"/>
      <c r="Q4031"/>
    </row>
    <row r="4032" spans="16:17" x14ac:dyDescent="0.2">
      <c r="P4032"/>
      <c r="Q4032"/>
    </row>
    <row r="4033" spans="16:17" x14ac:dyDescent="0.2">
      <c r="P4033"/>
      <c r="Q4033"/>
    </row>
    <row r="4034" spans="16:17" x14ac:dyDescent="0.2">
      <c r="P4034"/>
      <c r="Q4034"/>
    </row>
    <row r="4035" spans="16:17" x14ac:dyDescent="0.2">
      <c r="P4035"/>
      <c r="Q4035"/>
    </row>
    <row r="4036" spans="16:17" x14ac:dyDescent="0.2">
      <c r="P4036"/>
      <c r="Q4036"/>
    </row>
    <row r="4037" spans="16:17" x14ac:dyDescent="0.2">
      <c r="P4037"/>
      <c r="Q4037"/>
    </row>
    <row r="4038" spans="16:17" x14ac:dyDescent="0.2">
      <c r="P4038"/>
      <c r="Q4038"/>
    </row>
    <row r="4039" spans="16:17" x14ac:dyDescent="0.2">
      <c r="P4039"/>
      <c r="Q4039"/>
    </row>
    <row r="4040" spans="16:17" x14ac:dyDescent="0.2">
      <c r="P4040"/>
      <c r="Q4040"/>
    </row>
    <row r="4041" spans="16:17" x14ac:dyDescent="0.2">
      <c r="P4041"/>
      <c r="Q4041"/>
    </row>
    <row r="4042" spans="16:17" x14ac:dyDescent="0.2">
      <c r="P4042"/>
      <c r="Q4042"/>
    </row>
    <row r="4043" spans="16:17" x14ac:dyDescent="0.2">
      <c r="P4043"/>
      <c r="Q4043"/>
    </row>
    <row r="4044" spans="16:17" x14ac:dyDescent="0.2">
      <c r="P4044"/>
      <c r="Q4044"/>
    </row>
    <row r="4045" spans="16:17" x14ac:dyDescent="0.2">
      <c r="P4045"/>
      <c r="Q4045"/>
    </row>
    <row r="4046" spans="16:17" x14ac:dyDescent="0.2">
      <c r="P4046"/>
      <c r="Q4046"/>
    </row>
    <row r="4047" spans="16:17" x14ac:dyDescent="0.2">
      <c r="P4047"/>
      <c r="Q4047"/>
    </row>
    <row r="4048" spans="16:17" x14ac:dyDescent="0.2">
      <c r="P4048"/>
      <c r="Q4048"/>
    </row>
    <row r="4049" spans="16:17" x14ac:dyDescent="0.2">
      <c r="P4049"/>
      <c r="Q4049"/>
    </row>
    <row r="4050" spans="16:17" x14ac:dyDescent="0.2">
      <c r="P4050"/>
      <c r="Q4050"/>
    </row>
    <row r="4051" spans="16:17" x14ac:dyDescent="0.2">
      <c r="P4051"/>
      <c r="Q4051"/>
    </row>
    <row r="4052" spans="16:17" x14ac:dyDescent="0.2">
      <c r="P4052"/>
      <c r="Q4052"/>
    </row>
    <row r="4053" spans="16:17" x14ac:dyDescent="0.2">
      <c r="P4053"/>
      <c r="Q4053"/>
    </row>
    <row r="4054" spans="16:17" x14ac:dyDescent="0.2">
      <c r="P4054"/>
      <c r="Q4054"/>
    </row>
    <row r="4055" spans="16:17" x14ac:dyDescent="0.2">
      <c r="P4055"/>
      <c r="Q4055"/>
    </row>
    <row r="4056" spans="16:17" x14ac:dyDescent="0.2">
      <c r="P4056"/>
      <c r="Q4056"/>
    </row>
    <row r="4057" spans="16:17" x14ac:dyDescent="0.2">
      <c r="P4057"/>
      <c r="Q4057"/>
    </row>
    <row r="4058" spans="16:17" x14ac:dyDescent="0.2">
      <c r="P4058"/>
      <c r="Q4058"/>
    </row>
    <row r="4059" spans="16:17" x14ac:dyDescent="0.2">
      <c r="P4059"/>
      <c r="Q4059"/>
    </row>
    <row r="4060" spans="16:17" x14ac:dyDescent="0.2">
      <c r="P4060"/>
      <c r="Q4060"/>
    </row>
    <row r="4061" spans="16:17" x14ac:dyDescent="0.2">
      <c r="P4061"/>
      <c r="Q4061"/>
    </row>
    <row r="4062" spans="16:17" x14ac:dyDescent="0.2">
      <c r="P4062"/>
      <c r="Q4062"/>
    </row>
    <row r="4063" spans="16:17" x14ac:dyDescent="0.2">
      <c r="P4063"/>
      <c r="Q4063"/>
    </row>
    <row r="4064" spans="16:17" x14ac:dyDescent="0.2">
      <c r="P4064"/>
      <c r="Q4064"/>
    </row>
    <row r="4065" spans="16:17" x14ac:dyDescent="0.2">
      <c r="P4065"/>
      <c r="Q4065"/>
    </row>
    <row r="4066" spans="16:17" x14ac:dyDescent="0.2">
      <c r="P4066"/>
      <c r="Q4066"/>
    </row>
    <row r="4067" spans="16:17" x14ac:dyDescent="0.2">
      <c r="P4067"/>
      <c r="Q4067"/>
    </row>
    <row r="4068" spans="16:17" x14ac:dyDescent="0.2">
      <c r="P4068"/>
      <c r="Q4068"/>
    </row>
    <row r="4069" spans="16:17" x14ac:dyDescent="0.2">
      <c r="P4069"/>
      <c r="Q4069"/>
    </row>
    <row r="4070" spans="16:17" x14ac:dyDescent="0.2">
      <c r="P4070"/>
      <c r="Q4070"/>
    </row>
    <row r="4071" spans="16:17" x14ac:dyDescent="0.2">
      <c r="P4071"/>
      <c r="Q4071"/>
    </row>
    <row r="4072" spans="16:17" x14ac:dyDescent="0.2">
      <c r="P4072"/>
      <c r="Q4072"/>
    </row>
    <row r="4073" spans="16:17" x14ac:dyDescent="0.2">
      <c r="P4073"/>
      <c r="Q4073"/>
    </row>
    <row r="4074" spans="16:17" x14ac:dyDescent="0.2">
      <c r="P4074"/>
      <c r="Q4074"/>
    </row>
    <row r="4075" spans="16:17" x14ac:dyDescent="0.2">
      <c r="P4075"/>
      <c r="Q4075"/>
    </row>
    <row r="4076" spans="16:17" x14ac:dyDescent="0.2">
      <c r="P4076"/>
      <c r="Q4076"/>
    </row>
    <row r="4077" spans="16:17" x14ac:dyDescent="0.2">
      <c r="P4077"/>
      <c r="Q4077"/>
    </row>
    <row r="4078" spans="16:17" x14ac:dyDescent="0.2">
      <c r="P4078"/>
      <c r="Q4078"/>
    </row>
    <row r="4079" spans="16:17" x14ac:dyDescent="0.2">
      <c r="P4079"/>
      <c r="Q4079"/>
    </row>
    <row r="4080" spans="16:17" x14ac:dyDescent="0.2">
      <c r="P4080"/>
      <c r="Q4080"/>
    </row>
    <row r="4081" spans="16:17" x14ac:dyDescent="0.2">
      <c r="P4081"/>
      <c r="Q4081"/>
    </row>
    <row r="4082" spans="16:17" x14ac:dyDescent="0.2">
      <c r="P4082"/>
      <c r="Q4082"/>
    </row>
    <row r="4083" spans="16:17" x14ac:dyDescent="0.2">
      <c r="P4083"/>
      <c r="Q4083"/>
    </row>
    <row r="4084" spans="16:17" x14ac:dyDescent="0.2">
      <c r="P4084"/>
      <c r="Q4084"/>
    </row>
    <row r="4085" spans="16:17" x14ac:dyDescent="0.2">
      <c r="P4085"/>
      <c r="Q4085"/>
    </row>
    <row r="4086" spans="16:17" x14ac:dyDescent="0.2">
      <c r="P4086"/>
      <c r="Q4086"/>
    </row>
    <row r="4087" spans="16:17" x14ac:dyDescent="0.2">
      <c r="P4087"/>
      <c r="Q4087"/>
    </row>
    <row r="4088" spans="16:17" x14ac:dyDescent="0.2">
      <c r="P4088"/>
      <c r="Q4088"/>
    </row>
    <row r="4089" spans="16:17" x14ac:dyDescent="0.2">
      <c r="P4089"/>
      <c r="Q4089"/>
    </row>
    <row r="4090" spans="16:17" x14ac:dyDescent="0.2">
      <c r="P4090"/>
      <c r="Q4090"/>
    </row>
    <row r="4091" spans="16:17" x14ac:dyDescent="0.2">
      <c r="P4091"/>
      <c r="Q4091"/>
    </row>
    <row r="4092" spans="16:17" x14ac:dyDescent="0.2">
      <c r="P4092"/>
      <c r="Q4092"/>
    </row>
    <row r="4093" spans="16:17" x14ac:dyDescent="0.2">
      <c r="P4093"/>
      <c r="Q4093"/>
    </row>
    <row r="4094" spans="16:17" x14ac:dyDescent="0.2">
      <c r="P4094"/>
      <c r="Q4094"/>
    </row>
    <row r="4095" spans="16:17" x14ac:dyDescent="0.2">
      <c r="P4095"/>
      <c r="Q4095"/>
    </row>
    <row r="4096" spans="16:17" x14ac:dyDescent="0.2">
      <c r="P4096"/>
      <c r="Q4096"/>
    </row>
    <row r="4097" spans="16:17" x14ac:dyDescent="0.2">
      <c r="P4097"/>
      <c r="Q4097"/>
    </row>
    <row r="4098" spans="16:17" x14ac:dyDescent="0.2">
      <c r="P4098"/>
      <c r="Q4098"/>
    </row>
    <row r="4099" spans="16:17" x14ac:dyDescent="0.2">
      <c r="P4099"/>
      <c r="Q4099"/>
    </row>
    <row r="4100" spans="16:17" x14ac:dyDescent="0.2">
      <c r="P4100"/>
      <c r="Q4100"/>
    </row>
    <row r="4101" spans="16:17" x14ac:dyDescent="0.2">
      <c r="P4101"/>
      <c r="Q4101"/>
    </row>
    <row r="4102" spans="16:17" x14ac:dyDescent="0.2">
      <c r="P4102"/>
      <c r="Q4102"/>
    </row>
    <row r="4103" spans="16:17" x14ac:dyDescent="0.2">
      <c r="P4103"/>
      <c r="Q4103"/>
    </row>
    <row r="4104" spans="16:17" x14ac:dyDescent="0.2">
      <c r="P4104"/>
      <c r="Q4104"/>
    </row>
    <row r="4105" spans="16:17" x14ac:dyDescent="0.2">
      <c r="P4105"/>
      <c r="Q4105"/>
    </row>
    <row r="4106" spans="16:17" x14ac:dyDescent="0.2">
      <c r="P4106"/>
      <c r="Q4106"/>
    </row>
    <row r="4107" spans="16:17" x14ac:dyDescent="0.2">
      <c r="P4107"/>
      <c r="Q4107"/>
    </row>
    <row r="4108" spans="16:17" x14ac:dyDescent="0.2">
      <c r="P4108"/>
      <c r="Q4108"/>
    </row>
    <row r="4109" spans="16:17" x14ac:dyDescent="0.2">
      <c r="P4109"/>
      <c r="Q4109"/>
    </row>
    <row r="4110" spans="16:17" x14ac:dyDescent="0.2">
      <c r="P4110"/>
      <c r="Q4110"/>
    </row>
    <row r="4111" spans="16:17" x14ac:dyDescent="0.2">
      <c r="P4111"/>
      <c r="Q4111"/>
    </row>
    <row r="4112" spans="16:17" x14ac:dyDescent="0.2">
      <c r="P4112"/>
      <c r="Q4112"/>
    </row>
    <row r="4113" spans="16:17" x14ac:dyDescent="0.2">
      <c r="P4113"/>
      <c r="Q4113"/>
    </row>
    <row r="4114" spans="16:17" x14ac:dyDescent="0.2">
      <c r="P4114"/>
      <c r="Q4114"/>
    </row>
    <row r="4115" spans="16:17" x14ac:dyDescent="0.2">
      <c r="P4115"/>
      <c r="Q4115"/>
    </row>
    <row r="4116" spans="16:17" x14ac:dyDescent="0.2">
      <c r="P4116"/>
      <c r="Q4116"/>
    </row>
    <row r="4117" spans="16:17" x14ac:dyDescent="0.2">
      <c r="P4117"/>
      <c r="Q4117"/>
    </row>
    <row r="4118" spans="16:17" x14ac:dyDescent="0.2">
      <c r="P4118"/>
      <c r="Q4118"/>
    </row>
    <row r="4119" spans="16:17" x14ac:dyDescent="0.2">
      <c r="P4119"/>
      <c r="Q4119"/>
    </row>
    <row r="4120" spans="16:17" x14ac:dyDescent="0.2">
      <c r="P4120"/>
      <c r="Q4120"/>
    </row>
    <row r="4121" spans="16:17" x14ac:dyDescent="0.2">
      <c r="P4121"/>
      <c r="Q4121"/>
    </row>
    <row r="4122" spans="16:17" x14ac:dyDescent="0.2">
      <c r="P4122"/>
      <c r="Q4122"/>
    </row>
    <row r="4123" spans="16:17" x14ac:dyDescent="0.2">
      <c r="P4123"/>
      <c r="Q4123"/>
    </row>
    <row r="4124" spans="16:17" x14ac:dyDescent="0.2">
      <c r="P4124"/>
      <c r="Q4124"/>
    </row>
    <row r="4125" spans="16:17" x14ac:dyDescent="0.2">
      <c r="P4125"/>
      <c r="Q4125"/>
    </row>
    <row r="4126" spans="16:17" x14ac:dyDescent="0.2">
      <c r="P4126"/>
      <c r="Q4126"/>
    </row>
    <row r="4127" spans="16:17" x14ac:dyDescent="0.2">
      <c r="P4127"/>
      <c r="Q4127"/>
    </row>
    <row r="4128" spans="16:17" x14ac:dyDescent="0.2">
      <c r="P4128"/>
      <c r="Q4128"/>
    </row>
    <row r="4129" spans="16:17" x14ac:dyDescent="0.2">
      <c r="P4129"/>
      <c r="Q4129"/>
    </row>
    <row r="4130" spans="16:17" x14ac:dyDescent="0.2">
      <c r="P4130"/>
      <c r="Q4130"/>
    </row>
    <row r="4131" spans="16:17" x14ac:dyDescent="0.2">
      <c r="P4131"/>
      <c r="Q4131"/>
    </row>
    <row r="4132" spans="16:17" x14ac:dyDescent="0.2">
      <c r="P4132"/>
      <c r="Q4132"/>
    </row>
    <row r="4133" spans="16:17" x14ac:dyDescent="0.2">
      <c r="P4133"/>
      <c r="Q4133"/>
    </row>
    <row r="4134" spans="16:17" x14ac:dyDescent="0.2">
      <c r="P4134"/>
      <c r="Q4134"/>
    </row>
    <row r="4135" spans="16:17" x14ac:dyDescent="0.2">
      <c r="P4135"/>
      <c r="Q4135"/>
    </row>
    <row r="4136" spans="16:17" x14ac:dyDescent="0.2">
      <c r="P4136"/>
      <c r="Q4136"/>
    </row>
    <row r="4137" spans="16:17" x14ac:dyDescent="0.2">
      <c r="P4137"/>
      <c r="Q4137"/>
    </row>
    <row r="4138" spans="16:17" x14ac:dyDescent="0.2">
      <c r="P4138"/>
      <c r="Q4138"/>
    </row>
    <row r="4139" spans="16:17" x14ac:dyDescent="0.2">
      <c r="P4139"/>
      <c r="Q4139"/>
    </row>
    <row r="4140" spans="16:17" x14ac:dyDescent="0.2">
      <c r="P4140"/>
      <c r="Q4140"/>
    </row>
    <row r="4141" spans="16:17" x14ac:dyDescent="0.2">
      <c r="P4141"/>
      <c r="Q4141"/>
    </row>
    <row r="4142" spans="16:17" x14ac:dyDescent="0.2">
      <c r="P4142"/>
      <c r="Q4142"/>
    </row>
    <row r="4143" spans="16:17" x14ac:dyDescent="0.2">
      <c r="P4143"/>
      <c r="Q4143"/>
    </row>
    <row r="4144" spans="16:17" x14ac:dyDescent="0.2">
      <c r="P4144"/>
      <c r="Q4144"/>
    </row>
    <row r="4145" spans="16:17" x14ac:dyDescent="0.2">
      <c r="P4145"/>
      <c r="Q4145"/>
    </row>
    <row r="4146" spans="16:17" x14ac:dyDescent="0.2">
      <c r="P4146"/>
      <c r="Q4146"/>
    </row>
    <row r="4147" spans="16:17" x14ac:dyDescent="0.2">
      <c r="P4147"/>
      <c r="Q4147"/>
    </row>
    <row r="4148" spans="16:17" x14ac:dyDescent="0.2">
      <c r="P4148"/>
      <c r="Q4148"/>
    </row>
    <row r="4149" spans="16:17" x14ac:dyDescent="0.2">
      <c r="P4149"/>
      <c r="Q4149"/>
    </row>
    <row r="4150" spans="16:17" x14ac:dyDescent="0.2">
      <c r="P4150"/>
      <c r="Q4150"/>
    </row>
    <row r="4151" spans="16:17" x14ac:dyDescent="0.2">
      <c r="P4151"/>
      <c r="Q4151"/>
    </row>
    <row r="4152" spans="16:17" x14ac:dyDescent="0.2">
      <c r="P4152"/>
      <c r="Q4152"/>
    </row>
    <row r="4153" spans="16:17" x14ac:dyDescent="0.2">
      <c r="P4153"/>
      <c r="Q4153"/>
    </row>
    <row r="4154" spans="16:17" x14ac:dyDescent="0.2">
      <c r="P4154"/>
      <c r="Q4154"/>
    </row>
    <row r="4155" spans="16:17" x14ac:dyDescent="0.2">
      <c r="P4155"/>
      <c r="Q4155"/>
    </row>
    <row r="4156" spans="16:17" x14ac:dyDescent="0.2">
      <c r="P4156"/>
      <c r="Q4156"/>
    </row>
    <row r="4157" spans="16:17" x14ac:dyDescent="0.2">
      <c r="P4157"/>
      <c r="Q4157"/>
    </row>
    <row r="4158" spans="16:17" x14ac:dyDescent="0.2">
      <c r="P4158"/>
      <c r="Q4158"/>
    </row>
    <row r="4159" spans="16:17" x14ac:dyDescent="0.2">
      <c r="P4159"/>
      <c r="Q4159"/>
    </row>
    <row r="4160" spans="16:17" x14ac:dyDescent="0.2">
      <c r="P4160"/>
      <c r="Q4160"/>
    </row>
    <row r="4161" spans="16:17" x14ac:dyDescent="0.2">
      <c r="P4161"/>
      <c r="Q4161"/>
    </row>
    <row r="4162" spans="16:17" x14ac:dyDescent="0.2">
      <c r="P4162"/>
      <c r="Q4162"/>
    </row>
    <row r="4163" spans="16:17" x14ac:dyDescent="0.2">
      <c r="P4163"/>
      <c r="Q4163"/>
    </row>
    <row r="4164" spans="16:17" x14ac:dyDescent="0.2">
      <c r="P4164"/>
      <c r="Q4164"/>
    </row>
    <row r="4165" spans="16:17" x14ac:dyDescent="0.2">
      <c r="P4165"/>
      <c r="Q4165"/>
    </row>
    <row r="4166" spans="16:17" x14ac:dyDescent="0.2">
      <c r="P4166"/>
      <c r="Q4166"/>
    </row>
    <row r="4167" spans="16:17" x14ac:dyDescent="0.2">
      <c r="P4167"/>
      <c r="Q4167"/>
    </row>
    <row r="4168" spans="16:17" x14ac:dyDescent="0.2">
      <c r="P4168"/>
      <c r="Q4168"/>
    </row>
    <row r="4169" spans="16:17" x14ac:dyDescent="0.2">
      <c r="P4169"/>
      <c r="Q4169"/>
    </row>
    <row r="4170" spans="16:17" x14ac:dyDescent="0.2">
      <c r="P4170"/>
      <c r="Q4170"/>
    </row>
    <row r="4171" spans="16:17" x14ac:dyDescent="0.2">
      <c r="P4171"/>
      <c r="Q4171"/>
    </row>
    <row r="4172" spans="16:17" x14ac:dyDescent="0.2">
      <c r="P4172"/>
      <c r="Q4172"/>
    </row>
    <row r="4173" spans="16:17" x14ac:dyDescent="0.2">
      <c r="P4173"/>
      <c r="Q4173"/>
    </row>
    <row r="4174" spans="16:17" x14ac:dyDescent="0.2">
      <c r="P4174"/>
      <c r="Q4174"/>
    </row>
    <row r="4175" spans="16:17" x14ac:dyDescent="0.2">
      <c r="P4175"/>
      <c r="Q4175"/>
    </row>
    <row r="4176" spans="16:17" x14ac:dyDescent="0.2">
      <c r="P4176"/>
      <c r="Q4176"/>
    </row>
    <row r="4177" spans="16:17" x14ac:dyDescent="0.2">
      <c r="P4177"/>
      <c r="Q4177"/>
    </row>
    <row r="4178" spans="16:17" x14ac:dyDescent="0.2">
      <c r="P4178"/>
      <c r="Q4178"/>
    </row>
    <row r="4179" spans="16:17" x14ac:dyDescent="0.2">
      <c r="P4179"/>
      <c r="Q4179"/>
    </row>
    <row r="4180" spans="16:17" x14ac:dyDescent="0.2">
      <c r="P4180"/>
      <c r="Q4180"/>
    </row>
    <row r="4181" spans="16:17" x14ac:dyDescent="0.2">
      <c r="P4181"/>
      <c r="Q4181"/>
    </row>
    <row r="4182" spans="16:17" x14ac:dyDescent="0.2">
      <c r="P4182"/>
      <c r="Q4182"/>
    </row>
    <row r="4183" spans="16:17" x14ac:dyDescent="0.2">
      <c r="P4183"/>
      <c r="Q4183"/>
    </row>
    <row r="4184" spans="16:17" x14ac:dyDescent="0.2">
      <c r="P4184"/>
      <c r="Q4184"/>
    </row>
    <row r="4185" spans="16:17" x14ac:dyDescent="0.2">
      <c r="P4185"/>
      <c r="Q4185"/>
    </row>
    <row r="4186" spans="16:17" x14ac:dyDescent="0.2">
      <c r="P4186"/>
      <c r="Q4186"/>
    </row>
    <row r="4187" spans="16:17" x14ac:dyDescent="0.2">
      <c r="P4187"/>
      <c r="Q4187"/>
    </row>
    <row r="4188" spans="16:17" x14ac:dyDescent="0.2">
      <c r="P4188"/>
      <c r="Q4188"/>
    </row>
    <row r="4189" spans="16:17" x14ac:dyDescent="0.2">
      <c r="P4189"/>
      <c r="Q4189"/>
    </row>
    <row r="4190" spans="16:17" x14ac:dyDescent="0.2">
      <c r="P4190"/>
      <c r="Q4190"/>
    </row>
    <row r="4191" spans="16:17" x14ac:dyDescent="0.2">
      <c r="P4191"/>
      <c r="Q4191"/>
    </row>
    <row r="4192" spans="16:17" x14ac:dyDescent="0.2">
      <c r="P4192"/>
      <c r="Q4192"/>
    </row>
    <row r="4193" spans="16:17" x14ac:dyDescent="0.2">
      <c r="P4193"/>
      <c r="Q4193"/>
    </row>
    <row r="4194" spans="16:17" x14ac:dyDescent="0.2">
      <c r="P4194"/>
      <c r="Q4194"/>
    </row>
    <row r="4195" spans="16:17" x14ac:dyDescent="0.2">
      <c r="P4195"/>
      <c r="Q4195"/>
    </row>
    <row r="4196" spans="16:17" x14ac:dyDescent="0.2">
      <c r="P4196"/>
      <c r="Q4196"/>
    </row>
    <row r="4197" spans="16:17" x14ac:dyDescent="0.2">
      <c r="P4197"/>
      <c r="Q4197"/>
    </row>
    <row r="4198" spans="16:17" x14ac:dyDescent="0.2">
      <c r="P4198"/>
      <c r="Q4198"/>
    </row>
    <row r="4199" spans="16:17" x14ac:dyDescent="0.2">
      <c r="P4199"/>
      <c r="Q4199"/>
    </row>
    <row r="4200" spans="16:17" x14ac:dyDescent="0.2">
      <c r="P4200"/>
      <c r="Q4200"/>
    </row>
    <row r="4201" spans="16:17" x14ac:dyDescent="0.2">
      <c r="P4201"/>
      <c r="Q4201"/>
    </row>
    <row r="4202" spans="16:17" x14ac:dyDescent="0.2">
      <c r="P4202"/>
      <c r="Q4202"/>
    </row>
    <row r="4203" spans="16:17" x14ac:dyDescent="0.2">
      <c r="P4203"/>
      <c r="Q4203"/>
    </row>
    <row r="4204" spans="16:17" x14ac:dyDescent="0.2">
      <c r="P4204"/>
      <c r="Q4204"/>
    </row>
    <row r="4205" spans="16:17" x14ac:dyDescent="0.2">
      <c r="P4205"/>
      <c r="Q4205"/>
    </row>
    <row r="4206" spans="16:17" x14ac:dyDescent="0.2">
      <c r="P4206"/>
      <c r="Q4206"/>
    </row>
    <row r="4207" spans="16:17" x14ac:dyDescent="0.2">
      <c r="P4207"/>
      <c r="Q4207"/>
    </row>
    <row r="4208" spans="16:17" x14ac:dyDescent="0.2">
      <c r="P4208"/>
      <c r="Q4208"/>
    </row>
    <row r="4209" spans="16:17" x14ac:dyDescent="0.2">
      <c r="P4209"/>
      <c r="Q4209"/>
    </row>
    <row r="4210" spans="16:17" x14ac:dyDescent="0.2">
      <c r="P4210"/>
      <c r="Q4210"/>
    </row>
    <row r="4211" spans="16:17" x14ac:dyDescent="0.2">
      <c r="P4211"/>
      <c r="Q4211"/>
    </row>
    <row r="4212" spans="16:17" x14ac:dyDescent="0.2">
      <c r="P4212"/>
      <c r="Q4212"/>
    </row>
    <row r="4213" spans="16:17" x14ac:dyDescent="0.2">
      <c r="P4213"/>
      <c r="Q4213"/>
    </row>
    <row r="4214" spans="16:17" x14ac:dyDescent="0.2">
      <c r="P4214"/>
      <c r="Q4214"/>
    </row>
    <row r="4215" spans="16:17" x14ac:dyDescent="0.2">
      <c r="P4215"/>
      <c r="Q4215"/>
    </row>
    <row r="4216" spans="16:17" x14ac:dyDescent="0.2">
      <c r="P4216"/>
      <c r="Q4216"/>
    </row>
    <row r="4217" spans="16:17" x14ac:dyDescent="0.2">
      <c r="P4217"/>
      <c r="Q4217"/>
    </row>
    <row r="4218" spans="16:17" x14ac:dyDescent="0.2">
      <c r="P4218"/>
      <c r="Q4218"/>
    </row>
    <row r="4219" spans="16:17" x14ac:dyDescent="0.2">
      <c r="P4219"/>
      <c r="Q4219"/>
    </row>
    <row r="4220" spans="16:17" x14ac:dyDescent="0.2">
      <c r="P4220"/>
      <c r="Q4220"/>
    </row>
    <row r="4221" spans="16:17" x14ac:dyDescent="0.2">
      <c r="P4221"/>
      <c r="Q4221"/>
    </row>
    <row r="4222" spans="16:17" x14ac:dyDescent="0.2">
      <c r="P4222"/>
      <c r="Q4222"/>
    </row>
    <row r="4223" spans="16:17" x14ac:dyDescent="0.2">
      <c r="P4223"/>
      <c r="Q4223"/>
    </row>
    <row r="4224" spans="16:17" x14ac:dyDescent="0.2">
      <c r="P4224"/>
      <c r="Q4224"/>
    </row>
    <row r="4225" spans="16:17" x14ac:dyDescent="0.2">
      <c r="P4225"/>
      <c r="Q4225"/>
    </row>
    <row r="4226" spans="16:17" x14ac:dyDescent="0.2">
      <c r="P4226"/>
      <c r="Q4226"/>
    </row>
    <row r="4227" spans="16:17" x14ac:dyDescent="0.2">
      <c r="P4227"/>
      <c r="Q4227"/>
    </row>
    <row r="4228" spans="16:17" x14ac:dyDescent="0.2">
      <c r="P4228"/>
      <c r="Q4228"/>
    </row>
    <row r="4229" spans="16:17" x14ac:dyDescent="0.2">
      <c r="P4229"/>
      <c r="Q4229"/>
    </row>
    <row r="4230" spans="16:17" x14ac:dyDescent="0.2">
      <c r="P4230"/>
      <c r="Q4230"/>
    </row>
    <row r="4231" spans="16:17" x14ac:dyDescent="0.2">
      <c r="P4231"/>
      <c r="Q4231"/>
    </row>
    <row r="4232" spans="16:17" x14ac:dyDescent="0.2">
      <c r="P4232"/>
      <c r="Q4232"/>
    </row>
    <row r="4233" spans="16:17" x14ac:dyDescent="0.2">
      <c r="P4233"/>
      <c r="Q4233"/>
    </row>
    <row r="4234" spans="16:17" x14ac:dyDescent="0.2">
      <c r="P4234"/>
      <c r="Q4234"/>
    </row>
    <row r="4235" spans="16:17" x14ac:dyDescent="0.2">
      <c r="P4235"/>
      <c r="Q4235"/>
    </row>
    <row r="4236" spans="16:17" x14ac:dyDescent="0.2">
      <c r="P4236"/>
      <c r="Q4236"/>
    </row>
    <row r="4237" spans="16:17" x14ac:dyDescent="0.2">
      <c r="P4237"/>
      <c r="Q4237"/>
    </row>
    <row r="4238" spans="16:17" x14ac:dyDescent="0.2">
      <c r="P4238"/>
      <c r="Q4238"/>
    </row>
    <row r="4239" spans="16:17" x14ac:dyDescent="0.2">
      <c r="P4239"/>
      <c r="Q4239"/>
    </row>
    <row r="4240" spans="16:17" x14ac:dyDescent="0.2">
      <c r="P4240"/>
      <c r="Q4240"/>
    </row>
    <row r="4241" spans="16:17" x14ac:dyDescent="0.2">
      <c r="P4241"/>
      <c r="Q4241"/>
    </row>
    <row r="4242" spans="16:17" x14ac:dyDescent="0.2">
      <c r="P4242"/>
      <c r="Q4242"/>
    </row>
    <row r="4243" spans="16:17" x14ac:dyDescent="0.2">
      <c r="P4243"/>
      <c r="Q4243"/>
    </row>
    <row r="4244" spans="16:17" x14ac:dyDescent="0.2">
      <c r="P4244"/>
      <c r="Q4244"/>
    </row>
    <row r="4245" spans="16:17" x14ac:dyDescent="0.2">
      <c r="P4245"/>
      <c r="Q4245"/>
    </row>
    <row r="4246" spans="16:17" x14ac:dyDescent="0.2">
      <c r="P4246"/>
      <c r="Q4246"/>
    </row>
    <row r="4247" spans="16:17" x14ac:dyDescent="0.2">
      <c r="P4247"/>
      <c r="Q4247"/>
    </row>
    <row r="4248" spans="16:17" x14ac:dyDescent="0.2">
      <c r="P4248"/>
      <c r="Q4248"/>
    </row>
    <row r="4249" spans="16:17" x14ac:dyDescent="0.2">
      <c r="P4249"/>
      <c r="Q4249"/>
    </row>
    <row r="4250" spans="16:17" x14ac:dyDescent="0.2">
      <c r="P4250"/>
      <c r="Q4250"/>
    </row>
    <row r="4251" spans="16:17" x14ac:dyDescent="0.2">
      <c r="P4251"/>
      <c r="Q4251"/>
    </row>
    <row r="4252" spans="16:17" x14ac:dyDescent="0.2">
      <c r="P4252"/>
      <c r="Q4252"/>
    </row>
    <row r="4253" spans="16:17" x14ac:dyDescent="0.2">
      <c r="P4253"/>
      <c r="Q4253"/>
    </row>
    <row r="4254" spans="16:17" x14ac:dyDescent="0.2">
      <c r="P4254"/>
      <c r="Q4254"/>
    </row>
    <row r="4255" spans="16:17" x14ac:dyDescent="0.2">
      <c r="P4255"/>
      <c r="Q4255"/>
    </row>
    <row r="4256" spans="16:17" x14ac:dyDescent="0.2">
      <c r="P4256"/>
      <c r="Q4256"/>
    </row>
    <row r="4257" spans="16:17" x14ac:dyDescent="0.2">
      <c r="P4257"/>
      <c r="Q4257"/>
    </row>
    <row r="4258" spans="16:17" x14ac:dyDescent="0.2">
      <c r="P4258"/>
      <c r="Q4258"/>
    </row>
    <row r="4259" spans="16:17" x14ac:dyDescent="0.2">
      <c r="P4259"/>
      <c r="Q4259"/>
    </row>
    <row r="4260" spans="16:17" x14ac:dyDescent="0.2">
      <c r="P4260"/>
      <c r="Q4260"/>
    </row>
    <row r="4261" spans="16:17" x14ac:dyDescent="0.2">
      <c r="P4261"/>
      <c r="Q4261"/>
    </row>
    <row r="4262" spans="16:17" x14ac:dyDescent="0.2">
      <c r="P4262"/>
      <c r="Q4262"/>
    </row>
    <row r="4263" spans="16:17" x14ac:dyDescent="0.2">
      <c r="P4263"/>
      <c r="Q4263"/>
    </row>
    <row r="4264" spans="16:17" x14ac:dyDescent="0.2">
      <c r="P4264"/>
      <c r="Q4264"/>
    </row>
    <row r="4265" spans="16:17" x14ac:dyDescent="0.2">
      <c r="P4265"/>
      <c r="Q4265"/>
    </row>
    <row r="4266" spans="16:17" x14ac:dyDescent="0.2">
      <c r="P4266"/>
      <c r="Q4266"/>
    </row>
    <row r="4267" spans="16:17" x14ac:dyDescent="0.2">
      <c r="P4267"/>
      <c r="Q4267"/>
    </row>
    <row r="4268" spans="16:17" x14ac:dyDescent="0.2">
      <c r="P4268"/>
      <c r="Q4268"/>
    </row>
    <row r="4269" spans="16:17" x14ac:dyDescent="0.2">
      <c r="P4269"/>
      <c r="Q4269"/>
    </row>
    <row r="4270" spans="16:17" x14ac:dyDescent="0.2">
      <c r="P4270"/>
      <c r="Q4270"/>
    </row>
    <row r="4271" spans="16:17" x14ac:dyDescent="0.2">
      <c r="P4271"/>
      <c r="Q4271"/>
    </row>
    <row r="4272" spans="16:17" x14ac:dyDescent="0.2">
      <c r="P4272"/>
      <c r="Q4272"/>
    </row>
    <row r="4273" spans="16:17" x14ac:dyDescent="0.2">
      <c r="P4273"/>
      <c r="Q4273"/>
    </row>
    <row r="4274" spans="16:17" x14ac:dyDescent="0.2">
      <c r="P4274"/>
      <c r="Q4274"/>
    </row>
    <row r="4275" spans="16:17" x14ac:dyDescent="0.2">
      <c r="P4275"/>
      <c r="Q4275"/>
    </row>
    <row r="4276" spans="16:17" x14ac:dyDescent="0.2">
      <c r="P4276"/>
      <c r="Q4276"/>
    </row>
    <row r="4277" spans="16:17" x14ac:dyDescent="0.2">
      <c r="P4277"/>
      <c r="Q4277"/>
    </row>
    <row r="4278" spans="16:17" x14ac:dyDescent="0.2">
      <c r="P4278"/>
      <c r="Q4278"/>
    </row>
    <row r="4279" spans="16:17" x14ac:dyDescent="0.2">
      <c r="P4279"/>
      <c r="Q4279"/>
    </row>
    <row r="4280" spans="16:17" x14ac:dyDescent="0.2">
      <c r="P4280"/>
      <c r="Q4280"/>
    </row>
    <row r="4281" spans="16:17" x14ac:dyDescent="0.2">
      <c r="P4281"/>
      <c r="Q4281"/>
    </row>
    <row r="4282" spans="16:17" x14ac:dyDescent="0.2">
      <c r="P4282"/>
      <c r="Q4282"/>
    </row>
    <row r="4283" spans="16:17" x14ac:dyDescent="0.2">
      <c r="P4283"/>
      <c r="Q4283"/>
    </row>
    <row r="4284" spans="16:17" x14ac:dyDescent="0.2">
      <c r="P4284"/>
      <c r="Q4284"/>
    </row>
    <row r="4285" spans="16:17" x14ac:dyDescent="0.2">
      <c r="P4285"/>
      <c r="Q4285"/>
    </row>
    <row r="4286" spans="16:17" x14ac:dyDescent="0.2">
      <c r="P4286"/>
      <c r="Q4286"/>
    </row>
    <row r="4287" spans="16:17" x14ac:dyDescent="0.2">
      <c r="P4287"/>
      <c r="Q4287"/>
    </row>
    <row r="4288" spans="16:17" x14ac:dyDescent="0.2">
      <c r="P4288"/>
      <c r="Q4288"/>
    </row>
    <row r="4289" spans="16:17" x14ac:dyDescent="0.2">
      <c r="P4289"/>
      <c r="Q4289"/>
    </row>
    <row r="4290" spans="16:17" x14ac:dyDescent="0.2">
      <c r="P4290"/>
      <c r="Q4290"/>
    </row>
    <row r="4291" spans="16:17" x14ac:dyDescent="0.2">
      <c r="P4291"/>
      <c r="Q4291"/>
    </row>
    <row r="4292" spans="16:17" x14ac:dyDescent="0.2">
      <c r="P4292"/>
      <c r="Q4292"/>
    </row>
    <row r="4293" spans="16:17" x14ac:dyDescent="0.2">
      <c r="P4293"/>
      <c r="Q4293"/>
    </row>
    <row r="4294" spans="16:17" x14ac:dyDescent="0.2">
      <c r="P4294"/>
      <c r="Q4294"/>
    </row>
    <row r="4295" spans="16:17" x14ac:dyDescent="0.2">
      <c r="P4295"/>
      <c r="Q4295"/>
    </row>
    <row r="4296" spans="16:17" x14ac:dyDescent="0.2">
      <c r="P4296"/>
      <c r="Q4296"/>
    </row>
    <row r="4297" spans="16:17" x14ac:dyDescent="0.2">
      <c r="P4297"/>
      <c r="Q4297"/>
    </row>
    <row r="4298" spans="16:17" x14ac:dyDescent="0.2">
      <c r="P4298"/>
      <c r="Q4298"/>
    </row>
    <row r="4299" spans="16:17" x14ac:dyDescent="0.2">
      <c r="P4299"/>
      <c r="Q4299"/>
    </row>
    <row r="4300" spans="16:17" x14ac:dyDescent="0.2">
      <c r="P4300"/>
      <c r="Q4300"/>
    </row>
    <row r="4301" spans="16:17" x14ac:dyDescent="0.2">
      <c r="P4301"/>
      <c r="Q4301"/>
    </row>
    <row r="4302" spans="16:17" x14ac:dyDescent="0.2">
      <c r="P4302"/>
      <c r="Q4302"/>
    </row>
    <row r="4303" spans="16:17" x14ac:dyDescent="0.2">
      <c r="P4303"/>
      <c r="Q4303"/>
    </row>
    <row r="4304" spans="16:17" x14ac:dyDescent="0.2">
      <c r="P4304"/>
      <c r="Q4304"/>
    </row>
    <row r="4305" spans="16:17" x14ac:dyDescent="0.2">
      <c r="P4305"/>
      <c r="Q4305"/>
    </row>
    <row r="4306" spans="16:17" x14ac:dyDescent="0.2">
      <c r="P4306"/>
      <c r="Q4306"/>
    </row>
    <row r="4307" spans="16:17" x14ac:dyDescent="0.2">
      <c r="P4307"/>
      <c r="Q4307"/>
    </row>
    <row r="4308" spans="16:17" x14ac:dyDescent="0.2">
      <c r="P4308"/>
      <c r="Q4308"/>
    </row>
    <row r="4309" spans="16:17" x14ac:dyDescent="0.2">
      <c r="P4309"/>
      <c r="Q4309"/>
    </row>
    <row r="4310" spans="16:17" x14ac:dyDescent="0.2">
      <c r="P4310"/>
      <c r="Q4310"/>
    </row>
    <row r="4311" spans="16:17" x14ac:dyDescent="0.2">
      <c r="P4311"/>
      <c r="Q4311"/>
    </row>
    <row r="4312" spans="16:17" x14ac:dyDescent="0.2">
      <c r="P4312"/>
      <c r="Q4312"/>
    </row>
    <row r="4313" spans="16:17" x14ac:dyDescent="0.2">
      <c r="P4313"/>
      <c r="Q4313"/>
    </row>
    <row r="4314" spans="16:17" x14ac:dyDescent="0.2">
      <c r="P4314"/>
      <c r="Q4314"/>
    </row>
    <row r="4315" spans="16:17" x14ac:dyDescent="0.2">
      <c r="P4315"/>
      <c r="Q4315"/>
    </row>
    <row r="4316" spans="16:17" x14ac:dyDescent="0.2">
      <c r="P4316"/>
      <c r="Q4316"/>
    </row>
    <row r="4317" spans="16:17" x14ac:dyDescent="0.2">
      <c r="P4317"/>
      <c r="Q4317"/>
    </row>
    <row r="4318" spans="16:17" x14ac:dyDescent="0.2">
      <c r="P4318"/>
      <c r="Q4318"/>
    </row>
    <row r="4319" spans="16:17" x14ac:dyDescent="0.2">
      <c r="P4319"/>
      <c r="Q4319"/>
    </row>
    <row r="4320" spans="16:17" x14ac:dyDescent="0.2">
      <c r="P4320"/>
      <c r="Q4320"/>
    </row>
    <row r="4321" spans="16:17" x14ac:dyDescent="0.2">
      <c r="P4321"/>
      <c r="Q4321"/>
    </row>
    <row r="4322" spans="16:17" x14ac:dyDescent="0.2">
      <c r="P4322"/>
      <c r="Q4322"/>
    </row>
    <row r="4323" spans="16:17" x14ac:dyDescent="0.2">
      <c r="P4323"/>
      <c r="Q4323"/>
    </row>
    <row r="4324" spans="16:17" x14ac:dyDescent="0.2">
      <c r="P4324"/>
      <c r="Q4324"/>
    </row>
    <row r="4325" spans="16:17" x14ac:dyDescent="0.2">
      <c r="P4325"/>
      <c r="Q4325"/>
    </row>
    <row r="4326" spans="16:17" x14ac:dyDescent="0.2">
      <c r="P4326"/>
      <c r="Q4326"/>
    </row>
    <row r="4327" spans="16:17" x14ac:dyDescent="0.2">
      <c r="P4327"/>
      <c r="Q4327"/>
    </row>
    <row r="4328" spans="16:17" x14ac:dyDescent="0.2">
      <c r="P4328"/>
      <c r="Q4328"/>
    </row>
    <row r="4329" spans="16:17" x14ac:dyDescent="0.2">
      <c r="P4329"/>
      <c r="Q4329"/>
    </row>
    <row r="4330" spans="16:17" x14ac:dyDescent="0.2">
      <c r="P4330"/>
      <c r="Q4330"/>
    </row>
    <row r="4331" spans="16:17" x14ac:dyDescent="0.2">
      <c r="P4331"/>
      <c r="Q4331"/>
    </row>
    <row r="4332" spans="16:17" x14ac:dyDescent="0.2">
      <c r="P4332"/>
      <c r="Q4332"/>
    </row>
    <row r="4333" spans="16:17" x14ac:dyDescent="0.2">
      <c r="P4333"/>
      <c r="Q4333"/>
    </row>
    <row r="4334" spans="16:17" x14ac:dyDescent="0.2">
      <c r="P4334"/>
      <c r="Q4334"/>
    </row>
    <row r="4335" spans="16:17" x14ac:dyDescent="0.2">
      <c r="P4335"/>
      <c r="Q4335"/>
    </row>
    <row r="4336" spans="16:17" x14ac:dyDescent="0.2">
      <c r="P4336"/>
      <c r="Q4336"/>
    </row>
    <row r="4337" spans="16:17" x14ac:dyDescent="0.2">
      <c r="P4337"/>
      <c r="Q4337"/>
    </row>
    <row r="4338" spans="16:17" x14ac:dyDescent="0.2">
      <c r="P4338"/>
      <c r="Q4338"/>
    </row>
    <row r="4339" spans="16:17" x14ac:dyDescent="0.2">
      <c r="P4339"/>
      <c r="Q4339"/>
    </row>
    <row r="4340" spans="16:17" x14ac:dyDescent="0.2">
      <c r="P4340"/>
      <c r="Q4340"/>
    </row>
    <row r="4341" spans="16:17" x14ac:dyDescent="0.2">
      <c r="P4341"/>
      <c r="Q4341"/>
    </row>
    <row r="4342" spans="16:17" x14ac:dyDescent="0.2">
      <c r="P4342"/>
      <c r="Q4342"/>
    </row>
    <row r="4343" spans="16:17" x14ac:dyDescent="0.2">
      <c r="P4343"/>
      <c r="Q4343"/>
    </row>
    <row r="4344" spans="16:17" x14ac:dyDescent="0.2">
      <c r="P4344"/>
      <c r="Q4344"/>
    </row>
    <row r="4345" spans="16:17" x14ac:dyDescent="0.2">
      <c r="P4345"/>
      <c r="Q4345"/>
    </row>
    <row r="4346" spans="16:17" x14ac:dyDescent="0.2">
      <c r="P4346"/>
      <c r="Q4346"/>
    </row>
    <row r="4347" spans="16:17" x14ac:dyDescent="0.2">
      <c r="P4347"/>
      <c r="Q4347"/>
    </row>
    <row r="4348" spans="16:17" x14ac:dyDescent="0.2">
      <c r="P4348"/>
      <c r="Q4348"/>
    </row>
    <row r="4349" spans="16:17" x14ac:dyDescent="0.2">
      <c r="P4349"/>
      <c r="Q4349"/>
    </row>
    <row r="4350" spans="16:17" x14ac:dyDescent="0.2">
      <c r="P4350"/>
      <c r="Q4350"/>
    </row>
    <row r="4351" spans="16:17" x14ac:dyDescent="0.2">
      <c r="P4351"/>
      <c r="Q4351"/>
    </row>
    <row r="4352" spans="16:17" x14ac:dyDescent="0.2">
      <c r="P4352"/>
      <c r="Q4352"/>
    </row>
    <row r="4353" spans="16:17" x14ac:dyDescent="0.2">
      <c r="P4353"/>
      <c r="Q4353"/>
    </row>
    <row r="4354" spans="16:17" x14ac:dyDescent="0.2">
      <c r="P4354"/>
      <c r="Q4354"/>
    </row>
    <row r="4355" spans="16:17" x14ac:dyDescent="0.2">
      <c r="P4355"/>
      <c r="Q4355"/>
    </row>
    <row r="4356" spans="16:17" x14ac:dyDescent="0.2">
      <c r="P4356"/>
      <c r="Q4356"/>
    </row>
    <row r="4357" spans="16:17" x14ac:dyDescent="0.2">
      <c r="P4357"/>
      <c r="Q4357"/>
    </row>
    <row r="4358" spans="16:17" x14ac:dyDescent="0.2">
      <c r="P4358"/>
      <c r="Q4358"/>
    </row>
    <row r="4359" spans="16:17" x14ac:dyDescent="0.2">
      <c r="P4359"/>
      <c r="Q4359"/>
    </row>
    <row r="4360" spans="16:17" x14ac:dyDescent="0.2">
      <c r="P4360"/>
      <c r="Q4360"/>
    </row>
    <row r="4361" spans="16:17" x14ac:dyDescent="0.2">
      <c r="P4361"/>
      <c r="Q4361"/>
    </row>
    <row r="4362" spans="16:17" x14ac:dyDescent="0.2">
      <c r="P4362"/>
      <c r="Q4362"/>
    </row>
    <row r="4363" spans="16:17" x14ac:dyDescent="0.2">
      <c r="P4363"/>
      <c r="Q4363"/>
    </row>
    <row r="4364" spans="16:17" x14ac:dyDescent="0.2">
      <c r="P4364"/>
      <c r="Q4364"/>
    </row>
    <row r="4365" spans="16:17" x14ac:dyDescent="0.2">
      <c r="P4365"/>
      <c r="Q4365"/>
    </row>
    <row r="4366" spans="16:17" x14ac:dyDescent="0.2">
      <c r="P4366"/>
      <c r="Q4366"/>
    </row>
    <row r="4367" spans="16:17" x14ac:dyDescent="0.2">
      <c r="P4367"/>
      <c r="Q4367"/>
    </row>
    <row r="4368" spans="16:17" x14ac:dyDescent="0.2">
      <c r="P4368"/>
      <c r="Q4368"/>
    </row>
    <row r="4369" spans="16:17" x14ac:dyDescent="0.2">
      <c r="P4369"/>
      <c r="Q4369"/>
    </row>
    <row r="4370" spans="16:17" x14ac:dyDescent="0.2">
      <c r="P4370"/>
      <c r="Q4370"/>
    </row>
    <row r="4371" spans="16:17" x14ac:dyDescent="0.2">
      <c r="P4371"/>
      <c r="Q4371"/>
    </row>
    <row r="4372" spans="16:17" x14ac:dyDescent="0.2">
      <c r="P4372"/>
      <c r="Q4372"/>
    </row>
    <row r="4373" spans="16:17" x14ac:dyDescent="0.2">
      <c r="P4373"/>
      <c r="Q4373"/>
    </row>
    <row r="4374" spans="16:17" x14ac:dyDescent="0.2">
      <c r="P4374"/>
      <c r="Q4374"/>
    </row>
    <row r="4375" spans="16:17" x14ac:dyDescent="0.2">
      <c r="P4375"/>
      <c r="Q4375"/>
    </row>
    <row r="4376" spans="16:17" x14ac:dyDescent="0.2">
      <c r="P4376"/>
      <c r="Q4376"/>
    </row>
    <row r="4377" spans="16:17" x14ac:dyDescent="0.2">
      <c r="P4377"/>
      <c r="Q4377"/>
    </row>
    <row r="4378" spans="16:17" x14ac:dyDescent="0.2">
      <c r="P4378"/>
      <c r="Q4378"/>
    </row>
    <row r="4379" spans="16:17" x14ac:dyDescent="0.2">
      <c r="P4379"/>
      <c r="Q4379"/>
    </row>
    <row r="4380" spans="16:17" x14ac:dyDescent="0.2">
      <c r="P4380"/>
      <c r="Q4380"/>
    </row>
    <row r="4381" spans="16:17" x14ac:dyDescent="0.2">
      <c r="P4381"/>
      <c r="Q4381"/>
    </row>
    <row r="4382" spans="16:17" x14ac:dyDescent="0.2">
      <c r="P4382"/>
      <c r="Q4382"/>
    </row>
    <row r="4383" spans="16:17" x14ac:dyDescent="0.2">
      <c r="P4383"/>
      <c r="Q4383"/>
    </row>
    <row r="4384" spans="16:17" x14ac:dyDescent="0.2">
      <c r="P4384"/>
      <c r="Q4384"/>
    </row>
    <row r="4385" spans="16:17" x14ac:dyDescent="0.2">
      <c r="P4385"/>
      <c r="Q4385"/>
    </row>
    <row r="4386" spans="16:17" x14ac:dyDescent="0.2">
      <c r="P4386"/>
      <c r="Q4386"/>
    </row>
    <row r="4387" spans="16:17" x14ac:dyDescent="0.2">
      <c r="P4387"/>
      <c r="Q4387"/>
    </row>
    <row r="4388" spans="16:17" x14ac:dyDescent="0.2">
      <c r="P4388"/>
      <c r="Q4388"/>
    </row>
    <row r="4389" spans="16:17" x14ac:dyDescent="0.2">
      <c r="P4389"/>
      <c r="Q4389"/>
    </row>
    <row r="4390" spans="16:17" x14ac:dyDescent="0.2">
      <c r="P4390"/>
      <c r="Q4390"/>
    </row>
    <row r="4391" spans="16:17" x14ac:dyDescent="0.2">
      <c r="P4391"/>
      <c r="Q4391"/>
    </row>
    <row r="4392" spans="16:17" x14ac:dyDescent="0.2">
      <c r="P4392"/>
      <c r="Q4392"/>
    </row>
    <row r="4393" spans="16:17" x14ac:dyDescent="0.2">
      <c r="P4393"/>
      <c r="Q4393"/>
    </row>
    <row r="4394" spans="16:17" x14ac:dyDescent="0.2">
      <c r="P4394"/>
      <c r="Q4394"/>
    </row>
    <row r="4395" spans="16:17" x14ac:dyDescent="0.2">
      <c r="P4395"/>
      <c r="Q4395"/>
    </row>
    <row r="4396" spans="16:17" x14ac:dyDescent="0.2">
      <c r="P4396"/>
      <c r="Q4396"/>
    </row>
    <row r="4397" spans="16:17" x14ac:dyDescent="0.2">
      <c r="P4397"/>
      <c r="Q4397"/>
    </row>
    <row r="4398" spans="16:17" x14ac:dyDescent="0.2">
      <c r="P4398"/>
      <c r="Q4398"/>
    </row>
    <row r="4399" spans="16:17" x14ac:dyDescent="0.2">
      <c r="P4399"/>
      <c r="Q4399"/>
    </row>
    <row r="4400" spans="16:17" x14ac:dyDescent="0.2">
      <c r="P4400"/>
      <c r="Q4400"/>
    </row>
    <row r="4401" spans="16:17" x14ac:dyDescent="0.2">
      <c r="P4401"/>
      <c r="Q4401"/>
    </row>
    <row r="4402" spans="16:17" x14ac:dyDescent="0.2">
      <c r="P4402"/>
      <c r="Q4402"/>
    </row>
    <row r="4403" spans="16:17" x14ac:dyDescent="0.2">
      <c r="P4403"/>
      <c r="Q4403"/>
    </row>
    <row r="4404" spans="16:17" x14ac:dyDescent="0.2">
      <c r="P4404"/>
      <c r="Q4404"/>
    </row>
    <row r="4405" spans="16:17" x14ac:dyDescent="0.2">
      <c r="P4405"/>
      <c r="Q4405"/>
    </row>
    <row r="4406" spans="16:17" x14ac:dyDescent="0.2">
      <c r="P4406"/>
      <c r="Q4406"/>
    </row>
    <row r="4407" spans="16:17" x14ac:dyDescent="0.2">
      <c r="P4407"/>
      <c r="Q4407"/>
    </row>
    <row r="4408" spans="16:17" x14ac:dyDescent="0.2">
      <c r="P4408"/>
      <c r="Q4408"/>
    </row>
    <row r="4409" spans="16:17" x14ac:dyDescent="0.2">
      <c r="P4409"/>
      <c r="Q4409"/>
    </row>
    <row r="4410" spans="16:17" x14ac:dyDescent="0.2">
      <c r="P4410"/>
      <c r="Q4410"/>
    </row>
    <row r="4411" spans="16:17" x14ac:dyDescent="0.2">
      <c r="P4411"/>
      <c r="Q4411"/>
    </row>
    <row r="4412" spans="16:17" x14ac:dyDescent="0.2">
      <c r="P4412"/>
      <c r="Q4412"/>
    </row>
    <row r="4413" spans="16:17" x14ac:dyDescent="0.2">
      <c r="P4413"/>
      <c r="Q4413"/>
    </row>
    <row r="4414" spans="16:17" x14ac:dyDescent="0.2">
      <c r="P4414"/>
      <c r="Q4414"/>
    </row>
    <row r="4415" spans="16:17" x14ac:dyDescent="0.2">
      <c r="P4415"/>
      <c r="Q4415"/>
    </row>
    <row r="4416" spans="16:17" x14ac:dyDescent="0.2">
      <c r="P4416"/>
      <c r="Q4416"/>
    </row>
    <row r="4417" spans="16:17" x14ac:dyDescent="0.2">
      <c r="P4417"/>
      <c r="Q4417"/>
    </row>
    <row r="4418" spans="16:17" x14ac:dyDescent="0.2">
      <c r="P4418"/>
      <c r="Q4418"/>
    </row>
    <row r="4419" spans="16:17" x14ac:dyDescent="0.2">
      <c r="P4419"/>
      <c r="Q4419"/>
    </row>
    <row r="4420" spans="16:17" x14ac:dyDescent="0.2">
      <c r="P4420"/>
      <c r="Q4420"/>
    </row>
    <row r="4421" spans="16:17" x14ac:dyDescent="0.2">
      <c r="P4421"/>
      <c r="Q4421"/>
    </row>
    <row r="4422" spans="16:17" x14ac:dyDescent="0.2">
      <c r="P4422"/>
      <c r="Q4422"/>
    </row>
    <row r="4423" spans="16:17" x14ac:dyDescent="0.2">
      <c r="P4423"/>
      <c r="Q4423"/>
    </row>
    <row r="4424" spans="16:17" x14ac:dyDescent="0.2">
      <c r="P4424"/>
      <c r="Q4424"/>
    </row>
    <row r="4425" spans="16:17" x14ac:dyDescent="0.2">
      <c r="P4425"/>
      <c r="Q4425"/>
    </row>
    <row r="4426" spans="16:17" x14ac:dyDescent="0.2">
      <c r="P4426"/>
      <c r="Q4426"/>
    </row>
    <row r="4427" spans="16:17" x14ac:dyDescent="0.2">
      <c r="P4427"/>
      <c r="Q4427"/>
    </row>
    <row r="4428" spans="16:17" x14ac:dyDescent="0.2">
      <c r="P4428"/>
      <c r="Q4428"/>
    </row>
    <row r="4429" spans="16:17" x14ac:dyDescent="0.2">
      <c r="P4429"/>
      <c r="Q4429"/>
    </row>
    <row r="4430" spans="16:17" x14ac:dyDescent="0.2">
      <c r="P4430"/>
      <c r="Q4430"/>
    </row>
    <row r="4431" spans="16:17" x14ac:dyDescent="0.2">
      <c r="P4431"/>
      <c r="Q4431"/>
    </row>
    <row r="4432" spans="16:17" x14ac:dyDescent="0.2">
      <c r="P4432"/>
      <c r="Q4432"/>
    </row>
    <row r="4433" spans="16:17" x14ac:dyDescent="0.2">
      <c r="P4433"/>
      <c r="Q4433"/>
    </row>
    <row r="4434" spans="16:17" x14ac:dyDescent="0.2">
      <c r="P4434"/>
      <c r="Q4434"/>
    </row>
    <row r="4435" spans="16:17" x14ac:dyDescent="0.2">
      <c r="P4435"/>
      <c r="Q4435"/>
    </row>
    <row r="4436" spans="16:17" x14ac:dyDescent="0.2">
      <c r="P4436"/>
      <c r="Q4436"/>
    </row>
    <row r="4437" spans="16:17" x14ac:dyDescent="0.2">
      <c r="P4437"/>
      <c r="Q4437"/>
    </row>
    <row r="4438" spans="16:17" x14ac:dyDescent="0.2">
      <c r="P4438"/>
      <c r="Q4438"/>
    </row>
    <row r="4439" spans="16:17" x14ac:dyDescent="0.2">
      <c r="P4439"/>
      <c r="Q4439"/>
    </row>
    <row r="4440" spans="16:17" x14ac:dyDescent="0.2">
      <c r="P4440"/>
      <c r="Q4440"/>
    </row>
    <row r="4441" spans="16:17" x14ac:dyDescent="0.2">
      <c r="P4441"/>
      <c r="Q4441"/>
    </row>
    <row r="4442" spans="16:17" x14ac:dyDescent="0.2">
      <c r="P4442"/>
      <c r="Q4442"/>
    </row>
    <row r="4443" spans="16:17" x14ac:dyDescent="0.2">
      <c r="P4443"/>
      <c r="Q4443"/>
    </row>
    <row r="4444" spans="16:17" x14ac:dyDescent="0.2">
      <c r="P4444"/>
      <c r="Q4444"/>
    </row>
    <row r="4445" spans="16:17" x14ac:dyDescent="0.2">
      <c r="P4445"/>
      <c r="Q4445"/>
    </row>
    <row r="4446" spans="16:17" x14ac:dyDescent="0.2">
      <c r="P4446"/>
      <c r="Q4446"/>
    </row>
    <row r="4447" spans="16:17" x14ac:dyDescent="0.2">
      <c r="P4447"/>
      <c r="Q4447"/>
    </row>
    <row r="4448" spans="16:17" x14ac:dyDescent="0.2">
      <c r="P4448"/>
      <c r="Q4448"/>
    </row>
    <row r="4449" spans="16:17" x14ac:dyDescent="0.2">
      <c r="P4449"/>
      <c r="Q4449"/>
    </row>
    <row r="4450" spans="16:17" x14ac:dyDescent="0.2">
      <c r="P4450"/>
      <c r="Q4450"/>
    </row>
    <row r="4451" spans="16:17" x14ac:dyDescent="0.2">
      <c r="P4451"/>
      <c r="Q4451"/>
    </row>
    <row r="4452" spans="16:17" x14ac:dyDescent="0.2">
      <c r="P4452"/>
      <c r="Q4452"/>
    </row>
    <row r="4453" spans="16:17" x14ac:dyDescent="0.2">
      <c r="P4453"/>
      <c r="Q4453"/>
    </row>
    <row r="4454" spans="16:17" x14ac:dyDescent="0.2">
      <c r="P4454"/>
      <c r="Q4454"/>
    </row>
    <row r="4455" spans="16:17" x14ac:dyDescent="0.2">
      <c r="P4455"/>
      <c r="Q4455"/>
    </row>
    <row r="4456" spans="16:17" x14ac:dyDescent="0.2">
      <c r="P4456"/>
      <c r="Q4456"/>
    </row>
    <row r="4457" spans="16:17" x14ac:dyDescent="0.2">
      <c r="P4457"/>
      <c r="Q4457"/>
    </row>
    <row r="4458" spans="16:17" x14ac:dyDescent="0.2">
      <c r="P4458"/>
      <c r="Q4458"/>
    </row>
    <row r="4459" spans="16:17" x14ac:dyDescent="0.2">
      <c r="P4459"/>
      <c r="Q4459"/>
    </row>
    <row r="4460" spans="16:17" x14ac:dyDescent="0.2">
      <c r="P4460"/>
      <c r="Q4460"/>
    </row>
    <row r="4461" spans="16:17" x14ac:dyDescent="0.2">
      <c r="P4461"/>
      <c r="Q4461"/>
    </row>
    <row r="4462" spans="16:17" x14ac:dyDescent="0.2">
      <c r="P4462"/>
      <c r="Q4462"/>
    </row>
    <row r="4463" spans="16:17" x14ac:dyDescent="0.2">
      <c r="P4463"/>
      <c r="Q4463"/>
    </row>
    <row r="4464" spans="16:17" x14ac:dyDescent="0.2">
      <c r="P4464"/>
      <c r="Q4464"/>
    </row>
    <row r="4465" spans="16:17" x14ac:dyDescent="0.2">
      <c r="P4465"/>
      <c r="Q4465"/>
    </row>
    <row r="4466" spans="16:17" x14ac:dyDescent="0.2">
      <c r="P4466"/>
      <c r="Q4466"/>
    </row>
    <row r="4467" spans="16:17" x14ac:dyDescent="0.2">
      <c r="P4467"/>
      <c r="Q4467"/>
    </row>
    <row r="4468" spans="16:17" x14ac:dyDescent="0.2">
      <c r="P4468"/>
      <c r="Q4468"/>
    </row>
    <row r="4469" spans="16:17" x14ac:dyDescent="0.2">
      <c r="P4469"/>
      <c r="Q4469"/>
    </row>
    <row r="4470" spans="16:17" x14ac:dyDescent="0.2">
      <c r="P4470"/>
      <c r="Q4470"/>
    </row>
    <row r="4471" spans="16:17" x14ac:dyDescent="0.2">
      <c r="P4471"/>
      <c r="Q4471"/>
    </row>
    <row r="4472" spans="16:17" x14ac:dyDescent="0.2">
      <c r="P4472"/>
      <c r="Q4472"/>
    </row>
    <row r="4473" spans="16:17" x14ac:dyDescent="0.2">
      <c r="P4473"/>
      <c r="Q4473"/>
    </row>
    <row r="4474" spans="16:17" x14ac:dyDescent="0.2">
      <c r="P4474"/>
      <c r="Q4474"/>
    </row>
    <row r="4475" spans="16:17" x14ac:dyDescent="0.2">
      <c r="P4475"/>
      <c r="Q4475"/>
    </row>
    <row r="4476" spans="16:17" x14ac:dyDescent="0.2">
      <c r="P4476"/>
      <c r="Q4476"/>
    </row>
    <row r="4477" spans="16:17" x14ac:dyDescent="0.2">
      <c r="P4477"/>
      <c r="Q4477"/>
    </row>
    <row r="4478" spans="16:17" x14ac:dyDescent="0.2">
      <c r="P4478"/>
      <c r="Q4478"/>
    </row>
    <row r="4479" spans="16:17" x14ac:dyDescent="0.2">
      <c r="P4479"/>
      <c r="Q4479"/>
    </row>
    <row r="4480" spans="16:17" x14ac:dyDescent="0.2">
      <c r="P4480"/>
      <c r="Q4480"/>
    </row>
    <row r="4481" spans="16:17" x14ac:dyDescent="0.2">
      <c r="P4481"/>
      <c r="Q4481"/>
    </row>
    <row r="4482" spans="16:17" x14ac:dyDescent="0.2">
      <c r="P4482"/>
      <c r="Q4482"/>
    </row>
    <row r="4483" spans="16:17" x14ac:dyDescent="0.2">
      <c r="P4483"/>
      <c r="Q4483"/>
    </row>
    <row r="4484" spans="16:17" x14ac:dyDescent="0.2">
      <c r="P4484"/>
      <c r="Q4484"/>
    </row>
    <row r="4485" spans="16:17" x14ac:dyDescent="0.2">
      <c r="P4485"/>
      <c r="Q4485"/>
    </row>
    <row r="4486" spans="16:17" x14ac:dyDescent="0.2">
      <c r="P4486"/>
      <c r="Q4486"/>
    </row>
    <row r="4487" spans="16:17" x14ac:dyDescent="0.2">
      <c r="P4487"/>
      <c r="Q4487"/>
    </row>
    <row r="4488" spans="16:17" x14ac:dyDescent="0.2">
      <c r="P4488"/>
      <c r="Q4488"/>
    </row>
    <row r="4489" spans="16:17" x14ac:dyDescent="0.2">
      <c r="P4489"/>
      <c r="Q4489"/>
    </row>
    <row r="4490" spans="16:17" x14ac:dyDescent="0.2">
      <c r="P4490"/>
      <c r="Q4490"/>
    </row>
    <row r="4491" spans="16:17" x14ac:dyDescent="0.2">
      <c r="P4491"/>
      <c r="Q4491"/>
    </row>
    <row r="4492" spans="16:17" x14ac:dyDescent="0.2">
      <c r="P4492"/>
      <c r="Q4492"/>
    </row>
    <row r="4493" spans="16:17" x14ac:dyDescent="0.2">
      <c r="P4493"/>
      <c r="Q4493"/>
    </row>
    <row r="4494" spans="16:17" x14ac:dyDescent="0.2">
      <c r="P4494"/>
      <c r="Q4494"/>
    </row>
    <row r="4495" spans="16:17" x14ac:dyDescent="0.2">
      <c r="P4495"/>
      <c r="Q4495"/>
    </row>
    <row r="4496" spans="16:17" x14ac:dyDescent="0.2">
      <c r="P4496"/>
      <c r="Q4496"/>
    </row>
    <row r="4497" spans="16:17" x14ac:dyDescent="0.2">
      <c r="P4497"/>
      <c r="Q4497"/>
    </row>
    <row r="4498" spans="16:17" x14ac:dyDescent="0.2">
      <c r="P4498"/>
      <c r="Q4498"/>
    </row>
    <row r="4499" spans="16:17" x14ac:dyDescent="0.2">
      <c r="P4499"/>
      <c r="Q4499"/>
    </row>
    <row r="4500" spans="16:17" x14ac:dyDescent="0.2">
      <c r="P4500"/>
      <c r="Q4500"/>
    </row>
    <row r="4501" spans="16:17" x14ac:dyDescent="0.2">
      <c r="P4501"/>
      <c r="Q4501"/>
    </row>
    <row r="4502" spans="16:17" x14ac:dyDescent="0.2">
      <c r="P4502"/>
      <c r="Q4502"/>
    </row>
    <row r="4503" spans="16:17" x14ac:dyDescent="0.2">
      <c r="P4503"/>
      <c r="Q4503"/>
    </row>
    <row r="4504" spans="16:17" x14ac:dyDescent="0.2">
      <c r="P4504"/>
      <c r="Q4504"/>
    </row>
    <row r="4505" spans="16:17" x14ac:dyDescent="0.2">
      <c r="P4505"/>
      <c r="Q4505"/>
    </row>
    <row r="4506" spans="16:17" x14ac:dyDescent="0.2">
      <c r="P4506"/>
      <c r="Q4506"/>
    </row>
    <row r="4507" spans="16:17" x14ac:dyDescent="0.2">
      <c r="P4507"/>
      <c r="Q4507"/>
    </row>
    <row r="4508" spans="16:17" x14ac:dyDescent="0.2">
      <c r="P4508"/>
      <c r="Q4508"/>
    </row>
    <row r="4509" spans="16:17" x14ac:dyDescent="0.2">
      <c r="P4509"/>
      <c r="Q4509"/>
    </row>
    <row r="4510" spans="16:17" x14ac:dyDescent="0.2">
      <c r="P4510"/>
      <c r="Q4510"/>
    </row>
    <row r="4511" spans="16:17" x14ac:dyDescent="0.2">
      <c r="P4511"/>
      <c r="Q4511"/>
    </row>
    <row r="4512" spans="16:17" x14ac:dyDescent="0.2">
      <c r="P4512"/>
      <c r="Q4512"/>
    </row>
    <row r="4513" spans="16:17" x14ac:dyDescent="0.2">
      <c r="P4513"/>
      <c r="Q4513"/>
    </row>
    <row r="4514" spans="16:17" x14ac:dyDescent="0.2">
      <c r="P4514"/>
      <c r="Q4514"/>
    </row>
    <row r="4515" spans="16:17" x14ac:dyDescent="0.2">
      <c r="P4515"/>
      <c r="Q4515"/>
    </row>
    <row r="4516" spans="16:17" x14ac:dyDescent="0.2">
      <c r="P4516"/>
      <c r="Q4516"/>
    </row>
    <row r="4517" spans="16:17" x14ac:dyDescent="0.2">
      <c r="P4517"/>
      <c r="Q4517"/>
    </row>
    <row r="4518" spans="16:17" x14ac:dyDescent="0.2">
      <c r="P4518"/>
      <c r="Q4518"/>
    </row>
    <row r="4519" spans="16:17" x14ac:dyDescent="0.2">
      <c r="P4519"/>
      <c r="Q4519"/>
    </row>
    <row r="4520" spans="16:17" x14ac:dyDescent="0.2">
      <c r="P4520"/>
      <c r="Q4520"/>
    </row>
    <row r="4521" spans="16:17" x14ac:dyDescent="0.2">
      <c r="P4521"/>
      <c r="Q4521"/>
    </row>
    <row r="4522" spans="16:17" x14ac:dyDescent="0.2">
      <c r="P4522"/>
      <c r="Q4522"/>
    </row>
    <row r="4523" spans="16:17" x14ac:dyDescent="0.2">
      <c r="P4523"/>
      <c r="Q4523"/>
    </row>
    <row r="4524" spans="16:17" x14ac:dyDescent="0.2">
      <c r="P4524"/>
      <c r="Q4524"/>
    </row>
    <row r="4525" spans="16:17" x14ac:dyDescent="0.2">
      <c r="P4525"/>
      <c r="Q4525"/>
    </row>
    <row r="4526" spans="16:17" x14ac:dyDescent="0.2">
      <c r="P4526"/>
      <c r="Q4526"/>
    </row>
    <row r="4527" spans="16:17" x14ac:dyDescent="0.2">
      <c r="P4527"/>
      <c r="Q4527"/>
    </row>
    <row r="4528" spans="16:17" x14ac:dyDescent="0.2">
      <c r="P4528"/>
      <c r="Q4528"/>
    </row>
    <row r="4529" spans="16:17" x14ac:dyDescent="0.2">
      <c r="P4529"/>
      <c r="Q4529"/>
    </row>
    <row r="4530" spans="16:17" x14ac:dyDescent="0.2">
      <c r="P4530"/>
      <c r="Q4530"/>
    </row>
    <row r="4531" spans="16:17" x14ac:dyDescent="0.2">
      <c r="P4531"/>
      <c r="Q4531"/>
    </row>
    <row r="4532" spans="16:17" x14ac:dyDescent="0.2">
      <c r="P4532"/>
      <c r="Q4532"/>
    </row>
    <row r="4533" spans="16:17" x14ac:dyDescent="0.2">
      <c r="P4533"/>
      <c r="Q4533"/>
    </row>
    <row r="4534" spans="16:17" x14ac:dyDescent="0.2">
      <c r="P4534"/>
      <c r="Q4534"/>
    </row>
    <row r="4535" spans="16:17" x14ac:dyDescent="0.2">
      <c r="P4535"/>
      <c r="Q4535"/>
    </row>
    <row r="4536" spans="16:17" x14ac:dyDescent="0.2">
      <c r="P4536"/>
      <c r="Q4536"/>
    </row>
    <row r="4537" spans="16:17" x14ac:dyDescent="0.2">
      <c r="P4537"/>
      <c r="Q4537"/>
    </row>
    <row r="4538" spans="16:17" x14ac:dyDescent="0.2">
      <c r="P4538"/>
      <c r="Q4538"/>
    </row>
    <row r="4539" spans="16:17" x14ac:dyDescent="0.2">
      <c r="P4539"/>
      <c r="Q4539"/>
    </row>
    <row r="4540" spans="16:17" x14ac:dyDescent="0.2">
      <c r="P4540"/>
      <c r="Q4540"/>
    </row>
    <row r="4541" spans="16:17" x14ac:dyDescent="0.2">
      <c r="P4541"/>
      <c r="Q4541"/>
    </row>
    <row r="4542" spans="16:17" x14ac:dyDescent="0.2">
      <c r="P4542"/>
      <c r="Q4542"/>
    </row>
    <row r="4543" spans="16:17" x14ac:dyDescent="0.2">
      <c r="P4543"/>
      <c r="Q4543"/>
    </row>
    <row r="4544" spans="16:17" x14ac:dyDescent="0.2">
      <c r="P4544"/>
      <c r="Q4544"/>
    </row>
    <row r="4545" spans="16:17" x14ac:dyDescent="0.2">
      <c r="P4545"/>
      <c r="Q4545"/>
    </row>
    <row r="4546" spans="16:17" x14ac:dyDescent="0.2">
      <c r="P4546"/>
      <c r="Q4546"/>
    </row>
    <row r="4547" spans="16:17" x14ac:dyDescent="0.2">
      <c r="P4547"/>
      <c r="Q4547"/>
    </row>
    <row r="4548" spans="16:17" x14ac:dyDescent="0.2">
      <c r="P4548"/>
      <c r="Q4548"/>
    </row>
    <row r="4549" spans="16:17" x14ac:dyDescent="0.2">
      <c r="P4549"/>
      <c r="Q4549"/>
    </row>
    <row r="4550" spans="16:17" x14ac:dyDescent="0.2">
      <c r="P4550"/>
      <c r="Q4550"/>
    </row>
    <row r="4551" spans="16:17" x14ac:dyDescent="0.2">
      <c r="P4551"/>
      <c r="Q4551"/>
    </row>
    <row r="4552" spans="16:17" x14ac:dyDescent="0.2">
      <c r="P4552"/>
      <c r="Q4552"/>
    </row>
    <row r="4553" spans="16:17" x14ac:dyDescent="0.2">
      <c r="P4553"/>
      <c r="Q4553"/>
    </row>
    <row r="4554" spans="16:17" x14ac:dyDescent="0.2">
      <c r="P4554"/>
      <c r="Q4554"/>
    </row>
    <row r="4555" spans="16:17" x14ac:dyDescent="0.2">
      <c r="P4555"/>
      <c r="Q4555"/>
    </row>
    <row r="4556" spans="16:17" x14ac:dyDescent="0.2">
      <c r="P4556"/>
      <c r="Q4556"/>
    </row>
    <row r="4557" spans="16:17" x14ac:dyDescent="0.2">
      <c r="P4557"/>
      <c r="Q4557"/>
    </row>
    <row r="4558" spans="16:17" x14ac:dyDescent="0.2">
      <c r="P4558"/>
      <c r="Q4558"/>
    </row>
    <row r="4559" spans="16:17" x14ac:dyDescent="0.2">
      <c r="P4559"/>
      <c r="Q4559"/>
    </row>
    <row r="4560" spans="16:17" x14ac:dyDescent="0.2">
      <c r="P4560"/>
      <c r="Q4560"/>
    </row>
    <row r="4561" spans="16:17" x14ac:dyDescent="0.2">
      <c r="P4561"/>
      <c r="Q4561"/>
    </row>
    <row r="4562" spans="16:17" x14ac:dyDescent="0.2">
      <c r="P4562"/>
      <c r="Q4562"/>
    </row>
    <row r="4563" spans="16:17" x14ac:dyDescent="0.2">
      <c r="P4563"/>
      <c r="Q4563"/>
    </row>
    <row r="4564" spans="16:17" x14ac:dyDescent="0.2">
      <c r="P4564"/>
      <c r="Q4564"/>
    </row>
    <row r="4565" spans="16:17" x14ac:dyDescent="0.2">
      <c r="P4565"/>
      <c r="Q4565"/>
    </row>
    <row r="4566" spans="16:17" x14ac:dyDescent="0.2">
      <c r="P4566"/>
      <c r="Q4566"/>
    </row>
    <row r="4567" spans="16:17" x14ac:dyDescent="0.2">
      <c r="P4567"/>
      <c r="Q4567"/>
    </row>
    <row r="4568" spans="16:17" x14ac:dyDescent="0.2">
      <c r="P4568"/>
      <c r="Q4568"/>
    </row>
    <row r="4569" spans="16:17" x14ac:dyDescent="0.2">
      <c r="P4569"/>
      <c r="Q4569"/>
    </row>
    <row r="4570" spans="16:17" x14ac:dyDescent="0.2">
      <c r="P4570"/>
      <c r="Q4570"/>
    </row>
    <row r="4571" spans="16:17" x14ac:dyDescent="0.2">
      <c r="P4571"/>
      <c r="Q4571"/>
    </row>
    <row r="4572" spans="16:17" x14ac:dyDescent="0.2">
      <c r="P4572"/>
      <c r="Q4572"/>
    </row>
    <row r="4573" spans="16:17" x14ac:dyDescent="0.2">
      <c r="P4573"/>
      <c r="Q4573"/>
    </row>
    <row r="4574" spans="16:17" x14ac:dyDescent="0.2">
      <c r="P4574"/>
      <c r="Q4574"/>
    </row>
    <row r="4575" spans="16:17" x14ac:dyDescent="0.2">
      <c r="P4575"/>
      <c r="Q4575"/>
    </row>
    <row r="4576" spans="16:17" x14ac:dyDescent="0.2">
      <c r="P4576"/>
      <c r="Q4576"/>
    </row>
    <row r="4577" spans="16:17" x14ac:dyDescent="0.2">
      <c r="P4577"/>
      <c r="Q4577"/>
    </row>
    <row r="4578" spans="16:17" x14ac:dyDescent="0.2">
      <c r="P4578"/>
      <c r="Q4578"/>
    </row>
    <row r="4579" spans="16:17" x14ac:dyDescent="0.2">
      <c r="P4579"/>
      <c r="Q4579"/>
    </row>
    <row r="4580" spans="16:17" x14ac:dyDescent="0.2">
      <c r="P4580"/>
      <c r="Q4580"/>
    </row>
    <row r="4581" spans="16:17" x14ac:dyDescent="0.2">
      <c r="P4581"/>
      <c r="Q4581"/>
    </row>
    <row r="4582" spans="16:17" x14ac:dyDescent="0.2">
      <c r="P4582"/>
      <c r="Q4582"/>
    </row>
    <row r="4583" spans="16:17" x14ac:dyDescent="0.2">
      <c r="P4583"/>
      <c r="Q4583"/>
    </row>
    <row r="4584" spans="16:17" x14ac:dyDescent="0.2">
      <c r="P4584"/>
      <c r="Q4584"/>
    </row>
    <row r="4585" spans="16:17" x14ac:dyDescent="0.2">
      <c r="P4585"/>
      <c r="Q4585"/>
    </row>
    <row r="4586" spans="16:17" x14ac:dyDescent="0.2">
      <c r="P4586"/>
      <c r="Q4586"/>
    </row>
    <row r="4587" spans="16:17" x14ac:dyDescent="0.2">
      <c r="P4587"/>
      <c r="Q4587"/>
    </row>
    <row r="4588" spans="16:17" x14ac:dyDescent="0.2">
      <c r="P4588"/>
      <c r="Q4588"/>
    </row>
    <row r="4589" spans="16:17" x14ac:dyDescent="0.2">
      <c r="P4589"/>
      <c r="Q4589"/>
    </row>
    <row r="4590" spans="16:17" x14ac:dyDescent="0.2">
      <c r="P4590"/>
      <c r="Q4590"/>
    </row>
    <row r="4591" spans="16:17" x14ac:dyDescent="0.2">
      <c r="P4591"/>
      <c r="Q4591"/>
    </row>
    <row r="4592" spans="16:17" x14ac:dyDescent="0.2">
      <c r="P4592"/>
      <c r="Q4592"/>
    </row>
    <row r="4593" spans="16:17" x14ac:dyDescent="0.2">
      <c r="P4593"/>
      <c r="Q4593"/>
    </row>
    <row r="4594" spans="16:17" x14ac:dyDescent="0.2">
      <c r="P4594"/>
      <c r="Q4594"/>
    </row>
    <row r="4595" spans="16:17" x14ac:dyDescent="0.2">
      <c r="P4595"/>
      <c r="Q4595"/>
    </row>
    <row r="4596" spans="16:17" x14ac:dyDescent="0.2">
      <c r="P4596"/>
      <c r="Q4596"/>
    </row>
    <row r="4597" spans="16:17" x14ac:dyDescent="0.2">
      <c r="P4597"/>
      <c r="Q4597"/>
    </row>
    <row r="4598" spans="16:17" x14ac:dyDescent="0.2">
      <c r="P4598"/>
      <c r="Q4598"/>
    </row>
    <row r="4599" spans="16:17" x14ac:dyDescent="0.2">
      <c r="P4599"/>
      <c r="Q4599"/>
    </row>
    <row r="4600" spans="16:17" x14ac:dyDescent="0.2">
      <c r="P4600"/>
      <c r="Q4600"/>
    </row>
    <row r="4601" spans="16:17" x14ac:dyDescent="0.2">
      <c r="P4601"/>
      <c r="Q4601"/>
    </row>
    <row r="4602" spans="16:17" x14ac:dyDescent="0.2">
      <c r="P4602"/>
      <c r="Q4602"/>
    </row>
    <row r="4603" spans="16:17" x14ac:dyDescent="0.2">
      <c r="P4603"/>
      <c r="Q4603"/>
    </row>
    <row r="4604" spans="16:17" x14ac:dyDescent="0.2">
      <c r="P4604"/>
      <c r="Q4604"/>
    </row>
    <row r="4605" spans="16:17" x14ac:dyDescent="0.2">
      <c r="P4605"/>
      <c r="Q4605"/>
    </row>
    <row r="4606" spans="16:17" x14ac:dyDescent="0.2">
      <c r="P4606"/>
      <c r="Q4606"/>
    </row>
    <row r="4607" spans="16:17" x14ac:dyDescent="0.2">
      <c r="P4607"/>
      <c r="Q4607"/>
    </row>
    <row r="4608" spans="16:17" x14ac:dyDescent="0.2">
      <c r="P4608"/>
      <c r="Q4608"/>
    </row>
    <row r="4609" spans="16:17" x14ac:dyDescent="0.2">
      <c r="P4609"/>
      <c r="Q4609"/>
    </row>
    <row r="4610" spans="16:17" x14ac:dyDescent="0.2">
      <c r="P4610"/>
      <c r="Q4610"/>
    </row>
    <row r="4611" spans="16:17" x14ac:dyDescent="0.2">
      <c r="P4611"/>
      <c r="Q4611"/>
    </row>
    <row r="4612" spans="16:17" x14ac:dyDescent="0.2">
      <c r="P4612"/>
      <c r="Q4612"/>
    </row>
    <row r="4613" spans="16:17" x14ac:dyDescent="0.2">
      <c r="P4613"/>
      <c r="Q4613"/>
    </row>
    <row r="4614" spans="16:17" x14ac:dyDescent="0.2">
      <c r="P4614"/>
      <c r="Q4614"/>
    </row>
    <row r="4615" spans="16:17" x14ac:dyDescent="0.2">
      <c r="P4615"/>
      <c r="Q4615"/>
    </row>
    <row r="4616" spans="16:17" x14ac:dyDescent="0.2">
      <c r="P4616"/>
      <c r="Q4616"/>
    </row>
    <row r="4617" spans="16:17" x14ac:dyDescent="0.2">
      <c r="P4617"/>
      <c r="Q4617"/>
    </row>
    <row r="4618" spans="16:17" x14ac:dyDescent="0.2">
      <c r="P4618"/>
      <c r="Q4618"/>
    </row>
    <row r="4619" spans="16:17" x14ac:dyDescent="0.2">
      <c r="P4619"/>
      <c r="Q4619"/>
    </row>
    <row r="4620" spans="16:17" x14ac:dyDescent="0.2">
      <c r="P4620"/>
      <c r="Q4620"/>
    </row>
    <row r="4621" spans="16:17" x14ac:dyDescent="0.2">
      <c r="P4621"/>
      <c r="Q4621"/>
    </row>
    <row r="4622" spans="16:17" x14ac:dyDescent="0.2">
      <c r="P4622"/>
      <c r="Q4622"/>
    </row>
    <row r="4623" spans="16:17" x14ac:dyDescent="0.2">
      <c r="P4623"/>
      <c r="Q4623"/>
    </row>
    <row r="4624" spans="16:17" x14ac:dyDescent="0.2">
      <c r="P4624"/>
      <c r="Q4624"/>
    </row>
    <row r="4625" spans="16:17" x14ac:dyDescent="0.2">
      <c r="P4625"/>
      <c r="Q4625"/>
    </row>
    <row r="4626" spans="16:17" x14ac:dyDescent="0.2">
      <c r="P4626"/>
      <c r="Q4626"/>
    </row>
    <row r="4627" spans="16:17" x14ac:dyDescent="0.2">
      <c r="P4627"/>
      <c r="Q4627"/>
    </row>
    <row r="4628" spans="16:17" x14ac:dyDescent="0.2">
      <c r="P4628"/>
      <c r="Q4628"/>
    </row>
    <row r="4629" spans="16:17" x14ac:dyDescent="0.2">
      <c r="P4629"/>
      <c r="Q4629"/>
    </row>
    <row r="4630" spans="16:17" x14ac:dyDescent="0.2">
      <c r="P4630"/>
      <c r="Q4630"/>
    </row>
    <row r="4631" spans="16:17" x14ac:dyDescent="0.2">
      <c r="P4631"/>
      <c r="Q4631"/>
    </row>
    <row r="4632" spans="16:17" x14ac:dyDescent="0.2">
      <c r="P4632"/>
      <c r="Q4632"/>
    </row>
    <row r="4633" spans="16:17" x14ac:dyDescent="0.2">
      <c r="P4633"/>
      <c r="Q4633"/>
    </row>
    <row r="4634" spans="16:17" x14ac:dyDescent="0.2">
      <c r="P4634"/>
      <c r="Q4634"/>
    </row>
    <row r="4635" spans="16:17" x14ac:dyDescent="0.2">
      <c r="P4635"/>
      <c r="Q4635"/>
    </row>
    <row r="4636" spans="16:17" x14ac:dyDescent="0.2">
      <c r="P4636"/>
      <c r="Q4636"/>
    </row>
    <row r="4637" spans="16:17" x14ac:dyDescent="0.2">
      <c r="P4637"/>
      <c r="Q4637"/>
    </row>
    <row r="4638" spans="16:17" x14ac:dyDescent="0.2">
      <c r="P4638"/>
      <c r="Q4638"/>
    </row>
    <row r="4639" spans="16:17" x14ac:dyDescent="0.2">
      <c r="P4639"/>
      <c r="Q4639"/>
    </row>
    <row r="4640" spans="16:17" x14ac:dyDescent="0.2">
      <c r="P4640"/>
      <c r="Q4640"/>
    </row>
    <row r="4641" spans="16:17" x14ac:dyDescent="0.2">
      <c r="P4641"/>
      <c r="Q4641"/>
    </row>
    <row r="4642" spans="16:17" x14ac:dyDescent="0.2">
      <c r="P4642"/>
      <c r="Q4642"/>
    </row>
    <row r="4643" spans="16:17" x14ac:dyDescent="0.2">
      <c r="P4643"/>
      <c r="Q4643"/>
    </row>
    <row r="4644" spans="16:17" x14ac:dyDescent="0.2">
      <c r="P4644"/>
      <c r="Q4644"/>
    </row>
    <row r="4645" spans="16:17" x14ac:dyDescent="0.2">
      <c r="P4645"/>
      <c r="Q4645"/>
    </row>
    <row r="4646" spans="16:17" x14ac:dyDescent="0.2">
      <c r="P4646"/>
      <c r="Q4646"/>
    </row>
    <row r="4647" spans="16:17" x14ac:dyDescent="0.2">
      <c r="P4647"/>
      <c r="Q4647"/>
    </row>
    <row r="4648" spans="16:17" x14ac:dyDescent="0.2">
      <c r="P4648"/>
      <c r="Q4648"/>
    </row>
    <row r="4649" spans="16:17" x14ac:dyDescent="0.2">
      <c r="P4649"/>
      <c r="Q4649"/>
    </row>
    <row r="4650" spans="16:17" x14ac:dyDescent="0.2">
      <c r="P4650"/>
      <c r="Q4650"/>
    </row>
    <row r="4651" spans="16:17" x14ac:dyDescent="0.2">
      <c r="P4651"/>
      <c r="Q4651"/>
    </row>
    <row r="4652" spans="16:17" x14ac:dyDescent="0.2">
      <c r="P4652"/>
      <c r="Q4652"/>
    </row>
    <row r="4653" spans="16:17" x14ac:dyDescent="0.2">
      <c r="P4653"/>
      <c r="Q4653"/>
    </row>
    <row r="4654" spans="16:17" x14ac:dyDescent="0.2">
      <c r="P4654"/>
      <c r="Q4654"/>
    </row>
    <row r="4655" spans="16:17" x14ac:dyDescent="0.2">
      <c r="P4655"/>
      <c r="Q4655"/>
    </row>
    <row r="4656" spans="16:17" x14ac:dyDescent="0.2">
      <c r="P4656"/>
      <c r="Q4656"/>
    </row>
    <row r="4657" spans="16:17" x14ac:dyDescent="0.2">
      <c r="P4657"/>
      <c r="Q4657"/>
    </row>
    <row r="4658" spans="16:17" x14ac:dyDescent="0.2">
      <c r="P4658"/>
      <c r="Q4658"/>
    </row>
    <row r="4659" spans="16:17" x14ac:dyDescent="0.2">
      <c r="P4659"/>
      <c r="Q4659"/>
    </row>
    <row r="4660" spans="16:17" x14ac:dyDescent="0.2">
      <c r="P4660"/>
      <c r="Q4660"/>
    </row>
    <row r="4661" spans="16:17" x14ac:dyDescent="0.2">
      <c r="P4661"/>
      <c r="Q4661"/>
    </row>
    <row r="4662" spans="16:17" x14ac:dyDescent="0.2">
      <c r="P4662"/>
      <c r="Q4662"/>
    </row>
    <row r="4663" spans="16:17" x14ac:dyDescent="0.2">
      <c r="P4663"/>
      <c r="Q4663"/>
    </row>
    <row r="4664" spans="16:17" x14ac:dyDescent="0.2">
      <c r="P4664"/>
      <c r="Q4664"/>
    </row>
    <row r="4665" spans="16:17" x14ac:dyDescent="0.2">
      <c r="P4665"/>
      <c r="Q4665"/>
    </row>
    <row r="4666" spans="16:17" x14ac:dyDescent="0.2">
      <c r="P4666"/>
      <c r="Q4666"/>
    </row>
    <row r="4667" spans="16:17" x14ac:dyDescent="0.2">
      <c r="P4667"/>
      <c r="Q4667"/>
    </row>
    <row r="4668" spans="16:17" x14ac:dyDescent="0.2">
      <c r="P4668"/>
      <c r="Q4668"/>
    </row>
    <row r="4669" spans="16:17" x14ac:dyDescent="0.2">
      <c r="P4669"/>
      <c r="Q4669"/>
    </row>
    <row r="4670" spans="16:17" x14ac:dyDescent="0.2">
      <c r="P4670"/>
      <c r="Q4670"/>
    </row>
    <row r="4671" spans="16:17" x14ac:dyDescent="0.2">
      <c r="P4671"/>
      <c r="Q4671"/>
    </row>
    <row r="4672" spans="16:17" x14ac:dyDescent="0.2">
      <c r="P4672"/>
      <c r="Q4672"/>
    </row>
    <row r="4673" spans="16:17" x14ac:dyDescent="0.2">
      <c r="P4673"/>
      <c r="Q4673"/>
    </row>
    <row r="4674" spans="16:17" x14ac:dyDescent="0.2">
      <c r="P4674"/>
      <c r="Q4674"/>
    </row>
    <row r="4675" spans="16:17" x14ac:dyDescent="0.2">
      <c r="P4675"/>
      <c r="Q4675"/>
    </row>
    <row r="4676" spans="16:17" x14ac:dyDescent="0.2">
      <c r="P4676"/>
      <c r="Q4676"/>
    </row>
    <row r="4677" spans="16:17" x14ac:dyDescent="0.2">
      <c r="P4677"/>
      <c r="Q4677"/>
    </row>
    <row r="4678" spans="16:17" x14ac:dyDescent="0.2">
      <c r="P4678"/>
      <c r="Q4678"/>
    </row>
    <row r="4679" spans="16:17" x14ac:dyDescent="0.2">
      <c r="P4679"/>
      <c r="Q4679"/>
    </row>
    <row r="4680" spans="16:17" x14ac:dyDescent="0.2">
      <c r="P4680"/>
      <c r="Q4680"/>
    </row>
    <row r="4681" spans="16:17" x14ac:dyDescent="0.2">
      <c r="P4681"/>
      <c r="Q4681"/>
    </row>
    <row r="4682" spans="16:17" x14ac:dyDescent="0.2">
      <c r="P4682"/>
      <c r="Q4682"/>
    </row>
    <row r="4683" spans="16:17" x14ac:dyDescent="0.2">
      <c r="P4683"/>
      <c r="Q4683"/>
    </row>
    <row r="4684" spans="16:17" x14ac:dyDescent="0.2">
      <c r="P4684"/>
      <c r="Q4684"/>
    </row>
    <row r="4685" spans="16:17" x14ac:dyDescent="0.2">
      <c r="P4685"/>
      <c r="Q4685"/>
    </row>
    <row r="4686" spans="16:17" x14ac:dyDescent="0.2">
      <c r="P4686"/>
      <c r="Q4686"/>
    </row>
    <row r="4687" spans="16:17" x14ac:dyDescent="0.2">
      <c r="P4687"/>
      <c r="Q4687"/>
    </row>
    <row r="4688" spans="16:17" x14ac:dyDescent="0.2">
      <c r="P4688"/>
      <c r="Q4688"/>
    </row>
    <row r="4689" spans="16:17" x14ac:dyDescent="0.2">
      <c r="P4689"/>
      <c r="Q4689"/>
    </row>
    <row r="4690" spans="16:17" x14ac:dyDescent="0.2">
      <c r="P4690"/>
      <c r="Q4690"/>
    </row>
    <row r="4691" spans="16:17" x14ac:dyDescent="0.2">
      <c r="P4691"/>
      <c r="Q4691"/>
    </row>
    <row r="4692" spans="16:17" x14ac:dyDescent="0.2">
      <c r="P4692"/>
      <c r="Q4692"/>
    </row>
    <row r="4693" spans="16:17" x14ac:dyDescent="0.2">
      <c r="P4693"/>
      <c r="Q4693"/>
    </row>
    <row r="4694" spans="16:17" x14ac:dyDescent="0.2">
      <c r="P4694"/>
      <c r="Q4694"/>
    </row>
    <row r="4695" spans="16:17" x14ac:dyDescent="0.2">
      <c r="P4695"/>
      <c r="Q4695"/>
    </row>
    <row r="4696" spans="16:17" x14ac:dyDescent="0.2">
      <c r="P4696"/>
      <c r="Q4696"/>
    </row>
    <row r="4697" spans="16:17" x14ac:dyDescent="0.2">
      <c r="P4697"/>
      <c r="Q4697"/>
    </row>
    <row r="4698" spans="16:17" x14ac:dyDescent="0.2">
      <c r="P4698"/>
      <c r="Q4698"/>
    </row>
    <row r="4699" spans="16:17" x14ac:dyDescent="0.2">
      <c r="P4699"/>
      <c r="Q4699"/>
    </row>
    <row r="4700" spans="16:17" x14ac:dyDescent="0.2">
      <c r="P4700"/>
      <c r="Q4700"/>
    </row>
    <row r="4701" spans="16:17" x14ac:dyDescent="0.2">
      <c r="P4701"/>
      <c r="Q4701"/>
    </row>
    <row r="4702" spans="16:17" x14ac:dyDescent="0.2">
      <c r="P4702"/>
      <c r="Q4702"/>
    </row>
    <row r="4703" spans="16:17" x14ac:dyDescent="0.2">
      <c r="P4703"/>
      <c r="Q4703"/>
    </row>
    <row r="4704" spans="16:17" x14ac:dyDescent="0.2">
      <c r="P4704"/>
      <c r="Q4704"/>
    </row>
    <row r="4705" spans="16:17" x14ac:dyDescent="0.2">
      <c r="P4705"/>
      <c r="Q4705"/>
    </row>
    <row r="4706" spans="16:17" x14ac:dyDescent="0.2">
      <c r="P4706"/>
      <c r="Q4706"/>
    </row>
    <row r="4707" spans="16:17" x14ac:dyDescent="0.2">
      <c r="P4707"/>
      <c r="Q4707"/>
    </row>
    <row r="4708" spans="16:17" x14ac:dyDescent="0.2">
      <c r="P4708"/>
      <c r="Q4708"/>
    </row>
    <row r="4709" spans="16:17" x14ac:dyDescent="0.2">
      <c r="P4709"/>
      <c r="Q4709"/>
    </row>
    <row r="4710" spans="16:17" x14ac:dyDescent="0.2">
      <c r="P4710"/>
      <c r="Q4710"/>
    </row>
    <row r="4711" spans="16:17" x14ac:dyDescent="0.2">
      <c r="P4711"/>
      <c r="Q4711"/>
    </row>
    <row r="4712" spans="16:17" x14ac:dyDescent="0.2">
      <c r="P4712"/>
      <c r="Q4712"/>
    </row>
    <row r="4713" spans="16:17" x14ac:dyDescent="0.2">
      <c r="P4713"/>
      <c r="Q4713"/>
    </row>
    <row r="4714" spans="16:17" x14ac:dyDescent="0.2">
      <c r="P4714"/>
      <c r="Q4714"/>
    </row>
    <row r="4715" spans="16:17" x14ac:dyDescent="0.2">
      <c r="P4715"/>
      <c r="Q4715"/>
    </row>
    <row r="4716" spans="16:17" x14ac:dyDescent="0.2">
      <c r="P4716"/>
      <c r="Q4716"/>
    </row>
    <row r="4717" spans="16:17" x14ac:dyDescent="0.2">
      <c r="P4717"/>
      <c r="Q4717"/>
    </row>
    <row r="4718" spans="16:17" x14ac:dyDescent="0.2">
      <c r="P4718"/>
      <c r="Q4718"/>
    </row>
    <row r="4719" spans="16:17" x14ac:dyDescent="0.2">
      <c r="P4719"/>
      <c r="Q4719"/>
    </row>
    <row r="4720" spans="16:17" x14ac:dyDescent="0.2">
      <c r="P4720"/>
      <c r="Q4720"/>
    </row>
    <row r="4721" spans="16:17" x14ac:dyDescent="0.2">
      <c r="P4721"/>
      <c r="Q4721"/>
    </row>
    <row r="4722" spans="16:17" x14ac:dyDescent="0.2">
      <c r="P4722"/>
      <c r="Q4722"/>
    </row>
    <row r="4723" spans="16:17" x14ac:dyDescent="0.2">
      <c r="P4723"/>
      <c r="Q4723"/>
    </row>
    <row r="4724" spans="16:17" x14ac:dyDescent="0.2">
      <c r="P4724"/>
      <c r="Q4724"/>
    </row>
    <row r="4725" spans="16:17" x14ac:dyDescent="0.2">
      <c r="P4725"/>
      <c r="Q4725"/>
    </row>
    <row r="4726" spans="16:17" x14ac:dyDescent="0.2">
      <c r="P4726"/>
      <c r="Q4726"/>
    </row>
    <row r="4727" spans="16:17" x14ac:dyDescent="0.2">
      <c r="P4727"/>
      <c r="Q4727"/>
    </row>
    <row r="4728" spans="16:17" x14ac:dyDescent="0.2">
      <c r="P4728"/>
      <c r="Q4728"/>
    </row>
    <row r="4729" spans="16:17" x14ac:dyDescent="0.2">
      <c r="P4729"/>
      <c r="Q4729"/>
    </row>
    <row r="4730" spans="16:17" x14ac:dyDescent="0.2">
      <c r="P4730"/>
      <c r="Q4730"/>
    </row>
    <row r="4731" spans="16:17" x14ac:dyDescent="0.2">
      <c r="P4731"/>
      <c r="Q4731"/>
    </row>
    <row r="4732" spans="16:17" x14ac:dyDescent="0.2">
      <c r="P4732"/>
      <c r="Q4732"/>
    </row>
    <row r="4733" spans="16:17" x14ac:dyDescent="0.2">
      <c r="P4733"/>
      <c r="Q4733"/>
    </row>
    <row r="4734" spans="16:17" x14ac:dyDescent="0.2">
      <c r="P4734"/>
      <c r="Q4734"/>
    </row>
    <row r="4735" spans="16:17" x14ac:dyDescent="0.2">
      <c r="P4735"/>
      <c r="Q4735"/>
    </row>
    <row r="4736" spans="16:17" x14ac:dyDescent="0.2">
      <c r="P4736"/>
      <c r="Q4736"/>
    </row>
    <row r="4737" spans="16:17" x14ac:dyDescent="0.2">
      <c r="P4737"/>
      <c r="Q4737"/>
    </row>
    <row r="4738" spans="16:17" x14ac:dyDescent="0.2">
      <c r="P4738"/>
      <c r="Q4738"/>
    </row>
    <row r="4739" spans="16:17" x14ac:dyDescent="0.2">
      <c r="P4739"/>
      <c r="Q4739"/>
    </row>
    <row r="4740" spans="16:17" x14ac:dyDescent="0.2">
      <c r="P4740"/>
      <c r="Q4740"/>
    </row>
    <row r="4741" spans="16:17" x14ac:dyDescent="0.2">
      <c r="P4741"/>
      <c r="Q4741"/>
    </row>
    <row r="4742" spans="16:17" x14ac:dyDescent="0.2">
      <c r="P4742"/>
      <c r="Q4742"/>
    </row>
    <row r="4743" spans="16:17" x14ac:dyDescent="0.2">
      <c r="P4743"/>
      <c r="Q4743"/>
    </row>
    <row r="4744" spans="16:17" x14ac:dyDescent="0.2">
      <c r="P4744"/>
      <c r="Q4744"/>
    </row>
    <row r="4745" spans="16:17" x14ac:dyDescent="0.2">
      <c r="P4745"/>
      <c r="Q4745"/>
    </row>
    <row r="4746" spans="16:17" x14ac:dyDescent="0.2">
      <c r="P4746"/>
      <c r="Q4746"/>
    </row>
    <row r="4747" spans="16:17" x14ac:dyDescent="0.2">
      <c r="P4747"/>
      <c r="Q4747"/>
    </row>
    <row r="4748" spans="16:17" x14ac:dyDescent="0.2">
      <c r="P4748"/>
      <c r="Q4748"/>
    </row>
    <row r="4749" spans="16:17" x14ac:dyDescent="0.2">
      <c r="P4749"/>
      <c r="Q4749"/>
    </row>
    <row r="4750" spans="16:17" x14ac:dyDescent="0.2">
      <c r="P4750"/>
      <c r="Q4750"/>
    </row>
    <row r="4751" spans="16:17" x14ac:dyDescent="0.2">
      <c r="P4751"/>
      <c r="Q4751"/>
    </row>
    <row r="4752" spans="16:17" x14ac:dyDescent="0.2">
      <c r="P4752"/>
      <c r="Q4752"/>
    </row>
    <row r="4753" spans="16:17" x14ac:dyDescent="0.2">
      <c r="P4753"/>
      <c r="Q4753"/>
    </row>
    <row r="4754" spans="16:17" x14ac:dyDescent="0.2">
      <c r="P4754"/>
      <c r="Q4754"/>
    </row>
    <row r="4755" spans="16:17" x14ac:dyDescent="0.2">
      <c r="P4755"/>
      <c r="Q4755"/>
    </row>
    <row r="4756" spans="16:17" x14ac:dyDescent="0.2">
      <c r="P4756"/>
      <c r="Q4756"/>
    </row>
    <row r="4757" spans="16:17" x14ac:dyDescent="0.2">
      <c r="P4757"/>
      <c r="Q4757"/>
    </row>
    <row r="4758" spans="16:17" x14ac:dyDescent="0.2">
      <c r="P4758"/>
      <c r="Q4758"/>
    </row>
    <row r="4759" spans="16:17" x14ac:dyDescent="0.2">
      <c r="P4759"/>
      <c r="Q4759"/>
    </row>
    <row r="4760" spans="16:17" x14ac:dyDescent="0.2">
      <c r="P4760"/>
      <c r="Q4760"/>
    </row>
    <row r="4761" spans="16:17" x14ac:dyDescent="0.2">
      <c r="P4761"/>
      <c r="Q4761"/>
    </row>
    <row r="4762" spans="16:17" x14ac:dyDescent="0.2">
      <c r="P4762"/>
      <c r="Q4762"/>
    </row>
    <row r="4763" spans="16:17" x14ac:dyDescent="0.2">
      <c r="P4763"/>
      <c r="Q4763"/>
    </row>
    <row r="4764" spans="16:17" x14ac:dyDescent="0.2">
      <c r="P4764"/>
      <c r="Q4764"/>
    </row>
    <row r="4765" spans="16:17" x14ac:dyDescent="0.2">
      <c r="P4765"/>
      <c r="Q4765"/>
    </row>
    <row r="4766" spans="16:17" x14ac:dyDescent="0.2">
      <c r="P4766"/>
      <c r="Q4766"/>
    </row>
    <row r="4767" spans="16:17" x14ac:dyDescent="0.2">
      <c r="P4767"/>
      <c r="Q4767"/>
    </row>
    <row r="4768" spans="16:17" x14ac:dyDescent="0.2">
      <c r="P4768"/>
      <c r="Q4768"/>
    </row>
    <row r="4769" spans="16:17" x14ac:dyDescent="0.2">
      <c r="P4769"/>
      <c r="Q4769"/>
    </row>
    <row r="4770" spans="16:17" x14ac:dyDescent="0.2">
      <c r="P4770"/>
      <c r="Q4770"/>
    </row>
    <row r="4771" spans="16:17" x14ac:dyDescent="0.2">
      <c r="P4771"/>
      <c r="Q4771"/>
    </row>
    <row r="4772" spans="16:17" x14ac:dyDescent="0.2">
      <c r="P4772"/>
      <c r="Q4772"/>
    </row>
    <row r="4773" spans="16:17" x14ac:dyDescent="0.2">
      <c r="P4773"/>
      <c r="Q4773"/>
    </row>
    <row r="4774" spans="16:17" x14ac:dyDescent="0.2">
      <c r="P4774"/>
      <c r="Q4774"/>
    </row>
    <row r="4775" spans="16:17" x14ac:dyDescent="0.2">
      <c r="P4775"/>
      <c r="Q4775"/>
    </row>
    <row r="4776" spans="16:17" x14ac:dyDescent="0.2">
      <c r="P4776"/>
      <c r="Q4776"/>
    </row>
    <row r="4777" spans="16:17" x14ac:dyDescent="0.2">
      <c r="P4777"/>
      <c r="Q4777"/>
    </row>
    <row r="4778" spans="16:17" x14ac:dyDescent="0.2">
      <c r="P4778"/>
      <c r="Q4778"/>
    </row>
    <row r="4779" spans="16:17" x14ac:dyDescent="0.2">
      <c r="P4779"/>
      <c r="Q4779"/>
    </row>
    <row r="4780" spans="16:17" x14ac:dyDescent="0.2">
      <c r="P4780"/>
      <c r="Q4780"/>
    </row>
    <row r="4781" spans="16:17" x14ac:dyDescent="0.2">
      <c r="P4781"/>
      <c r="Q4781"/>
    </row>
    <row r="4782" spans="16:17" x14ac:dyDescent="0.2">
      <c r="P4782"/>
      <c r="Q4782"/>
    </row>
    <row r="4783" spans="16:17" x14ac:dyDescent="0.2">
      <c r="P4783"/>
      <c r="Q4783"/>
    </row>
    <row r="4784" spans="16:17" x14ac:dyDescent="0.2">
      <c r="P4784"/>
      <c r="Q4784"/>
    </row>
    <row r="4785" spans="16:17" x14ac:dyDescent="0.2">
      <c r="P4785"/>
      <c r="Q4785"/>
    </row>
    <row r="4786" spans="16:17" x14ac:dyDescent="0.2">
      <c r="P4786"/>
      <c r="Q4786"/>
    </row>
    <row r="4787" spans="16:17" x14ac:dyDescent="0.2">
      <c r="P4787"/>
      <c r="Q4787"/>
    </row>
    <row r="4788" spans="16:17" x14ac:dyDescent="0.2">
      <c r="P4788"/>
      <c r="Q4788"/>
    </row>
    <row r="4789" spans="16:17" x14ac:dyDescent="0.2">
      <c r="P4789"/>
      <c r="Q4789"/>
    </row>
    <row r="4790" spans="16:17" x14ac:dyDescent="0.2">
      <c r="P4790"/>
      <c r="Q4790"/>
    </row>
    <row r="4791" spans="16:17" x14ac:dyDescent="0.2">
      <c r="P4791"/>
      <c r="Q4791"/>
    </row>
    <row r="4792" spans="16:17" x14ac:dyDescent="0.2">
      <c r="P4792"/>
      <c r="Q4792"/>
    </row>
    <row r="4793" spans="16:17" x14ac:dyDescent="0.2">
      <c r="P4793"/>
      <c r="Q4793"/>
    </row>
    <row r="4794" spans="16:17" x14ac:dyDescent="0.2">
      <c r="P4794"/>
      <c r="Q4794"/>
    </row>
    <row r="4795" spans="16:17" x14ac:dyDescent="0.2">
      <c r="P4795"/>
      <c r="Q4795"/>
    </row>
    <row r="4796" spans="16:17" x14ac:dyDescent="0.2">
      <c r="P4796"/>
      <c r="Q4796"/>
    </row>
    <row r="4797" spans="16:17" x14ac:dyDescent="0.2">
      <c r="P4797"/>
      <c r="Q4797"/>
    </row>
    <row r="4798" spans="16:17" x14ac:dyDescent="0.2">
      <c r="P4798"/>
      <c r="Q4798"/>
    </row>
    <row r="4799" spans="16:17" x14ac:dyDescent="0.2">
      <c r="P4799"/>
      <c r="Q4799"/>
    </row>
    <row r="4800" spans="16:17" x14ac:dyDescent="0.2">
      <c r="P4800"/>
      <c r="Q4800"/>
    </row>
    <row r="4801" spans="16:17" x14ac:dyDescent="0.2">
      <c r="P4801"/>
      <c r="Q4801"/>
    </row>
    <row r="4802" spans="16:17" x14ac:dyDescent="0.2">
      <c r="P4802"/>
      <c r="Q4802"/>
    </row>
    <row r="4803" spans="16:17" x14ac:dyDescent="0.2">
      <c r="P4803"/>
      <c r="Q4803"/>
    </row>
    <row r="4804" spans="16:17" x14ac:dyDescent="0.2">
      <c r="P4804"/>
      <c r="Q4804"/>
    </row>
    <row r="4805" spans="16:17" x14ac:dyDescent="0.2">
      <c r="P4805"/>
      <c r="Q4805"/>
    </row>
    <row r="4806" spans="16:17" x14ac:dyDescent="0.2">
      <c r="P4806"/>
      <c r="Q4806"/>
    </row>
    <row r="4807" spans="16:17" x14ac:dyDescent="0.2">
      <c r="P4807"/>
      <c r="Q4807"/>
    </row>
    <row r="4808" spans="16:17" x14ac:dyDescent="0.2">
      <c r="P4808"/>
      <c r="Q4808"/>
    </row>
    <row r="4809" spans="16:17" x14ac:dyDescent="0.2">
      <c r="P4809"/>
      <c r="Q4809"/>
    </row>
    <row r="4810" spans="16:17" x14ac:dyDescent="0.2">
      <c r="P4810"/>
      <c r="Q4810"/>
    </row>
    <row r="4811" spans="16:17" x14ac:dyDescent="0.2">
      <c r="P4811"/>
      <c r="Q4811"/>
    </row>
    <row r="4812" spans="16:17" x14ac:dyDescent="0.2">
      <c r="P4812"/>
      <c r="Q4812"/>
    </row>
    <row r="4813" spans="16:17" x14ac:dyDescent="0.2">
      <c r="P4813"/>
      <c r="Q4813"/>
    </row>
    <row r="4814" spans="16:17" x14ac:dyDescent="0.2">
      <c r="P4814"/>
      <c r="Q4814"/>
    </row>
    <row r="4815" spans="16:17" x14ac:dyDescent="0.2">
      <c r="P4815"/>
      <c r="Q4815"/>
    </row>
    <row r="4816" spans="16:17" x14ac:dyDescent="0.2">
      <c r="P4816"/>
      <c r="Q4816"/>
    </row>
    <row r="4817" spans="16:17" x14ac:dyDescent="0.2">
      <c r="P4817"/>
      <c r="Q4817"/>
    </row>
    <row r="4818" spans="16:17" x14ac:dyDescent="0.2">
      <c r="P4818"/>
      <c r="Q4818"/>
    </row>
    <row r="4819" spans="16:17" x14ac:dyDescent="0.2">
      <c r="P4819"/>
      <c r="Q4819"/>
    </row>
    <row r="4820" spans="16:17" x14ac:dyDescent="0.2">
      <c r="P4820"/>
      <c r="Q4820"/>
    </row>
    <row r="4821" spans="16:17" x14ac:dyDescent="0.2">
      <c r="P4821"/>
      <c r="Q4821"/>
    </row>
    <row r="4822" spans="16:17" x14ac:dyDescent="0.2">
      <c r="P4822"/>
      <c r="Q4822"/>
    </row>
    <row r="4823" spans="16:17" x14ac:dyDescent="0.2">
      <c r="P4823"/>
      <c r="Q4823"/>
    </row>
    <row r="4824" spans="16:17" x14ac:dyDescent="0.2">
      <c r="P4824"/>
      <c r="Q4824"/>
    </row>
    <row r="4825" spans="16:17" x14ac:dyDescent="0.2">
      <c r="P4825"/>
      <c r="Q4825"/>
    </row>
    <row r="4826" spans="16:17" x14ac:dyDescent="0.2">
      <c r="P4826"/>
      <c r="Q4826"/>
    </row>
    <row r="4827" spans="16:17" x14ac:dyDescent="0.2">
      <c r="P4827"/>
      <c r="Q4827"/>
    </row>
    <row r="4828" spans="16:17" x14ac:dyDescent="0.2">
      <c r="P4828"/>
      <c r="Q4828"/>
    </row>
    <row r="4829" spans="16:17" x14ac:dyDescent="0.2">
      <c r="P4829"/>
      <c r="Q4829"/>
    </row>
    <row r="4830" spans="16:17" x14ac:dyDescent="0.2">
      <c r="P4830"/>
      <c r="Q4830"/>
    </row>
    <row r="4831" spans="16:17" x14ac:dyDescent="0.2">
      <c r="P4831"/>
      <c r="Q4831"/>
    </row>
    <row r="4832" spans="16:17" x14ac:dyDescent="0.2">
      <c r="P4832"/>
      <c r="Q4832"/>
    </row>
    <row r="4833" spans="16:17" x14ac:dyDescent="0.2">
      <c r="P4833"/>
      <c r="Q4833"/>
    </row>
    <row r="4834" spans="16:17" x14ac:dyDescent="0.2">
      <c r="P4834"/>
      <c r="Q4834"/>
    </row>
    <row r="4835" spans="16:17" x14ac:dyDescent="0.2">
      <c r="P4835"/>
      <c r="Q4835"/>
    </row>
    <row r="4836" spans="16:17" x14ac:dyDescent="0.2">
      <c r="P4836"/>
      <c r="Q4836"/>
    </row>
    <row r="4837" spans="16:17" x14ac:dyDescent="0.2">
      <c r="P4837"/>
      <c r="Q4837"/>
    </row>
    <row r="4838" spans="16:17" x14ac:dyDescent="0.2">
      <c r="P4838"/>
      <c r="Q4838"/>
    </row>
    <row r="4839" spans="16:17" x14ac:dyDescent="0.2">
      <c r="P4839"/>
      <c r="Q4839"/>
    </row>
    <row r="4840" spans="16:17" x14ac:dyDescent="0.2">
      <c r="P4840"/>
      <c r="Q4840"/>
    </row>
    <row r="4841" spans="16:17" x14ac:dyDescent="0.2">
      <c r="P4841"/>
      <c r="Q4841"/>
    </row>
    <row r="4842" spans="16:17" x14ac:dyDescent="0.2">
      <c r="P4842"/>
      <c r="Q4842"/>
    </row>
    <row r="4843" spans="16:17" x14ac:dyDescent="0.2">
      <c r="P4843"/>
      <c r="Q4843"/>
    </row>
    <row r="4844" spans="16:17" x14ac:dyDescent="0.2">
      <c r="P4844"/>
      <c r="Q4844"/>
    </row>
    <row r="4845" spans="16:17" x14ac:dyDescent="0.2">
      <c r="P4845"/>
      <c r="Q4845"/>
    </row>
    <row r="4846" spans="16:17" x14ac:dyDescent="0.2">
      <c r="P4846"/>
      <c r="Q4846"/>
    </row>
    <row r="4847" spans="16:17" x14ac:dyDescent="0.2">
      <c r="P4847"/>
      <c r="Q4847"/>
    </row>
    <row r="4848" spans="16:17" x14ac:dyDescent="0.2">
      <c r="P4848"/>
      <c r="Q4848"/>
    </row>
    <row r="4849" spans="16:17" x14ac:dyDescent="0.2">
      <c r="P4849"/>
      <c r="Q4849"/>
    </row>
    <row r="4850" spans="16:17" x14ac:dyDescent="0.2">
      <c r="P4850"/>
      <c r="Q4850"/>
    </row>
    <row r="4851" spans="16:17" x14ac:dyDescent="0.2">
      <c r="P4851"/>
      <c r="Q4851"/>
    </row>
    <row r="4852" spans="16:17" x14ac:dyDescent="0.2">
      <c r="P4852"/>
      <c r="Q4852"/>
    </row>
    <row r="4853" spans="16:17" x14ac:dyDescent="0.2">
      <c r="P4853"/>
      <c r="Q4853"/>
    </row>
    <row r="4854" spans="16:17" x14ac:dyDescent="0.2">
      <c r="P4854"/>
      <c r="Q4854"/>
    </row>
    <row r="4855" spans="16:17" x14ac:dyDescent="0.2">
      <c r="P4855"/>
      <c r="Q4855"/>
    </row>
    <row r="4856" spans="16:17" x14ac:dyDescent="0.2">
      <c r="P4856"/>
      <c r="Q4856"/>
    </row>
    <row r="4857" spans="16:17" x14ac:dyDescent="0.2">
      <c r="P4857"/>
      <c r="Q4857"/>
    </row>
    <row r="4858" spans="16:17" x14ac:dyDescent="0.2">
      <c r="P4858"/>
      <c r="Q4858"/>
    </row>
    <row r="4859" spans="16:17" x14ac:dyDescent="0.2">
      <c r="P4859"/>
      <c r="Q4859"/>
    </row>
    <row r="4860" spans="16:17" x14ac:dyDescent="0.2">
      <c r="P4860"/>
      <c r="Q4860"/>
    </row>
    <row r="4861" spans="16:17" x14ac:dyDescent="0.2">
      <c r="P4861"/>
      <c r="Q4861"/>
    </row>
    <row r="4862" spans="16:17" x14ac:dyDescent="0.2">
      <c r="P4862"/>
      <c r="Q4862"/>
    </row>
    <row r="4863" spans="16:17" x14ac:dyDescent="0.2">
      <c r="P4863"/>
      <c r="Q4863"/>
    </row>
    <row r="4864" spans="16:17" x14ac:dyDescent="0.2">
      <c r="P4864"/>
      <c r="Q4864"/>
    </row>
    <row r="4865" spans="16:17" x14ac:dyDescent="0.2">
      <c r="P4865"/>
      <c r="Q4865"/>
    </row>
    <row r="4866" spans="16:17" x14ac:dyDescent="0.2">
      <c r="P4866"/>
      <c r="Q4866"/>
    </row>
    <row r="4867" spans="16:17" x14ac:dyDescent="0.2">
      <c r="P4867"/>
      <c r="Q4867"/>
    </row>
    <row r="4868" spans="16:17" x14ac:dyDescent="0.2">
      <c r="P4868"/>
      <c r="Q4868"/>
    </row>
    <row r="4869" spans="16:17" x14ac:dyDescent="0.2">
      <c r="P4869"/>
      <c r="Q4869"/>
    </row>
    <row r="4870" spans="16:17" x14ac:dyDescent="0.2">
      <c r="P4870"/>
      <c r="Q4870"/>
    </row>
    <row r="4871" spans="16:17" x14ac:dyDescent="0.2">
      <c r="P4871"/>
      <c r="Q4871"/>
    </row>
    <row r="4872" spans="16:17" x14ac:dyDescent="0.2">
      <c r="P4872"/>
      <c r="Q4872"/>
    </row>
    <row r="4873" spans="16:17" x14ac:dyDescent="0.2">
      <c r="P4873"/>
      <c r="Q4873"/>
    </row>
    <row r="4874" spans="16:17" x14ac:dyDescent="0.2">
      <c r="P4874"/>
      <c r="Q4874"/>
    </row>
    <row r="4875" spans="16:17" x14ac:dyDescent="0.2">
      <c r="P4875"/>
      <c r="Q4875"/>
    </row>
    <row r="4876" spans="16:17" x14ac:dyDescent="0.2">
      <c r="P4876"/>
      <c r="Q4876"/>
    </row>
    <row r="4877" spans="16:17" x14ac:dyDescent="0.2">
      <c r="P4877"/>
      <c r="Q4877"/>
    </row>
    <row r="4878" spans="16:17" x14ac:dyDescent="0.2">
      <c r="P4878"/>
      <c r="Q4878"/>
    </row>
    <row r="4879" spans="16:17" x14ac:dyDescent="0.2">
      <c r="P4879"/>
      <c r="Q4879"/>
    </row>
    <row r="4880" spans="16:17" x14ac:dyDescent="0.2">
      <c r="P4880"/>
      <c r="Q4880"/>
    </row>
    <row r="4881" spans="16:17" x14ac:dyDescent="0.2">
      <c r="P4881"/>
      <c r="Q4881"/>
    </row>
    <row r="4882" spans="16:17" x14ac:dyDescent="0.2">
      <c r="P4882"/>
      <c r="Q4882"/>
    </row>
    <row r="4883" spans="16:17" x14ac:dyDescent="0.2">
      <c r="P4883"/>
      <c r="Q4883"/>
    </row>
    <row r="4884" spans="16:17" x14ac:dyDescent="0.2">
      <c r="P4884"/>
      <c r="Q4884"/>
    </row>
    <row r="4885" spans="16:17" x14ac:dyDescent="0.2">
      <c r="P4885"/>
      <c r="Q4885"/>
    </row>
    <row r="4886" spans="16:17" x14ac:dyDescent="0.2">
      <c r="P4886"/>
      <c r="Q4886"/>
    </row>
    <row r="4887" spans="16:17" x14ac:dyDescent="0.2">
      <c r="P4887"/>
      <c r="Q4887"/>
    </row>
    <row r="4888" spans="16:17" x14ac:dyDescent="0.2">
      <c r="P4888"/>
      <c r="Q4888"/>
    </row>
    <row r="4889" spans="16:17" x14ac:dyDescent="0.2">
      <c r="P4889"/>
      <c r="Q4889"/>
    </row>
    <row r="4890" spans="16:17" x14ac:dyDescent="0.2">
      <c r="P4890"/>
      <c r="Q4890"/>
    </row>
    <row r="4891" spans="16:17" x14ac:dyDescent="0.2">
      <c r="P4891"/>
      <c r="Q4891"/>
    </row>
    <row r="4892" spans="16:17" x14ac:dyDescent="0.2">
      <c r="P4892"/>
      <c r="Q4892"/>
    </row>
    <row r="4893" spans="16:17" x14ac:dyDescent="0.2">
      <c r="P4893"/>
      <c r="Q4893"/>
    </row>
    <row r="4894" spans="16:17" x14ac:dyDescent="0.2">
      <c r="P4894"/>
      <c r="Q4894"/>
    </row>
    <row r="4895" spans="16:17" x14ac:dyDescent="0.2">
      <c r="P4895"/>
      <c r="Q4895"/>
    </row>
    <row r="4896" spans="16:17" x14ac:dyDescent="0.2">
      <c r="P4896"/>
      <c r="Q4896"/>
    </row>
    <row r="4897" spans="16:17" x14ac:dyDescent="0.2">
      <c r="P4897"/>
      <c r="Q4897"/>
    </row>
    <row r="4898" spans="16:17" x14ac:dyDescent="0.2">
      <c r="P4898"/>
      <c r="Q4898"/>
    </row>
    <row r="4899" spans="16:17" x14ac:dyDescent="0.2">
      <c r="P4899"/>
      <c r="Q4899"/>
    </row>
    <row r="4900" spans="16:17" x14ac:dyDescent="0.2">
      <c r="P4900"/>
      <c r="Q4900"/>
    </row>
    <row r="4901" spans="16:17" x14ac:dyDescent="0.2">
      <c r="P4901"/>
      <c r="Q4901"/>
    </row>
    <row r="4902" spans="16:17" x14ac:dyDescent="0.2">
      <c r="P4902"/>
      <c r="Q4902"/>
    </row>
    <row r="4903" spans="16:17" x14ac:dyDescent="0.2">
      <c r="P4903"/>
      <c r="Q4903"/>
    </row>
    <row r="4904" spans="16:17" x14ac:dyDescent="0.2">
      <c r="P4904"/>
      <c r="Q4904"/>
    </row>
    <row r="4905" spans="16:17" x14ac:dyDescent="0.2">
      <c r="P4905"/>
      <c r="Q4905"/>
    </row>
    <row r="4906" spans="16:17" x14ac:dyDescent="0.2">
      <c r="P4906"/>
      <c r="Q4906"/>
    </row>
    <row r="4907" spans="16:17" x14ac:dyDescent="0.2">
      <c r="P4907"/>
      <c r="Q4907"/>
    </row>
    <row r="4908" spans="16:17" x14ac:dyDescent="0.2">
      <c r="P4908"/>
      <c r="Q4908"/>
    </row>
    <row r="4909" spans="16:17" x14ac:dyDescent="0.2">
      <c r="P4909"/>
      <c r="Q4909"/>
    </row>
    <row r="4910" spans="16:17" x14ac:dyDescent="0.2">
      <c r="P4910"/>
      <c r="Q4910"/>
    </row>
    <row r="4911" spans="16:17" x14ac:dyDescent="0.2">
      <c r="P4911"/>
      <c r="Q4911"/>
    </row>
    <row r="4912" spans="16:17" x14ac:dyDescent="0.2">
      <c r="P4912"/>
      <c r="Q4912"/>
    </row>
    <row r="4913" spans="16:17" x14ac:dyDescent="0.2">
      <c r="P4913"/>
      <c r="Q4913"/>
    </row>
    <row r="4914" spans="16:17" x14ac:dyDescent="0.2">
      <c r="P4914"/>
      <c r="Q4914"/>
    </row>
    <row r="4915" spans="16:17" x14ac:dyDescent="0.2">
      <c r="P4915"/>
      <c r="Q4915"/>
    </row>
    <row r="4916" spans="16:17" x14ac:dyDescent="0.2">
      <c r="P4916"/>
      <c r="Q4916"/>
    </row>
    <row r="4917" spans="16:17" x14ac:dyDescent="0.2">
      <c r="P4917"/>
      <c r="Q4917"/>
    </row>
    <row r="4918" spans="16:17" x14ac:dyDescent="0.2">
      <c r="P4918"/>
      <c r="Q4918"/>
    </row>
    <row r="4919" spans="16:17" x14ac:dyDescent="0.2">
      <c r="P4919"/>
      <c r="Q4919"/>
    </row>
    <row r="4920" spans="16:17" x14ac:dyDescent="0.2">
      <c r="P4920"/>
      <c r="Q4920"/>
    </row>
    <row r="4921" spans="16:17" x14ac:dyDescent="0.2">
      <c r="P4921"/>
      <c r="Q4921"/>
    </row>
    <row r="4922" spans="16:17" x14ac:dyDescent="0.2">
      <c r="P4922"/>
      <c r="Q4922"/>
    </row>
    <row r="4923" spans="16:17" x14ac:dyDescent="0.2">
      <c r="P4923"/>
      <c r="Q4923"/>
    </row>
    <row r="4924" spans="16:17" x14ac:dyDescent="0.2">
      <c r="P4924"/>
      <c r="Q4924"/>
    </row>
    <row r="4925" spans="16:17" x14ac:dyDescent="0.2">
      <c r="P4925"/>
      <c r="Q4925"/>
    </row>
    <row r="4926" spans="16:17" x14ac:dyDescent="0.2">
      <c r="P4926"/>
      <c r="Q4926"/>
    </row>
    <row r="4927" spans="16:17" x14ac:dyDescent="0.2">
      <c r="P4927"/>
      <c r="Q4927"/>
    </row>
    <row r="4928" spans="16:17" x14ac:dyDescent="0.2">
      <c r="P4928"/>
      <c r="Q4928"/>
    </row>
    <row r="4929" spans="16:17" x14ac:dyDescent="0.2">
      <c r="P4929"/>
      <c r="Q4929"/>
    </row>
    <row r="4930" spans="16:17" x14ac:dyDescent="0.2">
      <c r="P4930"/>
      <c r="Q4930"/>
    </row>
    <row r="4931" spans="16:17" x14ac:dyDescent="0.2">
      <c r="P4931"/>
      <c r="Q4931"/>
    </row>
    <row r="4932" spans="16:17" x14ac:dyDescent="0.2">
      <c r="P4932"/>
      <c r="Q4932"/>
    </row>
    <row r="4933" spans="16:17" x14ac:dyDescent="0.2">
      <c r="P4933"/>
      <c r="Q4933"/>
    </row>
    <row r="4934" spans="16:17" x14ac:dyDescent="0.2">
      <c r="P4934"/>
      <c r="Q4934"/>
    </row>
    <row r="4935" spans="16:17" x14ac:dyDescent="0.2">
      <c r="P4935"/>
      <c r="Q4935"/>
    </row>
    <row r="4936" spans="16:17" x14ac:dyDescent="0.2">
      <c r="P4936"/>
      <c r="Q4936"/>
    </row>
    <row r="4937" spans="16:17" x14ac:dyDescent="0.2">
      <c r="P4937"/>
      <c r="Q4937"/>
    </row>
    <row r="4938" spans="16:17" x14ac:dyDescent="0.2">
      <c r="P4938"/>
      <c r="Q4938"/>
    </row>
    <row r="4939" spans="16:17" x14ac:dyDescent="0.2">
      <c r="P4939"/>
      <c r="Q4939"/>
    </row>
    <row r="4940" spans="16:17" x14ac:dyDescent="0.2">
      <c r="P4940"/>
      <c r="Q4940"/>
    </row>
    <row r="4941" spans="16:17" x14ac:dyDescent="0.2">
      <c r="P4941"/>
      <c r="Q4941"/>
    </row>
    <row r="4942" spans="16:17" x14ac:dyDescent="0.2">
      <c r="P4942"/>
      <c r="Q4942"/>
    </row>
    <row r="4943" spans="16:17" x14ac:dyDescent="0.2">
      <c r="P4943"/>
      <c r="Q4943"/>
    </row>
    <row r="4944" spans="16:17" x14ac:dyDescent="0.2">
      <c r="P4944"/>
      <c r="Q4944"/>
    </row>
    <row r="4945" spans="16:17" x14ac:dyDescent="0.2">
      <c r="P4945"/>
      <c r="Q4945"/>
    </row>
    <row r="4946" spans="16:17" x14ac:dyDescent="0.2">
      <c r="P4946"/>
      <c r="Q4946"/>
    </row>
    <row r="4947" spans="16:17" x14ac:dyDescent="0.2">
      <c r="P4947"/>
      <c r="Q4947"/>
    </row>
    <row r="4948" spans="16:17" x14ac:dyDescent="0.2">
      <c r="P4948"/>
      <c r="Q4948"/>
    </row>
    <row r="4949" spans="16:17" x14ac:dyDescent="0.2">
      <c r="P4949"/>
      <c r="Q4949"/>
    </row>
    <row r="4950" spans="16:17" x14ac:dyDescent="0.2">
      <c r="P4950"/>
      <c r="Q4950"/>
    </row>
    <row r="4951" spans="16:17" x14ac:dyDescent="0.2">
      <c r="P4951"/>
      <c r="Q4951"/>
    </row>
    <row r="4952" spans="16:17" x14ac:dyDescent="0.2">
      <c r="P4952"/>
      <c r="Q4952"/>
    </row>
    <row r="4953" spans="16:17" x14ac:dyDescent="0.2">
      <c r="P4953"/>
      <c r="Q4953"/>
    </row>
    <row r="4954" spans="16:17" x14ac:dyDescent="0.2">
      <c r="P4954"/>
      <c r="Q4954"/>
    </row>
    <row r="4955" spans="16:17" x14ac:dyDescent="0.2">
      <c r="P4955"/>
      <c r="Q4955"/>
    </row>
    <row r="4956" spans="16:17" x14ac:dyDescent="0.2">
      <c r="P4956"/>
      <c r="Q4956"/>
    </row>
    <row r="4957" spans="16:17" x14ac:dyDescent="0.2">
      <c r="P4957"/>
      <c r="Q4957"/>
    </row>
    <row r="4958" spans="16:17" x14ac:dyDescent="0.2">
      <c r="P4958"/>
      <c r="Q4958"/>
    </row>
    <row r="4959" spans="16:17" x14ac:dyDescent="0.2">
      <c r="P4959"/>
      <c r="Q4959"/>
    </row>
    <row r="4960" spans="16:17" x14ac:dyDescent="0.2">
      <c r="P4960"/>
      <c r="Q4960"/>
    </row>
    <row r="4961" spans="16:17" x14ac:dyDescent="0.2">
      <c r="P4961"/>
      <c r="Q4961"/>
    </row>
    <row r="4962" spans="16:17" x14ac:dyDescent="0.2">
      <c r="P4962"/>
      <c r="Q4962"/>
    </row>
    <row r="4963" spans="16:17" x14ac:dyDescent="0.2">
      <c r="P4963"/>
      <c r="Q4963"/>
    </row>
    <row r="4964" spans="16:17" x14ac:dyDescent="0.2">
      <c r="P4964"/>
      <c r="Q4964"/>
    </row>
    <row r="4965" spans="16:17" x14ac:dyDescent="0.2">
      <c r="P4965"/>
      <c r="Q4965"/>
    </row>
    <row r="4966" spans="16:17" x14ac:dyDescent="0.2">
      <c r="P4966"/>
      <c r="Q4966"/>
    </row>
    <row r="4967" spans="16:17" x14ac:dyDescent="0.2">
      <c r="P4967"/>
      <c r="Q4967"/>
    </row>
    <row r="4968" spans="16:17" x14ac:dyDescent="0.2">
      <c r="P4968"/>
      <c r="Q4968"/>
    </row>
    <row r="4969" spans="16:17" x14ac:dyDescent="0.2">
      <c r="P4969"/>
      <c r="Q4969"/>
    </row>
    <row r="4970" spans="16:17" x14ac:dyDescent="0.2">
      <c r="P4970"/>
      <c r="Q4970"/>
    </row>
    <row r="4971" spans="16:17" x14ac:dyDescent="0.2">
      <c r="P4971"/>
      <c r="Q4971"/>
    </row>
    <row r="4972" spans="16:17" x14ac:dyDescent="0.2">
      <c r="P4972"/>
      <c r="Q4972"/>
    </row>
    <row r="4973" spans="16:17" x14ac:dyDescent="0.2">
      <c r="P4973"/>
      <c r="Q4973"/>
    </row>
    <row r="4974" spans="16:17" x14ac:dyDescent="0.2">
      <c r="P4974"/>
      <c r="Q4974"/>
    </row>
    <row r="4975" spans="16:17" x14ac:dyDescent="0.2">
      <c r="P4975"/>
      <c r="Q4975"/>
    </row>
    <row r="4976" spans="16:17" x14ac:dyDescent="0.2">
      <c r="P4976"/>
      <c r="Q4976"/>
    </row>
    <row r="4977" spans="16:17" x14ac:dyDescent="0.2">
      <c r="P4977"/>
      <c r="Q4977"/>
    </row>
    <row r="4978" spans="16:17" x14ac:dyDescent="0.2">
      <c r="P4978"/>
      <c r="Q4978"/>
    </row>
    <row r="4979" spans="16:17" x14ac:dyDescent="0.2">
      <c r="P4979"/>
      <c r="Q4979"/>
    </row>
    <row r="4980" spans="16:17" x14ac:dyDescent="0.2">
      <c r="P4980"/>
      <c r="Q4980"/>
    </row>
    <row r="4981" spans="16:17" x14ac:dyDescent="0.2">
      <c r="P4981"/>
      <c r="Q4981"/>
    </row>
    <row r="4982" spans="16:17" x14ac:dyDescent="0.2">
      <c r="P4982"/>
      <c r="Q4982"/>
    </row>
    <row r="4983" spans="16:17" x14ac:dyDescent="0.2">
      <c r="P4983"/>
      <c r="Q4983"/>
    </row>
    <row r="4984" spans="16:17" x14ac:dyDescent="0.2">
      <c r="P4984"/>
      <c r="Q4984"/>
    </row>
    <row r="4985" spans="16:17" x14ac:dyDescent="0.2">
      <c r="P4985"/>
      <c r="Q4985"/>
    </row>
    <row r="4986" spans="16:17" x14ac:dyDescent="0.2">
      <c r="P4986"/>
      <c r="Q4986"/>
    </row>
    <row r="4987" spans="16:17" x14ac:dyDescent="0.2">
      <c r="P4987"/>
      <c r="Q4987"/>
    </row>
    <row r="4988" spans="16:17" x14ac:dyDescent="0.2">
      <c r="P4988"/>
      <c r="Q4988"/>
    </row>
    <row r="4989" spans="16:17" x14ac:dyDescent="0.2">
      <c r="P4989"/>
      <c r="Q4989"/>
    </row>
    <row r="4990" spans="16:17" x14ac:dyDescent="0.2">
      <c r="P4990"/>
      <c r="Q4990"/>
    </row>
    <row r="4991" spans="16:17" x14ac:dyDescent="0.2">
      <c r="P4991"/>
      <c r="Q4991"/>
    </row>
    <row r="4992" spans="16:17" x14ac:dyDescent="0.2">
      <c r="P4992"/>
      <c r="Q4992"/>
    </row>
    <row r="4993" spans="16:17" x14ac:dyDescent="0.2">
      <c r="P4993"/>
      <c r="Q4993"/>
    </row>
    <row r="4994" spans="16:17" x14ac:dyDescent="0.2">
      <c r="P4994"/>
      <c r="Q4994"/>
    </row>
    <row r="4995" spans="16:17" x14ac:dyDescent="0.2">
      <c r="P4995"/>
      <c r="Q4995"/>
    </row>
    <row r="4996" spans="16:17" x14ac:dyDescent="0.2">
      <c r="P4996"/>
      <c r="Q4996"/>
    </row>
    <row r="4997" spans="16:17" x14ac:dyDescent="0.2">
      <c r="P4997"/>
      <c r="Q4997"/>
    </row>
    <row r="4998" spans="16:17" x14ac:dyDescent="0.2">
      <c r="P4998"/>
      <c r="Q4998"/>
    </row>
    <row r="4999" spans="16:17" x14ac:dyDescent="0.2">
      <c r="P4999"/>
      <c r="Q4999"/>
    </row>
    <row r="5000" spans="16:17" x14ac:dyDescent="0.2">
      <c r="P5000"/>
      <c r="Q5000"/>
    </row>
    <row r="5001" spans="16:17" x14ac:dyDescent="0.2">
      <c r="P5001"/>
      <c r="Q5001"/>
    </row>
    <row r="5002" spans="16:17" x14ac:dyDescent="0.2">
      <c r="P5002"/>
      <c r="Q5002"/>
    </row>
    <row r="5003" spans="16:17" x14ac:dyDescent="0.2">
      <c r="P5003"/>
      <c r="Q5003"/>
    </row>
    <row r="5004" spans="16:17" x14ac:dyDescent="0.2">
      <c r="P5004"/>
      <c r="Q5004"/>
    </row>
    <row r="5005" spans="16:17" x14ac:dyDescent="0.2">
      <c r="P5005"/>
      <c r="Q5005"/>
    </row>
    <row r="5006" spans="16:17" x14ac:dyDescent="0.2">
      <c r="P5006"/>
      <c r="Q5006"/>
    </row>
    <row r="5007" spans="16:17" x14ac:dyDescent="0.2">
      <c r="P5007"/>
      <c r="Q5007"/>
    </row>
    <row r="5008" spans="16:17" x14ac:dyDescent="0.2">
      <c r="P5008"/>
      <c r="Q5008"/>
    </row>
    <row r="5009" spans="16:17" x14ac:dyDescent="0.2">
      <c r="P5009"/>
      <c r="Q5009"/>
    </row>
    <row r="5010" spans="16:17" x14ac:dyDescent="0.2">
      <c r="P5010"/>
      <c r="Q5010"/>
    </row>
    <row r="5011" spans="16:17" x14ac:dyDescent="0.2">
      <c r="P5011"/>
      <c r="Q5011"/>
    </row>
    <row r="5012" spans="16:17" x14ac:dyDescent="0.2">
      <c r="P5012"/>
      <c r="Q5012"/>
    </row>
    <row r="5013" spans="16:17" x14ac:dyDescent="0.2">
      <c r="P5013"/>
      <c r="Q5013"/>
    </row>
    <row r="5014" spans="16:17" x14ac:dyDescent="0.2">
      <c r="P5014"/>
      <c r="Q5014"/>
    </row>
    <row r="5015" spans="16:17" x14ac:dyDescent="0.2">
      <c r="P5015"/>
      <c r="Q5015"/>
    </row>
    <row r="5016" spans="16:17" x14ac:dyDescent="0.2">
      <c r="P5016"/>
      <c r="Q5016"/>
    </row>
    <row r="5017" spans="16:17" x14ac:dyDescent="0.2">
      <c r="P5017"/>
      <c r="Q5017"/>
    </row>
    <row r="5018" spans="16:17" x14ac:dyDescent="0.2">
      <c r="P5018"/>
      <c r="Q5018"/>
    </row>
    <row r="5019" spans="16:17" x14ac:dyDescent="0.2">
      <c r="P5019"/>
      <c r="Q5019"/>
    </row>
    <row r="5020" spans="16:17" x14ac:dyDescent="0.2">
      <c r="P5020"/>
      <c r="Q5020"/>
    </row>
    <row r="5021" spans="16:17" x14ac:dyDescent="0.2">
      <c r="P5021"/>
      <c r="Q5021"/>
    </row>
    <row r="5022" spans="16:17" x14ac:dyDescent="0.2">
      <c r="P5022"/>
      <c r="Q5022"/>
    </row>
    <row r="5023" spans="16:17" x14ac:dyDescent="0.2">
      <c r="P5023"/>
      <c r="Q5023"/>
    </row>
    <row r="5024" spans="16:17" x14ac:dyDescent="0.2">
      <c r="P5024"/>
      <c r="Q5024"/>
    </row>
    <row r="5025" spans="16:17" x14ac:dyDescent="0.2">
      <c r="P5025"/>
      <c r="Q5025"/>
    </row>
    <row r="5026" spans="16:17" x14ac:dyDescent="0.2">
      <c r="P5026"/>
      <c r="Q5026"/>
    </row>
    <row r="5027" spans="16:17" x14ac:dyDescent="0.2">
      <c r="P5027"/>
      <c r="Q5027"/>
    </row>
    <row r="5028" spans="16:17" x14ac:dyDescent="0.2">
      <c r="P5028"/>
      <c r="Q5028"/>
    </row>
    <row r="5029" spans="16:17" x14ac:dyDescent="0.2">
      <c r="P5029"/>
      <c r="Q5029"/>
    </row>
    <row r="5030" spans="16:17" x14ac:dyDescent="0.2">
      <c r="P5030"/>
      <c r="Q5030"/>
    </row>
    <row r="5031" spans="16:17" x14ac:dyDescent="0.2">
      <c r="P5031"/>
      <c r="Q5031"/>
    </row>
    <row r="5032" spans="16:17" x14ac:dyDescent="0.2">
      <c r="P5032"/>
      <c r="Q5032"/>
    </row>
    <row r="5033" spans="16:17" x14ac:dyDescent="0.2">
      <c r="P5033"/>
      <c r="Q5033"/>
    </row>
    <row r="5034" spans="16:17" x14ac:dyDescent="0.2">
      <c r="P5034"/>
      <c r="Q5034"/>
    </row>
    <row r="5035" spans="16:17" x14ac:dyDescent="0.2">
      <c r="P5035"/>
      <c r="Q5035"/>
    </row>
    <row r="5036" spans="16:17" x14ac:dyDescent="0.2">
      <c r="P5036"/>
      <c r="Q5036"/>
    </row>
    <row r="5037" spans="16:17" x14ac:dyDescent="0.2">
      <c r="P5037"/>
      <c r="Q5037"/>
    </row>
    <row r="5038" spans="16:17" x14ac:dyDescent="0.2">
      <c r="P5038"/>
      <c r="Q5038"/>
    </row>
    <row r="5039" spans="16:17" x14ac:dyDescent="0.2">
      <c r="P5039"/>
      <c r="Q5039"/>
    </row>
    <row r="5040" spans="16:17" x14ac:dyDescent="0.2">
      <c r="P5040"/>
      <c r="Q5040"/>
    </row>
    <row r="5041" spans="16:17" x14ac:dyDescent="0.2">
      <c r="P5041"/>
      <c r="Q5041"/>
    </row>
    <row r="5042" spans="16:17" x14ac:dyDescent="0.2">
      <c r="P5042"/>
      <c r="Q5042"/>
    </row>
    <row r="5043" spans="16:17" x14ac:dyDescent="0.2">
      <c r="P5043"/>
      <c r="Q5043"/>
    </row>
    <row r="5044" spans="16:17" x14ac:dyDescent="0.2">
      <c r="P5044"/>
      <c r="Q5044"/>
    </row>
    <row r="5045" spans="16:17" x14ac:dyDescent="0.2">
      <c r="P5045"/>
      <c r="Q5045"/>
    </row>
    <row r="5046" spans="16:17" x14ac:dyDescent="0.2">
      <c r="P5046"/>
      <c r="Q5046"/>
    </row>
    <row r="5047" spans="16:17" x14ac:dyDescent="0.2">
      <c r="P5047"/>
      <c r="Q5047"/>
    </row>
    <row r="5048" spans="16:17" x14ac:dyDescent="0.2">
      <c r="P5048"/>
      <c r="Q5048"/>
    </row>
    <row r="5049" spans="16:17" x14ac:dyDescent="0.2">
      <c r="P5049"/>
      <c r="Q5049"/>
    </row>
    <row r="5050" spans="16:17" x14ac:dyDescent="0.2">
      <c r="P5050"/>
      <c r="Q5050"/>
    </row>
    <row r="5051" spans="16:17" x14ac:dyDescent="0.2">
      <c r="P5051"/>
      <c r="Q5051"/>
    </row>
    <row r="5052" spans="16:17" x14ac:dyDescent="0.2">
      <c r="P5052"/>
      <c r="Q5052"/>
    </row>
    <row r="5053" spans="16:17" x14ac:dyDescent="0.2">
      <c r="P5053"/>
      <c r="Q5053"/>
    </row>
    <row r="5054" spans="16:17" x14ac:dyDescent="0.2">
      <c r="P5054"/>
      <c r="Q5054"/>
    </row>
    <row r="5055" spans="16:17" x14ac:dyDescent="0.2">
      <c r="P5055"/>
      <c r="Q5055"/>
    </row>
    <row r="5056" spans="16:17" x14ac:dyDescent="0.2">
      <c r="P5056"/>
      <c r="Q5056"/>
    </row>
    <row r="5057" spans="16:17" x14ac:dyDescent="0.2">
      <c r="P5057"/>
      <c r="Q5057"/>
    </row>
    <row r="5058" spans="16:17" x14ac:dyDescent="0.2">
      <c r="P5058"/>
      <c r="Q5058"/>
    </row>
    <row r="5059" spans="16:17" x14ac:dyDescent="0.2">
      <c r="P5059"/>
      <c r="Q5059"/>
    </row>
    <row r="5060" spans="16:17" x14ac:dyDescent="0.2">
      <c r="P5060"/>
      <c r="Q5060"/>
    </row>
    <row r="5061" spans="16:17" x14ac:dyDescent="0.2">
      <c r="P5061"/>
      <c r="Q5061"/>
    </row>
    <row r="5062" spans="16:17" x14ac:dyDescent="0.2">
      <c r="P5062"/>
      <c r="Q5062"/>
    </row>
    <row r="5063" spans="16:17" x14ac:dyDescent="0.2">
      <c r="P5063"/>
      <c r="Q5063"/>
    </row>
    <row r="5064" spans="16:17" x14ac:dyDescent="0.2">
      <c r="P5064"/>
      <c r="Q5064"/>
    </row>
    <row r="5065" spans="16:17" x14ac:dyDescent="0.2">
      <c r="P5065"/>
      <c r="Q5065"/>
    </row>
    <row r="5066" spans="16:17" x14ac:dyDescent="0.2">
      <c r="P5066"/>
      <c r="Q5066"/>
    </row>
    <row r="5067" spans="16:17" x14ac:dyDescent="0.2">
      <c r="P5067"/>
      <c r="Q5067"/>
    </row>
    <row r="5068" spans="16:17" x14ac:dyDescent="0.2">
      <c r="P5068"/>
      <c r="Q5068"/>
    </row>
    <row r="5069" spans="16:17" x14ac:dyDescent="0.2">
      <c r="P5069"/>
      <c r="Q5069"/>
    </row>
    <row r="5070" spans="16:17" x14ac:dyDescent="0.2">
      <c r="P5070"/>
      <c r="Q5070"/>
    </row>
    <row r="5071" spans="16:17" x14ac:dyDescent="0.2">
      <c r="P5071"/>
      <c r="Q5071"/>
    </row>
    <row r="5072" spans="16:17" x14ac:dyDescent="0.2">
      <c r="P5072"/>
      <c r="Q5072"/>
    </row>
    <row r="5073" spans="16:17" x14ac:dyDescent="0.2">
      <c r="P5073"/>
      <c r="Q5073"/>
    </row>
    <row r="5074" spans="16:17" x14ac:dyDescent="0.2">
      <c r="P5074"/>
      <c r="Q5074"/>
    </row>
    <row r="5075" spans="16:17" x14ac:dyDescent="0.2">
      <c r="P5075"/>
      <c r="Q5075"/>
    </row>
    <row r="5076" spans="16:17" x14ac:dyDescent="0.2">
      <c r="P5076"/>
      <c r="Q5076"/>
    </row>
    <row r="5077" spans="16:17" x14ac:dyDescent="0.2">
      <c r="P5077"/>
      <c r="Q5077"/>
    </row>
    <row r="5078" spans="16:17" x14ac:dyDescent="0.2">
      <c r="P5078"/>
      <c r="Q5078"/>
    </row>
    <row r="5079" spans="16:17" x14ac:dyDescent="0.2">
      <c r="P5079"/>
      <c r="Q5079"/>
    </row>
    <row r="5080" spans="16:17" x14ac:dyDescent="0.2">
      <c r="P5080"/>
      <c r="Q5080"/>
    </row>
    <row r="5081" spans="16:17" x14ac:dyDescent="0.2">
      <c r="P5081"/>
      <c r="Q5081"/>
    </row>
    <row r="5082" spans="16:17" x14ac:dyDescent="0.2">
      <c r="P5082"/>
      <c r="Q5082"/>
    </row>
    <row r="5083" spans="16:17" x14ac:dyDescent="0.2">
      <c r="P5083"/>
      <c r="Q5083"/>
    </row>
    <row r="5084" spans="16:17" x14ac:dyDescent="0.2">
      <c r="P5084"/>
      <c r="Q5084"/>
    </row>
    <row r="5085" spans="16:17" x14ac:dyDescent="0.2">
      <c r="P5085"/>
      <c r="Q5085"/>
    </row>
    <row r="5086" spans="16:17" x14ac:dyDescent="0.2">
      <c r="P5086"/>
      <c r="Q5086"/>
    </row>
    <row r="5087" spans="16:17" x14ac:dyDescent="0.2">
      <c r="P5087"/>
      <c r="Q5087"/>
    </row>
    <row r="5088" spans="16:17" x14ac:dyDescent="0.2">
      <c r="P5088"/>
      <c r="Q5088"/>
    </row>
    <row r="5089" spans="16:17" x14ac:dyDescent="0.2">
      <c r="P5089"/>
      <c r="Q5089"/>
    </row>
    <row r="5090" spans="16:17" x14ac:dyDescent="0.2">
      <c r="P5090"/>
      <c r="Q5090"/>
    </row>
    <row r="5091" spans="16:17" x14ac:dyDescent="0.2">
      <c r="P5091"/>
      <c r="Q5091"/>
    </row>
    <row r="5092" spans="16:17" x14ac:dyDescent="0.2">
      <c r="P5092"/>
      <c r="Q5092"/>
    </row>
    <row r="5093" spans="16:17" x14ac:dyDescent="0.2">
      <c r="P5093"/>
      <c r="Q5093"/>
    </row>
    <row r="5094" spans="16:17" x14ac:dyDescent="0.2">
      <c r="P5094"/>
      <c r="Q5094"/>
    </row>
    <row r="5095" spans="16:17" x14ac:dyDescent="0.2">
      <c r="P5095"/>
      <c r="Q5095"/>
    </row>
    <row r="5096" spans="16:17" x14ac:dyDescent="0.2">
      <c r="P5096"/>
      <c r="Q5096"/>
    </row>
    <row r="5097" spans="16:17" x14ac:dyDescent="0.2">
      <c r="P5097"/>
      <c r="Q5097"/>
    </row>
    <row r="5098" spans="16:17" x14ac:dyDescent="0.2">
      <c r="P5098"/>
      <c r="Q5098"/>
    </row>
    <row r="5099" spans="16:17" x14ac:dyDescent="0.2">
      <c r="P5099"/>
      <c r="Q5099"/>
    </row>
    <row r="5100" spans="16:17" x14ac:dyDescent="0.2">
      <c r="P5100"/>
      <c r="Q5100"/>
    </row>
    <row r="5101" spans="16:17" x14ac:dyDescent="0.2">
      <c r="P5101"/>
      <c r="Q5101"/>
    </row>
    <row r="5102" spans="16:17" x14ac:dyDescent="0.2">
      <c r="P5102"/>
      <c r="Q5102"/>
    </row>
    <row r="5103" spans="16:17" x14ac:dyDescent="0.2">
      <c r="P5103"/>
      <c r="Q5103"/>
    </row>
    <row r="5104" spans="16:17" x14ac:dyDescent="0.2">
      <c r="P5104"/>
      <c r="Q5104"/>
    </row>
    <row r="5105" spans="16:17" x14ac:dyDescent="0.2">
      <c r="P5105"/>
      <c r="Q5105"/>
    </row>
    <row r="5106" spans="16:17" x14ac:dyDescent="0.2">
      <c r="P5106"/>
      <c r="Q5106"/>
    </row>
    <row r="5107" spans="16:17" x14ac:dyDescent="0.2">
      <c r="P5107"/>
      <c r="Q5107"/>
    </row>
    <row r="5108" spans="16:17" x14ac:dyDescent="0.2">
      <c r="P5108"/>
      <c r="Q5108"/>
    </row>
    <row r="5109" spans="16:17" x14ac:dyDescent="0.2">
      <c r="P5109"/>
      <c r="Q5109"/>
    </row>
    <row r="5110" spans="16:17" x14ac:dyDescent="0.2">
      <c r="P5110"/>
      <c r="Q5110"/>
    </row>
    <row r="5111" spans="16:17" x14ac:dyDescent="0.2">
      <c r="P5111"/>
      <c r="Q5111"/>
    </row>
    <row r="5112" spans="16:17" x14ac:dyDescent="0.2">
      <c r="P5112"/>
      <c r="Q5112"/>
    </row>
    <row r="5113" spans="16:17" x14ac:dyDescent="0.2">
      <c r="P5113"/>
      <c r="Q5113"/>
    </row>
    <row r="5114" spans="16:17" x14ac:dyDescent="0.2">
      <c r="P5114"/>
      <c r="Q5114"/>
    </row>
    <row r="5115" spans="16:17" x14ac:dyDescent="0.2">
      <c r="P5115"/>
      <c r="Q5115"/>
    </row>
    <row r="5116" spans="16:17" x14ac:dyDescent="0.2">
      <c r="P5116"/>
      <c r="Q5116"/>
    </row>
    <row r="5117" spans="16:17" x14ac:dyDescent="0.2">
      <c r="P5117"/>
      <c r="Q5117"/>
    </row>
    <row r="5118" spans="16:17" x14ac:dyDescent="0.2">
      <c r="P5118"/>
      <c r="Q5118"/>
    </row>
    <row r="5119" spans="16:17" x14ac:dyDescent="0.2">
      <c r="P5119"/>
      <c r="Q5119"/>
    </row>
    <row r="5120" spans="16:17" x14ac:dyDescent="0.2">
      <c r="P5120"/>
      <c r="Q5120"/>
    </row>
    <row r="5121" spans="16:17" x14ac:dyDescent="0.2">
      <c r="P5121"/>
      <c r="Q5121"/>
    </row>
    <row r="5122" spans="16:17" x14ac:dyDescent="0.2">
      <c r="P5122"/>
      <c r="Q5122"/>
    </row>
    <row r="5123" spans="16:17" x14ac:dyDescent="0.2">
      <c r="P5123"/>
      <c r="Q5123"/>
    </row>
    <row r="5124" spans="16:17" x14ac:dyDescent="0.2">
      <c r="P5124"/>
      <c r="Q5124"/>
    </row>
    <row r="5125" spans="16:17" x14ac:dyDescent="0.2">
      <c r="P5125"/>
      <c r="Q5125"/>
    </row>
    <row r="5126" spans="16:17" x14ac:dyDescent="0.2">
      <c r="P5126"/>
      <c r="Q5126"/>
    </row>
    <row r="5127" spans="16:17" x14ac:dyDescent="0.2">
      <c r="P5127"/>
      <c r="Q5127"/>
    </row>
    <row r="5128" spans="16:17" x14ac:dyDescent="0.2">
      <c r="P5128"/>
      <c r="Q5128"/>
    </row>
    <row r="5129" spans="16:17" x14ac:dyDescent="0.2">
      <c r="P5129"/>
      <c r="Q5129"/>
    </row>
    <row r="5130" spans="16:17" x14ac:dyDescent="0.2">
      <c r="P5130"/>
      <c r="Q5130"/>
    </row>
    <row r="5131" spans="16:17" x14ac:dyDescent="0.2">
      <c r="P5131"/>
      <c r="Q5131"/>
    </row>
    <row r="5132" spans="16:17" x14ac:dyDescent="0.2">
      <c r="P5132"/>
      <c r="Q5132"/>
    </row>
    <row r="5133" spans="16:17" x14ac:dyDescent="0.2">
      <c r="P5133"/>
      <c r="Q5133"/>
    </row>
    <row r="5134" spans="16:17" x14ac:dyDescent="0.2">
      <c r="P5134"/>
      <c r="Q5134"/>
    </row>
    <row r="5135" spans="16:17" x14ac:dyDescent="0.2">
      <c r="P5135"/>
      <c r="Q5135"/>
    </row>
    <row r="5136" spans="16:17" x14ac:dyDescent="0.2">
      <c r="P5136"/>
      <c r="Q5136"/>
    </row>
    <row r="5137" spans="16:17" x14ac:dyDescent="0.2">
      <c r="P5137"/>
      <c r="Q5137"/>
    </row>
    <row r="5138" spans="16:17" x14ac:dyDescent="0.2">
      <c r="P5138"/>
      <c r="Q5138"/>
    </row>
    <row r="5139" spans="16:17" x14ac:dyDescent="0.2">
      <c r="P5139"/>
      <c r="Q5139"/>
    </row>
    <row r="5140" spans="16:17" x14ac:dyDescent="0.2">
      <c r="P5140"/>
      <c r="Q5140"/>
    </row>
    <row r="5141" spans="16:17" x14ac:dyDescent="0.2">
      <c r="P5141"/>
      <c r="Q5141"/>
    </row>
    <row r="5142" spans="16:17" x14ac:dyDescent="0.2">
      <c r="P5142"/>
      <c r="Q5142"/>
    </row>
    <row r="5143" spans="16:17" x14ac:dyDescent="0.2">
      <c r="P5143"/>
      <c r="Q5143"/>
    </row>
    <row r="5144" spans="16:17" x14ac:dyDescent="0.2">
      <c r="P5144"/>
      <c r="Q5144"/>
    </row>
    <row r="5145" spans="16:17" x14ac:dyDescent="0.2">
      <c r="P5145"/>
      <c r="Q5145"/>
    </row>
    <row r="5146" spans="16:17" x14ac:dyDescent="0.2">
      <c r="P5146"/>
      <c r="Q5146"/>
    </row>
    <row r="5147" spans="16:17" x14ac:dyDescent="0.2">
      <c r="P5147"/>
      <c r="Q5147"/>
    </row>
    <row r="5148" spans="16:17" x14ac:dyDescent="0.2">
      <c r="P5148"/>
      <c r="Q5148"/>
    </row>
    <row r="5149" spans="16:17" x14ac:dyDescent="0.2">
      <c r="P5149"/>
      <c r="Q5149"/>
    </row>
    <row r="5150" spans="16:17" x14ac:dyDescent="0.2">
      <c r="P5150"/>
      <c r="Q5150"/>
    </row>
    <row r="5151" spans="16:17" x14ac:dyDescent="0.2">
      <c r="P5151"/>
      <c r="Q5151"/>
    </row>
    <row r="5152" spans="16:17" x14ac:dyDescent="0.2">
      <c r="P5152"/>
      <c r="Q5152"/>
    </row>
    <row r="5153" spans="16:17" x14ac:dyDescent="0.2">
      <c r="P5153"/>
      <c r="Q5153"/>
    </row>
    <row r="5154" spans="16:17" x14ac:dyDescent="0.2">
      <c r="P5154"/>
      <c r="Q5154"/>
    </row>
    <row r="5155" spans="16:17" x14ac:dyDescent="0.2">
      <c r="P5155"/>
      <c r="Q5155"/>
    </row>
    <row r="5156" spans="16:17" x14ac:dyDescent="0.2">
      <c r="P5156"/>
      <c r="Q5156"/>
    </row>
    <row r="5157" spans="16:17" x14ac:dyDescent="0.2">
      <c r="P5157"/>
      <c r="Q5157"/>
    </row>
    <row r="5158" spans="16:17" x14ac:dyDescent="0.2">
      <c r="P5158"/>
      <c r="Q5158"/>
    </row>
    <row r="5159" spans="16:17" x14ac:dyDescent="0.2">
      <c r="P5159"/>
      <c r="Q5159"/>
    </row>
    <row r="5160" spans="16:17" x14ac:dyDescent="0.2">
      <c r="P5160"/>
      <c r="Q5160"/>
    </row>
    <row r="5161" spans="16:17" x14ac:dyDescent="0.2">
      <c r="P5161"/>
      <c r="Q5161"/>
    </row>
    <row r="5162" spans="16:17" x14ac:dyDescent="0.2">
      <c r="P5162"/>
      <c r="Q5162"/>
    </row>
    <row r="5163" spans="16:17" x14ac:dyDescent="0.2">
      <c r="P5163"/>
      <c r="Q5163"/>
    </row>
    <row r="5164" spans="16:17" x14ac:dyDescent="0.2">
      <c r="P5164"/>
      <c r="Q5164"/>
    </row>
    <row r="5165" spans="16:17" x14ac:dyDescent="0.2">
      <c r="P5165"/>
      <c r="Q5165"/>
    </row>
    <row r="5166" spans="16:17" x14ac:dyDescent="0.2">
      <c r="P5166"/>
      <c r="Q5166"/>
    </row>
    <row r="5167" spans="16:17" x14ac:dyDescent="0.2">
      <c r="P5167"/>
      <c r="Q5167"/>
    </row>
    <row r="5168" spans="16:17" x14ac:dyDescent="0.2">
      <c r="P5168"/>
      <c r="Q5168"/>
    </row>
    <row r="5169" spans="16:17" x14ac:dyDescent="0.2">
      <c r="P5169"/>
      <c r="Q5169"/>
    </row>
    <row r="5170" spans="16:17" x14ac:dyDescent="0.2">
      <c r="P5170"/>
      <c r="Q5170"/>
    </row>
    <row r="5171" spans="16:17" x14ac:dyDescent="0.2">
      <c r="P5171"/>
      <c r="Q5171"/>
    </row>
    <row r="5172" spans="16:17" x14ac:dyDescent="0.2">
      <c r="P5172"/>
      <c r="Q5172"/>
    </row>
    <row r="5173" spans="16:17" x14ac:dyDescent="0.2">
      <c r="P5173"/>
      <c r="Q5173"/>
    </row>
    <row r="5174" spans="16:17" x14ac:dyDescent="0.2">
      <c r="P5174"/>
      <c r="Q5174"/>
    </row>
    <row r="5175" spans="16:17" x14ac:dyDescent="0.2">
      <c r="P5175"/>
      <c r="Q5175"/>
    </row>
    <row r="5176" spans="16:17" x14ac:dyDescent="0.2">
      <c r="P5176"/>
      <c r="Q5176"/>
    </row>
    <row r="5177" spans="16:17" x14ac:dyDescent="0.2">
      <c r="P5177"/>
      <c r="Q5177"/>
    </row>
    <row r="5178" spans="16:17" x14ac:dyDescent="0.2">
      <c r="P5178"/>
      <c r="Q5178"/>
    </row>
    <row r="5179" spans="16:17" x14ac:dyDescent="0.2">
      <c r="P5179"/>
      <c r="Q5179"/>
    </row>
    <row r="5180" spans="16:17" x14ac:dyDescent="0.2">
      <c r="P5180"/>
      <c r="Q5180"/>
    </row>
    <row r="5181" spans="16:17" x14ac:dyDescent="0.2">
      <c r="P5181"/>
      <c r="Q5181"/>
    </row>
    <row r="5182" spans="16:17" x14ac:dyDescent="0.2">
      <c r="P5182"/>
      <c r="Q5182"/>
    </row>
    <row r="5183" spans="16:17" x14ac:dyDescent="0.2">
      <c r="P5183"/>
      <c r="Q5183"/>
    </row>
    <row r="5184" spans="16:17" x14ac:dyDescent="0.2">
      <c r="P5184"/>
      <c r="Q5184"/>
    </row>
    <row r="5185" spans="16:17" x14ac:dyDescent="0.2">
      <c r="P5185"/>
      <c r="Q5185"/>
    </row>
    <row r="5186" spans="16:17" x14ac:dyDescent="0.2">
      <c r="P5186"/>
      <c r="Q5186"/>
    </row>
    <row r="5187" spans="16:17" x14ac:dyDescent="0.2">
      <c r="P5187"/>
      <c r="Q5187"/>
    </row>
    <row r="5188" spans="16:17" x14ac:dyDescent="0.2">
      <c r="P5188"/>
      <c r="Q5188"/>
    </row>
    <row r="5189" spans="16:17" x14ac:dyDescent="0.2">
      <c r="P5189"/>
      <c r="Q5189"/>
    </row>
    <row r="5190" spans="16:17" x14ac:dyDescent="0.2">
      <c r="P5190"/>
      <c r="Q5190"/>
    </row>
    <row r="5191" spans="16:17" x14ac:dyDescent="0.2">
      <c r="P5191"/>
      <c r="Q5191"/>
    </row>
    <row r="5192" spans="16:17" x14ac:dyDescent="0.2">
      <c r="P5192"/>
      <c r="Q5192"/>
    </row>
    <row r="5193" spans="16:17" x14ac:dyDescent="0.2">
      <c r="P5193"/>
      <c r="Q5193"/>
    </row>
    <row r="5194" spans="16:17" x14ac:dyDescent="0.2">
      <c r="P5194"/>
      <c r="Q5194"/>
    </row>
    <row r="5195" spans="16:17" x14ac:dyDescent="0.2">
      <c r="P5195"/>
      <c r="Q5195"/>
    </row>
    <row r="5196" spans="16:17" x14ac:dyDescent="0.2">
      <c r="P5196"/>
      <c r="Q5196"/>
    </row>
    <row r="5197" spans="16:17" x14ac:dyDescent="0.2">
      <c r="P5197"/>
      <c r="Q5197"/>
    </row>
    <row r="5198" spans="16:17" x14ac:dyDescent="0.2">
      <c r="P5198"/>
      <c r="Q5198"/>
    </row>
    <row r="5199" spans="16:17" x14ac:dyDescent="0.2">
      <c r="P5199"/>
      <c r="Q5199"/>
    </row>
    <row r="5200" spans="16:17" x14ac:dyDescent="0.2">
      <c r="P5200"/>
      <c r="Q5200"/>
    </row>
    <row r="5201" spans="16:17" x14ac:dyDescent="0.2">
      <c r="P5201"/>
      <c r="Q5201"/>
    </row>
    <row r="5202" spans="16:17" x14ac:dyDescent="0.2">
      <c r="P5202"/>
      <c r="Q5202"/>
    </row>
    <row r="5203" spans="16:17" x14ac:dyDescent="0.2">
      <c r="P5203"/>
      <c r="Q5203"/>
    </row>
    <row r="5204" spans="16:17" x14ac:dyDescent="0.2">
      <c r="P5204"/>
      <c r="Q5204"/>
    </row>
    <row r="5205" spans="16:17" x14ac:dyDescent="0.2">
      <c r="P5205"/>
      <c r="Q5205"/>
    </row>
    <row r="5206" spans="16:17" x14ac:dyDescent="0.2">
      <c r="P5206"/>
      <c r="Q5206"/>
    </row>
    <row r="5207" spans="16:17" x14ac:dyDescent="0.2">
      <c r="P5207"/>
      <c r="Q5207"/>
    </row>
    <row r="5208" spans="16:17" x14ac:dyDescent="0.2">
      <c r="P5208"/>
      <c r="Q5208"/>
    </row>
    <row r="5209" spans="16:17" x14ac:dyDescent="0.2">
      <c r="P5209"/>
      <c r="Q5209"/>
    </row>
    <row r="5210" spans="16:17" x14ac:dyDescent="0.2">
      <c r="P5210"/>
      <c r="Q5210"/>
    </row>
    <row r="5211" spans="16:17" x14ac:dyDescent="0.2">
      <c r="P5211"/>
      <c r="Q5211"/>
    </row>
    <row r="5212" spans="16:17" x14ac:dyDescent="0.2">
      <c r="P5212"/>
      <c r="Q5212"/>
    </row>
    <row r="5213" spans="16:17" x14ac:dyDescent="0.2">
      <c r="P5213"/>
      <c r="Q5213"/>
    </row>
    <row r="5214" spans="16:17" x14ac:dyDescent="0.2">
      <c r="P5214"/>
      <c r="Q5214"/>
    </row>
    <row r="5215" spans="16:17" x14ac:dyDescent="0.2">
      <c r="P5215"/>
      <c r="Q5215"/>
    </row>
    <row r="5216" spans="16:17" x14ac:dyDescent="0.2">
      <c r="P5216"/>
      <c r="Q5216"/>
    </row>
    <row r="5217" spans="16:17" x14ac:dyDescent="0.2">
      <c r="P5217"/>
      <c r="Q5217"/>
    </row>
    <row r="5218" spans="16:17" x14ac:dyDescent="0.2">
      <c r="P5218"/>
      <c r="Q5218"/>
    </row>
    <row r="5219" spans="16:17" x14ac:dyDescent="0.2">
      <c r="P5219"/>
      <c r="Q5219"/>
    </row>
    <row r="5220" spans="16:17" x14ac:dyDescent="0.2">
      <c r="P5220"/>
      <c r="Q5220"/>
    </row>
    <row r="5221" spans="16:17" x14ac:dyDescent="0.2">
      <c r="P5221"/>
      <c r="Q5221"/>
    </row>
    <row r="5222" spans="16:17" x14ac:dyDescent="0.2">
      <c r="P5222"/>
      <c r="Q5222"/>
    </row>
    <row r="5223" spans="16:17" x14ac:dyDescent="0.2">
      <c r="P5223"/>
      <c r="Q5223"/>
    </row>
    <row r="5224" spans="16:17" x14ac:dyDescent="0.2">
      <c r="P5224"/>
      <c r="Q5224"/>
    </row>
    <row r="5225" spans="16:17" x14ac:dyDescent="0.2">
      <c r="P5225"/>
      <c r="Q5225"/>
    </row>
    <row r="5226" spans="16:17" x14ac:dyDescent="0.2">
      <c r="P5226"/>
      <c r="Q5226"/>
    </row>
    <row r="5227" spans="16:17" x14ac:dyDescent="0.2">
      <c r="P5227"/>
      <c r="Q5227"/>
    </row>
    <row r="5228" spans="16:17" x14ac:dyDescent="0.2">
      <c r="P5228"/>
      <c r="Q5228"/>
    </row>
    <row r="5229" spans="16:17" x14ac:dyDescent="0.2">
      <c r="P5229"/>
      <c r="Q5229"/>
    </row>
    <row r="5230" spans="16:17" x14ac:dyDescent="0.2">
      <c r="P5230"/>
      <c r="Q5230"/>
    </row>
    <row r="5231" spans="16:17" x14ac:dyDescent="0.2">
      <c r="P5231"/>
      <c r="Q5231"/>
    </row>
    <row r="5232" spans="16:17" x14ac:dyDescent="0.2">
      <c r="P5232"/>
      <c r="Q5232"/>
    </row>
    <row r="5233" spans="16:17" x14ac:dyDescent="0.2">
      <c r="P5233"/>
      <c r="Q5233"/>
    </row>
    <row r="5234" spans="16:17" x14ac:dyDescent="0.2">
      <c r="P5234"/>
      <c r="Q5234"/>
    </row>
    <row r="5235" spans="16:17" x14ac:dyDescent="0.2">
      <c r="P5235"/>
      <c r="Q5235"/>
    </row>
    <row r="5236" spans="16:17" x14ac:dyDescent="0.2">
      <c r="P5236"/>
      <c r="Q5236"/>
    </row>
    <row r="5237" spans="16:17" x14ac:dyDescent="0.2">
      <c r="P5237"/>
      <c r="Q5237"/>
    </row>
    <row r="5238" spans="16:17" x14ac:dyDescent="0.2">
      <c r="P5238"/>
      <c r="Q5238"/>
    </row>
    <row r="5239" spans="16:17" x14ac:dyDescent="0.2">
      <c r="P5239"/>
      <c r="Q5239"/>
    </row>
    <row r="5240" spans="16:17" x14ac:dyDescent="0.2">
      <c r="P5240"/>
      <c r="Q5240"/>
    </row>
    <row r="5241" spans="16:17" x14ac:dyDescent="0.2">
      <c r="P5241"/>
      <c r="Q5241"/>
    </row>
    <row r="5242" spans="16:17" x14ac:dyDescent="0.2">
      <c r="P5242"/>
      <c r="Q5242"/>
    </row>
    <row r="5243" spans="16:17" x14ac:dyDescent="0.2">
      <c r="P5243"/>
      <c r="Q5243"/>
    </row>
    <row r="5244" spans="16:17" x14ac:dyDescent="0.2">
      <c r="P5244"/>
      <c r="Q5244"/>
    </row>
    <row r="5245" spans="16:17" x14ac:dyDescent="0.2">
      <c r="P5245"/>
      <c r="Q5245"/>
    </row>
    <row r="5246" spans="16:17" x14ac:dyDescent="0.2">
      <c r="P5246"/>
      <c r="Q5246"/>
    </row>
    <row r="5247" spans="16:17" x14ac:dyDescent="0.2">
      <c r="P5247"/>
      <c r="Q5247"/>
    </row>
    <row r="5248" spans="16:17" x14ac:dyDescent="0.2">
      <c r="P5248"/>
      <c r="Q5248"/>
    </row>
    <row r="5249" spans="16:17" x14ac:dyDescent="0.2">
      <c r="P5249"/>
      <c r="Q5249"/>
    </row>
    <row r="5250" spans="16:17" x14ac:dyDescent="0.2">
      <c r="P5250"/>
      <c r="Q5250"/>
    </row>
    <row r="5251" spans="16:17" x14ac:dyDescent="0.2">
      <c r="P5251"/>
      <c r="Q5251"/>
    </row>
    <row r="5252" spans="16:17" x14ac:dyDescent="0.2">
      <c r="P5252"/>
      <c r="Q5252"/>
    </row>
    <row r="5253" spans="16:17" x14ac:dyDescent="0.2">
      <c r="P5253"/>
      <c r="Q5253"/>
    </row>
    <row r="5254" spans="16:17" x14ac:dyDescent="0.2">
      <c r="P5254"/>
      <c r="Q5254"/>
    </row>
    <row r="5255" spans="16:17" x14ac:dyDescent="0.2">
      <c r="P5255"/>
      <c r="Q5255"/>
    </row>
    <row r="5256" spans="16:17" x14ac:dyDescent="0.2">
      <c r="P5256"/>
      <c r="Q5256"/>
    </row>
    <row r="5257" spans="16:17" x14ac:dyDescent="0.2">
      <c r="P5257"/>
      <c r="Q5257"/>
    </row>
    <row r="5258" spans="16:17" x14ac:dyDescent="0.2">
      <c r="P5258"/>
      <c r="Q5258"/>
    </row>
    <row r="5259" spans="16:17" x14ac:dyDescent="0.2">
      <c r="P5259"/>
      <c r="Q5259"/>
    </row>
    <row r="5260" spans="16:17" x14ac:dyDescent="0.2">
      <c r="P5260"/>
      <c r="Q5260"/>
    </row>
    <row r="5261" spans="16:17" x14ac:dyDescent="0.2">
      <c r="P5261"/>
      <c r="Q5261"/>
    </row>
    <row r="5262" spans="16:17" x14ac:dyDescent="0.2">
      <c r="P5262"/>
      <c r="Q5262"/>
    </row>
    <row r="5263" spans="16:17" x14ac:dyDescent="0.2">
      <c r="P5263"/>
      <c r="Q5263"/>
    </row>
    <row r="5264" spans="16:17" x14ac:dyDescent="0.2">
      <c r="P5264"/>
      <c r="Q5264"/>
    </row>
    <row r="5265" spans="16:17" x14ac:dyDescent="0.2">
      <c r="P5265"/>
      <c r="Q5265"/>
    </row>
    <row r="5266" spans="16:17" x14ac:dyDescent="0.2">
      <c r="P5266"/>
      <c r="Q5266"/>
    </row>
    <row r="5267" spans="16:17" x14ac:dyDescent="0.2">
      <c r="P5267"/>
      <c r="Q5267"/>
    </row>
    <row r="5268" spans="16:17" x14ac:dyDescent="0.2">
      <c r="P5268"/>
      <c r="Q5268"/>
    </row>
    <row r="5269" spans="16:17" x14ac:dyDescent="0.2">
      <c r="P5269"/>
      <c r="Q5269"/>
    </row>
    <row r="5270" spans="16:17" x14ac:dyDescent="0.2">
      <c r="P5270"/>
      <c r="Q5270"/>
    </row>
    <row r="5271" spans="16:17" x14ac:dyDescent="0.2">
      <c r="P5271"/>
      <c r="Q5271"/>
    </row>
    <row r="5272" spans="16:17" x14ac:dyDescent="0.2">
      <c r="P5272"/>
      <c r="Q5272"/>
    </row>
    <row r="5273" spans="16:17" x14ac:dyDescent="0.2">
      <c r="P5273"/>
      <c r="Q5273"/>
    </row>
    <row r="5274" spans="16:17" x14ac:dyDescent="0.2">
      <c r="P5274"/>
      <c r="Q5274"/>
    </row>
    <row r="5275" spans="16:17" x14ac:dyDescent="0.2">
      <c r="P5275"/>
      <c r="Q5275"/>
    </row>
    <row r="5276" spans="16:17" x14ac:dyDescent="0.2">
      <c r="P5276"/>
      <c r="Q5276"/>
    </row>
    <row r="5277" spans="16:17" x14ac:dyDescent="0.2">
      <c r="P5277"/>
      <c r="Q5277"/>
    </row>
    <row r="5278" spans="16:17" x14ac:dyDescent="0.2">
      <c r="P5278"/>
      <c r="Q5278"/>
    </row>
    <row r="5279" spans="16:17" x14ac:dyDescent="0.2">
      <c r="P5279"/>
      <c r="Q5279"/>
    </row>
    <row r="5280" spans="16:17" x14ac:dyDescent="0.2">
      <c r="P5280"/>
      <c r="Q5280"/>
    </row>
    <row r="5281" spans="16:17" x14ac:dyDescent="0.2">
      <c r="P5281"/>
      <c r="Q5281"/>
    </row>
    <row r="5282" spans="16:17" x14ac:dyDescent="0.2">
      <c r="P5282"/>
      <c r="Q5282"/>
    </row>
    <row r="5283" spans="16:17" x14ac:dyDescent="0.2">
      <c r="P5283"/>
      <c r="Q5283"/>
    </row>
    <row r="5284" spans="16:17" x14ac:dyDescent="0.2">
      <c r="P5284"/>
      <c r="Q5284"/>
    </row>
    <row r="5285" spans="16:17" x14ac:dyDescent="0.2">
      <c r="P5285"/>
      <c r="Q5285"/>
    </row>
    <row r="5286" spans="16:17" x14ac:dyDescent="0.2">
      <c r="P5286"/>
      <c r="Q5286"/>
    </row>
    <row r="5287" spans="16:17" x14ac:dyDescent="0.2">
      <c r="P5287"/>
      <c r="Q5287"/>
    </row>
    <row r="5288" spans="16:17" x14ac:dyDescent="0.2">
      <c r="P5288"/>
      <c r="Q5288"/>
    </row>
    <row r="5289" spans="16:17" x14ac:dyDescent="0.2">
      <c r="P5289"/>
      <c r="Q5289"/>
    </row>
    <row r="5290" spans="16:17" x14ac:dyDescent="0.2">
      <c r="P5290"/>
      <c r="Q5290"/>
    </row>
    <row r="5291" spans="16:17" x14ac:dyDescent="0.2">
      <c r="P5291"/>
      <c r="Q5291"/>
    </row>
    <row r="5292" spans="16:17" x14ac:dyDescent="0.2">
      <c r="P5292"/>
      <c r="Q5292"/>
    </row>
    <row r="5293" spans="16:17" x14ac:dyDescent="0.2">
      <c r="P5293"/>
      <c r="Q5293"/>
    </row>
    <row r="5294" spans="16:17" x14ac:dyDescent="0.2">
      <c r="P5294"/>
      <c r="Q5294"/>
    </row>
    <row r="5295" spans="16:17" x14ac:dyDescent="0.2">
      <c r="P5295"/>
      <c r="Q5295"/>
    </row>
    <row r="5296" spans="16:17" x14ac:dyDescent="0.2">
      <c r="P5296"/>
      <c r="Q5296"/>
    </row>
    <row r="5297" spans="16:17" x14ac:dyDescent="0.2">
      <c r="P5297"/>
      <c r="Q5297"/>
    </row>
    <row r="5298" spans="16:17" x14ac:dyDescent="0.2">
      <c r="P5298"/>
      <c r="Q5298"/>
    </row>
    <row r="5299" spans="16:17" x14ac:dyDescent="0.2">
      <c r="P5299"/>
      <c r="Q5299"/>
    </row>
    <row r="5300" spans="16:17" x14ac:dyDescent="0.2">
      <c r="P5300"/>
      <c r="Q5300"/>
    </row>
    <row r="5301" spans="16:17" x14ac:dyDescent="0.2">
      <c r="P5301"/>
      <c r="Q5301"/>
    </row>
    <row r="5302" spans="16:17" x14ac:dyDescent="0.2">
      <c r="P5302"/>
      <c r="Q5302"/>
    </row>
    <row r="5303" spans="16:17" x14ac:dyDescent="0.2">
      <c r="P5303"/>
      <c r="Q5303"/>
    </row>
    <row r="5304" spans="16:17" x14ac:dyDescent="0.2">
      <c r="P5304"/>
      <c r="Q5304"/>
    </row>
    <row r="5305" spans="16:17" x14ac:dyDescent="0.2">
      <c r="P5305"/>
      <c r="Q5305"/>
    </row>
    <row r="5306" spans="16:17" x14ac:dyDescent="0.2">
      <c r="P5306"/>
      <c r="Q5306"/>
    </row>
    <row r="5307" spans="16:17" x14ac:dyDescent="0.2">
      <c r="P5307"/>
      <c r="Q5307"/>
    </row>
    <row r="5308" spans="16:17" x14ac:dyDescent="0.2">
      <c r="P5308"/>
      <c r="Q5308"/>
    </row>
    <row r="5309" spans="16:17" x14ac:dyDescent="0.2">
      <c r="P5309"/>
      <c r="Q5309"/>
    </row>
    <row r="5310" spans="16:17" x14ac:dyDescent="0.2">
      <c r="P5310"/>
      <c r="Q5310"/>
    </row>
    <row r="5311" spans="16:17" x14ac:dyDescent="0.2">
      <c r="P5311"/>
      <c r="Q5311"/>
    </row>
    <row r="5312" spans="16:17" x14ac:dyDescent="0.2">
      <c r="P5312"/>
      <c r="Q5312"/>
    </row>
    <row r="5313" spans="16:17" x14ac:dyDescent="0.2">
      <c r="P5313"/>
      <c r="Q5313"/>
    </row>
    <row r="5314" spans="16:17" x14ac:dyDescent="0.2">
      <c r="P5314"/>
      <c r="Q5314"/>
    </row>
    <row r="5315" spans="16:17" x14ac:dyDescent="0.2">
      <c r="P5315"/>
      <c r="Q5315"/>
    </row>
    <row r="5316" spans="16:17" x14ac:dyDescent="0.2">
      <c r="P5316"/>
      <c r="Q5316"/>
    </row>
    <row r="5317" spans="16:17" x14ac:dyDescent="0.2">
      <c r="P5317"/>
      <c r="Q5317"/>
    </row>
    <row r="5318" spans="16:17" x14ac:dyDescent="0.2">
      <c r="P5318"/>
      <c r="Q5318"/>
    </row>
    <row r="5319" spans="16:17" x14ac:dyDescent="0.2">
      <c r="P5319"/>
      <c r="Q5319"/>
    </row>
    <row r="5320" spans="16:17" x14ac:dyDescent="0.2">
      <c r="P5320"/>
      <c r="Q5320"/>
    </row>
    <row r="5321" spans="16:17" x14ac:dyDescent="0.2">
      <c r="P5321"/>
      <c r="Q5321"/>
    </row>
    <row r="5322" spans="16:17" x14ac:dyDescent="0.2">
      <c r="P5322"/>
      <c r="Q5322"/>
    </row>
    <row r="5323" spans="16:17" x14ac:dyDescent="0.2">
      <c r="P5323"/>
      <c r="Q5323"/>
    </row>
    <row r="5324" spans="16:17" x14ac:dyDescent="0.2">
      <c r="P5324"/>
      <c r="Q5324"/>
    </row>
    <row r="5325" spans="16:17" x14ac:dyDescent="0.2">
      <c r="P5325"/>
      <c r="Q5325"/>
    </row>
    <row r="5326" spans="16:17" x14ac:dyDescent="0.2">
      <c r="P5326"/>
      <c r="Q5326"/>
    </row>
    <row r="5327" spans="16:17" x14ac:dyDescent="0.2">
      <c r="P5327"/>
      <c r="Q5327"/>
    </row>
    <row r="5328" spans="16:17" x14ac:dyDescent="0.2">
      <c r="P5328"/>
      <c r="Q5328"/>
    </row>
    <row r="5329" spans="16:17" x14ac:dyDescent="0.2">
      <c r="P5329"/>
      <c r="Q5329"/>
    </row>
    <row r="5330" spans="16:17" x14ac:dyDescent="0.2">
      <c r="P5330"/>
      <c r="Q5330"/>
    </row>
    <row r="5331" spans="16:17" x14ac:dyDescent="0.2">
      <c r="P5331"/>
      <c r="Q5331"/>
    </row>
    <row r="5332" spans="16:17" x14ac:dyDescent="0.2">
      <c r="P5332"/>
      <c r="Q5332"/>
    </row>
    <row r="5333" spans="16:17" x14ac:dyDescent="0.2">
      <c r="P5333"/>
      <c r="Q5333"/>
    </row>
    <row r="5334" spans="16:17" x14ac:dyDescent="0.2">
      <c r="P5334"/>
      <c r="Q5334"/>
    </row>
    <row r="5335" spans="16:17" x14ac:dyDescent="0.2">
      <c r="P5335"/>
      <c r="Q5335"/>
    </row>
    <row r="5336" spans="16:17" x14ac:dyDescent="0.2">
      <c r="P5336"/>
      <c r="Q5336"/>
    </row>
    <row r="5337" spans="16:17" x14ac:dyDescent="0.2">
      <c r="P5337"/>
      <c r="Q5337"/>
    </row>
    <row r="5338" spans="16:17" x14ac:dyDescent="0.2">
      <c r="P5338"/>
      <c r="Q5338"/>
    </row>
    <row r="5339" spans="16:17" x14ac:dyDescent="0.2">
      <c r="P5339"/>
      <c r="Q5339"/>
    </row>
    <row r="5340" spans="16:17" x14ac:dyDescent="0.2">
      <c r="P5340"/>
      <c r="Q5340"/>
    </row>
    <row r="5341" spans="16:17" x14ac:dyDescent="0.2">
      <c r="P5341"/>
      <c r="Q5341"/>
    </row>
    <row r="5342" spans="16:17" x14ac:dyDescent="0.2">
      <c r="P5342"/>
      <c r="Q5342"/>
    </row>
    <row r="5343" spans="16:17" x14ac:dyDescent="0.2">
      <c r="P5343"/>
      <c r="Q5343"/>
    </row>
    <row r="5344" spans="16:17" x14ac:dyDescent="0.2">
      <c r="P5344"/>
      <c r="Q5344"/>
    </row>
    <row r="5345" spans="16:17" x14ac:dyDescent="0.2">
      <c r="P5345"/>
      <c r="Q5345"/>
    </row>
    <row r="5346" spans="16:17" x14ac:dyDescent="0.2">
      <c r="P5346"/>
      <c r="Q5346"/>
    </row>
    <row r="5347" spans="16:17" x14ac:dyDescent="0.2">
      <c r="P5347"/>
      <c r="Q5347"/>
    </row>
    <row r="5348" spans="16:17" x14ac:dyDescent="0.2">
      <c r="P5348"/>
      <c r="Q5348"/>
    </row>
    <row r="5349" spans="16:17" x14ac:dyDescent="0.2">
      <c r="P5349"/>
      <c r="Q5349"/>
    </row>
    <row r="5350" spans="16:17" x14ac:dyDescent="0.2">
      <c r="P5350"/>
      <c r="Q5350"/>
    </row>
    <row r="5351" spans="16:17" x14ac:dyDescent="0.2">
      <c r="P5351"/>
      <c r="Q5351"/>
    </row>
    <row r="5352" spans="16:17" x14ac:dyDescent="0.2">
      <c r="P5352"/>
      <c r="Q5352"/>
    </row>
    <row r="5353" spans="16:17" x14ac:dyDescent="0.2">
      <c r="P5353"/>
      <c r="Q5353"/>
    </row>
    <row r="5354" spans="16:17" x14ac:dyDescent="0.2">
      <c r="P5354"/>
      <c r="Q5354"/>
    </row>
    <row r="5355" spans="16:17" x14ac:dyDescent="0.2">
      <c r="P5355"/>
      <c r="Q5355"/>
    </row>
    <row r="5356" spans="16:17" x14ac:dyDescent="0.2">
      <c r="P5356"/>
      <c r="Q5356"/>
    </row>
    <row r="5357" spans="16:17" x14ac:dyDescent="0.2">
      <c r="P5357"/>
      <c r="Q5357"/>
    </row>
    <row r="5358" spans="16:17" x14ac:dyDescent="0.2">
      <c r="P5358"/>
      <c r="Q5358"/>
    </row>
    <row r="5359" spans="16:17" x14ac:dyDescent="0.2">
      <c r="P5359"/>
      <c r="Q5359"/>
    </row>
    <row r="5360" spans="16:17" x14ac:dyDescent="0.2">
      <c r="P5360"/>
      <c r="Q5360"/>
    </row>
    <row r="5361" spans="16:17" x14ac:dyDescent="0.2">
      <c r="P5361"/>
      <c r="Q5361"/>
    </row>
    <row r="5362" spans="16:17" x14ac:dyDescent="0.2">
      <c r="P5362"/>
      <c r="Q5362"/>
    </row>
    <row r="5363" spans="16:17" x14ac:dyDescent="0.2">
      <c r="P5363"/>
      <c r="Q5363"/>
    </row>
    <row r="5364" spans="16:17" x14ac:dyDescent="0.2">
      <c r="P5364"/>
      <c r="Q5364"/>
    </row>
    <row r="5365" spans="16:17" x14ac:dyDescent="0.2">
      <c r="P5365"/>
      <c r="Q5365"/>
    </row>
    <row r="5366" spans="16:17" x14ac:dyDescent="0.2">
      <c r="P5366"/>
      <c r="Q5366"/>
    </row>
    <row r="5367" spans="16:17" x14ac:dyDescent="0.2">
      <c r="P5367"/>
      <c r="Q5367"/>
    </row>
    <row r="5368" spans="16:17" x14ac:dyDescent="0.2">
      <c r="P5368"/>
      <c r="Q5368"/>
    </row>
    <row r="5369" spans="16:17" x14ac:dyDescent="0.2">
      <c r="P5369"/>
      <c r="Q5369"/>
    </row>
    <row r="5370" spans="16:17" x14ac:dyDescent="0.2">
      <c r="P5370"/>
      <c r="Q5370"/>
    </row>
    <row r="5371" spans="16:17" x14ac:dyDescent="0.2">
      <c r="P5371"/>
      <c r="Q5371"/>
    </row>
    <row r="5372" spans="16:17" x14ac:dyDescent="0.2">
      <c r="P5372"/>
      <c r="Q5372"/>
    </row>
    <row r="5373" spans="16:17" x14ac:dyDescent="0.2">
      <c r="P5373"/>
      <c r="Q5373"/>
    </row>
    <row r="5374" spans="16:17" x14ac:dyDescent="0.2">
      <c r="P5374"/>
      <c r="Q5374"/>
    </row>
    <row r="5375" spans="16:17" x14ac:dyDescent="0.2">
      <c r="P5375"/>
      <c r="Q5375"/>
    </row>
    <row r="5376" spans="16:17" x14ac:dyDescent="0.2">
      <c r="P5376"/>
      <c r="Q5376"/>
    </row>
    <row r="5377" spans="16:17" x14ac:dyDescent="0.2">
      <c r="P5377"/>
      <c r="Q5377"/>
    </row>
    <row r="5378" spans="16:17" x14ac:dyDescent="0.2">
      <c r="P5378"/>
      <c r="Q5378"/>
    </row>
    <row r="5379" spans="16:17" x14ac:dyDescent="0.2">
      <c r="P5379"/>
      <c r="Q5379"/>
    </row>
    <row r="5380" spans="16:17" x14ac:dyDescent="0.2">
      <c r="P5380"/>
      <c r="Q5380"/>
    </row>
    <row r="5381" spans="16:17" x14ac:dyDescent="0.2">
      <c r="P5381"/>
      <c r="Q5381"/>
    </row>
    <row r="5382" spans="16:17" x14ac:dyDescent="0.2">
      <c r="P5382"/>
      <c r="Q5382"/>
    </row>
    <row r="5383" spans="16:17" x14ac:dyDescent="0.2">
      <c r="P5383"/>
      <c r="Q5383"/>
    </row>
    <row r="5384" spans="16:17" x14ac:dyDescent="0.2">
      <c r="P5384"/>
      <c r="Q5384"/>
    </row>
    <row r="5385" spans="16:17" x14ac:dyDescent="0.2">
      <c r="P5385"/>
      <c r="Q5385"/>
    </row>
    <row r="5386" spans="16:17" x14ac:dyDescent="0.2">
      <c r="P5386"/>
      <c r="Q5386"/>
    </row>
    <row r="5387" spans="16:17" x14ac:dyDescent="0.2">
      <c r="P5387"/>
      <c r="Q5387"/>
    </row>
    <row r="5388" spans="16:17" x14ac:dyDescent="0.2">
      <c r="P5388"/>
      <c r="Q5388"/>
    </row>
    <row r="5389" spans="16:17" x14ac:dyDescent="0.2">
      <c r="P5389"/>
      <c r="Q5389"/>
    </row>
    <row r="5390" spans="16:17" x14ac:dyDescent="0.2">
      <c r="P5390"/>
      <c r="Q5390"/>
    </row>
    <row r="5391" spans="16:17" x14ac:dyDescent="0.2">
      <c r="P5391"/>
      <c r="Q5391"/>
    </row>
    <row r="5392" spans="16:17" x14ac:dyDescent="0.2">
      <c r="P5392"/>
      <c r="Q5392"/>
    </row>
    <row r="5393" spans="16:17" x14ac:dyDescent="0.2">
      <c r="P5393"/>
      <c r="Q5393"/>
    </row>
    <row r="5394" spans="16:17" x14ac:dyDescent="0.2">
      <c r="P5394"/>
      <c r="Q5394"/>
    </row>
    <row r="5395" spans="16:17" x14ac:dyDescent="0.2">
      <c r="P5395"/>
      <c r="Q5395"/>
    </row>
    <row r="5396" spans="16:17" x14ac:dyDescent="0.2">
      <c r="P5396"/>
      <c r="Q5396"/>
    </row>
    <row r="5397" spans="16:17" x14ac:dyDescent="0.2">
      <c r="P5397"/>
      <c r="Q5397"/>
    </row>
    <row r="5398" spans="16:17" x14ac:dyDescent="0.2">
      <c r="P5398"/>
      <c r="Q5398"/>
    </row>
    <row r="5399" spans="16:17" x14ac:dyDescent="0.2">
      <c r="P5399"/>
      <c r="Q5399"/>
    </row>
    <row r="5400" spans="16:17" x14ac:dyDescent="0.2">
      <c r="P5400"/>
      <c r="Q5400"/>
    </row>
    <row r="5401" spans="16:17" x14ac:dyDescent="0.2">
      <c r="P5401"/>
      <c r="Q5401"/>
    </row>
    <row r="5402" spans="16:17" x14ac:dyDescent="0.2">
      <c r="P5402"/>
      <c r="Q5402"/>
    </row>
    <row r="5403" spans="16:17" x14ac:dyDescent="0.2">
      <c r="P5403"/>
      <c r="Q5403"/>
    </row>
    <row r="5404" spans="16:17" x14ac:dyDescent="0.2">
      <c r="P5404"/>
      <c r="Q5404"/>
    </row>
    <row r="5405" spans="16:17" x14ac:dyDescent="0.2">
      <c r="P5405"/>
      <c r="Q5405"/>
    </row>
    <row r="5406" spans="16:17" x14ac:dyDescent="0.2">
      <c r="P5406"/>
      <c r="Q5406"/>
    </row>
    <row r="5407" spans="16:17" x14ac:dyDescent="0.2">
      <c r="P5407"/>
      <c r="Q5407"/>
    </row>
    <row r="5408" spans="16:17" x14ac:dyDescent="0.2">
      <c r="P5408"/>
      <c r="Q5408"/>
    </row>
    <row r="5409" spans="16:17" x14ac:dyDescent="0.2">
      <c r="P5409"/>
      <c r="Q5409"/>
    </row>
    <row r="5410" spans="16:17" x14ac:dyDescent="0.2">
      <c r="P5410"/>
      <c r="Q5410"/>
    </row>
    <row r="5411" spans="16:17" x14ac:dyDescent="0.2">
      <c r="P5411"/>
      <c r="Q5411"/>
    </row>
    <row r="5412" spans="16:17" x14ac:dyDescent="0.2">
      <c r="P5412"/>
      <c r="Q5412"/>
    </row>
    <row r="5413" spans="16:17" x14ac:dyDescent="0.2">
      <c r="P5413"/>
      <c r="Q5413"/>
    </row>
    <row r="5414" spans="16:17" x14ac:dyDescent="0.2">
      <c r="P5414"/>
      <c r="Q5414"/>
    </row>
    <row r="5415" spans="16:17" x14ac:dyDescent="0.2">
      <c r="P5415"/>
      <c r="Q5415"/>
    </row>
    <row r="5416" spans="16:17" x14ac:dyDescent="0.2">
      <c r="P5416"/>
      <c r="Q5416"/>
    </row>
    <row r="5417" spans="16:17" x14ac:dyDescent="0.2">
      <c r="P5417"/>
      <c r="Q5417"/>
    </row>
    <row r="5418" spans="16:17" x14ac:dyDescent="0.2">
      <c r="P5418"/>
      <c r="Q5418"/>
    </row>
    <row r="5419" spans="16:17" x14ac:dyDescent="0.2">
      <c r="P5419"/>
      <c r="Q5419"/>
    </row>
    <row r="5420" spans="16:17" x14ac:dyDescent="0.2">
      <c r="P5420"/>
      <c r="Q5420"/>
    </row>
    <row r="5421" spans="16:17" x14ac:dyDescent="0.2">
      <c r="P5421"/>
      <c r="Q5421"/>
    </row>
    <row r="5422" spans="16:17" x14ac:dyDescent="0.2">
      <c r="P5422"/>
      <c r="Q5422"/>
    </row>
    <row r="5423" spans="16:17" x14ac:dyDescent="0.2">
      <c r="P5423"/>
      <c r="Q5423"/>
    </row>
    <row r="5424" spans="16:17" x14ac:dyDescent="0.2">
      <c r="P5424"/>
      <c r="Q5424"/>
    </row>
    <row r="5425" spans="16:17" x14ac:dyDescent="0.2">
      <c r="P5425"/>
      <c r="Q5425"/>
    </row>
    <row r="5426" spans="16:17" x14ac:dyDescent="0.2">
      <c r="P5426"/>
      <c r="Q5426"/>
    </row>
    <row r="5427" spans="16:17" x14ac:dyDescent="0.2">
      <c r="P5427"/>
      <c r="Q5427"/>
    </row>
    <row r="5428" spans="16:17" x14ac:dyDescent="0.2">
      <c r="P5428"/>
      <c r="Q5428"/>
    </row>
    <row r="5429" spans="16:17" x14ac:dyDescent="0.2">
      <c r="P5429"/>
      <c r="Q5429"/>
    </row>
    <row r="5430" spans="16:17" x14ac:dyDescent="0.2">
      <c r="P5430"/>
      <c r="Q5430"/>
    </row>
    <row r="5431" spans="16:17" x14ac:dyDescent="0.2">
      <c r="P5431"/>
      <c r="Q5431"/>
    </row>
    <row r="5432" spans="16:17" x14ac:dyDescent="0.2">
      <c r="P5432"/>
      <c r="Q5432"/>
    </row>
    <row r="5433" spans="16:17" x14ac:dyDescent="0.2">
      <c r="P5433"/>
      <c r="Q5433"/>
    </row>
    <row r="5434" spans="16:17" x14ac:dyDescent="0.2">
      <c r="P5434"/>
      <c r="Q5434"/>
    </row>
    <row r="5435" spans="16:17" x14ac:dyDescent="0.2">
      <c r="P5435"/>
      <c r="Q5435"/>
    </row>
    <row r="5436" spans="16:17" x14ac:dyDescent="0.2">
      <c r="P5436"/>
      <c r="Q5436"/>
    </row>
    <row r="5437" spans="16:17" x14ac:dyDescent="0.2">
      <c r="P5437"/>
      <c r="Q5437"/>
    </row>
    <row r="5438" spans="16:17" x14ac:dyDescent="0.2">
      <c r="P5438"/>
      <c r="Q5438"/>
    </row>
    <row r="5439" spans="16:17" x14ac:dyDescent="0.2">
      <c r="P5439"/>
      <c r="Q5439"/>
    </row>
    <row r="5440" spans="16:17" x14ac:dyDescent="0.2">
      <c r="P5440"/>
      <c r="Q5440"/>
    </row>
    <row r="5441" spans="16:17" x14ac:dyDescent="0.2">
      <c r="P5441"/>
      <c r="Q5441"/>
    </row>
    <row r="5442" spans="16:17" x14ac:dyDescent="0.2">
      <c r="P5442"/>
      <c r="Q5442"/>
    </row>
    <row r="5443" spans="16:17" x14ac:dyDescent="0.2">
      <c r="P5443"/>
      <c r="Q5443"/>
    </row>
    <row r="5444" spans="16:17" x14ac:dyDescent="0.2">
      <c r="P5444"/>
      <c r="Q5444"/>
    </row>
    <row r="5445" spans="16:17" x14ac:dyDescent="0.2">
      <c r="P5445"/>
      <c r="Q5445"/>
    </row>
    <row r="5446" spans="16:17" x14ac:dyDescent="0.2">
      <c r="P5446"/>
      <c r="Q5446"/>
    </row>
    <row r="5447" spans="16:17" x14ac:dyDescent="0.2">
      <c r="P5447"/>
      <c r="Q5447"/>
    </row>
    <row r="5448" spans="16:17" x14ac:dyDescent="0.2">
      <c r="P5448"/>
      <c r="Q5448"/>
    </row>
    <row r="5449" spans="16:17" x14ac:dyDescent="0.2">
      <c r="P5449"/>
      <c r="Q5449"/>
    </row>
    <row r="5450" spans="16:17" x14ac:dyDescent="0.2">
      <c r="P5450"/>
      <c r="Q5450"/>
    </row>
    <row r="5451" spans="16:17" x14ac:dyDescent="0.2">
      <c r="P5451"/>
      <c r="Q5451"/>
    </row>
    <row r="5452" spans="16:17" x14ac:dyDescent="0.2">
      <c r="P5452"/>
      <c r="Q5452"/>
    </row>
    <row r="5453" spans="16:17" x14ac:dyDescent="0.2">
      <c r="P5453"/>
      <c r="Q5453"/>
    </row>
    <row r="5454" spans="16:17" x14ac:dyDescent="0.2">
      <c r="P5454"/>
      <c r="Q5454"/>
    </row>
    <row r="5455" spans="16:17" x14ac:dyDescent="0.2">
      <c r="P5455"/>
      <c r="Q5455"/>
    </row>
    <row r="5456" spans="16:17" x14ac:dyDescent="0.2">
      <c r="P5456"/>
      <c r="Q5456"/>
    </row>
    <row r="5457" spans="16:17" x14ac:dyDescent="0.2">
      <c r="P5457"/>
      <c r="Q5457"/>
    </row>
    <row r="5458" spans="16:17" x14ac:dyDescent="0.2">
      <c r="P5458"/>
      <c r="Q5458"/>
    </row>
    <row r="5459" spans="16:17" x14ac:dyDescent="0.2">
      <c r="P5459"/>
      <c r="Q5459"/>
    </row>
    <row r="5460" spans="16:17" x14ac:dyDescent="0.2">
      <c r="P5460"/>
      <c r="Q5460"/>
    </row>
    <row r="5461" spans="16:17" x14ac:dyDescent="0.2">
      <c r="P5461"/>
      <c r="Q5461"/>
    </row>
    <row r="5462" spans="16:17" x14ac:dyDescent="0.2">
      <c r="P5462"/>
      <c r="Q5462"/>
    </row>
    <row r="5463" spans="16:17" x14ac:dyDescent="0.2">
      <c r="P5463"/>
      <c r="Q5463"/>
    </row>
    <row r="5464" spans="16:17" x14ac:dyDescent="0.2">
      <c r="P5464"/>
      <c r="Q5464"/>
    </row>
    <row r="5465" spans="16:17" x14ac:dyDescent="0.2">
      <c r="P5465"/>
      <c r="Q5465"/>
    </row>
    <row r="5466" spans="16:17" x14ac:dyDescent="0.2">
      <c r="P5466"/>
      <c r="Q5466"/>
    </row>
    <row r="5467" spans="16:17" x14ac:dyDescent="0.2">
      <c r="P5467"/>
      <c r="Q5467"/>
    </row>
    <row r="5468" spans="16:17" x14ac:dyDescent="0.2">
      <c r="P5468"/>
      <c r="Q5468"/>
    </row>
    <row r="5469" spans="16:17" x14ac:dyDescent="0.2">
      <c r="P5469"/>
      <c r="Q5469"/>
    </row>
    <row r="5470" spans="16:17" x14ac:dyDescent="0.2">
      <c r="P5470"/>
      <c r="Q5470"/>
    </row>
    <row r="5471" spans="16:17" x14ac:dyDescent="0.2">
      <c r="P5471"/>
      <c r="Q5471"/>
    </row>
    <row r="5472" spans="16:17" x14ac:dyDescent="0.2">
      <c r="P5472"/>
      <c r="Q5472"/>
    </row>
    <row r="5473" spans="16:17" x14ac:dyDescent="0.2">
      <c r="P5473"/>
      <c r="Q5473"/>
    </row>
    <row r="5474" spans="16:17" x14ac:dyDescent="0.2">
      <c r="P5474"/>
      <c r="Q5474"/>
    </row>
    <row r="5475" spans="16:17" x14ac:dyDescent="0.2">
      <c r="P5475"/>
      <c r="Q5475"/>
    </row>
    <row r="5476" spans="16:17" x14ac:dyDescent="0.2">
      <c r="P5476"/>
      <c r="Q5476"/>
    </row>
    <row r="5477" spans="16:17" x14ac:dyDescent="0.2">
      <c r="P5477"/>
      <c r="Q5477"/>
    </row>
    <row r="5478" spans="16:17" x14ac:dyDescent="0.2">
      <c r="P5478"/>
      <c r="Q5478"/>
    </row>
    <row r="5479" spans="16:17" x14ac:dyDescent="0.2">
      <c r="P5479"/>
      <c r="Q5479"/>
    </row>
    <row r="5480" spans="16:17" x14ac:dyDescent="0.2">
      <c r="P5480"/>
      <c r="Q5480"/>
    </row>
    <row r="5481" spans="16:17" x14ac:dyDescent="0.2">
      <c r="P5481"/>
      <c r="Q5481"/>
    </row>
    <row r="5482" spans="16:17" x14ac:dyDescent="0.2">
      <c r="P5482"/>
      <c r="Q5482"/>
    </row>
    <row r="5483" spans="16:17" x14ac:dyDescent="0.2">
      <c r="P5483"/>
      <c r="Q5483"/>
    </row>
    <row r="5484" spans="16:17" x14ac:dyDescent="0.2">
      <c r="P5484"/>
      <c r="Q5484"/>
    </row>
    <row r="5485" spans="16:17" x14ac:dyDescent="0.2">
      <c r="P5485"/>
      <c r="Q5485"/>
    </row>
    <row r="5486" spans="16:17" x14ac:dyDescent="0.2">
      <c r="P5486"/>
      <c r="Q5486"/>
    </row>
    <row r="5487" spans="16:17" x14ac:dyDescent="0.2">
      <c r="P5487"/>
      <c r="Q5487"/>
    </row>
    <row r="5488" spans="16:17" x14ac:dyDescent="0.2">
      <c r="P5488"/>
      <c r="Q5488"/>
    </row>
    <row r="5489" spans="16:17" x14ac:dyDescent="0.2">
      <c r="P5489"/>
      <c r="Q5489"/>
    </row>
    <row r="5490" spans="16:17" x14ac:dyDescent="0.2">
      <c r="P5490"/>
      <c r="Q5490"/>
    </row>
    <row r="5491" spans="16:17" x14ac:dyDescent="0.2">
      <c r="P5491"/>
      <c r="Q5491"/>
    </row>
    <row r="5492" spans="16:17" x14ac:dyDescent="0.2">
      <c r="P5492"/>
      <c r="Q5492"/>
    </row>
    <row r="5493" spans="16:17" x14ac:dyDescent="0.2">
      <c r="P5493"/>
      <c r="Q5493"/>
    </row>
    <row r="5494" spans="16:17" x14ac:dyDescent="0.2">
      <c r="P5494"/>
      <c r="Q5494"/>
    </row>
    <row r="5495" spans="16:17" x14ac:dyDescent="0.2">
      <c r="P5495"/>
      <c r="Q5495"/>
    </row>
    <row r="5496" spans="16:17" x14ac:dyDescent="0.2">
      <c r="P5496"/>
      <c r="Q5496"/>
    </row>
    <row r="5497" spans="16:17" x14ac:dyDescent="0.2">
      <c r="P5497"/>
      <c r="Q5497"/>
    </row>
    <row r="5498" spans="16:17" x14ac:dyDescent="0.2">
      <c r="P5498"/>
      <c r="Q5498"/>
    </row>
    <row r="5499" spans="16:17" x14ac:dyDescent="0.2">
      <c r="P5499"/>
      <c r="Q5499"/>
    </row>
    <row r="5500" spans="16:17" x14ac:dyDescent="0.2">
      <c r="P5500"/>
      <c r="Q5500"/>
    </row>
    <row r="5501" spans="16:17" x14ac:dyDescent="0.2">
      <c r="P5501"/>
      <c r="Q5501"/>
    </row>
    <row r="5502" spans="16:17" x14ac:dyDescent="0.2">
      <c r="P5502"/>
      <c r="Q5502"/>
    </row>
    <row r="5503" spans="16:17" x14ac:dyDescent="0.2">
      <c r="P5503"/>
      <c r="Q5503"/>
    </row>
    <row r="5504" spans="16:17" x14ac:dyDescent="0.2">
      <c r="P5504"/>
      <c r="Q5504"/>
    </row>
    <row r="5505" spans="16:17" x14ac:dyDescent="0.2">
      <c r="P5505"/>
      <c r="Q5505"/>
    </row>
    <row r="5506" spans="16:17" x14ac:dyDescent="0.2">
      <c r="P5506"/>
      <c r="Q5506"/>
    </row>
    <row r="5507" spans="16:17" x14ac:dyDescent="0.2">
      <c r="P5507"/>
      <c r="Q5507"/>
    </row>
    <row r="5508" spans="16:17" x14ac:dyDescent="0.2">
      <c r="P5508"/>
      <c r="Q5508"/>
    </row>
    <row r="5509" spans="16:17" x14ac:dyDescent="0.2">
      <c r="P5509"/>
      <c r="Q5509"/>
    </row>
    <row r="5510" spans="16:17" x14ac:dyDescent="0.2">
      <c r="P5510"/>
      <c r="Q5510"/>
    </row>
    <row r="5511" spans="16:17" x14ac:dyDescent="0.2">
      <c r="P5511"/>
      <c r="Q5511"/>
    </row>
    <row r="5512" spans="16:17" x14ac:dyDescent="0.2">
      <c r="P5512"/>
      <c r="Q5512"/>
    </row>
    <row r="5513" spans="16:17" x14ac:dyDescent="0.2">
      <c r="P5513"/>
      <c r="Q5513"/>
    </row>
    <row r="5514" spans="16:17" x14ac:dyDescent="0.2">
      <c r="P5514"/>
      <c r="Q5514"/>
    </row>
    <row r="5515" spans="16:17" x14ac:dyDescent="0.2">
      <c r="P5515"/>
      <c r="Q5515"/>
    </row>
    <row r="5516" spans="16:17" x14ac:dyDescent="0.2">
      <c r="P5516"/>
      <c r="Q5516"/>
    </row>
    <row r="5517" spans="16:17" x14ac:dyDescent="0.2">
      <c r="P5517"/>
      <c r="Q5517"/>
    </row>
    <row r="5518" spans="16:17" x14ac:dyDescent="0.2">
      <c r="P5518"/>
      <c r="Q5518"/>
    </row>
    <row r="5519" spans="16:17" x14ac:dyDescent="0.2">
      <c r="P5519"/>
      <c r="Q5519"/>
    </row>
    <row r="5520" spans="16:17" x14ac:dyDescent="0.2">
      <c r="P5520"/>
      <c r="Q5520"/>
    </row>
    <row r="5521" spans="16:17" x14ac:dyDescent="0.2">
      <c r="P5521"/>
      <c r="Q5521"/>
    </row>
    <row r="5522" spans="16:17" x14ac:dyDescent="0.2">
      <c r="P5522"/>
      <c r="Q5522"/>
    </row>
    <row r="5523" spans="16:17" x14ac:dyDescent="0.2">
      <c r="P5523"/>
      <c r="Q5523"/>
    </row>
    <row r="5524" spans="16:17" x14ac:dyDescent="0.2">
      <c r="P5524"/>
      <c r="Q5524"/>
    </row>
    <row r="5525" spans="16:17" x14ac:dyDescent="0.2">
      <c r="P5525"/>
      <c r="Q5525"/>
    </row>
    <row r="5526" spans="16:17" x14ac:dyDescent="0.2">
      <c r="P5526"/>
      <c r="Q5526"/>
    </row>
    <row r="5527" spans="16:17" x14ac:dyDescent="0.2">
      <c r="P5527"/>
      <c r="Q5527"/>
    </row>
    <row r="5528" spans="16:17" x14ac:dyDescent="0.2">
      <c r="P5528"/>
      <c r="Q5528"/>
    </row>
    <row r="5529" spans="16:17" x14ac:dyDescent="0.2">
      <c r="P5529"/>
      <c r="Q5529"/>
    </row>
    <row r="5530" spans="16:17" x14ac:dyDescent="0.2">
      <c r="P5530"/>
      <c r="Q5530"/>
    </row>
    <row r="5531" spans="16:17" x14ac:dyDescent="0.2">
      <c r="P5531"/>
      <c r="Q5531"/>
    </row>
    <row r="5532" spans="16:17" x14ac:dyDescent="0.2">
      <c r="P5532"/>
      <c r="Q5532"/>
    </row>
    <row r="5533" spans="16:17" x14ac:dyDescent="0.2">
      <c r="P5533"/>
      <c r="Q5533"/>
    </row>
    <row r="5534" spans="16:17" x14ac:dyDescent="0.2">
      <c r="P5534"/>
      <c r="Q5534"/>
    </row>
    <row r="5535" spans="16:17" x14ac:dyDescent="0.2">
      <c r="P5535"/>
      <c r="Q5535"/>
    </row>
    <row r="5536" spans="16:17" x14ac:dyDescent="0.2">
      <c r="P5536"/>
      <c r="Q5536"/>
    </row>
    <row r="5537" spans="16:17" x14ac:dyDescent="0.2">
      <c r="P5537"/>
      <c r="Q5537"/>
    </row>
    <row r="5538" spans="16:17" x14ac:dyDescent="0.2">
      <c r="P5538"/>
      <c r="Q5538"/>
    </row>
    <row r="5539" spans="16:17" x14ac:dyDescent="0.2">
      <c r="P5539"/>
      <c r="Q5539"/>
    </row>
    <row r="5540" spans="16:17" x14ac:dyDescent="0.2">
      <c r="P5540"/>
      <c r="Q5540"/>
    </row>
    <row r="5541" spans="16:17" x14ac:dyDescent="0.2">
      <c r="P5541"/>
      <c r="Q5541"/>
    </row>
    <row r="5542" spans="16:17" x14ac:dyDescent="0.2">
      <c r="P5542"/>
      <c r="Q5542"/>
    </row>
    <row r="5543" spans="16:17" x14ac:dyDescent="0.2">
      <c r="P5543"/>
      <c r="Q5543"/>
    </row>
    <row r="5544" spans="16:17" x14ac:dyDescent="0.2">
      <c r="P5544"/>
      <c r="Q5544"/>
    </row>
    <row r="5545" spans="16:17" x14ac:dyDescent="0.2">
      <c r="P5545"/>
      <c r="Q5545"/>
    </row>
    <row r="5546" spans="16:17" x14ac:dyDescent="0.2">
      <c r="P5546"/>
      <c r="Q5546"/>
    </row>
    <row r="5547" spans="16:17" x14ac:dyDescent="0.2">
      <c r="P5547"/>
      <c r="Q5547"/>
    </row>
    <row r="5548" spans="16:17" x14ac:dyDescent="0.2">
      <c r="P5548"/>
      <c r="Q5548"/>
    </row>
    <row r="5549" spans="16:17" x14ac:dyDescent="0.2">
      <c r="P5549"/>
      <c r="Q5549"/>
    </row>
    <row r="5550" spans="16:17" x14ac:dyDescent="0.2">
      <c r="P5550"/>
      <c r="Q5550"/>
    </row>
    <row r="5551" spans="16:17" x14ac:dyDescent="0.2">
      <c r="P5551"/>
      <c r="Q5551"/>
    </row>
    <row r="5552" spans="16:17" x14ac:dyDescent="0.2">
      <c r="P5552"/>
      <c r="Q5552"/>
    </row>
    <row r="5553" spans="16:17" x14ac:dyDescent="0.2">
      <c r="P5553"/>
      <c r="Q5553"/>
    </row>
    <row r="5554" spans="16:17" x14ac:dyDescent="0.2">
      <c r="P5554"/>
      <c r="Q5554"/>
    </row>
    <row r="5555" spans="16:17" x14ac:dyDescent="0.2">
      <c r="P5555"/>
      <c r="Q5555"/>
    </row>
    <row r="5556" spans="16:17" x14ac:dyDescent="0.2">
      <c r="P5556"/>
      <c r="Q5556"/>
    </row>
    <row r="5557" spans="16:17" x14ac:dyDescent="0.2">
      <c r="P5557"/>
      <c r="Q5557"/>
    </row>
    <row r="5558" spans="16:17" x14ac:dyDescent="0.2">
      <c r="P5558"/>
      <c r="Q5558"/>
    </row>
    <row r="5559" spans="16:17" x14ac:dyDescent="0.2">
      <c r="P5559"/>
      <c r="Q5559"/>
    </row>
    <row r="5560" spans="16:17" x14ac:dyDescent="0.2">
      <c r="P5560"/>
      <c r="Q5560"/>
    </row>
    <row r="5561" spans="16:17" x14ac:dyDescent="0.2">
      <c r="P5561"/>
      <c r="Q5561"/>
    </row>
    <row r="5562" spans="16:17" x14ac:dyDescent="0.2">
      <c r="P5562"/>
      <c r="Q5562"/>
    </row>
    <row r="5563" spans="16:17" x14ac:dyDescent="0.2">
      <c r="P5563"/>
      <c r="Q5563"/>
    </row>
    <row r="5564" spans="16:17" x14ac:dyDescent="0.2">
      <c r="P5564"/>
      <c r="Q5564"/>
    </row>
    <row r="5565" spans="16:17" x14ac:dyDescent="0.2">
      <c r="P5565"/>
      <c r="Q5565"/>
    </row>
    <row r="5566" spans="16:17" x14ac:dyDescent="0.2">
      <c r="P5566"/>
      <c r="Q5566"/>
    </row>
    <row r="5567" spans="16:17" x14ac:dyDescent="0.2">
      <c r="P5567"/>
      <c r="Q5567"/>
    </row>
    <row r="5568" spans="16:17" x14ac:dyDescent="0.2">
      <c r="P5568"/>
      <c r="Q5568"/>
    </row>
    <row r="5569" spans="16:17" x14ac:dyDescent="0.2">
      <c r="P5569"/>
      <c r="Q5569"/>
    </row>
    <row r="5570" spans="16:17" x14ac:dyDescent="0.2">
      <c r="P5570"/>
      <c r="Q5570"/>
    </row>
    <row r="5571" spans="16:17" x14ac:dyDescent="0.2">
      <c r="P5571"/>
      <c r="Q5571"/>
    </row>
    <row r="5572" spans="16:17" x14ac:dyDescent="0.2">
      <c r="P5572"/>
      <c r="Q5572"/>
    </row>
    <row r="5573" spans="16:17" x14ac:dyDescent="0.2">
      <c r="P5573"/>
      <c r="Q5573"/>
    </row>
    <row r="5574" spans="16:17" x14ac:dyDescent="0.2">
      <c r="P5574"/>
      <c r="Q5574"/>
    </row>
    <row r="5575" spans="16:17" x14ac:dyDescent="0.2">
      <c r="P5575"/>
      <c r="Q5575"/>
    </row>
    <row r="5576" spans="16:17" x14ac:dyDescent="0.2">
      <c r="P5576"/>
      <c r="Q5576"/>
    </row>
    <row r="5577" spans="16:17" x14ac:dyDescent="0.2">
      <c r="P5577"/>
      <c r="Q5577"/>
    </row>
    <row r="5578" spans="16:17" x14ac:dyDescent="0.2">
      <c r="P5578"/>
      <c r="Q5578"/>
    </row>
    <row r="5579" spans="16:17" x14ac:dyDescent="0.2">
      <c r="P5579"/>
      <c r="Q5579"/>
    </row>
    <row r="5580" spans="16:17" x14ac:dyDescent="0.2">
      <c r="P5580"/>
      <c r="Q5580"/>
    </row>
    <row r="5581" spans="16:17" x14ac:dyDescent="0.2">
      <c r="P5581"/>
      <c r="Q5581"/>
    </row>
    <row r="5582" spans="16:17" x14ac:dyDescent="0.2">
      <c r="P5582"/>
      <c r="Q5582"/>
    </row>
    <row r="5583" spans="16:17" x14ac:dyDescent="0.2">
      <c r="P5583"/>
      <c r="Q5583"/>
    </row>
    <row r="5584" spans="16:17" x14ac:dyDescent="0.2">
      <c r="P5584"/>
      <c r="Q5584"/>
    </row>
    <row r="5585" spans="16:17" x14ac:dyDescent="0.2">
      <c r="P5585"/>
      <c r="Q5585"/>
    </row>
    <row r="5586" spans="16:17" x14ac:dyDescent="0.2">
      <c r="P5586"/>
      <c r="Q5586"/>
    </row>
    <row r="5587" spans="16:17" x14ac:dyDescent="0.2">
      <c r="P5587"/>
      <c r="Q5587"/>
    </row>
    <row r="5588" spans="16:17" x14ac:dyDescent="0.2">
      <c r="P5588"/>
      <c r="Q5588"/>
    </row>
    <row r="5589" spans="16:17" x14ac:dyDescent="0.2">
      <c r="P5589"/>
      <c r="Q5589"/>
    </row>
    <row r="5590" spans="16:17" x14ac:dyDescent="0.2">
      <c r="P5590"/>
      <c r="Q5590"/>
    </row>
    <row r="5591" spans="16:17" x14ac:dyDescent="0.2">
      <c r="P5591"/>
      <c r="Q5591"/>
    </row>
    <row r="5592" spans="16:17" x14ac:dyDescent="0.2">
      <c r="P5592"/>
      <c r="Q5592"/>
    </row>
    <row r="5593" spans="16:17" x14ac:dyDescent="0.2">
      <c r="P5593"/>
      <c r="Q5593"/>
    </row>
    <row r="5594" spans="16:17" x14ac:dyDescent="0.2">
      <c r="P5594"/>
      <c r="Q5594"/>
    </row>
    <row r="5595" spans="16:17" x14ac:dyDescent="0.2">
      <c r="P5595"/>
      <c r="Q5595"/>
    </row>
    <row r="5596" spans="16:17" x14ac:dyDescent="0.2">
      <c r="P5596"/>
      <c r="Q5596"/>
    </row>
    <row r="5597" spans="16:17" x14ac:dyDescent="0.2">
      <c r="P5597"/>
      <c r="Q5597"/>
    </row>
    <row r="5598" spans="16:17" x14ac:dyDescent="0.2">
      <c r="P5598"/>
      <c r="Q5598"/>
    </row>
    <row r="5599" spans="16:17" x14ac:dyDescent="0.2">
      <c r="P5599"/>
      <c r="Q5599"/>
    </row>
    <row r="5600" spans="16:17" x14ac:dyDescent="0.2">
      <c r="P5600"/>
      <c r="Q5600"/>
    </row>
    <row r="5601" spans="16:17" x14ac:dyDescent="0.2">
      <c r="P5601"/>
      <c r="Q5601"/>
    </row>
    <row r="5602" spans="16:17" x14ac:dyDescent="0.2">
      <c r="P5602"/>
      <c r="Q5602"/>
    </row>
    <row r="5603" spans="16:17" x14ac:dyDescent="0.2">
      <c r="P5603"/>
      <c r="Q5603"/>
    </row>
    <row r="5604" spans="16:17" x14ac:dyDescent="0.2">
      <c r="P5604"/>
      <c r="Q5604"/>
    </row>
    <row r="5605" spans="16:17" x14ac:dyDescent="0.2">
      <c r="P5605"/>
      <c r="Q5605"/>
    </row>
    <row r="5606" spans="16:17" x14ac:dyDescent="0.2">
      <c r="P5606"/>
      <c r="Q5606"/>
    </row>
    <row r="5607" spans="16:17" x14ac:dyDescent="0.2">
      <c r="P5607"/>
      <c r="Q5607"/>
    </row>
    <row r="5608" spans="16:17" x14ac:dyDescent="0.2">
      <c r="P5608"/>
      <c r="Q5608"/>
    </row>
    <row r="5609" spans="16:17" x14ac:dyDescent="0.2">
      <c r="P5609"/>
      <c r="Q5609"/>
    </row>
    <row r="5610" spans="16:17" x14ac:dyDescent="0.2">
      <c r="P5610"/>
      <c r="Q5610"/>
    </row>
    <row r="5611" spans="16:17" x14ac:dyDescent="0.2">
      <c r="P5611"/>
      <c r="Q5611"/>
    </row>
    <row r="5612" spans="16:17" x14ac:dyDescent="0.2">
      <c r="P5612"/>
      <c r="Q5612"/>
    </row>
    <row r="5613" spans="16:17" x14ac:dyDescent="0.2">
      <c r="P5613"/>
      <c r="Q5613"/>
    </row>
    <row r="5614" spans="16:17" x14ac:dyDescent="0.2">
      <c r="P5614"/>
      <c r="Q5614"/>
    </row>
    <row r="5615" spans="16:17" x14ac:dyDescent="0.2">
      <c r="P5615"/>
      <c r="Q5615"/>
    </row>
    <row r="5616" spans="16:17" x14ac:dyDescent="0.2">
      <c r="P5616"/>
      <c r="Q5616"/>
    </row>
    <row r="5617" spans="16:17" x14ac:dyDescent="0.2">
      <c r="P5617"/>
      <c r="Q5617"/>
    </row>
    <row r="5618" spans="16:17" x14ac:dyDescent="0.2">
      <c r="P5618"/>
      <c r="Q5618"/>
    </row>
    <row r="5619" spans="16:17" x14ac:dyDescent="0.2">
      <c r="P5619"/>
      <c r="Q5619"/>
    </row>
    <row r="5620" spans="16:17" x14ac:dyDescent="0.2">
      <c r="P5620"/>
      <c r="Q5620"/>
    </row>
    <row r="5621" spans="16:17" x14ac:dyDescent="0.2">
      <c r="P5621"/>
      <c r="Q5621"/>
    </row>
    <row r="5622" spans="16:17" x14ac:dyDescent="0.2">
      <c r="P5622"/>
      <c r="Q5622"/>
    </row>
    <row r="5623" spans="16:17" x14ac:dyDescent="0.2">
      <c r="P5623"/>
      <c r="Q5623"/>
    </row>
    <row r="5624" spans="16:17" x14ac:dyDescent="0.2">
      <c r="P5624"/>
      <c r="Q5624"/>
    </row>
    <row r="5625" spans="16:17" x14ac:dyDescent="0.2">
      <c r="P5625"/>
      <c r="Q5625"/>
    </row>
    <row r="5626" spans="16:17" x14ac:dyDescent="0.2">
      <c r="P5626"/>
      <c r="Q5626"/>
    </row>
    <row r="5627" spans="16:17" x14ac:dyDescent="0.2">
      <c r="P5627"/>
      <c r="Q5627"/>
    </row>
    <row r="5628" spans="16:17" x14ac:dyDescent="0.2">
      <c r="P5628"/>
      <c r="Q5628"/>
    </row>
    <row r="5629" spans="16:17" x14ac:dyDescent="0.2">
      <c r="P5629"/>
      <c r="Q5629"/>
    </row>
    <row r="5630" spans="16:17" x14ac:dyDescent="0.2">
      <c r="P5630"/>
      <c r="Q5630"/>
    </row>
    <row r="5631" spans="16:17" x14ac:dyDescent="0.2">
      <c r="P5631"/>
      <c r="Q5631"/>
    </row>
    <row r="5632" spans="16:17" x14ac:dyDescent="0.2">
      <c r="P5632"/>
      <c r="Q5632"/>
    </row>
    <row r="5633" spans="16:17" x14ac:dyDescent="0.2">
      <c r="P5633"/>
      <c r="Q5633"/>
    </row>
    <row r="5634" spans="16:17" x14ac:dyDescent="0.2">
      <c r="P5634"/>
      <c r="Q5634"/>
    </row>
    <row r="5635" spans="16:17" x14ac:dyDescent="0.2">
      <c r="P5635"/>
      <c r="Q5635"/>
    </row>
    <row r="5636" spans="16:17" x14ac:dyDescent="0.2">
      <c r="P5636"/>
      <c r="Q5636"/>
    </row>
    <row r="5637" spans="16:17" x14ac:dyDescent="0.2">
      <c r="P5637"/>
      <c r="Q5637"/>
    </row>
    <row r="5638" spans="16:17" x14ac:dyDescent="0.2">
      <c r="P5638"/>
      <c r="Q5638"/>
    </row>
    <row r="5639" spans="16:17" x14ac:dyDescent="0.2">
      <c r="P5639"/>
      <c r="Q5639"/>
    </row>
    <row r="5640" spans="16:17" x14ac:dyDescent="0.2">
      <c r="P5640"/>
      <c r="Q5640"/>
    </row>
    <row r="5641" spans="16:17" x14ac:dyDescent="0.2">
      <c r="P5641"/>
      <c r="Q5641"/>
    </row>
    <row r="5642" spans="16:17" x14ac:dyDescent="0.2">
      <c r="P5642"/>
      <c r="Q5642"/>
    </row>
    <row r="5643" spans="16:17" x14ac:dyDescent="0.2">
      <c r="P5643"/>
      <c r="Q5643"/>
    </row>
    <row r="5644" spans="16:17" x14ac:dyDescent="0.2">
      <c r="P5644"/>
      <c r="Q5644"/>
    </row>
    <row r="5645" spans="16:17" x14ac:dyDescent="0.2">
      <c r="P5645"/>
      <c r="Q5645"/>
    </row>
    <row r="5646" spans="16:17" x14ac:dyDescent="0.2">
      <c r="P5646"/>
      <c r="Q5646"/>
    </row>
    <row r="5647" spans="16:17" x14ac:dyDescent="0.2">
      <c r="P5647"/>
      <c r="Q5647"/>
    </row>
    <row r="5648" spans="16:17" x14ac:dyDescent="0.2">
      <c r="P5648"/>
      <c r="Q5648"/>
    </row>
    <row r="5649" spans="16:17" x14ac:dyDescent="0.2">
      <c r="P5649"/>
      <c r="Q5649"/>
    </row>
    <row r="5650" spans="16:17" x14ac:dyDescent="0.2">
      <c r="P5650"/>
      <c r="Q5650"/>
    </row>
    <row r="5651" spans="16:17" x14ac:dyDescent="0.2">
      <c r="P5651"/>
      <c r="Q5651"/>
    </row>
    <row r="5652" spans="16:17" x14ac:dyDescent="0.2">
      <c r="P5652"/>
      <c r="Q5652"/>
    </row>
    <row r="5653" spans="16:17" x14ac:dyDescent="0.2">
      <c r="P5653"/>
      <c r="Q5653"/>
    </row>
    <row r="5654" spans="16:17" x14ac:dyDescent="0.2">
      <c r="P5654"/>
      <c r="Q5654"/>
    </row>
    <row r="5655" spans="16:17" x14ac:dyDescent="0.2">
      <c r="P5655"/>
      <c r="Q5655"/>
    </row>
    <row r="5656" spans="16:17" x14ac:dyDescent="0.2">
      <c r="P5656"/>
      <c r="Q5656"/>
    </row>
    <row r="5657" spans="16:17" x14ac:dyDescent="0.2">
      <c r="P5657"/>
      <c r="Q5657"/>
    </row>
    <row r="5658" spans="16:17" x14ac:dyDescent="0.2">
      <c r="P5658"/>
      <c r="Q5658"/>
    </row>
    <row r="5659" spans="16:17" x14ac:dyDescent="0.2">
      <c r="P5659"/>
      <c r="Q5659"/>
    </row>
    <row r="5660" spans="16:17" x14ac:dyDescent="0.2">
      <c r="P5660"/>
      <c r="Q5660"/>
    </row>
    <row r="5661" spans="16:17" x14ac:dyDescent="0.2">
      <c r="P5661"/>
      <c r="Q5661"/>
    </row>
    <row r="5662" spans="16:17" x14ac:dyDescent="0.2">
      <c r="P5662"/>
      <c r="Q5662"/>
    </row>
    <row r="5663" spans="16:17" x14ac:dyDescent="0.2">
      <c r="P5663"/>
      <c r="Q5663"/>
    </row>
    <row r="5664" spans="16:17" x14ac:dyDescent="0.2">
      <c r="P5664"/>
      <c r="Q5664"/>
    </row>
    <row r="5665" spans="16:17" x14ac:dyDescent="0.2">
      <c r="P5665"/>
      <c r="Q5665"/>
    </row>
    <row r="5666" spans="16:17" x14ac:dyDescent="0.2">
      <c r="P5666"/>
      <c r="Q5666"/>
    </row>
    <row r="5667" spans="16:17" x14ac:dyDescent="0.2">
      <c r="P5667"/>
      <c r="Q5667"/>
    </row>
    <row r="5668" spans="16:17" x14ac:dyDescent="0.2">
      <c r="P5668"/>
      <c r="Q5668"/>
    </row>
    <row r="5669" spans="16:17" x14ac:dyDescent="0.2">
      <c r="P5669"/>
      <c r="Q5669"/>
    </row>
    <row r="5670" spans="16:17" x14ac:dyDescent="0.2">
      <c r="P5670"/>
      <c r="Q5670"/>
    </row>
    <row r="5671" spans="16:17" x14ac:dyDescent="0.2">
      <c r="P5671"/>
      <c r="Q5671"/>
    </row>
    <row r="5672" spans="16:17" x14ac:dyDescent="0.2">
      <c r="P5672"/>
      <c r="Q5672"/>
    </row>
    <row r="5673" spans="16:17" x14ac:dyDescent="0.2">
      <c r="P5673"/>
      <c r="Q5673"/>
    </row>
    <row r="5674" spans="16:17" x14ac:dyDescent="0.2">
      <c r="P5674"/>
      <c r="Q5674"/>
    </row>
    <row r="5675" spans="16:17" x14ac:dyDescent="0.2">
      <c r="P5675"/>
      <c r="Q5675"/>
    </row>
    <row r="5676" spans="16:17" x14ac:dyDescent="0.2">
      <c r="P5676"/>
      <c r="Q5676"/>
    </row>
    <row r="5677" spans="16:17" x14ac:dyDescent="0.2">
      <c r="P5677"/>
      <c r="Q5677"/>
    </row>
    <row r="5678" spans="16:17" x14ac:dyDescent="0.2">
      <c r="P5678"/>
      <c r="Q5678"/>
    </row>
    <row r="5679" spans="16:17" x14ac:dyDescent="0.2">
      <c r="P5679"/>
      <c r="Q5679"/>
    </row>
    <row r="5680" spans="16:17" x14ac:dyDescent="0.2">
      <c r="P5680"/>
      <c r="Q5680"/>
    </row>
    <row r="5681" spans="16:17" x14ac:dyDescent="0.2">
      <c r="P5681"/>
      <c r="Q5681"/>
    </row>
    <row r="5682" spans="16:17" x14ac:dyDescent="0.2">
      <c r="P5682"/>
      <c r="Q5682"/>
    </row>
    <row r="5683" spans="16:17" x14ac:dyDescent="0.2">
      <c r="P5683"/>
      <c r="Q5683"/>
    </row>
    <row r="5684" spans="16:17" x14ac:dyDescent="0.2">
      <c r="P5684"/>
      <c r="Q5684"/>
    </row>
    <row r="5685" spans="16:17" x14ac:dyDescent="0.2">
      <c r="P5685"/>
      <c r="Q5685"/>
    </row>
    <row r="5686" spans="16:17" x14ac:dyDescent="0.2">
      <c r="P5686"/>
      <c r="Q5686"/>
    </row>
    <row r="5687" spans="16:17" x14ac:dyDescent="0.2">
      <c r="P5687"/>
      <c r="Q5687"/>
    </row>
    <row r="5688" spans="16:17" x14ac:dyDescent="0.2">
      <c r="P5688"/>
      <c r="Q5688"/>
    </row>
    <row r="5689" spans="16:17" x14ac:dyDescent="0.2">
      <c r="P5689"/>
      <c r="Q5689"/>
    </row>
    <row r="5690" spans="16:17" x14ac:dyDescent="0.2">
      <c r="P5690"/>
      <c r="Q5690"/>
    </row>
    <row r="5691" spans="16:17" x14ac:dyDescent="0.2">
      <c r="P5691"/>
      <c r="Q5691"/>
    </row>
    <row r="5692" spans="16:17" x14ac:dyDescent="0.2">
      <c r="P5692"/>
      <c r="Q5692"/>
    </row>
    <row r="5693" spans="16:17" x14ac:dyDescent="0.2">
      <c r="P5693"/>
      <c r="Q5693"/>
    </row>
    <row r="5694" spans="16:17" x14ac:dyDescent="0.2">
      <c r="P5694"/>
      <c r="Q5694"/>
    </row>
    <row r="5695" spans="16:17" x14ac:dyDescent="0.2">
      <c r="P5695"/>
      <c r="Q5695"/>
    </row>
    <row r="5696" spans="16:17" x14ac:dyDescent="0.2">
      <c r="P5696"/>
      <c r="Q5696"/>
    </row>
    <row r="5697" spans="16:17" x14ac:dyDescent="0.2">
      <c r="P5697"/>
      <c r="Q5697"/>
    </row>
    <row r="5698" spans="16:17" x14ac:dyDescent="0.2">
      <c r="P5698"/>
      <c r="Q5698"/>
    </row>
    <row r="5699" spans="16:17" x14ac:dyDescent="0.2">
      <c r="P5699"/>
      <c r="Q5699"/>
    </row>
    <row r="5700" spans="16:17" x14ac:dyDescent="0.2">
      <c r="P5700"/>
      <c r="Q5700"/>
    </row>
    <row r="5701" spans="16:17" x14ac:dyDescent="0.2">
      <c r="P5701"/>
      <c r="Q5701"/>
    </row>
    <row r="5702" spans="16:17" x14ac:dyDescent="0.2">
      <c r="P5702"/>
      <c r="Q5702"/>
    </row>
    <row r="5703" spans="16:17" x14ac:dyDescent="0.2">
      <c r="P5703"/>
      <c r="Q5703"/>
    </row>
    <row r="5704" spans="16:17" x14ac:dyDescent="0.2">
      <c r="P5704"/>
      <c r="Q5704"/>
    </row>
    <row r="5705" spans="16:17" x14ac:dyDescent="0.2">
      <c r="P5705"/>
      <c r="Q5705"/>
    </row>
    <row r="5706" spans="16:17" x14ac:dyDescent="0.2">
      <c r="P5706"/>
      <c r="Q5706"/>
    </row>
    <row r="5707" spans="16:17" x14ac:dyDescent="0.2">
      <c r="P5707"/>
      <c r="Q5707"/>
    </row>
    <row r="5708" spans="16:17" x14ac:dyDescent="0.2">
      <c r="P5708"/>
      <c r="Q5708"/>
    </row>
    <row r="5709" spans="16:17" x14ac:dyDescent="0.2">
      <c r="P5709"/>
      <c r="Q5709"/>
    </row>
    <row r="5710" spans="16:17" x14ac:dyDescent="0.2">
      <c r="P5710"/>
      <c r="Q5710"/>
    </row>
    <row r="5711" spans="16:17" x14ac:dyDescent="0.2">
      <c r="P5711"/>
      <c r="Q5711"/>
    </row>
    <row r="5712" spans="16:17" x14ac:dyDescent="0.2">
      <c r="P5712"/>
      <c r="Q5712"/>
    </row>
    <row r="5713" spans="16:17" x14ac:dyDescent="0.2">
      <c r="P5713"/>
      <c r="Q5713"/>
    </row>
    <row r="5714" spans="16:17" x14ac:dyDescent="0.2">
      <c r="P5714"/>
      <c r="Q5714"/>
    </row>
    <row r="5715" spans="16:17" x14ac:dyDescent="0.2">
      <c r="P5715"/>
      <c r="Q5715"/>
    </row>
    <row r="5716" spans="16:17" x14ac:dyDescent="0.2">
      <c r="P5716"/>
      <c r="Q5716"/>
    </row>
    <row r="5717" spans="16:17" x14ac:dyDescent="0.2">
      <c r="P5717"/>
      <c r="Q5717"/>
    </row>
    <row r="5718" spans="16:17" x14ac:dyDescent="0.2">
      <c r="P5718"/>
      <c r="Q5718"/>
    </row>
    <row r="5719" spans="16:17" x14ac:dyDescent="0.2">
      <c r="P5719"/>
      <c r="Q5719"/>
    </row>
    <row r="5720" spans="16:17" x14ac:dyDescent="0.2">
      <c r="P5720"/>
      <c r="Q5720"/>
    </row>
    <row r="5721" spans="16:17" x14ac:dyDescent="0.2">
      <c r="P5721"/>
      <c r="Q5721"/>
    </row>
    <row r="5722" spans="16:17" x14ac:dyDescent="0.2">
      <c r="P5722"/>
      <c r="Q5722"/>
    </row>
    <row r="5723" spans="16:17" x14ac:dyDescent="0.2">
      <c r="P5723"/>
      <c r="Q5723"/>
    </row>
    <row r="5724" spans="16:17" x14ac:dyDescent="0.2">
      <c r="P5724"/>
      <c r="Q5724"/>
    </row>
    <row r="5725" spans="16:17" x14ac:dyDescent="0.2">
      <c r="P5725"/>
      <c r="Q5725"/>
    </row>
    <row r="5726" spans="16:17" x14ac:dyDescent="0.2">
      <c r="P5726"/>
      <c r="Q5726"/>
    </row>
    <row r="5727" spans="16:17" x14ac:dyDescent="0.2">
      <c r="P5727"/>
      <c r="Q5727"/>
    </row>
    <row r="5728" spans="16:17" x14ac:dyDescent="0.2">
      <c r="P5728"/>
      <c r="Q5728"/>
    </row>
    <row r="5729" spans="16:17" x14ac:dyDescent="0.2">
      <c r="P5729"/>
      <c r="Q5729"/>
    </row>
    <row r="5730" spans="16:17" x14ac:dyDescent="0.2">
      <c r="P5730"/>
      <c r="Q5730"/>
    </row>
    <row r="5731" spans="16:17" x14ac:dyDescent="0.2">
      <c r="P5731"/>
      <c r="Q5731"/>
    </row>
    <row r="5732" spans="16:17" x14ac:dyDescent="0.2">
      <c r="P5732"/>
      <c r="Q5732"/>
    </row>
    <row r="5733" spans="16:17" x14ac:dyDescent="0.2">
      <c r="P5733"/>
      <c r="Q5733"/>
    </row>
    <row r="5734" spans="16:17" x14ac:dyDescent="0.2">
      <c r="P5734"/>
      <c r="Q5734"/>
    </row>
    <row r="5735" spans="16:17" x14ac:dyDescent="0.2">
      <c r="P5735"/>
      <c r="Q5735"/>
    </row>
    <row r="5736" spans="16:17" x14ac:dyDescent="0.2">
      <c r="P5736"/>
      <c r="Q5736"/>
    </row>
    <row r="5737" spans="16:17" x14ac:dyDescent="0.2">
      <c r="P5737"/>
      <c r="Q5737"/>
    </row>
    <row r="5738" spans="16:17" x14ac:dyDescent="0.2">
      <c r="P5738"/>
      <c r="Q5738"/>
    </row>
    <row r="5739" spans="16:17" x14ac:dyDescent="0.2">
      <c r="P5739"/>
      <c r="Q5739"/>
    </row>
    <row r="5740" spans="16:17" x14ac:dyDescent="0.2">
      <c r="P5740"/>
      <c r="Q5740"/>
    </row>
    <row r="5741" spans="16:17" x14ac:dyDescent="0.2">
      <c r="P5741"/>
      <c r="Q5741"/>
    </row>
    <row r="5742" spans="16:17" x14ac:dyDescent="0.2">
      <c r="P5742"/>
      <c r="Q5742"/>
    </row>
    <row r="5743" spans="16:17" x14ac:dyDescent="0.2">
      <c r="P5743"/>
      <c r="Q5743"/>
    </row>
    <row r="5744" spans="16:17" x14ac:dyDescent="0.2">
      <c r="P5744"/>
      <c r="Q5744"/>
    </row>
    <row r="5745" spans="16:17" x14ac:dyDescent="0.2">
      <c r="P5745"/>
      <c r="Q5745"/>
    </row>
    <row r="5746" spans="16:17" x14ac:dyDescent="0.2">
      <c r="P5746"/>
      <c r="Q5746"/>
    </row>
    <row r="5747" spans="16:17" x14ac:dyDescent="0.2">
      <c r="P5747"/>
      <c r="Q5747"/>
    </row>
    <row r="5748" spans="16:17" x14ac:dyDescent="0.2">
      <c r="P5748"/>
      <c r="Q5748"/>
    </row>
    <row r="5749" spans="16:17" x14ac:dyDescent="0.2">
      <c r="P5749"/>
      <c r="Q5749"/>
    </row>
    <row r="5750" spans="16:17" x14ac:dyDescent="0.2">
      <c r="P5750"/>
      <c r="Q5750"/>
    </row>
    <row r="5751" spans="16:17" x14ac:dyDescent="0.2">
      <c r="P5751"/>
      <c r="Q5751"/>
    </row>
    <row r="5752" spans="16:17" x14ac:dyDescent="0.2">
      <c r="P5752"/>
      <c r="Q5752"/>
    </row>
    <row r="5753" spans="16:17" x14ac:dyDescent="0.2">
      <c r="P5753"/>
      <c r="Q5753"/>
    </row>
    <row r="5754" spans="16:17" x14ac:dyDescent="0.2">
      <c r="P5754"/>
      <c r="Q5754"/>
    </row>
    <row r="5755" spans="16:17" x14ac:dyDescent="0.2">
      <c r="P5755"/>
      <c r="Q5755"/>
    </row>
    <row r="5756" spans="16:17" x14ac:dyDescent="0.2">
      <c r="P5756"/>
      <c r="Q5756"/>
    </row>
    <row r="5757" spans="16:17" x14ac:dyDescent="0.2">
      <c r="P5757"/>
      <c r="Q5757"/>
    </row>
    <row r="5758" spans="16:17" x14ac:dyDescent="0.2">
      <c r="P5758"/>
      <c r="Q5758"/>
    </row>
    <row r="5759" spans="16:17" x14ac:dyDescent="0.2">
      <c r="P5759"/>
      <c r="Q5759"/>
    </row>
    <row r="5760" spans="16:17" x14ac:dyDescent="0.2">
      <c r="P5760"/>
      <c r="Q5760"/>
    </row>
    <row r="5761" spans="16:17" x14ac:dyDescent="0.2">
      <c r="P5761"/>
      <c r="Q5761"/>
    </row>
    <row r="5762" spans="16:17" x14ac:dyDescent="0.2">
      <c r="P5762"/>
      <c r="Q5762"/>
    </row>
    <row r="5763" spans="16:17" x14ac:dyDescent="0.2">
      <c r="P5763"/>
      <c r="Q5763"/>
    </row>
    <row r="5764" spans="16:17" x14ac:dyDescent="0.2">
      <c r="P5764"/>
      <c r="Q5764"/>
    </row>
    <row r="5765" spans="16:17" x14ac:dyDescent="0.2">
      <c r="P5765"/>
      <c r="Q5765"/>
    </row>
    <row r="5766" spans="16:17" x14ac:dyDescent="0.2">
      <c r="P5766"/>
      <c r="Q5766"/>
    </row>
    <row r="5767" spans="16:17" x14ac:dyDescent="0.2">
      <c r="P5767"/>
      <c r="Q5767"/>
    </row>
    <row r="5768" spans="16:17" x14ac:dyDescent="0.2">
      <c r="P5768"/>
      <c r="Q5768"/>
    </row>
    <row r="5769" spans="16:17" x14ac:dyDescent="0.2">
      <c r="P5769"/>
      <c r="Q5769"/>
    </row>
    <row r="5770" spans="16:17" x14ac:dyDescent="0.2">
      <c r="P5770"/>
      <c r="Q5770"/>
    </row>
    <row r="5771" spans="16:17" x14ac:dyDescent="0.2">
      <c r="P5771"/>
      <c r="Q5771"/>
    </row>
    <row r="5772" spans="16:17" x14ac:dyDescent="0.2">
      <c r="P5772"/>
      <c r="Q5772"/>
    </row>
    <row r="5773" spans="16:17" x14ac:dyDescent="0.2">
      <c r="P5773"/>
      <c r="Q5773"/>
    </row>
    <row r="5774" spans="16:17" x14ac:dyDescent="0.2">
      <c r="P5774"/>
      <c r="Q5774"/>
    </row>
    <row r="5775" spans="16:17" x14ac:dyDescent="0.2">
      <c r="P5775"/>
      <c r="Q5775"/>
    </row>
    <row r="5776" spans="16:17" x14ac:dyDescent="0.2">
      <c r="P5776"/>
      <c r="Q5776"/>
    </row>
    <row r="5777" spans="16:17" x14ac:dyDescent="0.2">
      <c r="P5777"/>
      <c r="Q5777"/>
    </row>
    <row r="5778" spans="16:17" x14ac:dyDescent="0.2">
      <c r="P5778"/>
      <c r="Q5778"/>
    </row>
    <row r="5779" spans="16:17" x14ac:dyDescent="0.2">
      <c r="P5779"/>
      <c r="Q5779"/>
    </row>
    <row r="5780" spans="16:17" x14ac:dyDescent="0.2">
      <c r="P5780"/>
      <c r="Q5780"/>
    </row>
    <row r="5781" spans="16:17" x14ac:dyDescent="0.2">
      <c r="P5781"/>
      <c r="Q5781"/>
    </row>
    <row r="5782" spans="16:17" x14ac:dyDescent="0.2">
      <c r="P5782"/>
      <c r="Q5782"/>
    </row>
    <row r="5783" spans="16:17" x14ac:dyDescent="0.2">
      <c r="P5783"/>
      <c r="Q5783"/>
    </row>
    <row r="5784" spans="16:17" x14ac:dyDescent="0.2">
      <c r="P5784"/>
      <c r="Q5784"/>
    </row>
    <row r="5785" spans="16:17" x14ac:dyDescent="0.2">
      <c r="P5785"/>
      <c r="Q5785"/>
    </row>
    <row r="5786" spans="16:17" x14ac:dyDescent="0.2">
      <c r="P5786"/>
      <c r="Q5786"/>
    </row>
    <row r="5787" spans="16:17" x14ac:dyDescent="0.2">
      <c r="P5787"/>
      <c r="Q5787"/>
    </row>
    <row r="5788" spans="16:17" x14ac:dyDescent="0.2">
      <c r="P5788"/>
      <c r="Q5788"/>
    </row>
    <row r="5789" spans="16:17" x14ac:dyDescent="0.2">
      <c r="P5789"/>
      <c r="Q5789"/>
    </row>
    <row r="5790" spans="16:17" x14ac:dyDescent="0.2">
      <c r="P5790"/>
      <c r="Q5790"/>
    </row>
    <row r="5791" spans="16:17" x14ac:dyDescent="0.2">
      <c r="P5791"/>
      <c r="Q5791"/>
    </row>
    <row r="5792" spans="16:17" x14ac:dyDescent="0.2">
      <c r="P5792"/>
      <c r="Q5792"/>
    </row>
    <row r="5793" spans="16:17" x14ac:dyDescent="0.2">
      <c r="P5793"/>
      <c r="Q5793"/>
    </row>
    <row r="5794" spans="16:17" x14ac:dyDescent="0.2">
      <c r="P5794"/>
      <c r="Q5794"/>
    </row>
    <row r="5795" spans="16:17" x14ac:dyDescent="0.2">
      <c r="P5795"/>
      <c r="Q5795"/>
    </row>
    <row r="5796" spans="16:17" x14ac:dyDescent="0.2">
      <c r="P5796"/>
      <c r="Q5796"/>
    </row>
    <row r="5797" spans="16:17" x14ac:dyDescent="0.2">
      <c r="P5797"/>
      <c r="Q5797"/>
    </row>
    <row r="5798" spans="16:17" x14ac:dyDescent="0.2">
      <c r="P5798"/>
      <c r="Q5798"/>
    </row>
    <row r="5799" spans="16:17" x14ac:dyDescent="0.2">
      <c r="P5799"/>
      <c r="Q5799"/>
    </row>
    <row r="5800" spans="16:17" x14ac:dyDescent="0.2">
      <c r="P5800"/>
      <c r="Q5800"/>
    </row>
    <row r="5801" spans="16:17" x14ac:dyDescent="0.2">
      <c r="P5801"/>
      <c r="Q5801"/>
    </row>
    <row r="5802" spans="16:17" x14ac:dyDescent="0.2">
      <c r="P5802"/>
      <c r="Q5802"/>
    </row>
    <row r="5803" spans="16:17" x14ac:dyDescent="0.2">
      <c r="P5803"/>
      <c r="Q5803"/>
    </row>
    <row r="5804" spans="16:17" x14ac:dyDescent="0.2">
      <c r="P5804"/>
      <c r="Q5804"/>
    </row>
    <row r="5805" spans="16:17" x14ac:dyDescent="0.2">
      <c r="P5805"/>
      <c r="Q5805"/>
    </row>
    <row r="5806" spans="16:17" x14ac:dyDescent="0.2">
      <c r="P5806"/>
      <c r="Q5806"/>
    </row>
    <row r="5807" spans="16:17" x14ac:dyDescent="0.2">
      <c r="P5807"/>
      <c r="Q5807"/>
    </row>
    <row r="5808" spans="16:17" x14ac:dyDescent="0.2">
      <c r="P5808"/>
      <c r="Q5808"/>
    </row>
    <row r="5809" spans="16:17" x14ac:dyDescent="0.2">
      <c r="P5809"/>
      <c r="Q5809"/>
    </row>
    <row r="5810" spans="16:17" x14ac:dyDescent="0.2">
      <c r="P5810"/>
      <c r="Q5810"/>
    </row>
    <row r="5811" spans="16:17" x14ac:dyDescent="0.2">
      <c r="P5811"/>
      <c r="Q5811"/>
    </row>
    <row r="5812" spans="16:17" x14ac:dyDescent="0.2">
      <c r="P5812"/>
      <c r="Q5812"/>
    </row>
    <row r="5813" spans="16:17" x14ac:dyDescent="0.2">
      <c r="P5813"/>
      <c r="Q5813"/>
    </row>
    <row r="5814" spans="16:17" x14ac:dyDescent="0.2">
      <c r="P5814"/>
      <c r="Q5814"/>
    </row>
    <row r="5815" spans="16:17" x14ac:dyDescent="0.2">
      <c r="P5815"/>
      <c r="Q5815"/>
    </row>
    <row r="5816" spans="16:17" x14ac:dyDescent="0.2">
      <c r="P5816"/>
      <c r="Q5816"/>
    </row>
    <row r="5817" spans="16:17" x14ac:dyDescent="0.2">
      <c r="P5817"/>
      <c r="Q5817"/>
    </row>
    <row r="5818" spans="16:17" x14ac:dyDescent="0.2">
      <c r="P5818"/>
      <c r="Q5818"/>
    </row>
    <row r="5819" spans="16:17" x14ac:dyDescent="0.2">
      <c r="P5819"/>
      <c r="Q5819"/>
    </row>
    <row r="5820" spans="16:17" x14ac:dyDescent="0.2">
      <c r="P5820"/>
      <c r="Q5820"/>
    </row>
    <row r="5821" spans="16:17" x14ac:dyDescent="0.2">
      <c r="P5821"/>
      <c r="Q5821"/>
    </row>
    <row r="5822" spans="16:17" x14ac:dyDescent="0.2">
      <c r="P5822"/>
      <c r="Q5822"/>
    </row>
    <row r="5823" spans="16:17" x14ac:dyDescent="0.2">
      <c r="P5823"/>
      <c r="Q5823"/>
    </row>
    <row r="5824" spans="16:17" x14ac:dyDescent="0.2">
      <c r="P5824"/>
      <c r="Q5824"/>
    </row>
    <row r="5825" spans="16:17" x14ac:dyDescent="0.2">
      <c r="P5825"/>
      <c r="Q5825"/>
    </row>
    <row r="5826" spans="16:17" x14ac:dyDescent="0.2">
      <c r="P5826"/>
      <c r="Q5826"/>
    </row>
    <row r="5827" spans="16:17" x14ac:dyDescent="0.2">
      <c r="P5827"/>
      <c r="Q5827"/>
    </row>
    <row r="5828" spans="16:17" x14ac:dyDescent="0.2">
      <c r="P5828"/>
      <c r="Q5828"/>
    </row>
    <row r="5829" spans="16:17" x14ac:dyDescent="0.2">
      <c r="P5829"/>
      <c r="Q5829"/>
    </row>
    <row r="5830" spans="16:17" x14ac:dyDescent="0.2">
      <c r="P5830"/>
      <c r="Q5830"/>
    </row>
    <row r="5831" spans="16:17" x14ac:dyDescent="0.2">
      <c r="P5831"/>
      <c r="Q5831"/>
    </row>
    <row r="5832" spans="16:17" x14ac:dyDescent="0.2">
      <c r="P5832"/>
      <c r="Q5832"/>
    </row>
    <row r="5833" spans="16:17" x14ac:dyDescent="0.2">
      <c r="P5833"/>
      <c r="Q5833"/>
    </row>
    <row r="5834" spans="16:17" x14ac:dyDescent="0.2">
      <c r="P5834"/>
      <c r="Q5834"/>
    </row>
    <row r="5835" spans="16:17" x14ac:dyDescent="0.2">
      <c r="P5835"/>
      <c r="Q5835"/>
    </row>
    <row r="5836" spans="16:17" x14ac:dyDescent="0.2">
      <c r="P5836"/>
      <c r="Q5836"/>
    </row>
    <row r="5837" spans="16:17" x14ac:dyDescent="0.2">
      <c r="P5837"/>
      <c r="Q5837"/>
    </row>
    <row r="5838" spans="16:17" x14ac:dyDescent="0.2">
      <c r="P5838"/>
      <c r="Q5838"/>
    </row>
    <row r="5839" spans="16:17" x14ac:dyDescent="0.2">
      <c r="P5839"/>
      <c r="Q5839"/>
    </row>
    <row r="5840" spans="16:17" x14ac:dyDescent="0.2">
      <c r="P5840"/>
      <c r="Q5840"/>
    </row>
    <row r="5841" spans="16:17" x14ac:dyDescent="0.2">
      <c r="P5841"/>
      <c r="Q5841"/>
    </row>
    <row r="5842" spans="16:17" x14ac:dyDescent="0.2">
      <c r="P5842"/>
      <c r="Q5842"/>
    </row>
    <row r="5843" spans="16:17" x14ac:dyDescent="0.2">
      <c r="P5843"/>
      <c r="Q5843"/>
    </row>
    <row r="5844" spans="16:17" x14ac:dyDescent="0.2">
      <c r="P5844"/>
      <c r="Q5844"/>
    </row>
    <row r="5845" spans="16:17" x14ac:dyDescent="0.2">
      <c r="P5845"/>
      <c r="Q5845"/>
    </row>
    <row r="5846" spans="16:17" x14ac:dyDescent="0.2">
      <c r="P5846"/>
      <c r="Q5846"/>
    </row>
    <row r="5847" spans="16:17" x14ac:dyDescent="0.2">
      <c r="P5847"/>
      <c r="Q5847"/>
    </row>
    <row r="5848" spans="16:17" x14ac:dyDescent="0.2">
      <c r="P5848"/>
      <c r="Q5848"/>
    </row>
    <row r="5849" spans="16:17" x14ac:dyDescent="0.2">
      <c r="P5849"/>
      <c r="Q5849"/>
    </row>
    <row r="5850" spans="16:17" x14ac:dyDescent="0.2">
      <c r="P5850"/>
      <c r="Q5850"/>
    </row>
    <row r="5851" spans="16:17" x14ac:dyDescent="0.2">
      <c r="P5851"/>
      <c r="Q5851"/>
    </row>
    <row r="5852" spans="16:17" x14ac:dyDescent="0.2">
      <c r="P5852"/>
      <c r="Q5852"/>
    </row>
    <row r="5853" spans="16:17" x14ac:dyDescent="0.2">
      <c r="P5853"/>
      <c r="Q5853"/>
    </row>
    <row r="5854" spans="16:17" x14ac:dyDescent="0.2">
      <c r="P5854"/>
      <c r="Q5854"/>
    </row>
    <row r="5855" spans="16:17" x14ac:dyDescent="0.2">
      <c r="P5855"/>
      <c r="Q5855"/>
    </row>
    <row r="5856" spans="16:17" x14ac:dyDescent="0.2">
      <c r="P5856"/>
      <c r="Q5856"/>
    </row>
    <row r="5857" spans="16:17" x14ac:dyDescent="0.2">
      <c r="P5857"/>
      <c r="Q5857"/>
    </row>
    <row r="5858" spans="16:17" x14ac:dyDescent="0.2">
      <c r="P5858"/>
      <c r="Q5858"/>
    </row>
    <row r="5859" spans="16:17" x14ac:dyDescent="0.2">
      <c r="P5859"/>
      <c r="Q5859"/>
    </row>
    <row r="5860" spans="16:17" x14ac:dyDescent="0.2">
      <c r="P5860"/>
      <c r="Q5860"/>
    </row>
    <row r="5861" spans="16:17" x14ac:dyDescent="0.2">
      <c r="P5861"/>
      <c r="Q5861"/>
    </row>
    <row r="5862" spans="16:17" x14ac:dyDescent="0.2">
      <c r="P5862"/>
      <c r="Q5862"/>
    </row>
    <row r="5863" spans="16:17" x14ac:dyDescent="0.2">
      <c r="P5863"/>
      <c r="Q5863"/>
    </row>
    <row r="5864" spans="16:17" x14ac:dyDescent="0.2">
      <c r="P5864"/>
      <c r="Q5864"/>
    </row>
    <row r="5865" spans="16:17" x14ac:dyDescent="0.2">
      <c r="P5865"/>
      <c r="Q5865"/>
    </row>
    <row r="5866" spans="16:17" x14ac:dyDescent="0.2">
      <c r="P5866"/>
      <c r="Q5866"/>
    </row>
    <row r="5867" spans="16:17" x14ac:dyDescent="0.2">
      <c r="P5867"/>
      <c r="Q5867"/>
    </row>
    <row r="5868" spans="16:17" x14ac:dyDescent="0.2">
      <c r="P5868"/>
      <c r="Q5868"/>
    </row>
    <row r="5869" spans="16:17" x14ac:dyDescent="0.2">
      <c r="P5869"/>
      <c r="Q5869"/>
    </row>
    <row r="5870" spans="16:17" x14ac:dyDescent="0.2">
      <c r="P5870"/>
      <c r="Q5870"/>
    </row>
    <row r="5871" spans="16:17" x14ac:dyDescent="0.2">
      <c r="P5871"/>
      <c r="Q5871"/>
    </row>
    <row r="5872" spans="16:17" x14ac:dyDescent="0.2">
      <c r="P5872"/>
      <c r="Q5872"/>
    </row>
    <row r="5873" spans="16:17" x14ac:dyDescent="0.2">
      <c r="P5873"/>
      <c r="Q5873"/>
    </row>
    <row r="5874" spans="16:17" x14ac:dyDescent="0.2">
      <c r="P5874"/>
      <c r="Q5874"/>
    </row>
    <row r="5875" spans="16:17" x14ac:dyDescent="0.2">
      <c r="P5875"/>
      <c r="Q5875"/>
    </row>
    <row r="5876" spans="16:17" x14ac:dyDescent="0.2">
      <c r="P5876"/>
      <c r="Q5876"/>
    </row>
    <row r="5877" spans="16:17" x14ac:dyDescent="0.2">
      <c r="P5877"/>
      <c r="Q5877"/>
    </row>
    <row r="5878" spans="16:17" x14ac:dyDescent="0.2">
      <c r="P5878"/>
      <c r="Q5878"/>
    </row>
    <row r="5879" spans="16:17" x14ac:dyDescent="0.2">
      <c r="P5879"/>
      <c r="Q5879"/>
    </row>
    <row r="5880" spans="16:17" x14ac:dyDescent="0.2">
      <c r="P5880"/>
      <c r="Q5880"/>
    </row>
    <row r="5881" spans="16:17" x14ac:dyDescent="0.2">
      <c r="P5881"/>
      <c r="Q5881"/>
    </row>
    <row r="5882" spans="16:17" x14ac:dyDescent="0.2">
      <c r="P5882"/>
      <c r="Q5882"/>
    </row>
    <row r="5883" spans="16:17" x14ac:dyDescent="0.2">
      <c r="P5883"/>
      <c r="Q5883"/>
    </row>
    <row r="5884" spans="16:17" x14ac:dyDescent="0.2">
      <c r="P5884"/>
      <c r="Q5884"/>
    </row>
    <row r="5885" spans="16:17" x14ac:dyDescent="0.2">
      <c r="P5885"/>
      <c r="Q5885"/>
    </row>
    <row r="5886" spans="16:17" x14ac:dyDescent="0.2">
      <c r="P5886"/>
      <c r="Q5886"/>
    </row>
    <row r="5887" spans="16:17" x14ac:dyDescent="0.2">
      <c r="P5887"/>
      <c r="Q5887"/>
    </row>
    <row r="5888" spans="16:17" x14ac:dyDescent="0.2">
      <c r="P5888"/>
      <c r="Q5888"/>
    </row>
    <row r="5889" spans="16:17" x14ac:dyDescent="0.2">
      <c r="P5889"/>
      <c r="Q5889"/>
    </row>
    <row r="5890" spans="16:17" x14ac:dyDescent="0.2">
      <c r="P5890"/>
      <c r="Q5890"/>
    </row>
    <row r="5891" spans="16:17" x14ac:dyDescent="0.2">
      <c r="P5891"/>
      <c r="Q5891"/>
    </row>
    <row r="5892" spans="16:17" x14ac:dyDescent="0.2">
      <c r="P5892"/>
      <c r="Q5892"/>
    </row>
    <row r="5893" spans="16:17" x14ac:dyDescent="0.2">
      <c r="P5893"/>
      <c r="Q5893"/>
    </row>
    <row r="5894" spans="16:17" x14ac:dyDescent="0.2">
      <c r="P5894"/>
      <c r="Q5894"/>
    </row>
    <row r="5895" spans="16:17" x14ac:dyDescent="0.2">
      <c r="P5895"/>
      <c r="Q5895"/>
    </row>
    <row r="5896" spans="16:17" x14ac:dyDescent="0.2">
      <c r="P5896"/>
      <c r="Q5896"/>
    </row>
    <row r="5897" spans="16:17" x14ac:dyDescent="0.2">
      <c r="P5897"/>
      <c r="Q5897"/>
    </row>
    <row r="5898" spans="16:17" x14ac:dyDescent="0.2">
      <c r="P5898"/>
      <c r="Q5898"/>
    </row>
    <row r="5899" spans="16:17" x14ac:dyDescent="0.2">
      <c r="P5899"/>
      <c r="Q5899"/>
    </row>
    <row r="5900" spans="16:17" x14ac:dyDescent="0.2">
      <c r="P5900"/>
      <c r="Q5900"/>
    </row>
    <row r="5901" spans="16:17" x14ac:dyDescent="0.2">
      <c r="P5901"/>
      <c r="Q5901"/>
    </row>
    <row r="5902" spans="16:17" x14ac:dyDescent="0.2">
      <c r="P5902"/>
      <c r="Q5902"/>
    </row>
    <row r="5903" spans="16:17" x14ac:dyDescent="0.2">
      <c r="P5903"/>
      <c r="Q5903"/>
    </row>
    <row r="5904" spans="16:17" x14ac:dyDescent="0.2">
      <c r="P5904"/>
      <c r="Q5904"/>
    </row>
    <row r="5905" spans="16:17" x14ac:dyDescent="0.2">
      <c r="P5905"/>
      <c r="Q5905"/>
    </row>
    <row r="5906" spans="16:17" x14ac:dyDescent="0.2">
      <c r="P5906"/>
      <c r="Q5906"/>
    </row>
    <row r="5907" spans="16:17" x14ac:dyDescent="0.2">
      <c r="P5907"/>
      <c r="Q5907"/>
    </row>
    <row r="5908" spans="16:17" x14ac:dyDescent="0.2">
      <c r="P5908"/>
      <c r="Q5908"/>
    </row>
    <row r="5909" spans="16:17" x14ac:dyDescent="0.2">
      <c r="P5909"/>
      <c r="Q5909"/>
    </row>
    <row r="5910" spans="16:17" x14ac:dyDescent="0.2">
      <c r="P5910"/>
      <c r="Q5910"/>
    </row>
    <row r="5911" spans="16:17" x14ac:dyDescent="0.2">
      <c r="P5911"/>
      <c r="Q5911"/>
    </row>
    <row r="5912" spans="16:17" x14ac:dyDescent="0.2">
      <c r="P5912"/>
      <c r="Q5912"/>
    </row>
    <row r="5913" spans="16:17" x14ac:dyDescent="0.2">
      <c r="P5913"/>
      <c r="Q5913"/>
    </row>
    <row r="5914" spans="16:17" x14ac:dyDescent="0.2">
      <c r="P5914"/>
      <c r="Q5914"/>
    </row>
    <row r="5915" spans="16:17" x14ac:dyDescent="0.2">
      <c r="P5915"/>
      <c r="Q5915"/>
    </row>
    <row r="5916" spans="16:17" x14ac:dyDescent="0.2">
      <c r="P5916"/>
      <c r="Q5916"/>
    </row>
    <row r="5917" spans="16:17" x14ac:dyDescent="0.2">
      <c r="P5917"/>
      <c r="Q5917"/>
    </row>
    <row r="5918" spans="16:17" x14ac:dyDescent="0.2">
      <c r="P5918"/>
      <c r="Q5918"/>
    </row>
    <row r="5919" spans="16:17" x14ac:dyDescent="0.2">
      <c r="P5919"/>
      <c r="Q5919"/>
    </row>
    <row r="5920" spans="16:17" x14ac:dyDescent="0.2">
      <c r="P5920"/>
      <c r="Q5920"/>
    </row>
    <row r="5921" spans="16:17" x14ac:dyDescent="0.2">
      <c r="P5921"/>
      <c r="Q5921"/>
    </row>
    <row r="5922" spans="16:17" x14ac:dyDescent="0.2">
      <c r="P5922"/>
      <c r="Q5922"/>
    </row>
    <row r="5923" spans="16:17" x14ac:dyDescent="0.2">
      <c r="P5923"/>
      <c r="Q5923"/>
    </row>
    <row r="5924" spans="16:17" x14ac:dyDescent="0.2">
      <c r="P5924"/>
      <c r="Q5924"/>
    </row>
    <row r="5925" spans="16:17" x14ac:dyDescent="0.2">
      <c r="P5925"/>
      <c r="Q5925"/>
    </row>
    <row r="5926" spans="16:17" x14ac:dyDescent="0.2">
      <c r="P5926"/>
      <c r="Q5926"/>
    </row>
    <row r="5927" spans="16:17" x14ac:dyDescent="0.2">
      <c r="P5927"/>
      <c r="Q5927"/>
    </row>
    <row r="5928" spans="16:17" x14ac:dyDescent="0.2">
      <c r="P5928"/>
      <c r="Q5928"/>
    </row>
    <row r="5929" spans="16:17" x14ac:dyDescent="0.2">
      <c r="P5929"/>
      <c r="Q5929"/>
    </row>
    <row r="5930" spans="16:17" x14ac:dyDescent="0.2">
      <c r="P5930"/>
      <c r="Q5930"/>
    </row>
    <row r="5931" spans="16:17" x14ac:dyDescent="0.2">
      <c r="P5931"/>
      <c r="Q5931"/>
    </row>
    <row r="5932" spans="16:17" x14ac:dyDescent="0.2">
      <c r="P5932"/>
      <c r="Q5932"/>
    </row>
    <row r="5933" spans="16:17" x14ac:dyDescent="0.2">
      <c r="P5933"/>
      <c r="Q5933"/>
    </row>
    <row r="5934" spans="16:17" x14ac:dyDescent="0.2">
      <c r="P5934"/>
      <c r="Q5934"/>
    </row>
    <row r="5935" spans="16:17" x14ac:dyDescent="0.2">
      <c r="P5935"/>
      <c r="Q5935"/>
    </row>
    <row r="5936" spans="16:17" x14ac:dyDescent="0.2">
      <c r="P5936"/>
      <c r="Q5936"/>
    </row>
    <row r="5937" spans="16:17" x14ac:dyDescent="0.2">
      <c r="P5937"/>
      <c r="Q5937"/>
    </row>
    <row r="5938" spans="16:17" x14ac:dyDescent="0.2">
      <c r="P5938"/>
      <c r="Q5938"/>
    </row>
    <row r="5939" spans="16:17" x14ac:dyDescent="0.2">
      <c r="P5939"/>
      <c r="Q5939"/>
    </row>
    <row r="5940" spans="16:17" x14ac:dyDescent="0.2">
      <c r="P5940"/>
      <c r="Q5940"/>
    </row>
    <row r="5941" spans="16:17" x14ac:dyDescent="0.2">
      <c r="P5941"/>
      <c r="Q5941"/>
    </row>
    <row r="5942" spans="16:17" x14ac:dyDescent="0.2">
      <c r="P5942"/>
      <c r="Q5942"/>
    </row>
    <row r="5943" spans="16:17" x14ac:dyDescent="0.2">
      <c r="P5943"/>
      <c r="Q5943"/>
    </row>
    <row r="5944" spans="16:17" x14ac:dyDescent="0.2">
      <c r="P5944"/>
      <c r="Q5944"/>
    </row>
    <row r="5945" spans="16:17" x14ac:dyDescent="0.2">
      <c r="P5945"/>
      <c r="Q5945"/>
    </row>
    <row r="5946" spans="16:17" x14ac:dyDescent="0.2">
      <c r="P5946"/>
      <c r="Q5946"/>
    </row>
    <row r="5947" spans="16:17" x14ac:dyDescent="0.2">
      <c r="P5947"/>
      <c r="Q5947"/>
    </row>
    <row r="5948" spans="16:17" x14ac:dyDescent="0.2">
      <c r="P5948"/>
      <c r="Q5948"/>
    </row>
    <row r="5949" spans="16:17" x14ac:dyDescent="0.2">
      <c r="P5949"/>
      <c r="Q5949"/>
    </row>
    <row r="5950" spans="16:17" x14ac:dyDescent="0.2">
      <c r="P5950"/>
      <c r="Q5950"/>
    </row>
    <row r="5951" spans="16:17" x14ac:dyDescent="0.2">
      <c r="P5951"/>
      <c r="Q5951"/>
    </row>
    <row r="5952" spans="16:17" x14ac:dyDescent="0.2">
      <c r="P5952"/>
      <c r="Q5952"/>
    </row>
    <row r="5953" spans="16:17" x14ac:dyDescent="0.2">
      <c r="P5953"/>
      <c r="Q5953"/>
    </row>
    <row r="5954" spans="16:17" x14ac:dyDescent="0.2">
      <c r="P5954"/>
      <c r="Q5954"/>
    </row>
    <row r="5955" spans="16:17" x14ac:dyDescent="0.2">
      <c r="P5955"/>
      <c r="Q5955"/>
    </row>
    <row r="5956" spans="16:17" x14ac:dyDescent="0.2">
      <c r="P5956"/>
      <c r="Q5956"/>
    </row>
    <row r="5957" spans="16:17" x14ac:dyDescent="0.2">
      <c r="P5957"/>
      <c r="Q5957"/>
    </row>
    <row r="5958" spans="16:17" x14ac:dyDescent="0.2">
      <c r="P5958"/>
      <c r="Q5958"/>
    </row>
    <row r="5959" spans="16:17" x14ac:dyDescent="0.2">
      <c r="P5959"/>
      <c r="Q5959"/>
    </row>
    <row r="5960" spans="16:17" x14ac:dyDescent="0.2">
      <c r="P5960"/>
      <c r="Q5960"/>
    </row>
    <row r="5961" spans="16:17" x14ac:dyDescent="0.2">
      <c r="P5961"/>
      <c r="Q5961"/>
    </row>
    <row r="5962" spans="16:17" x14ac:dyDescent="0.2">
      <c r="P5962"/>
      <c r="Q5962"/>
    </row>
    <row r="5963" spans="16:17" x14ac:dyDescent="0.2">
      <c r="P5963"/>
      <c r="Q5963"/>
    </row>
    <row r="5964" spans="16:17" x14ac:dyDescent="0.2">
      <c r="P5964"/>
      <c r="Q5964"/>
    </row>
    <row r="5965" spans="16:17" x14ac:dyDescent="0.2">
      <c r="P5965"/>
      <c r="Q5965"/>
    </row>
    <row r="5966" spans="16:17" x14ac:dyDescent="0.2">
      <c r="P5966"/>
      <c r="Q5966"/>
    </row>
    <row r="5967" spans="16:17" x14ac:dyDescent="0.2">
      <c r="P5967"/>
      <c r="Q5967"/>
    </row>
    <row r="5968" spans="16:17" x14ac:dyDescent="0.2">
      <c r="P5968"/>
      <c r="Q5968"/>
    </row>
    <row r="5969" spans="16:17" x14ac:dyDescent="0.2">
      <c r="P5969"/>
      <c r="Q5969"/>
    </row>
    <row r="5970" spans="16:17" x14ac:dyDescent="0.2">
      <c r="P5970"/>
      <c r="Q5970"/>
    </row>
    <row r="5971" spans="16:17" x14ac:dyDescent="0.2">
      <c r="P5971"/>
      <c r="Q5971"/>
    </row>
    <row r="5972" spans="16:17" x14ac:dyDescent="0.2">
      <c r="P5972"/>
      <c r="Q5972"/>
    </row>
    <row r="5973" spans="16:17" x14ac:dyDescent="0.2">
      <c r="P5973"/>
      <c r="Q5973"/>
    </row>
    <row r="5974" spans="16:17" x14ac:dyDescent="0.2">
      <c r="P5974"/>
      <c r="Q5974"/>
    </row>
    <row r="5975" spans="16:17" x14ac:dyDescent="0.2">
      <c r="P5975"/>
      <c r="Q5975"/>
    </row>
    <row r="5976" spans="16:17" x14ac:dyDescent="0.2">
      <c r="P5976"/>
      <c r="Q5976"/>
    </row>
    <row r="5977" spans="16:17" x14ac:dyDescent="0.2">
      <c r="P5977"/>
      <c r="Q5977"/>
    </row>
    <row r="5978" spans="16:17" x14ac:dyDescent="0.2">
      <c r="P5978"/>
      <c r="Q5978"/>
    </row>
    <row r="5979" spans="16:17" x14ac:dyDescent="0.2">
      <c r="P5979"/>
      <c r="Q5979"/>
    </row>
    <row r="5980" spans="16:17" x14ac:dyDescent="0.2">
      <c r="P5980"/>
      <c r="Q5980"/>
    </row>
    <row r="5981" spans="16:17" x14ac:dyDescent="0.2">
      <c r="P5981"/>
      <c r="Q5981"/>
    </row>
    <row r="5982" spans="16:17" x14ac:dyDescent="0.2">
      <c r="P5982"/>
      <c r="Q5982"/>
    </row>
    <row r="5983" spans="16:17" x14ac:dyDescent="0.2">
      <c r="P5983"/>
      <c r="Q5983"/>
    </row>
    <row r="5984" spans="16:17" x14ac:dyDescent="0.2">
      <c r="P5984"/>
      <c r="Q5984"/>
    </row>
    <row r="5985" spans="16:17" x14ac:dyDescent="0.2">
      <c r="P5985"/>
      <c r="Q5985"/>
    </row>
    <row r="5986" spans="16:17" x14ac:dyDescent="0.2">
      <c r="P5986"/>
      <c r="Q5986"/>
    </row>
    <row r="5987" spans="16:17" x14ac:dyDescent="0.2">
      <c r="P5987"/>
      <c r="Q5987"/>
    </row>
    <row r="5988" spans="16:17" x14ac:dyDescent="0.2">
      <c r="P5988"/>
      <c r="Q5988"/>
    </row>
    <row r="5989" spans="16:17" x14ac:dyDescent="0.2">
      <c r="P5989"/>
      <c r="Q5989"/>
    </row>
    <row r="5990" spans="16:17" x14ac:dyDescent="0.2">
      <c r="P5990"/>
      <c r="Q5990"/>
    </row>
    <row r="5991" spans="16:17" x14ac:dyDescent="0.2">
      <c r="P5991"/>
      <c r="Q5991"/>
    </row>
    <row r="5992" spans="16:17" x14ac:dyDescent="0.2">
      <c r="P5992"/>
      <c r="Q5992"/>
    </row>
    <row r="5993" spans="16:17" x14ac:dyDescent="0.2">
      <c r="P5993"/>
      <c r="Q5993"/>
    </row>
    <row r="5994" spans="16:17" x14ac:dyDescent="0.2">
      <c r="P5994"/>
      <c r="Q5994"/>
    </row>
    <row r="5995" spans="16:17" x14ac:dyDescent="0.2">
      <c r="P5995"/>
      <c r="Q5995"/>
    </row>
    <row r="5996" spans="16:17" x14ac:dyDescent="0.2">
      <c r="P5996"/>
      <c r="Q5996"/>
    </row>
    <row r="5997" spans="16:17" x14ac:dyDescent="0.2">
      <c r="P5997"/>
      <c r="Q5997"/>
    </row>
    <row r="5998" spans="16:17" x14ac:dyDescent="0.2">
      <c r="P5998"/>
      <c r="Q5998"/>
    </row>
    <row r="5999" spans="16:17" x14ac:dyDescent="0.2">
      <c r="P5999"/>
      <c r="Q5999"/>
    </row>
    <row r="6000" spans="16:17" x14ac:dyDescent="0.2">
      <c r="P6000"/>
      <c r="Q6000"/>
    </row>
    <row r="6001" spans="16:17" x14ac:dyDescent="0.2">
      <c r="P6001"/>
      <c r="Q6001"/>
    </row>
    <row r="6002" spans="16:17" x14ac:dyDescent="0.2">
      <c r="P6002"/>
      <c r="Q6002"/>
    </row>
    <row r="6003" spans="16:17" x14ac:dyDescent="0.2">
      <c r="P6003"/>
      <c r="Q6003"/>
    </row>
    <row r="6004" spans="16:17" x14ac:dyDescent="0.2">
      <c r="P6004"/>
      <c r="Q6004"/>
    </row>
    <row r="6005" spans="16:17" x14ac:dyDescent="0.2">
      <c r="P6005"/>
      <c r="Q6005"/>
    </row>
    <row r="6006" spans="16:17" x14ac:dyDescent="0.2">
      <c r="P6006"/>
      <c r="Q6006"/>
    </row>
    <row r="6007" spans="16:17" x14ac:dyDescent="0.2">
      <c r="P6007"/>
      <c r="Q6007"/>
    </row>
    <row r="6008" spans="16:17" x14ac:dyDescent="0.2">
      <c r="P6008"/>
      <c r="Q6008"/>
    </row>
    <row r="6009" spans="16:17" x14ac:dyDescent="0.2">
      <c r="P6009"/>
      <c r="Q6009"/>
    </row>
    <row r="6010" spans="16:17" x14ac:dyDescent="0.2">
      <c r="P6010"/>
      <c r="Q6010"/>
    </row>
    <row r="6011" spans="16:17" x14ac:dyDescent="0.2">
      <c r="P6011"/>
      <c r="Q6011"/>
    </row>
    <row r="6012" spans="16:17" x14ac:dyDescent="0.2">
      <c r="P6012"/>
      <c r="Q6012"/>
    </row>
    <row r="6013" spans="16:17" x14ac:dyDescent="0.2">
      <c r="P6013"/>
      <c r="Q6013"/>
    </row>
    <row r="6014" spans="16:17" x14ac:dyDescent="0.2">
      <c r="P6014"/>
      <c r="Q6014"/>
    </row>
    <row r="6015" spans="16:17" x14ac:dyDescent="0.2">
      <c r="P6015"/>
      <c r="Q6015"/>
    </row>
    <row r="6016" spans="16:17" x14ac:dyDescent="0.2">
      <c r="P6016"/>
      <c r="Q6016"/>
    </row>
    <row r="6017" spans="16:17" x14ac:dyDescent="0.2">
      <c r="P6017"/>
      <c r="Q6017"/>
    </row>
    <row r="6018" spans="16:17" x14ac:dyDescent="0.2">
      <c r="P6018"/>
      <c r="Q6018"/>
    </row>
    <row r="6019" spans="16:17" x14ac:dyDescent="0.2">
      <c r="P6019"/>
      <c r="Q6019"/>
    </row>
    <row r="6020" spans="16:17" x14ac:dyDescent="0.2">
      <c r="P6020"/>
      <c r="Q6020"/>
    </row>
    <row r="6021" spans="16:17" x14ac:dyDescent="0.2">
      <c r="P6021"/>
      <c r="Q6021"/>
    </row>
    <row r="6022" spans="16:17" x14ac:dyDescent="0.2">
      <c r="P6022"/>
      <c r="Q6022"/>
    </row>
    <row r="6023" spans="16:17" x14ac:dyDescent="0.2">
      <c r="P6023"/>
      <c r="Q6023"/>
    </row>
    <row r="6024" spans="16:17" x14ac:dyDescent="0.2">
      <c r="P6024"/>
      <c r="Q6024"/>
    </row>
    <row r="6025" spans="16:17" x14ac:dyDescent="0.2">
      <c r="P6025"/>
      <c r="Q6025"/>
    </row>
    <row r="6026" spans="16:17" x14ac:dyDescent="0.2">
      <c r="P6026"/>
      <c r="Q6026"/>
    </row>
    <row r="6027" spans="16:17" x14ac:dyDescent="0.2">
      <c r="P6027"/>
      <c r="Q6027"/>
    </row>
    <row r="6028" spans="16:17" x14ac:dyDescent="0.2">
      <c r="P6028"/>
      <c r="Q6028"/>
    </row>
    <row r="6029" spans="16:17" x14ac:dyDescent="0.2">
      <c r="P6029"/>
      <c r="Q6029"/>
    </row>
    <row r="6030" spans="16:17" x14ac:dyDescent="0.2">
      <c r="P6030"/>
      <c r="Q6030"/>
    </row>
    <row r="6031" spans="16:17" x14ac:dyDescent="0.2">
      <c r="P6031"/>
      <c r="Q6031"/>
    </row>
    <row r="6032" spans="16:17" x14ac:dyDescent="0.2">
      <c r="P6032"/>
      <c r="Q6032"/>
    </row>
    <row r="6033" spans="16:17" x14ac:dyDescent="0.2">
      <c r="P6033"/>
      <c r="Q6033"/>
    </row>
    <row r="6034" spans="16:17" x14ac:dyDescent="0.2">
      <c r="P6034"/>
      <c r="Q6034"/>
    </row>
    <row r="6035" spans="16:17" x14ac:dyDescent="0.2">
      <c r="P6035"/>
      <c r="Q6035"/>
    </row>
    <row r="6036" spans="16:17" x14ac:dyDescent="0.2">
      <c r="P6036"/>
      <c r="Q6036"/>
    </row>
    <row r="6037" spans="16:17" x14ac:dyDescent="0.2">
      <c r="P6037"/>
      <c r="Q6037"/>
    </row>
    <row r="6038" spans="16:17" x14ac:dyDescent="0.2">
      <c r="P6038"/>
      <c r="Q6038"/>
    </row>
    <row r="6039" spans="16:17" x14ac:dyDescent="0.2">
      <c r="P6039"/>
      <c r="Q6039"/>
    </row>
    <row r="6040" spans="16:17" x14ac:dyDescent="0.2">
      <c r="P6040"/>
      <c r="Q6040"/>
    </row>
    <row r="6041" spans="16:17" x14ac:dyDescent="0.2">
      <c r="P6041"/>
      <c r="Q6041"/>
    </row>
    <row r="6042" spans="16:17" x14ac:dyDescent="0.2">
      <c r="P6042"/>
      <c r="Q6042"/>
    </row>
    <row r="6043" spans="16:17" x14ac:dyDescent="0.2">
      <c r="P6043"/>
      <c r="Q6043"/>
    </row>
    <row r="6044" spans="16:17" x14ac:dyDescent="0.2">
      <c r="P6044"/>
      <c r="Q6044"/>
    </row>
    <row r="6045" spans="16:17" x14ac:dyDescent="0.2">
      <c r="P6045"/>
      <c r="Q6045"/>
    </row>
    <row r="6046" spans="16:17" x14ac:dyDescent="0.2">
      <c r="P6046"/>
      <c r="Q6046"/>
    </row>
    <row r="6047" spans="16:17" x14ac:dyDescent="0.2">
      <c r="P6047"/>
      <c r="Q6047"/>
    </row>
    <row r="6048" spans="16:17" x14ac:dyDescent="0.2">
      <c r="P6048"/>
      <c r="Q6048"/>
    </row>
    <row r="6049" spans="16:17" x14ac:dyDescent="0.2">
      <c r="P6049"/>
      <c r="Q6049"/>
    </row>
    <row r="6050" spans="16:17" x14ac:dyDescent="0.2">
      <c r="P6050"/>
      <c r="Q6050"/>
    </row>
    <row r="6051" spans="16:17" x14ac:dyDescent="0.2">
      <c r="P6051"/>
      <c r="Q6051"/>
    </row>
    <row r="6052" spans="16:17" x14ac:dyDescent="0.2">
      <c r="P6052"/>
      <c r="Q6052"/>
    </row>
    <row r="6053" spans="16:17" x14ac:dyDescent="0.2">
      <c r="P6053"/>
      <c r="Q6053"/>
    </row>
    <row r="6054" spans="16:17" x14ac:dyDescent="0.2">
      <c r="P6054"/>
      <c r="Q6054"/>
    </row>
    <row r="6055" spans="16:17" x14ac:dyDescent="0.2">
      <c r="P6055"/>
      <c r="Q6055"/>
    </row>
    <row r="6056" spans="16:17" x14ac:dyDescent="0.2">
      <c r="P6056"/>
      <c r="Q6056"/>
    </row>
    <row r="6057" spans="16:17" x14ac:dyDescent="0.2">
      <c r="P6057"/>
      <c r="Q6057"/>
    </row>
    <row r="6058" spans="16:17" x14ac:dyDescent="0.2">
      <c r="P6058"/>
      <c r="Q6058"/>
    </row>
    <row r="6059" spans="16:17" x14ac:dyDescent="0.2">
      <c r="P6059"/>
      <c r="Q6059"/>
    </row>
    <row r="6060" spans="16:17" x14ac:dyDescent="0.2">
      <c r="P6060"/>
      <c r="Q6060"/>
    </row>
    <row r="6061" spans="16:17" x14ac:dyDescent="0.2">
      <c r="P6061"/>
      <c r="Q6061"/>
    </row>
    <row r="6062" spans="16:17" x14ac:dyDescent="0.2">
      <c r="P6062"/>
      <c r="Q6062"/>
    </row>
    <row r="6063" spans="16:17" x14ac:dyDescent="0.2">
      <c r="P6063"/>
      <c r="Q6063"/>
    </row>
    <row r="6064" spans="16:17" x14ac:dyDescent="0.2">
      <c r="P6064"/>
      <c r="Q6064"/>
    </row>
    <row r="6065" spans="16:17" x14ac:dyDescent="0.2">
      <c r="P6065"/>
      <c r="Q6065"/>
    </row>
    <row r="6066" spans="16:17" x14ac:dyDescent="0.2">
      <c r="P6066"/>
      <c r="Q6066"/>
    </row>
    <row r="6067" spans="16:17" x14ac:dyDescent="0.2">
      <c r="P6067"/>
      <c r="Q6067"/>
    </row>
    <row r="6068" spans="16:17" x14ac:dyDescent="0.2">
      <c r="P6068"/>
      <c r="Q6068"/>
    </row>
    <row r="6069" spans="16:17" x14ac:dyDescent="0.2">
      <c r="P6069"/>
      <c r="Q6069"/>
    </row>
    <row r="6070" spans="16:17" x14ac:dyDescent="0.2">
      <c r="P6070"/>
      <c r="Q6070"/>
    </row>
    <row r="6071" spans="16:17" x14ac:dyDescent="0.2">
      <c r="P6071"/>
      <c r="Q6071"/>
    </row>
    <row r="6072" spans="16:17" x14ac:dyDescent="0.2">
      <c r="P6072"/>
      <c r="Q6072"/>
    </row>
    <row r="6073" spans="16:17" x14ac:dyDescent="0.2">
      <c r="P6073"/>
      <c r="Q6073"/>
    </row>
    <row r="6074" spans="16:17" x14ac:dyDescent="0.2">
      <c r="P6074"/>
      <c r="Q6074"/>
    </row>
    <row r="6075" spans="16:17" x14ac:dyDescent="0.2">
      <c r="P6075"/>
      <c r="Q6075"/>
    </row>
    <row r="6076" spans="16:17" x14ac:dyDescent="0.2">
      <c r="P6076"/>
      <c r="Q6076"/>
    </row>
    <row r="6077" spans="16:17" x14ac:dyDescent="0.2">
      <c r="P6077"/>
      <c r="Q6077"/>
    </row>
    <row r="6078" spans="16:17" x14ac:dyDescent="0.2">
      <c r="P6078"/>
      <c r="Q6078"/>
    </row>
    <row r="6079" spans="16:17" x14ac:dyDescent="0.2">
      <c r="P6079"/>
      <c r="Q6079"/>
    </row>
    <row r="6080" spans="16:17" x14ac:dyDescent="0.2">
      <c r="P6080"/>
      <c r="Q6080"/>
    </row>
    <row r="6081" spans="16:17" x14ac:dyDescent="0.2">
      <c r="P6081"/>
      <c r="Q6081"/>
    </row>
    <row r="6082" spans="16:17" x14ac:dyDescent="0.2">
      <c r="P6082"/>
      <c r="Q6082"/>
    </row>
    <row r="6083" spans="16:17" x14ac:dyDescent="0.2">
      <c r="P6083"/>
      <c r="Q6083"/>
    </row>
    <row r="6084" spans="16:17" x14ac:dyDescent="0.2">
      <c r="P6084"/>
      <c r="Q6084"/>
    </row>
    <row r="6085" spans="16:17" x14ac:dyDescent="0.2">
      <c r="P6085"/>
      <c r="Q6085"/>
    </row>
    <row r="6086" spans="16:17" x14ac:dyDescent="0.2">
      <c r="P6086"/>
      <c r="Q6086"/>
    </row>
    <row r="6087" spans="16:17" x14ac:dyDescent="0.2">
      <c r="P6087"/>
      <c r="Q6087"/>
    </row>
    <row r="6088" spans="16:17" x14ac:dyDescent="0.2">
      <c r="P6088"/>
      <c r="Q6088"/>
    </row>
    <row r="6089" spans="16:17" x14ac:dyDescent="0.2">
      <c r="P6089"/>
      <c r="Q6089"/>
    </row>
    <row r="6090" spans="16:17" x14ac:dyDescent="0.2">
      <c r="P6090"/>
      <c r="Q6090"/>
    </row>
    <row r="6091" spans="16:17" x14ac:dyDescent="0.2">
      <c r="P6091"/>
      <c r="Q6091"/>
    </row>
    <row r="6092" spans="16:17" x14ac:dyDescent="0.2">
      <c r="P6092"/>
      <c r="Q6092"/>
    </row>
    <row r="6093" spans="16:17" x14ac:dyDescent="0.2">
      <c r="P6093"/>
      <c r="Q6093"/>
    </row>
    <row r="6094" spans="16:17" x14ac:dyDescent="0.2">
      <c r="P6094"/>
      <c r="Q6094"/>
    </row>
    <row r="6095" spans="16:17" x14ac:dyDescent="0.2">
      <c r="P6095"/>
      <c r="Q6095"/>
    </row>
    <row r="6096" spans="16:17" x14ac:dyDescent="0.2">
      <c r="P6096"/>
      <c r="Q6096"/>
    </row>
    <row r="6097" spans="16:17" x14ac:dyDescent="0.2">
      <c r="P6097"/>
      <c r="Q6097"/>
    </row>
    <row r="6098" spans="16:17" x14ac:dyDescent="0.2">
      <c r="P6098"/>
      <c r="Q6098"/>
    </row>
    <row r="6099" spans="16:17" x14ac:dyDescent="0.2">
      <c r="P6099"/>
      <c r="Q6099"/>
    </row>
    <row r="6100" spans="16:17" x14ac:dyDescent="0.2">
      <c r="P6100"/>
      <c r="Q6100"/>
    </row>
    <row r="6101" spans="16:17" x14ac:dyDescent="0.2">
      <c r="P6101"/>
      <c r="Q6101"/>
    </row>
    <row r="6102" spans="16:17" x14ac:dyDescent="0.2">
      <c r="P6102"/>
      <c r="Q6102"/>
    </row>
    <row r="6103" spans="16:17" x14ac:dyDescent="0.2">
      <c r="P6103"/>
      <c r="Q6103"/>
    </row>
    <row r="6104" spans="16:17" x14ac:dyDescent="0.2">
      <c r="P6104"/>
      <c r="Q6104"/>
    </row>
    <row r="6105" spans="16:17" x14ac:dyDescent="0.2">
      <c r="P6105"/>
      <c r="Q6105"/>
    </row>
    <row r="6106" spans="16:17" x14ac:dyDescent="0.2">
      <c r="P6106"/>
      <c r="Q6106"/>
    </row>
    <row r="6107" spans="16:17" x14ac:dyDescent="0.2">
      <c r="P6107"/>
      <c r="Q6107"/>
    </row>
    <row r="6108" spans="16:17" x14ac:dyDescent="0.2">
      <c r="P6108"/>
      <c r="Q6108"/>
    </row>
    <row r="6109" spans="16:17" x14ac:dyDescent="0.2">
      <c r="P6109"/>
      <c r="Q6109"/>
    </row>
    <row r="6110" spans="16:17" x14ac:dyDescent="0.2">
      <c r="P6110"/>
      <c r="Q6110"/>
    </row>
    <row r="6111" spans="16:17" x14ac:dyDescent="0.2">
      <c r="P6111"/>
      <c r="Q6111"/>
    </row>
    <row r="6112" spans="16:17" x14ac:dyDescent="0.2">
      <c r="P6112"/>
      <c r="Q6112"/>
    </row>
    <row r="6113" spans="16:17" x14ac:dyDescent="0.2">
      <c r="P6113"/>
      <c r="Q6113"/>
    </row>
    <row r="6114" spans="16:17" x14ac:dyDescent="0.2">
      <c r="P6114"/>
      <c r="Q6114"/>
    </row>
    <row r="6115" spans="16:17" x14ac:dyDescent="0.2">
      <c r="P6115"/>
      <c r="Q6115"/>
    </row>
    <row r="6116" spans="16:17" x14ac:dyDescent="0.2">
      <c r="P6116"/>
      <c r="Q6116"/>
    </row>
    <row r="6117" spans="16:17" x14ac:dyDescent="0.2">
      <c r="P6117"/>
      <c r="Q6117"/>
    </row>
    <row r="6118" spans="16:17" x14ac:dyDescent="0.2">
      <c r="P6118"/>
      <c r="Q6118"/>
    </row>
    <row r="6119" spans="16:17" x14ac:dyDescent="0.2">
      <c r="P6119"/>
      <c r="Q6119"/>
    </row>
    <row r="6120" spans="16:17" x14ac:dyDescent="0.2">
      <c r="P6120"/>
      <c r="Q6120"/>
    </row>
    <row r="6121" spans="16:17" x14ac:dyDescent="0.2">
      <c r="P6121"/>
      <c r="Q6121"/>
    </row>
    <row r="6122" spans="16:17" x14ac:dyDescent="0.2">
      <c r="P6122"/>
      <c r="Q6122"/>
    </row>
    <row r="6123" spans="16:17" x14ac:dyDescent="0.2">
      <c r="P6123"/>
      <c r="Q6123"/>
    </row>
    <row r="6124" spans="16:17" x14ac:dyDescent="0.2">
      <c r="P6124"/>
      <c r="Q6124"/>
    </row>
    <row r="6125" spans="16:17" x14ac:dyDescent="0.2">
      <c r="P6125"/>
      <c r="Q6125"/>
    </row>
    <row r="6126" spans="16:17" x14ac:dyDescent="0.2">
      <c r="P6126"/>
      <c r="Q6126"/>
    </row>
    <row r="6127" spans="16:17" x14ac:dyDescent="0.2">
      <c r="P6127"/>
      <c r="Q6127"/>
    </row>
    <row r="6128" spans="16:17" x14ac:dyDescent="0.2">
      <c r="P6128"/>
      <c r="Q6128"/>
    </row>
    <row r="6129" spans="16:17" x14ac:dyDescent="0.2">
      <c r="P6129"/>
      <c r="Q6129"/>
    </row>
    <row r="6130" spans="16:17" x14ac:dyDescent="0.2">
      <c r="P6130"/>
      <c r="Q6130"/>
    </row>
    <row r="6131" spans="16:17" x14ac:dyDescent="0.2">
      <c r="P6131"/>
      <c r="Q6131"/>
    </row>
    <row r="6132" spans="16:17" x14ac:dyDescent="0.2">
      <c r="P6132"/>
      <c r="Q6132"/>
    </row>
    <row r="6133" spans="16:17" x14ac:dyDescent="0.2">
      <c r="P6133"/>
      <c r="Q6133"/>
    </row>
    <row r="6134" spans="16:17" x14ac:dyDescent="0.2">
      <c r="P6134"/>
      <c r="Q6134"/>
    </row>
    <row r="6135" spans="16:17" x14ac:dyDescent="0.2">
      <c r="P6135"/>
      <c r="Q6135"/>
    </row>
    <row r="6136" spans="16:17" x14ac:dyDescent="0.2">
      <c r="P6136"/>
      <c r="Q6136"/>
    </row>
    <row r="6137" spans="16:17" x14ac:dyDescent="0.2">
      <c r="P6137"/>
      <c r="Q6137"/>
    </row>
    <row r="6138" spans="16:17" x14ac:dyDescent="0.2">
      <c r="P6138"/>
      <c r="Q6138"/>
    </row>
    <row r="6139" spans="16:17" x14ac:dyDescent="0.2">
      <c r="P6139"/>
      <c r="Q6139"/>
    </row>
    <row r="6140" spans="16:17" x14ac:dyDescent="0.2">
      <c r="P6140"/>
      <c r="Q6140"/>
    </row>
    <row r="6141" spans="16:17" x14ac:dyDescent="0.2">
      <c r="P6141"/>
      <c r="Q6141"/>
    </row>
    <row r="6142" spans="16:17" x14ac:dyDescent="0.2">
      <c r="P6142"/>
      <c r="Q6142"/>
    </row>
    <row r="6143" spans="16:17" x14ac:dyDescent="0.2">
      <c r="P6143"/>
      <c r="Q6143"/>
    </row>
    <row r="6144" spans="16:17" x14ac:dyDescent="0.2">
      <c r="P6144"/>
      <c r="Q6144"/>
    </row>
    <row r="6145" spans="16:17" x14ac:dyDescent="0.2">
      <c r="P6145"/>
      <c r="Q6145"/>
    </row>
    <row r="6146" spans="16:17" x14ac:dyDescent="0.2">
      <c r="P6146"/>
      <c r="Q6146"/>
    </row>
    <row r="6147" spans="16:17" x14ac:dyDescent="0.2">
      <c r="P6147"/>
      <c r="Q6147"/>
    </row>
    <row r="6148" spans="16:17" x14ac:dyDescent="0.2">
      <c r="P6148"/>
      <c r="Q6148"/>
    </row>
    <row r="6149" spans="16:17" x14ac:dyDescent="0.2">
      <c r="P6149"/>
      <c r="Q6149"/>
    </row>
    <row r="6150" spans="16:17" x14ac:dyDescent="0.2">
      <c r="P6150"/>
      <c r="Q6150"/>
    </row>
    <row r="6151" spans="16:17" x14ac:dyDescent="0.2">
      <c r="P6151"/>
      <c r="Q6151"/>
    </row>
    <row r="6152" spans="16:17" x14ac:dyDescent="0.2">
      <c r="P6152"/>
      <c r="Q6152"/>
    </row>
    <row r="6153" spans="16:17" x14ac:dyDescent="0.2">
      <c r="P6153"/>
      <c r="Q6153"/>
    </row>
    <row r="6154" spans="16:17" x14ac:dyDescent="0.2">
      <c r="P6154"/>
      <c r="Q6154"/>
    </row>
    <row r="6155" spans="16:17" x14ac:dyDescent="0.2">
      <c r="P6155"/>
      <c r="Q6155"/>
    </row>
    <row r="6156" spans="16:17" x14ac:dyDescent="0.2">
      <c r="P6156"/>
      <c r="Q6156"/>
    </row>
    <row r="6157" spans="16:17" x14ac:dyDescent="0.2">
      <c r="P6157"/>
      <c r="Q6157"/>
    </row>
    <row r="6158" spans="16:17" x14ac:dyDescent="0.2">
      <c r="P6158"/>
      <c r="Q6158"/>
    </row>
    <row r="6159" spans="16:17" x14ac:dyDescent="0.2">
      <c r="P6159"/>
      <c r="Q6159"/>
    </row>
    <row r="6160" spans="16:17" x14ac:dyDescent="0.2">
      <c r="P6160"/>
      <c r="Q6160"/>
    </row>
    <row r="6161" spans="16:17" x14ac:dyDescent="0.2">
      <c r="P6161"/>
      <c r="Q6161"/>
    </row>
    <row r="6162" spans="16:17" x14ac:dyDescent="0.2">
      <c r="P6162"/>
      <c r="Q6162"/>
    </row>
    <row r="6163" spans="16:17" x14ac:dyDescent="0.2">
      <c r="P6163"/>
      <c r="Q6163"/>
    </row>
    <row r="6164" spans="16:17" x14ac:dyDescent="0.2">
      <c r="P6164"/>
      <c r="Q6164"/>
    </row>
    <row r="6165" spans="16:17" x14ac:dyDescent="0.2">
      <c r="P6165"/>
      <c r="Q6165"/>
    </row>
    <row r="6166" spans="16:17" x14ac:dyDescent="0.2">
      <c r="P6166"/>
      <c r="Q6166"/>
    </row>
    <row r="6167" spans="16:17" x14ac:dyDescent="0.2">
      <c r="P6167"/>
      <c r="Q6167"/>
    </row>
    <row r="6168" spans="16:17" x14ac:dyDescent="0.2">
      <c r="P6168"/>
      <c r="Q6168"/>
    </row>
    <row r="6169" spans="16:17" x14ac:dyDescent="0.2">
      <c r="P6169"/>
      <c r="Q6169"/>
    </row>
    <row r="6170" spans="16:17" x14ac:dyDescent="0.2">
      <c r="P6170"/>
      <c r="Q6170"/>
    </row>
    <row r="6171" spans="16:17" x14ac:dyDescent="0.2">
      <c r="P6171"/>
      <c r="Q6171"/>
    </row>
    <row r="6172" spans="16:17" x14ac:dyDescent="0.2">
      <c r="P6172"/>
      <c r="Q6172"/>
    </row>
    <row r="6173" spans="16:17" x14ac:dyDescent="0.2">
      <c r="P6173"/>
      <c r="Q6173"/>
    </row>
    <row r="6174" spans="16:17" x14ac:dyDescent="0.2">
      <c r="P6174"/>
      <c r="Q6174"/>
    </row>
    <row r="6175" spans="16:17" x14ac:dyDescent="0.2">
      <c r="P6175"/>
      <c r="Q6175"/>
    </row>
    <row r="6176" spans="16:17" x14ac:dyDescent="0.2">
      <c r="P6176"/>
      <c r="Q6176"/>
    </row>
    <row r="6177" spans="16:17" x14ac:dyDescent="0.2">
      <c r="P6177"/>
      <c r="Q6177"/>
    </row>
    <row r="6178" spans="16:17" x14ac:dyDescent="0.2">
      <c r="P6178"/>
      <c r="Q6178"/>
    </row>
    <row r="6179" spans="16:17" x14ac:dyDescent="0.2">
      <c r="P6179"/>
      <c r="Q6179"/>
    </row>
    <row r="6180" spans="16:17" x14ac:dyDescent="0.2">
      <c r="P6180"/>
      <c r="Q6180"/>
    </row>
    <row r="6181" spans="16:17" x14ac:dyDescent="0.2">
      <c r="P6181"/>
      <c r="Q6181"/>
    </row>
    <row r="6182" spans="16:17" x14ac:dyDescent="0.2">
      <c r="P6182"/>
      <c r="Q6182"/>
    </row>
    <row r="6183" spans="16:17" x14ac:dyDescent="0.2">
      <c r="P6183"/>
      <c r="Q6183"/>
    </row>
    <row r="6184" spans="16:17" x14ac:dyDescent="0.2">
      <c r="P6184"/>
      <c r="Q6184"/>
    </row>
    <row r="6185" spans="16:17" x14ac:dyDescent="0.2">
      <c r="P6185"/>
      <c r="Q6185"/>
    </row>
    <row r="6186" spans="16:17" x14ac:dyDescent="0.2">
      <c r="P6186"/>
      <c r="Q6186"/>
    </row>
    <row r="6187" spans="16:17" x14ac:dyDescent="0.2">
      <c r="P6187"/>
      <c r="Q6187"/>
    </row>
    <row r="6188" spans="16:17" x14ac:dyDescent="0.2">
      <c r="P6188"/>
      <c r="Q6188"/>
    </row>
    <row r="6189" spans="16:17" x14ac:dyDescent="0.2">
      <c r="P6189"/>
      <c r="Q6189"/>
    </row>
    <row r="6190" spans="16:17" x14ac:dyDescent="0.2">
      <c r="P6190"/>
      <c r="Q6190"/>
    </row>
    <row r="6191" spans="16:17" x14ac:dyDescent="0.2">
      <c r="P6191"/>
      <c r="Q6191"/>
    </row>
    <row r="6192" spans="16:17" x14ac:dyDescent="0.2">
      <c r="P6192"/>
      <c r="Q6192"/>
    </row>
    <row r="6193" spans="16:17" x14ac:dyDescent="0.2">
      <c r="P6193"/>
      <c r="Q6193"/>
    </row>
    <row r="6194" spans="16:17" x14ac:dyDescent="0.2">
      <c r="P6194"/>
      <c r="Q6194"/>
    </row>
    <row r="6195" spans="16:17" x14ac:dyDescent="0.2">
      <c r="P6195"/>
      <c r="Q6195"/>
    </row>
    <row r="6196" spans="16:17" x14ac:dyDescent="0.2">
      <c r="P6196"/>
      <c r="Q6196"/>
    </row>
    <row r="6197" spans="16:17" x14ac:dyDescent="0.2">
      <c r="P6197"/>
      <c r="Q6197"/>
    </row>
    <row r="6198" spans="16:17" x14ac:dyDescent="0.2">
      <c r="P6198"/>
      <c r="Q6198"/>
    </row>
    <row r="6199" spans="16:17" x14ac:dyDescent="0.2">
      <c r="P6199"/>
      <c r="Q6199"/>
    </row>
    <row r="6200" spans="16:17" x14ac:dyDescent="0.2">
      <c r="P6200"/>
      <c r="Q6200"/>
    </row>
    <row r="6201" spans="16:17" x14ac:dyDescent="0.2">
      <c r="P6201"/>
      <c r="Q6201"/>
    </row>
    <row r="6202" spans="16:17" x14ac:dyDescent="0.2">
      <c r="P6202"/>
      <c r="Q6202"/>
    </row>
    <row r="6203" spans="16:17" x14ac:dyDescent="0.2">
      <c r="P6203"/>
      <c r="Q6203"/>
    </row>
    <row r="6204" spans="16:17" x14ac:dyDescent="0.2">
      <c r="P6204"/>
      <c r="Q6204"/>
    </row>
    <row r="6205" spans="16:17" x14ac:dyDescent="0.2">
      <c r="P6205"/>
      <c r="Q6205"/>
    </row>
    <row r="6206" spans="16:17" x14ac:dyDescent="0.2">
      <c r="P6206"/>
      <c r="Q6206"/>
    </row>
    <row r="6207" spans="16:17" x14ac:dyDescent="0.2">
      <c r="P6207"/>
      <c r="Q6207"/>
    </row>
    <row r="6208" spans="16:17" x14ac:dyDescent="0.2">
      <c r="P6208"/>
      <c r="Q6208"/>
    </row>
    <row r="6209" spans="16:17" x14ac:dyDescent="0.2">
      <c r="P6209"/>
      <c r="Q6209"/>
    </row>
    <row r="6210" spans="16:17" x14ac:dyDescent="0.2">
      <c r="P6210"/>
      <c r="Q6210"/>
    </row>
    <row r="6211" spans="16:17" x14ac:dyDescent="0.2">
      <c r="P6211"/>
      <c r="Q6211"/>
    </row>
    <row r="6212" spans="16:17" x14ac:dyDescent="0.2">
      <c r="P6212"/>
      <c r="Q6212"/>
    </row>
    <row r="6213" spans="16:17" x14ac:dyDescent="0.2">
      <c r="P6213"/>
      <c r="Q6213"/>
    </row>
    <row r="6214" spans="16:17" x14ac:dyDescent="0.2">
      <c r="P6214"/>
      <c r="Q6214"/>
    </row>
    <row r="6215" spans="16:17" x14ac:dyDescent="0.2">
      <c r="P6215"/>
      <c r="Q6215"/>
    </row>
    <row r="6216" spans="16:17" x14ac:dyDescent="0.2">
      <c r="P6216"/>
      <c r="Q6216"/>
    </row>
    <row r="6217" spans="16:17" x14ac:dyDescent="0.2">
      <c r="P6217"/>
      <c r="Q6217"/>
    </row>
    <row r="6218" spans="16:17" x14ac:dyDescent="0.2">
      <c r="P6218"/>
      <c r="Q6218"/>
    </row>
    <row r="6219" spans="16:17" x14ac:dyDescent="0.2">
      <c r="P6219"/>
      <c r="Q6219"/>
    </row>
    <row r="6220" spans="16:17" x14ac:dyDescent="0.2">
      <c r="P6220"/>
      <c r="Q6220"/>
    </row>
    <row r="6221" spans="16:17" x14ac:dyDescent="0.2">
      <c r="P6221"/>
      <c r="Q6221"/>
    </row>
    <row r="6222" spans="16:17" x14ac:dyDescent="0.2">
      <c r="P6222"/>
      <c r="Q6222"/>
    </row>
    <row r="6223" spans="16:17" x14ac:dyDescent="0.2">
      <c r="P6223"/>
      <c r="Q6223"/>
    </row>
    <row r="6224" spans="16:17" x14ac:dyDescent="0.2">
      <c r="P6224"/>
      <c r="Q6224"/>
    </row>
    <row r="6225" spans="16:17" x14ac:dyDescent="0.2">
      <c r="P6225"/>
      <c r="Q6225"/>
    </row>
    <row r="6226" spans="16:17" x14ac:dyDescent="0.2">
      <c r="P6226"/>
      <c r="Q6226"/>
    </row>
    <row r="6227" spans="16:17" x14ac:dyDescent="0.2">
      <c r="P6227"/>
      <c r="Q6227"/>
    </row>
    <row r="6228" spans="16:17" x14ac:dyDescent="0.2">
      <c r="P6228"/>
      <c r="Q6228"/>
    </row>
    <row r="6229" spans="16:17" x14ac:dyDescent="0.2">
      <c r="P6229"/>
      <c r="Q6229"/>
    </row>
    <row r="6230" spans="16:17" x14ac:dyDescent="0.2">
      <c r="P6230"/>
      <c r="Q6230"/>
    </row>
    <row r="6231" spans="16:17" x14ac:dyDescent="0.2">
      <c r="P6231"/>
      <c r="Q6231"/>
    </row>
    <row r="6232" spans="16:17" x14ac:dyDescent="0.2">
      <c r="P6232"/>
      <c r="Q6232"/>
    </row>
    <row r="6233" spans="16:17" x14ac:dyDescent="0.2">
      <c r="P6233"/>
      <c r="Q6233"/>
    </row>
    <row r="6234" spans="16:17" x14ac:dyDescent="0.2">
      <c r="P6234"/>
      <c r="Q6234"/>
    </row>
    <row r="6235" spans="16:17" x14ac:dyDescent="0.2">
      <c r="P6235"/>
      <c r="Q6235"/>
    </row>
    <row r="6236" spans="16:17" x14ac:dyDescent="0.2">
      <c r="P6236"/>
      <c r="Q6236"/>
    </row>
    <row r="6237" spans="16:17" x14ac:dyDescent="0.2">
      <c r="P6237"/>
      <c r="Q6237"/>
    </row>
    <row r="6238" spans="16:17" x14ac:dyDescent="0.2">
      <c r="P6238"/>
      <c r="Q6238"/>
    </row>
    <row r="6239" spans="16:17" x14ac:dyDescent="0.2">
      <c r="P6239"/>
      <c r="Q6239"/>
    </row>
    <row r="6240" spans="16:17" x14ac:dyDescent="0.2">
      <c r="P6240"/>
      <c r="Q6240"/>
    </row>
    <row r="6241" spans="16:17" x14ac:dyDescent="0.2">
      <c r="P6241"/>
      <c r="Q6241"/>
    </row>
    <row r="6242" spans="16:17" x14ac:dyDescent="0.2">
      <c r="P6242"/>
      <c r="Q6242"/>
    </row>
    <row r="6243" spans="16:17" x14ac:dyDescent="0.2">
      <c r="P6243"/>
      <c r="Q6243"/>
    </row>
    <row r="6244" spans="16:17" x14ac:dyDescent="0.2">
      <c r="P6244"/>
      <c r="Q6244"/>
    </row>
    <row r="6245" spans="16:17" x14ac:dyDescent="0.2">
      <c r="P6245"/>
      <c r="Q6245"/>
    </row>
    <row r="6246" spans="16:17" x14ac:dyDescent="0.2">
      <c r="P6246"/>
      <c r="Q6246"/>
    </row>
    <row r="6247" spans="16:17" x14ac:dyDescent="0.2">
      <c r="P6247"/>
      <c r="Q6247"/>
    </row>
    <row r="6248" spans="16:17" x14ac:dyDescent="0.2">
      <c r="P6248"/>
      <c r="Q6248"/>
    </row>
    <row r="6249" spans="16:17" x14ac:dyDescent="0.2">
      <c r="P6249"/>
      <c r="Q6249"/>
    </row>
    <row r="6250" spans="16:17" x14ac:dyDescent="0.2">
      <c r="P6250"/>
      <c r="Q6250"/>
    </row>
    <row r="6251" spans="16:17" x14ac:dyDescent="0.2">
      <c r="P6251"/>
      <c r="Q6251"/>
    </row>
    <row r="6252" spans="16:17" x14ac:dyDescent="0.2">
      <c r="P6252"/>
      <c r="Q6252"/>
    </row>
    <row r="6253" spans="16:17" x14ac:dyDescent="0.2">
      <c r="P6253"/>
      <c r="Q6253"/>
    </row>
    <row r="6254" spans="16:17" x14ac:dyDescent="0.2">
      <c r="P6254"/>
      <c r="Q6254"/>
    </row>
    <row r="6255" spans="16:17" x14ac:dyDescent="0.2">
      <c r="P6255"/>
      <c r="Q6255"/>
    </row>
    <row r="6256" spans="16:17" x14ac:dyDescent="0.2">
      <c r="P6256"/>
      <c r="Q6256"/>
    </row>
    <row r="6257" spans="16:17" x14ac:dyDescent="0.2">
      <c r="P6257"/>
      <c r="Q6257"/>
    </row>
    <row r="6258" spans="16:17" x14ac:dyDescent="0.2">
      <c r="P6258"/>
      <c r="Q6258"/>
    </row>
    <row r="6259" spans="16:17" x14ac:dyDescent="0.2">
      <c r="P6259"/>
      <c r="Q6259"/>
    </row>
    <row r="6260" spans="16:17" x14ac:dyDescent="0.2">
      <c r="P6260"/>
      <c r="Q6260"/>
    </row>
    <row r="6261" spans="16:17" x14ac:dyDescent="0.2">
      <c r="P6261"/>
      <c r="Q6261"/>
    </row>
    <row r="6262" spans="16:17" x14ac:dyDescent="0.2">
      <c r="P6262"/>
      <c r="Q6262"/>
    </row>
    <row r="6263" spans="16:17" x14ac:dyDescent="0.2">
      <c r="P6263"/>
      <c r="Q6263"/>
    </row>
    <row r="6264" spans="16:17" x14ac:dyDescent="0.2">
      <c r="P6264"/>
      <c r="Q6264"/>
    </row>
    <row r="6265" spans="16:17" x14ac:dyDescent="0.2">
      <c r="P6265"/>
      <c r="Q6265"/>
    </row>
    <row r="6266" spans="16:17" x14ac:dyDescent="0.2">
      <c r="P6266"/>
      <c r="Q6266"/>
    </row>
    <row r="6267" spans="16:17" x14ac:dyDescent="0.2">
      <c r="P6267"/>
      <c r="Q6267"/>
    </row>
    <row r="6268" spans="16:17" x14ac:dyDescent="0.2">
      <c r="P6268"/>
      <c r="Q6268"/>
    </row>
    <row r="6269" spans="16:17" x14ac:dyDescent="0.2">
      <c r="P6269"/>
      <c r="Q6269"/>
    </row>
    <row r="6270" spans="16:17" x14ac:dyDescent="0.2">
      <c r="P6270"/>
      <c r="Q6270"/>
    </row>
    <row r="6271" spans="16:17" x14ac:dyDescent="0.2">
      <c r="P6271"/>
      <c r="Q6271"/>
    </row>
    <row r="6272" spans="16:17" x14ac:dyDescent="0.2">
      <c r="P6272"/>
      <c r="Q6272"/>
    </row>
    <row r="6273" spans="16:17" x14ac:dyDescent="0.2">
      <c r="P6273"/>
      <c r="Q6273"/>
    </row>
    <row r="6274" spans="16:17" x14ac:dyDescent="0.2">
      <c r="P6274"/>
      <c r="Q6274"/>
    </row>
    <row r="6275" spans="16:17" x14ac:dyDescent="0.2">
      <c r="P6275"/>
      <c r="Q6275"/>
    </row>
    <row r="6276" spans="16:17" x14ac:dyDescent="0.2">
      <c r="P6276"/>
      <c r="Q6276"/>
    </row>
    <row r="6277" spans="16:17" x14ac:dyDescent="0.2">
      <c r="P6277"/>
      <c r="Q6277"/>
    </row>
    <row r="6278" spans="16:17" x14ac:dyDescent="0.2">
      <c r="P6278"/>
      <c r="Q6278"/>
    </row>
    <row r="6279" spans="16:17" x14ac:dyDescent="0.2">
      <c r="P6279"/>
      <c r="Q6279"/>
    </row>
    <row r="6280" spans="16:17" x14ac:dyDescent="0.2">
      <c r="P6280"/>
      <c r="Q6280"/>
    </row>
    <row r="6281" spans="16:17" x14ac:dyDescent="0.2">
      <c r="P6281"/>
      <c r="Q6281"/>
    </row>
    <row r="6282" spans="16:17" x14ac:dyDescent="0.2">
      <c r="P6282"/>
      <c r="Q6282"/>
    </row>
    <row r="6283" spans="16:17" x14ac:dyDescent="0.2">
      <c r="P6283"/>
      <c r="Q6283"/>
    </row>
    <row r="6284" spans="16:17" x14ac:dyDescent="0.2">
      <c r="P6284"/>
      <c r="Q6284"/>
    </row>
    <row r="6285" spans="16:17" x14ac:dyDescent="0.2">
      <c r="P6285"/>
      <c r="Q6285"/>
    </row>
    <row r="6286" spans="16:17" x14ac:dyDescent="0.2">
      <c r="P6286"/>
      <c r="Q6286"/>
    </row>
    <row r="6287" spans="16:17" x14ac:dyDescent="0.2">
      <c r="P6287"/>
      <c r="Q6287"/>
    </row>
    <row r="6288" spans="16:17" x14ac:dyDescent="0.2">
      <c r="P6288"/>
      <c r="Q6288"/>
    </row>
    <row r="6289" spans="16:17" x14ac:dyDescent="0.2">
      <c r="P6289"/>
      <c r="Q6289"/>
    </row>
    <row r="6290" spans="16:17" x14ac:dyDescent="0.2">
      <c r="P6290"/>
      <c r="Q6290"/>
    </row>
    <row r="6291" spans="16:17" x14ac:dyDescent="0.2">
      <c r="P6291"/>
      <c r="Q6291"/>
    </row>
    <row r="6292" spans="16:17" x14ac:dyDescent="0.2">
      <c r="P6292"/>
      <c r="Q6292"/>
    </row>
    <row r="6293" spans="16:17" x14ac:dyDescent="0.2">
      <c r="P6293"/>
      <c r="Q6293"/>
    </row>
    <row r="6294" spans="16:17" x14ac:dyDescent="0.2">
      <c r="P6294"/>
      <c r="Q6294"/>
    </row>
    <row r="6295" spans="16:17" x14ac:dyDescent="0.2">
      <c r="P6295"/>
      <c r="Q6295"/>
    </row>
    <row r="6296" spans="16:17" x14ac:dyDescent="0.2">
      <c r="P6296"/>
      <c r="Q6296"/>
    </row>
    <row r="6297" spans="16:17" x14ac:dyDescent="0.2">
      <c r="P6297"/>
      <c r="Q6297"/>
    </row>
    <row r="6298" spans="16:17" x14ac:dyDescent="0.2">
      <c r="P6298"/>
      <c r="Q6298"/>
    </row>
    <row r="6299" spans="16:17" x14ac:dyDescent="0.2">
      <c r="P6299"/>
      <c r="Q6299"/>
    </row>
    <row r="6300" spans="16:17" x14ac:dyDescent="0.2">
      <c r="P6300"/>
      <c r="Q6300"/>
    </row>
    <row r="6301" spans="16:17" x14ac:dyDescent="0.2">
      <c r="P6301"/>
      <c r="Q6301"/>
    </row>
    <row r="6302" spans="16:17" x14ac:dyDescent="0.2">
      <c r="P6302"/>
      <c r="Q6302"/>
    </row>
    <row r="6303" spans="16:17" x14ac:dyDescent="0.2">
      <c r="P6303"/>
      <c r="Q6303"/>
    </row>
    <row r="6304" spans="16:17" x14ac:dyDescent="0.2">
      <c r="P6304"/>
      <c r="Q6304"/>
    </row>
    <row r="6305" spans="16:17" x14ac:dyDescent="0.2">
      <c r="P6305"/>
      <c r="Q6305"/>
    </row>
    <row r="6306" spans="16:17" x14ac:dyDescent="0.2">
      <c r="P6306"/>
      <c r="Q6306"/>
    </row>
    <row r="6307" spans="16:17" x14ac:dyDescent="0.2">
      <c r="P6307"/>
      <c r="Q6307"/>
    </row>
    <row r="6308" spans="16:17" x14ac:dyDescent="0.2">
      <c r="P6308"/>
      <c r="Q6308"/>
    </row>
    <row r="6309" spans="16:17" x14ac:dyDescent="0.2">
      <c r="P6309"/>
      <c r="Q6309"/>
    </row>
    <row r="6310" spans="16:17" x14ac:dyDescent="0.2">
      <c r="P6310"/>
      <c r="Q6310"/>
    </row>
    <row r="6311" spans="16:17" x14ac:dyDescent="0.2">
      <c r="P6311"/>
      <c r="Q6311"/>
    </row>
    <row r="6312" spans="16:17" x14ac:dyDescent="0.2">
      <c r="P6312"/>
      <c r="Q6312"/>
    </row>
    <row r="6313" spans="16:17" x14ac:dyDescent="0.2">
      <c r="P6313"/>
      <c r="Q6313"/>
    </row>
    <row r="6314" spans="16:17" x14ac:dyDescent="0.2">
      <c r="P6314"/>
      <c r="Q6314"/>
    </row>
    <row r="6315" spans="16:17" x14ac:dyDescent="0.2">
      <c r="P6315"/>
      <c r="Q6315"/>
    </row>
    <row r="6316" spans="16:17" x14ac:dyDescent="0.2">
      <c r="P6316"/>
      <c r="Q6316"/>
    </row>
    <row r="6317" spans="16:17" x14ac:dyDescent="0.2">
      <c r="P6317"/>
      <c r="Q6317"/>
    </row>
    <row r="6318" spans="16:17" x14ac:dyDescent="0.2">
      <c r="P6318"/>
      <c r="Q6318"/>
    </row>
    <row r="6319" spans="16:17" x14ac:dyDescent="0.2">
      <c r="P6319"/>
      <c r="Q6319"/>
    </row>
    <row r="6320" spans="16:17" x14ac:dyDescent="0.2">
      <c r="P6320"/>
      <c r="Q6320"/>
    </row>
    <row r="6321" spans="16:17" x14ac:dyDescent="0.2">
      <c r="P6321"/>
      <c r="Q6321"/>
    </row>
    <row r="6322" spans="16:17" x14ac:dyDescent="0.2">
      <c r="P6322"/>
      <c r="Q6322"/>
    </row>
    <row r="6323" spans="16:17" x14ac:dyDescent="0.2">
      <c r="P6323"/>
      <c r="Q6323"/>
    </row>
    <row r="6324" spans="16:17" x14ac:dyDescent="0.2">
      <c r="P6324"/>
      <c r="Q6324"/>
    </row>
    <row r="6325" spans="16:17" x14ac:dyDescent="0.2">
      <c r="P6325"/>
      <c r="Q6325"/>
    </row>
    <row r="6326" spans="16:17" x14ac:dyDescent="0.2">
      <c r="P6326"/>
      <c r="Q6326"/>
    </row>
    <row r="6327" spans="16:17" x14ac:dyDescent="0.2">
      <c r="P6327"/>
      <c r="Q6327"/>
    </row>
    <row r="6328" spans="16:17" x14ac:dyDescent="0.2">
      <c r="P6328"/>
      <c r="Q6328"/>
    </row>
    <row r="6329" spans="16:17" x14ac:dyDescent="0.2">
      <c r="P6329"/>
      <c r="Q6329"/>
    </row>
    <row r="6330" spans="16:17" x14ac:dyDescent="0.2">
      <c r="P6330"/>
      <c r="Q6330"/>
    </row>
    <row r="6331" spans="16:17" x14ac:dyDescent="0.2">
      <c r="P6331"/>
      <c r="Q6331"/>
    </row>
    <row r="6332" spans="16:17" x14ac:dyDescent="0.2">
      <c r="P6332"/>
      <c r="Q6332"/>
    </row>
    <row r="6333" spans="16:17" x14ac:dyDescent="0.2">
      <c r="P6333"/>
      <c r="Q6333"/>
    </row>
    <row r="6334" spans="16:17" x14ac:dyDescent="0.2">
      <c r="P6334"/>
      <c r="Q6334"/>
    </row>
    <row r="6335" spans="16:17" x14ac:dyDescent="0.2">
      <c r="P6335"/>
      <c r="Q6335"/>
    </row>
    <row r="6336" spans="16:17" x14ac:dyDescent="0.2">
      <c r="P6336"/>
      <c r="Q6336"/>
    </row>
    <row r="6337" spans="16:17" x14ac:dyDescent="0.2">
      <c r="P6337"/>
      <c r="Q6337"/>
    </row>
    <row r="6338" spans="16:17" x14ac:dyDescent="0.2">
      <c r="P6338"/>
      <c r="Q6338"/>
    </row>
    <row r="6339" spans="16:17" x14ac:dyDescent="0.2">
      <c r="P6339"/>
      <c r="Q6339"/>
    </row>
    <row r="6340" spans="16:17" x14ac:dyDescent="0.2">
      <c r="P6340"/>
      <c r="Q6340"/>
    </row>
    <row r="6341" spans="16:17" x14ac:dyDescent="0.2">
      <c r="P6341"/>
      <c r="Q6341"/>
    </row>
    <row r="6342" spans="16:17" x14ac:dyDescent="0.2">
      <c r="P6342"/>
      <c r="Q6342"/>
    </row>
    <row r="6343" spans="16:17" x14ac:dyDescent="0.2">
      <c r="P6343"/>
      <c r="Q6343"/>
    </row>
    <row r="6344" spans="16:17" x14ac:dyDescent="0.2">
      <c r="P6344"/>
      <c r="Q6344"/>
    </row>
    <row r="6345" spans="16:17" x14ac:dyDescent="0.2">
      <c r="P6345"/>
      <c r="Q6345"/>
    </row>
    <row r="6346" spans="16:17" x14ac:dyDescent="0.2">
      <c r="P6346"/>
      <c r="Q6346"/>
    </row>
    <row r="6347" spans="16:17" x14ac:dyDescent="0.2">
      <c r="P6347"/>
      <c r="Q6347"/>
    </row>
    <row r="6348" spans="16:17" x14ac:dyDescent="0.2">
      <c r="P6348"/>
      <c r="Q6348"/>
    </row>
    <row r="6349" spans="16:17" x14ac:dyDescent="0.2">
      <c r="P6349"/>
      <c r="Q6349"/>
    </row>
    <row r="6350" spans="16:17" x14ac:dyDescent="0.2">
      <c r="P6350"/>
      <c r="Q6350"/>
    </row>
    <row r="6351" spans="16:17" x14ac:dyDescent="0.2">
      <c r="P6351"/>
      <c r="Q6351"/>
    </row>
    <row r="6352" spans="16:17" x14ac:dyDescent="0.2">
      <c r="P6352"/>
      <c r="Q6352"/>
    </row>
    <row r="6353" spans="16:17" x14ac:dyDescent="0.2">
      <c r="P6353"/>
      <c r="Q6353"/>
    </row>
    <row r="6354" spans="16:17" x14ac:dyDescent="0.2">
      <c r="P6354"/>
      <c r="Q6354"/>
    </row>
    <row r="6355" spans="16:17" x14ac:dyDescent="0.2">
      <c r="P6355"/>
      <c r="Q6355"/>
    </row>
    <row r="6356" spans="16:17" x14ac:dyDescent="0.2">
      <c r="P6356"/>
      <c r="Q6356"/>
    </row>
    <row r="6357" spans="16:17" x14ac:dyDescent="0.2">
      <c r="P6357"/>
      <c r="Q6357"/>
    </row>
    <row r="6358" spans="16:17" x14ac:dyDescent="0.2">
      <c r="P6358"/>
      <c r="Q6358"/>
    </row>
    <row r="6359" spans="16:17" x14ac:dyDescent="0.2">
      <c r="P6359"/>
      <c r="Q6359"/>
    </row>
    <row r="6360" spans="16:17" x14ac:dyDescent="0.2">
      <c r="P6360"/>
      <c r="Q6360"/>
    </row>
    <row r="6361" spans="16:17" x14ac:dyDescent="0.2">
      <c r="P6361"/>
      <c r="Q6361"/>
    </row>
    <row r="6362" spans="16:17" x14ac:dyDescent="0.2">
      <c r="P6362"/>
      <c r="Q6362"/>
    </row>
    <row r="6363" spans="16:17" x14ac:dyDescent="0.2">
      <c r="P6363"/>
      <c r="Q6363"/>
    </row>
    <row r="6364" spans="16:17" x14ac:dyDescent="0.2">
      <c r="P6364"/>
      <c r="Q6364"/>
    </row>
    <row r="6365" spans="16:17" x14ac:dyDescent="0.2">
      <c r="P6365"/>
      <c r="Q6365"/>
    </row>
    <row r="6366" spans="16:17" x14ac:dyDescent="0.2">
      <c r="P6366"/>
      <c r="Q6366"/>
    </row>
    <row r="6367" spans="16:17" x14ac:dyDescent="0.2">
      <c r="P6367"/>
      <c r="Q6367"/>
    </row>
    <row r="6368" spans="16:17" x14ac:dyDescent="0.2">
      <c r="P6368"/>
      <c r="Q6368"/>
    </row>
    <row r="6369" spans="16:17" x14ac:dyDescent="0.2">
      <c r="P6369"/>
      <c r="Q6369"/>
    </row>
    <row r="6370" spans="16:17" x14ac:dyDescent="0.2">
      <c r="P6370"/>
      <c r="Q6370"/>
    </row>
    <row r="6371" spans="16:17" x14ac:dyDescent="0.2">
      <c r="P6371"/>
      <c r="Q6371"/>
    </row>
    <row r="6372" spans="16:17" x14ac:dyDescent="0.2">
      <c r="P6372"/>
      <c r="Q6372"/>
    </row>
    <row r="6373" spans="16:17" x14ac:dyDescent="0.2">
      <c r="P6373"/>
      <c r="Q6373"/>
    </row>
    <row r="6374" spans="16:17" x14ac:dyDescent="0.2">
      <c r="P6374"/>
      <c r="Q6374"/>
    </row>
    <row r="6375" spans="16:17" x14ac:dyDescent="0.2">
      <c r="P6375"/>
      <c r="Q6375"/>
    </row>
    <row r="6376" spans="16:17" x14ac:dyDescent="0.2">
      <c r="P6376"/>
      <c r="Q6376"/>
    </row>
    <row r="6377" spans="16:17" x14ac:dyDescent="0.2">
      <c r="P6377"/>
      <c r="Q6377"/>
    </row>
    <row r="6378" spans="16:17" x14ac:dyDescent="0.2">
      <c r="P6378"/>
      <c r="Q6378"/>
    </row>
    <row r="6379" spans="16:17" x14ac:dyDescent="0.2">
      <c r="P6379"/>
      <c r="Q6379"/>
    </row>
    <row r="6380" spans="16:17" x14ac:dyDescent="0.2">
      <c r="P6380"/>
      <c r="Q6380"/>
    </row>
    <row r="6381" spans="16:17" x14ac:dyDescent="0.2">
      <c r="P6381"/>
      <c r="Q6381"/>
    </row>
    <row r="6382" spans="16:17" x14ac:dyDescent="0.2">
      <c r="P6382"/>
      <c r="Q6382"/>
    </row>
    <row r="6383" spans="16:17" x14ac:dyDescent="0.2">
      <c r="P6383"/>
      <c r="Q6383"/>
    </row>
    <row r="6384" spans="16:17" x14ac:dyDescent="0.2">
      <c r="P6384"/>
      <c r="Q6384"/>
    </row>
    <row r="6385" spans="16:17" x14ac:dyDescent="0.2">
      <c r="P6385"/>
      <c r="Q6385"/>
    </row>
    <row r="6386" spans="16:17" x14ac:dyDescent="0.2">
      <c r="P6386"/>
      <c r="Q6386"/>
    </row>
    <row r="6387" spans="16:17" x14ac:dyDescent="0.2">
      <c r="P6387"/>
      <c r="Q6387"/>
    </row>
    <row r="6388" spans="16:17" x14ac:dyDescent="0.2">
      <c r="P6388"/>
      <c r="Q6388"/>
    </row>
    <row r="6389" spans="16:17" x14ac:dyDescent="0.2">
      <c r="P6389"/>
      <c r="Q6389"/>
    </row>
    <row r="6390" spans="16:17" x14ac:dyDescent="0.2">
      <c r="P6390"/>
      <c r="Q6390"/>
    </row>
    <row r="6391" spans="16:17" x14ac:dyDescent="0.2">
      <c r="P6391"/>
      <c r="Q6391"/>
    </row>
    <row r="6392" spans="16:17" x14ac:dyDescent="0.2">
      <c r="P6392"/>
      <c r="Q6392"/>
    </row>
    <row r="6393" spans="16:17" x14ac:dyDescent="0.2">
      <c r="P6393"/>
      <c r="Q6393"/>
    </row>
    <row r="6394" spans="16:17" x14ac:dyDescent="0.2">
      <c r="P6394"/>
      <c r="Q6394"/>
    </row>
    <row r="6395" spans="16:17" x14ac:dyDescent="0.2">
      <c r="P6395"/>
      <c r="Q6395"/>
    </row>
    <row r="6396" spans="16:17" x14ac:dyDescent="0.2">
      <c r="P6396"/>
      <c r="Q6396"/>
    </row>
    <row r="6397" spans="16:17" x14ac:dyDescent="0.2">
      <c r="P6397"/>
      <c r="Q6397"/>
    </row>
    <row r="6398" spans="16:17" x14ac:dyDescent="0.2">
      <c r="P6398"/>
      <c r="Q6398"/>
    </row>
    <row r="6399" spans="16:17" x14ac:dyDescent="0.2">
      <c r="P6399"/>
      <c r="Q6399"/>
    </row>
    <row r="6400" spans="16:17" x14ac:dyDescent="0.2">
      <c r="P6400"/>
      <c r="Q6400"/>
    </row>
    <row r="6401" spans="16:17" x14ac:dyDescent="0.2">
      <c r="P6401"/>
      <c r="Q6401"/>
    </row>
    <row r="6402" spans="16:17" x14ac:dyDescent="0.2">
      <c r="P6402"/>
      <c r="Q6402"/>
    </row>
    <row r="6403" spans="16:17" x14ac:dyDescent="0.2">
      <c r="P6403"/>
      <c r="Q6403"/>
    </row>
    <row r="6404" spans="16:17" x14ac:dyDescent="0.2">
      <c r="P6404"/>
      <c r="Q6404"/>
    </row>
    <row r="6405" spans="16:17" x14ac:dyDescent="0.2">
      <c r="P6405"/>
      <c r="Q6405"/>
    </row>
    <row r="6406" spans="16:17" x14ac:dyDescent="0.2">
      <c r="P6406"/>
      <c r="Q6406"/>
    </row>
    <row r="6407" spans="16:17" x14ac:dyDescent="0.2">
      <c r="P6407"/>
      <c r="Q6407"/>
    </row>
    <row r="6408" spans="16:17" x14ac:dyDescent="0.2">
      <c r="P6408"/>
      <c r="Q6408"/>
    </row>
    <row r="6409" spans="16:17" x14ac:dyDescent="0.2">
      <c r="P6409"/>
      <c r="Q6409"/>
    </row>
    <row r="6410" spans="16:17" x14ac:dyDescent="0.2">
      <c r="P6410"/>
      <c r="Q6410"/>
    </row>
    <row r="6411" spans="16:17" x14ac:dyDescent="0.2">
      <c r="P6411"/>
      <c r="Q6411"/>
    </row>
    <row r="6412" spans="16:17" x14ac:dyDescent="0.2">
      <c r="P6412"/>
      <c r="Q6412"/>
    </row>
    <row r="6413" spans="16:17" x14ac:dyDescent="0.2">
      <c r="P6413"/>
      <c r="Q6413"/>
    </row>
    <row r="6414" spans="16:17" x14ac:dyDescent="0.2">
      <c r="P6414"/>
      <c r="Q6414"/>
    </row>
    <row r="6415" spans="16:17" x14ac:dyDescent="0.2">
      <c r="P6415"/>
      <c r="Q6415"/>
    </row>
    <row r="6416" spans="16:17" x14ac:dyDescent="0.2">
      <c r="P6416"/>
      <c r="Q6416"/>
    </row>
    <row r="6417" spans="16:17" x14ac:dyDescent="0.2">
      <c r="P6417"/>
      <c r="Q6417"/>
    </row>
    <row r="6418" spans="16:17" x14ac:dyDescent="0.2">
      <c r="P6418"/>
      <c r="Q6418"/>
    </row>
    <row r="6419" spans="16:17" x14ac:dyDescent="0.2">
      <c r="P6419"/>
      <c r="Q6419"/>
    </row>
    <row r="6420" spans="16:17" x14ac:dyDescent="0.2">
      <c r="P6420"/>
      <c r="Q6420"/>
    </row>
    <row r="6421" spans="16:17" x14ac:dyDescent="0.2">
      <c r="P6421"/>
      <c r="Q6421"/>
    </row>
    <row r="6422" spans="16:17" x14ac:dyDescent="0.2">
      <c r="P6422"/>
      <c r="Q6422"/>
    </row>
    <row r="6423" spans="16:17" x14ac:dyDescent="0.2">
      <c r="P6423"/>
      <c r="Q6423"/>
    </row>
    <row r="6424" spans="16:17" x14ac:dyDescent="0.2">
      <c r="P6424"/>
      <c r="Q6424"/>
    </row>
    <row r="6425" spans="16:17" x14ac:dyDescent="0.2">
      <c r="P6425"/>
      <c r="Q6425"/>
    </row>
    <row r="6426" spans="16:17" x14ac:dyDescent="0.2">
      <c r="P6426"/>
      <c r="Q6426"/>
    </row>
    <row r="6427" spans="16:17" x14ac:dyDescent="0.2">
      <c r="P6427"/>
      <c r="Q6427"/>
    </row>
    <row r="6428" spans="16:17" x14ac:dyDescent="0.2">
      <c r="P6428"/>
      <c r="Q6428"/>
    </row>
    <row r="6429" spans="16:17" x14ac:dyDescent="0.2">
      <c r="P6429"/>
      <c r="Q6429"/>
    </row>
    <row r="6430" spans="16:17" x14ac:dyDescent="0.2">
      <c r="P6430"/>
      <c r="Q6430"/>
    </row>
    <row r="6431" spans="16:17" x14ac:dyDescent="0.2">
      <c r="P6431"/>
      <c r="Q6431"/>
    </row>
    <row r="6432" spans="16:17" x14ac:dyDescent="0.2">
      <c r="P6432"/>
      <c r="Q6432"/>
    </row>
    <row r="6433" spans="16:17" x14ac:dyDescent="0.2">
      <c r="P6433"/>
      <c r="Q6433"/>
    </row>
    <row r="6434" spans="16:17" x14ac:dyDescent="0.2">
      <c r="P6434"/>
      <c r="Q6434"/>
    </row>
    <row r="6435" spans="16:17" x14ac:dyDescent="0.2">
      <c r="P6435"/>
      <c r="Q6435"/>
    </row>
    <row r="6436" spans="16:17" x14ac:dyDescent="0.2">
      <c r="P6436"/>
      <c r="Q6436"/>
    </row>
    <row r="6437" spans="16:17" x14ac:dyDescent="0.2">
      <c r="P6437"/>
      <c r="Q6437"/>
    </row>
    <row r="6438" spans="16:17" x14ac:dyDescent="0.2">
      <c r="P6438"/>
      <c r="Q6438"/>
    </row>
    <row r="6439" spans="16:17" x14ac:dyDescent="0.2">
      <c r="P6439"/>
      <c r="Q6439"/>
    </row>
    <row r="6440" spans="16:17" x14ac:dyDescent="0.2">
      <c r="P6440"/>
      <c r="Q6440"/>
    </row>
    <row r="6441" spans="16:17" x14ac:dyDescent="0.2">
      <c r="P6441"/>
      <c r="Q6441"/>
    </row>
    <row r="6442" spans="16:17" x14ac:dyDescent="0.2">
      <c r="P6442"/>
      <c r="Q6442"/>
    </row>
    <row r="6443" spans="16:17" x14ac:dyDescent="0.2">
      <c r="P6443"/>
      <c r="Q6443"/>
    </row>
    <row r="6444" spans="16:17" x14ac:dyDescent="0.2">
      <c r="P6444"/>
      <c r="Q6444"/>
    </row>
    <row r="6445" spans="16:17" x14ac:dyDescent="0.2">
      <c r="P6445"/>
      <c r="Q6445"/>
    </row>
    <row r="6446" spans="16:17" x14ac:dyDescent="0.2">
      <c r="P6446"/>
      <c r="Q6446"/>
    </row>
    <row r="6447" spans="16:17" x14ac:dyDescent="0.2">
      <c r="P6447"/>
      <c r="Q6447"/>
    </row>
    <row r="6448" spans="16:17" x14ac:dyDescent="0.2">
      <c r="P6448"/>
      <c r="Q6448"/>
    </row>
    <row r="6449" spans="16:17" x14ac:dyDescent="0.2">
      <c r="P6449"/>
      <c r="Q6449"/>
    </row>
    <row r="6450" spans="16:17" x14ac:dyDescent="0.2">
      <c r="P6450"/>
      <c r="Q6450"/>
    </row>
    <row r="6451" spans="16:17" x14ac:dyDescent="0.2">
      <c r="P6451"/>
      <c r="Q6451"/>
    </row>
    <row r="6452" spans="16:17" x14ac:dyDescent="0.2">
      <c r="P6452"/>
      <c r="Q6452"/>
    </row>
    <row r="6453" spans="16:17" x14ac:dyDescent="0.2">
      <c r="P6453"/>
      <c r="Q6453"/>
    </row>
    <row r="6454" spans="16:17" x14ac:dyDescent="0.2">
      <c r="P6454"/>
      <c r="Q6454"/>
    </row>
    <row r="6455" spans="16:17" x14ac:dyDescent="0.2">
      <c r="P6455"/>
      <c r="Q6455"/>
    </row>
    <row r="6456" spans="16:17" x14ac:dyDescent="0.2">
      <c r="P6456"/>
      <c r="Q6456"/>
    </row>
    <row r="6457" spans="16:17" x14ac:dyDescent="0.2">
      <c r="P6457"/>
      <c r="Q6457"/>
    </row>
    <row r="6458" spans="16:17" x14ac:dyDescent="0.2">
      <c r="P6458"/>
      <c r="Q6458"/>
    </row>
    <row r="6459" spans="16:17" x14ac:dyDescent="0.2">
      <c r="P6459"/>
      <c r="Q6459"/>
    </row>
    <row r="6460" spans="16:17" x14ac:dyDescent="0.2">
      <c r="P6460"/>
      <c r="Q6460"/>
    </row>
    <row r="6461" spans="16:17" x14ac:dyDescent="0.2">
      <c r="P6461"/>
      <c r="Q6461"/>
    </row>
    <row r="6462" spans="16:17" x14ac:dyDescent="0.2">
      <c r="P6462"/>
      <c r="Q6462"/>
    </row>
    <row r="6463" spans="16:17" x14ac:dyDescent="0.2">
      <c r="P6463"/>
      <c r="Q6463"/>
    </row>
    <row r="6464" spans="16:17" x14ac:dyDescent="0.2">
      <c r="P6464"/>
      <c r="Q6464"/>
    </row>
    <row r="6465" spans="16:17" x14ac:dyDescent="0.2">
      <c r="P6465"/>
      <c r="Q6465"/>
    </row>
    <row r="6466" spans="16:17" x14ac:dyDescent="0.2">
      <c r="P6466"/>
      <c r="Q6466"/>
    </row>
    <row r="6467" spans="16:17" x14ac:dyDescent="0.2">
      <c r="P6467"/>
      <c r="Q6467"/>
    </row>
    <row r="6468" spans="16:17" x14ac:dyDescent="0.2">
      <c r="P6468"/>
      <c r="Q6468"/>
    </row>
    <row r="6469" spans="16:17" x14ac:dyDescent="0.2">
      <c r="P6469"/>
      <c r="Q6469"/>
    </row>
    <row r="6470" spans="16:17" x14ac:dyDescent="0.2">
      <c r="P6470"/>
      <c r="Q6470"/>
    </row>
    <row r="6471" spans="16:17" x14ac:dyDescent="0.2">
      <c r="P6471"/>
      <c r="Q6471"/>
    </row>
    <row r="6472" spans="16:17" x14ac:dyDescent="0.2">
      <c r="P6472"/>
      <c r="Q6472"/>
    </row>
    <row r="6473" spans="16:17" x14ac:dyDescent="0.2">
      <c r="P6473"/>
      <c r="Q6473"/>
    </row>
    <row r="6474" spans="16:17" x14ac:dyDescent="0.2">
      <c r="P6474"/>
      <c r="Q6474"/>
    </row>
    <row r="6475" spans="16:17" x14ac:dyDescent="0.2">
      <c r="P6475"/>
      <c r="Q6475"/>
    </row>
    <row r="6476" spans="16:17" x14ac:dyDescent="0.2">
      <c r="P6476"/>
      <c r="Q6476"/>
    </row>
    <row r="6477" spans="16:17" x14ac:dyDescent="0.2">
      <c r="P6477"/>
      <c r="Q6477"/>
    </row>
    <row r="6478" spans="16:17" x14ac:dyDescent="0.2">
      <c r="P6478"/>
      <c r="Q6478"/>
    </row>
    <row r="6479" spans="16:17" x14ac:dyDescent="0.2">
      <c r="P6479"/>
      <c r="Q6479"/>
    </row>
    <row r="6480" spans="16:17" x14ac:dyDescent="0.2">
      <c r="P6480"/>
      <c r="Q6480"/>
    </row>
    <row r="6481" spans="16:17" x14ac:dyDescent="0.2">
      <c r="P6481"/>
      <c r="Q6481"/>
    </row>
    <row r="6482" spans="16:17" x14ac:dyDescent="0.2">
      <c r="P6482"/>
      <c r="Q6482"/>
    </row>
    <row r="6483" spans="16:17" x14ac:dyDescent="0.2">
      <c r="P6483"/>
      <c r="Q6483"/>
    </row>
    <row r="6484" spans="16:17" x14ac:dyDescent="0.2">
      <c r="P6484"/>
      <c r="Q6484"/>
    </row>
    <row r="6485" spans="16:17" x14ac:dyDescent="0.2">
      <c r="P6485"/>
      <c r="Q6485"/>
    </row>
    <row r="6486" spans="16:17" x14ac:dyDescent="0.2">
      <c r="P6486"/>
      <c r="Q6486"/>
    </row>
    <row r="6487" spans="16:17" x14ac:dyDescent="0.2">
      <c r="P6487"/>
      <c r="Q6487"/>
    </row>
    <row r="6488" spans="16:17" x14ac:dyDescent="0.2">
      <c r="P6488"/>
      <c r="Q6488"/>
    </row>
    <row r="6489" spans="16:17" x14ac:dyDescent="0.2">
      <c r="P6489"/>
      <c r="Q6489"/>
    </row>
    <row r="6490" spans="16:17" x14ac:dyDescent="0.2">
      <c r="P6490"/>
      <c r="Q6490"/>
    </row>
    <row r="6491" spans="16:17" x14ac:dyDescent="0.2">
      <c r="P6491"/>
      <c r="Q6491"/>
    </row>
    <row r="6492" spans="16:17" x14ac:dyDescent="0.2">
      <c r="P6492"/>
      <c r="Q6492"/>
    </row>
    <row r="6493" spans="16:17" x14ac:dyDescent="0.2">
      <c r="P6493"/>
      <c r="Q6493"/>
    </row>
    <row r="6494" spans="16:17" x14ac:dyDescent="0.2">
      <c r="P6494"/>
      <c r="Q6494"/>
    </row>
    <row r="6495" spans="16:17" x14ac:dyDescent="0.2">
      <c r="P6495"/>
      <c r="Q6495"/>
    </row>
    <row r="6496" spans="16:17" x14ac:dyDescent="0.2">
      <c r="P6496"/>
      <c r="Q6496"/>
    </row>
    <row r="6497" spans="16:17" x14ac:dyDescent="0.2">
      <c r="P6497"/>
      <c r="Q6497"/>
    </row>
    <row r="6498" spans="16:17" x14ac:dyDescent="0.2">
      <c r="P6498"/>
      <c r="Q6498"/>
    </row>
    <row r="6499" spans="16:17" x14ac:dyDescent="0.2">
      <c r="P6499"/>
      <c r="Q6499"/>
    </row>
    <row r="6500" spans="16:17" x14ac:dyDescent="0.2">
      <c r="P6500"/>
      <c r="Q6500"/>
    </row>
    <row r="6501" spans="16:17" x14ac:dyDescent="0.2">
      <c r="P6501"/>
      <c r="Q6501"/>
    </row>
    <row r="6502" spans="16:17" x14ac:dyDescent="0.2">
      <c r="P6502"/>
      <c r="Q6502"/>
    </row>
    <row r="6503" spans="16:17" x14ac:dyDescent="0.2">
      <c r="P6503"/>
      <c r="Q6503"/>
    </row>
    <row r="6504" spans="16:17" x14ac:dyDescent="0.2">
      <c r="P6504"/>
      <c r="Q6504"/>
    </row>
    <row r="6505" spans="16:17" x14ac:dyDescent="0.2">
      <c r="P6505"/>
      <c r="Q6505"/>
    </row>
    <row r="6506" spans="16:17" x14ac:dyDescent="0.2">
      <c r="P6506"/>
      <c r="Q6506"/>
    </row>
    <row r="6507" spans="16:17" x14ac:dyDescent="0.2">
      <c r="P6507"/>
      <c r="Q6507"/>
    </row>
    <row r="6508" spans="16:17" x14ac:dyDescent="0.2">
      <c r="P6508"/>
      <c r="Q6508"/>
    </row>
    <row r="6509" spans="16:17" x14ac:dyDescent="0.2">
      <c r="P6509"/>
      <c r="Q6509"/>
    </row>
    <row r="6510" spans="16:17" x14ac:dyDescent="0.2">
      <c r="P6510"/>
      <c r="Q6510"/>
    </row>
    <row r="6511" spans="16:17" x14ac:dyDescent="0.2">
      <c r="P6511"/>
      <c r="Q6511"/>
    </row>
    <row r="6512" spans="16:17" x14ac:dyDescent="0.2">
      <c r="P6512"/>
      <c r="Q6512"/>
    </row>
    <row r="6513" spans="16:17" x14ac:dyDescent="0.2">
      <c r="P6513"/>
      <c r="Q6513"/>
    </row>
    <row r="6514" spans="16:17" x14ac:dyDescent="0.2">
      <c r="P6514"/>
      <c r="Q6514"/>
    </row>
    <row r="6515" spans="16:17" x14ac:dyDescent="0.2">
      <c r="P6515"/>
      <c r="Q6515"/>
    </row>
    <row r="6516" spans="16:17" x14ac:dyDescent="0.2">
      <c r="P6516"/>
      <c r="Q6516"/>
    </row>
    <row r="6517" spans="16:17" x14ac:dyDescent="0.2">
      <c r="P6517"/>
      <c r="Q6517"/>
    </row>
    <row r="6518" spans="16:17" x14ac:dyDescent="0.2">
      <c r="P6518"/>
      <c r="Q6518"/>
    </row>
    <row r="6519" spans="16:17" x14ac:dyDescent="0.2">
      <c r="P6519"/>
      <c r="Q6519"/>
    </row>
    <row r="6520" spans="16:17" x14ac:dyDescent="0.2">
      <c r="P6520"/>
      <c r="Q6520"/>
    </row>
    <row r="6521" spans="16:17" x14ac:dyDescent="0.2">
      <c r="P6521"/>
      <c r="Q6521"/>
    </row>
    <row r="6522" spans="16:17" x14ac:dyDescent="0.2">
      <c r="P6522"/>
      <c r="Q6522"/>
    </row>
    <row r="6523" spans="16:17" x14ac:dyDescent="0.2">
      <c r="P6523"/>
      <c r="Q6523"/>
    </row>
    <row r="6524" spans="16:17" x14ac:dyDescent="0.2">
      <c r="P6524"/>
      <c r="Q6524"/>
    </row>
    <row r="6525" spans="16:17" x14ac:dyDescent="0.2">
      <c r="P6525"/>
      <c r="Q6525"/>
    </row>
    <row r="6526" spans="16:17" x14ac:dyDescent="0.2">
      <c r="P6526"/>
      <c r="Q6526"/>
    </row>
    <row r="6527" spans="16:17" x14ac:dyDescent="0.2">
      <c r="P6527"/>
      <c r="Q6527"/>
    </row>
    <row r="6528" spans="16:17" x14ac:dyDescent="0.2">
      <c r="P6528"/>
      <c r="Q6528"/>
    </row>
    <row r="6529" spans="16:17" x14ac:dyDescent="0.2">
      <c r="P6529"/>
      <c r="Q6529"/>
    </row>
    <row r="6530" spans="16:17" x14ac:dyDescent="0.2">
      <c r="P6530"/>
      <c r="Q6530"/>
    </row>
    <row r="6531" spans="16:17" x14ac:dyDescent="0.2">
      <c r="P6531"/>
      <c r="Q6531"/>
    </row>
    <row r="6532" spans="16:17" x14ac:dyDescent="0.2">
      <c r="P6532"/>
      <c r="Q6532"/>
    </row>
    <row r="6533" spans="16:17" x14ac:dyDescent="0.2">
      <c r="P6533"/>
      <c r="Q6533"/>
    </row>
    <row r="6534" spans="16:17" x14ac:dyDescent="0.2">
      <c r="P6534"/>
      <c r="Q6534"/>
    </row>
    <row r="6535" spans="16:17" x14ac:dyDescent="0.2">
      <c r="P6535"/>
      <c r="Q6535"/>
    </row>
    <row r="6536" spans="16:17" x14ac:dyDescent="0.2">
      <c r="P6536"/>
      <c r="Q6536"/>
    </row>
    <row r="6537" spans="16:17" x14ac:dyDescent="0.2">
      <c r="P6537"/>
      <c r="Q6537"/>
    </row>
    <row r="6538" spans="16:17" x14ac:dyDescent="0.2">
      <c r="P6538"/>
      <c r="Q6538"/>
    </row>
    <row r="6539" spans="16:17" x14ac:dyDescent="0.2">
      <c r="P6539"/>
      <c r="Q6539"/>
    </row>
    <row r="6540" spans="16:17" x14ac:dyDescent="0.2">
      <c r="P6540"/>
      <c r="Q6540"/>
    </row>
    <row r="6541" spans="16:17" x14ac:dyDescent="0.2">
      <c r="P6541"/>
      <c r="Q6541"/>
    </row>
    <row r="6542" spans="16:17" x14ac:dyDescent="0.2">
      <c r="P6542"/>
      <c r="Q6542"/>
    </row>
    <row r="6543" spans="16:17" x14ac:dyDescent="0.2">
      <c r="P6543"/>
      <c r="Q6543"/>
    </row>
    <row r="6544" spans="16:17" x14ac:dyDescent="0.2">
      <c r="P6544"/>
      <c r="Q6544"/>
    </row>
    <row r="6545" spans="16:17" x14ac:dyDescent="0.2">
      <c r="P6545"/>
      <c r="Q6545"/>
    </row>
    <row r="6546" spans="16:17" x14ac:dyDescent="0.2">
      <c r="P6546"/>
      <c r="Q6546"/>
    </row>
    <row r="6547" spans="16:17" x14ac:dyDescent="0.2">
      <c r="P6547"/>
      <c r="Q6547"/>
    </row>
    <row r="6548" spans="16:17" x14ac:dyDescent="0.2">
      <c r="P6548"/>
      <c r="Q6548"/>
    </row>
    <row r="6549" spans="16:17" x14ac:dyDescent="0.2">
      <c r="P6549"/>
      <c r="Q6549"/>
    </row>
    <row r="6550" spans="16:17" x14ac:dyDescent="0.2">
      <c r="P6550"/>
      <c r="Q6550"/>
    </row>
    <row r="6551" spans="16:17" x14ac:dyDescent="0.2">
      <c r="P6551"/>
      <c r="Q6551"/>
    </row>
    <row r="6552" spans="16:17" x14ac:dyDescent="0.2">
      <c r="P6552"/>
      <c r="Q6552"/>
    </row>
    <row r="6553" spans="16:17" x14ac:dyDescent="0.2">
      <c r="P6553"/>
      <c r="Q6553"/>
    </row>
    <row r="6554" spans="16:17" x14ac:dyDescent="0.2">
      <c r="P6554"/>
      <c r="Q6554"/>
    </row>
    <row r="6555" spans="16:17" x14ac:dyDescent="0.2">
      <c r="P6555"/>
      <c r="Q6555"/>
    </row>
    <row r="6556" spans="16:17" x14ac:dyDescent="0.2">
      <c r="P6556"/>
      <c r="Q6556"/>
    </row>
    <row r="6557" spans="16:17" x14ac:dyDescent="0.2">
      <c r="P6557"/>
      <c r="Q6557"/>
    </row>
    <row r="6558" spans="16:17" x14ac:dyDescent="0.2">
      <c r="P6558"/>
      <c r="Q6558"/>
    </row>
    <row r="6559" spans="16:17" x14ac:dyDescent="0.2">
      <c r="P6559"/>
      <c r="Q6559"/>
    </row>
    <row r="6560" spans="16:17" x14ac:dyDescent="0.2">
      <c r="P6560"/>
      <c r="Q6560"/>
    </row>
    <row r="6561" spans="16:17" x14ac:dyDescent="0.2">
      <c r="P6561"/>
      <c r="Q6561"/>
    </row>
    <row r="6562" spans="16:17" x14ac:dyDescent="0.2">
      <c r="P6562"/>
      <c r="Q6562"/>
    </row>
    <row r="6563" spans="16:17" x14ac:dyDescent="0.2">
      <c r="P6563"/>
      <c r="Q6563"/>
    </row>
    <row r="6564" spans="16:17" x14ac:dyDescent="0.2">
      <c r="P6564"/>
      <c r="Q6564"/>
    </row>
    <row r="6565" spans="16:17" x14ac:dyDescent="0.2">
      <c r="P6565"/>
      <c r="Q6565"/>
    </row>
    <row r="6566" spans="16:17" x14ac:dyDescent="0.2">
      <c r="P6566"/>
      <c r="Q6566"/>
    </row>
    <row r="6567" spans="16:17" x14ac:dyDescent="0.2">
      <c r="P6567"/>
      <c r="Q6567"/>
    </row>
    <row r="6568" spans="16:17" x14ac:dyDescent="0.2">
      <c r="P6568"/>
      <c r="Q6568"/>
    </row>
    <row r="6569" spans="16:17" x14ac:dyDescent="0.2">
      <c r="P6569"/>
      <c r="Q6569"/>
    </row>
    <row r="6570" spans="16:17" x14ac:dyDescent="0.2">
      <c r="P6570"/>
      <c r="Q6570"/>
    </row>
    <row r="6571" spans="16:17" x14ac:dyDescent="0.2">
      <c r="P6571"/>
      <c r="Q6571"/>
    </row>
    <row r="6572" spans="16:17" x14ac:dyDescent="0.2">
      <c r="P6572"/>
      <c r="Q6572"/>
    </row>
    <row r="6573" spans="16:17" x14ac:dyDescent="0.2">
      <c r="P6573"/>
      <c r="Q6573"/>
    </row>
    <row r="6574" spans="16:17" x14ac:dyDescent="0.2">
      <c r="P6574"/>
      <c r="Q6574"/>
    </row>
    <row r="6575" spans="16:17" x14ac:dyDescent="0.2">
      <c r="P6575"/>
      <c r="Q6575"/>
    </row>
    <row r="6576" spans="16:17" x14ac:dyDescent="0.2">
      <c r="P6576"/>
      <c r="Q6576"/>
    </row>
    <row r="6577" spans="16:17" x14ac:dyDescent="0.2">
      <c r="P6577"/>
      <c r="Q6577"/>
    </row>
    <row r="6578" spans="16:17" x14ac:dyDescent="0.2">
      <c r="P6578"/>
      <c r="Q6578"/>
    </row>
    <row r="6579" spans="16:17" x14ac:dyDescent="0.2">
      <c r="P6579"/>
      <c r="Q6579"/>
    </row>
    <row r="6580" spans="16:17" x14ac:dyDescent="0.2">
      <c r="P6580"/>
      <c r="Q6580"/>
    </row>
    <row r="6581" spans="16:17" x14ac:dyDescent="0.2">
      <c r="P6581"/>
      <c r="Q6581"/>
    </row>
    <row r="6582" spans="16:17" x14ac:dyDescent="0.2">
      <c r="P6582"/>
      <c r="Q6582"/>
    </row>
    <row r="6583" spans="16:17" x14ac:dyDescent="0.2">
      <c r="P6583"/>
      <c r="Q6583"/>
    </row>
    <row r="6584" spans="16:17" x14ac:dyDescent="0.2">
      <c r="P6584"/>
      <c r="Q6584"/>
    </row>
    <row r="6585" spans="16:17" x14ac:dyDescent="0.2">
      <c r="P6585"/>
      <c r="Q6585"/>
    </row>
    <row r="6586" spans="16:17" x14ac:dyDescent="0.2">
      <c r="P6586"/>
      <c r="Q6586"/>
    </row>
    <row r="6587" spans="16:17" x14ac:dyDescent="0.2">
      <c r="P6587"/>
      <c r="Q6587"/>
    </row>
    <row r="6588" spans="16:17" x14ac:dyDescent="0.2">
      <c r="P6588"/>
      <c r="Q6588"/>
    </row>
    <row r="6589" spans="16:17" x14ac:dyDescent="0.2">
      <c r="P6589"/>
      <c r="Q6589"/>
    </row>
    <row r="6590" spans="16:17" x14ac:dyDescent="0.2">
      <c r="P6590"/>
      <c r="Q6590"/>
    </row>
    <row r="6591" spans="16:17" x14ac:dyDescent="0.2">
      <c r="P6591"/>
      <c r="Q6591"/>
    </row>
    <row r="6592" spans="16:17" x14ac:dyDescent="0.2">
      <c r="P6592"/>
      <c r="Q6592"/>
    </row>
    <row r="6593" spans="16:17" x14ac:dyDescent="0.2">
      <c r="P6593"/>
      <c r="Q6593"/>
    </row>
    <row r="6594" spans="16:17" x14ac:dyDescent="0.2">
      <c r="P6594"/>
      <c r="Q6594"/>
    </row>
    <row r="6595" spans="16:17" x14ac:dyDescent="0.2">
      <c r="P6595"/>
      <c r="Q6595"/>
    </row>
    <row r="6596" spans="16:17" x14ac:dyDescent="0.2">
      <c r="P6596"/>
      <c r="Q6596"/>
    </row>
    <row r="6597" spans="16:17" x14ac:dyDescent="0.2">
      <c r="P6597"/>
      <c r="Q6597"/>
    </row>
    <row r="6598" spans="16:17" x14ac:dyDescent="0.2">
      <c r="P6598"/>
      <c r="Q6598"/>
    </row>
    <row r="6599" spans="16:17" x14ac:dyDescent="0.2">
      <c r="P6599"/>
      <c r="Q6599"/>
    </row>
    <row r="6600" spans="16:17" x14ac:dyDescent="0.2">
      <c r="P6600"/>
      <c r="Q6600"/>
    </row>
    <row r="6601" spans="16:17" x14ac:dyDescent="0.2">
      <c r="P6601"/>
      <c r="Q6601"/>
    </row>
    <row r="6602" spans="16:17" x14ac:dyDescent="0.2">
      <c r="P6602"/>
      <c r="Q6602"/>
    </row>
    <row r="6603" spans="16:17" x14ac:dyDescent="0.2">
      <c r="P6603"/>
      <c r="Q6603"/>
    </row>
    <row r="6604" spans="16:17" x14ac:dyDescent="0.2">
      <c r="P6604"/>
      <c r="Q6604"/>
    </row>
    <row r="6605" spans="16:17" x14ac:dyDescent="0.2">
      <c r="P6605"/>
      <c r="Q6605"/>
    </row>
    <row r="6606" spans="16:17" x14ac:dyDescent="0.2">
      <c r="P6606"/>
      <c r="Q6606"/>
    </row>
    <row r="6607" spans="16:17" x14ac:dyDescent="0.2">
      <c r="P6607"/>
      <c r="Q6607"/>
    </row>
    <row r="6608" spans="16:17" x14ac:dyDescent="0.2">
      <c r="P6608"/>
      <c r="Q6608"/>
    </row>
    <row r="6609" spans="16:17" x14ac:dyDescent="0.2">
      <c r="P6609"/>
      <c r="Q6609"/>
    </row>
    <row r="6610" spans="16:17" x14ac:dyDescent="0.2">
      <c r="P6610"/>
      <c r="Q6610"/>
    </row>
    <row r="6611" spans="16:17" x14ac:dyDescent="0.2">
      <c r="P6611"/>
      <c r="Q6611"/>
    </row>
    <row r="6612" spans="16:17" x14ac:dyDescent="0.2">
      <c r="P6612"/>
      <c r="Q6612"/>
    </row>
    <row r="6613" spans="16:17" x14ac:dyDescent="0.2">
      <c r="P6613"/>
      <c r="Q6613"/>
    </row>
    <row r="6614" spans="16:17" x14ac:dyDescent="0.2">
      <c r="P6614"/>
      <c r="Q6614"/>
    </row>
    <row r="6615" spans="16:17" x14ac:dyDescent="0.2">
      <c r="P6615"/>
      <c r="Q6615"/>
    </row>
    <row r="6616" spans="16:17" x14ac:dyDescent="0.2">
      <c r="P6616"/>
      <c r="Q6616"/>
    </row>
    <row r="6617" spans="16:17" x14ac:dyDescent="0.2">
      <c r="P6617"/>
      <c r="Q6617"/>
    </row>
    <row r="6618" spans="16:17" x14ac:dyDescent="0.2">
      <c r="P6618"/>
      <c r="Q6618"/>
    </row>
    <row r="6619" spans="16:17" x14ac:dyDescent="0.2">
      <c r="P6619"/>
      <c r="Q6619"/>
    </row>
    <row r="6620" spans="16:17" x14ac:dyDescent="0.2">
      <c r="P6620"/>
      <c r="Q6620"/>
    </row>
    <row r="6621" spans="16:17" x14ac:dyDescent="0.2">
      <c r="P6621"/>
      <c r="Q6621"/>
    </row>
    <row r="6622" spans="16:17" x14ac:dyDescent="0.2">
      <c r="P6622"/>
      <c r="Q6622"/>
    </row>
    <row r="6623" spans="16:17" x14ac:dyDescent="0.2">
      <c r="P6623"/>
      <c r="Q6623"/>
    </row>
    <row r="6624" spans="16:17" x14ac:dyDescent="0.2">
      <c r="P6624"/>
      <c r="Q6624"/>
    </row>
    <row r="6625" spans="16:17" x14ac:dyDescent="0.2">
      <c r="P6625"/>
      <c r="Q6625"/>
    </row>
    <row r="6626" spans="16:17" x14ac:dyDescent="0.2">
      <c r="P6626"/>
      <c r="Q6626"/>
    </row>
    <row r="6627" spans="16:17" x14ac:dyDescent="0.2">
      <c r="P6627"/>
      <c r="Q6627"/>
    </row>
    <row r="6628" spans="16:17" x14ac:dyDescent="0.2">
      <c r="P6628"/>
      <c r="Q6628"/>
    </row>
    <row r="6629" spans="16:17" x14ac:dyDescent="0.2">
      <c r="P6629"/>
      <c r="Q6629"/>
    </row>
    <row r="6630" spans="16:17" x14ac:dyDescent="0.2">
      <c r="P6630"/>
      <c r="Q6630"/>
    </row>
    <row r="6631" spans="16:17" x14ac:dyDescent="0.2">
      <c r="P6631"/>
      <c r="Q6631"/>
    </row>
    <row r="6632" spans="16:17" x14ac:dyDescent="0.2">
      <c r="P6632"/>
      <c r="Q6632"/>
    </row>
    <row r="6633" spans="16:17" x14ac:dyDescent="0.2">
      <c r="P6633"/>
      <c r="Q6633"/>
    </row>
    <row r="6634" spans="16:17" x14ac:dyDescent="0.2">
      <c r="P6634"/>
      <c r="Q6634"/>
    </row>
    <row r="6635" spans="16:17" x14ac:dyDescent="0.2">
      <c r="P6635"/>
      <c r="Q6635"/>
    </row>
    <row r="6636" spans="16:17" x14ac:dyDescent="0.2">
      <c r="P6636"/>
      <c r="Q6636"/>
    </row>
    <row r="6637" spans="16:17" x14ac:dyDescent="0.2">
      <c r="P6637"/>
      <c r="Q6637"/>
    </row>
    <row r="6638" spans="16:17" x14ac:dyDescent="0.2">
      <c r="P6638"/>
      <c r="Q6638"/>
    </row>
    <row r="6639" spans="16:17" x14ac:dyDescent="0.2">
      <c r="P6639"/>
      <c r="Q6639"/>
    </row>
    <row r="6640" spans="16:17" x14ac:dyDescent="0.2">
      <c r="P6640"/>
      <c r="Q6640"/>
    </row>
    <row r="6641" spans="16:17" x14ac:dyDescent="0.2">
      <c r="P6641"/>
      <c r="Q6641"/>
    </row>
    <row r="6642" spans="16:17" x14ac:dyDescent="0.2">
      <c r="P6642"/>
      <c r="Q6642"/>
    </row>
    <row r="6643" spans="16:17" x14ac:dyDescent="0.2">
      <c r="P6643"/>
      <c r="Q6643"/>
    </row>
    <row r="6644" spans="16:17" x14ac:dyDescent="0.2">
      <c r="P6644"/>
      <c r="Q6644"/>
    </row>
    <row r="6645" spans="16:17" x14ac:dyDescent="0.2">
      <c r="P6645"/>
      <c r="Q6645"/>
    </row>
    <row r="6646" spans="16:17" x14ac:dyDescent="0.2">
      <c r="P6646"/>
      <c r="Q6646"/>
    </row>
    <row r="6647" spans="16:17" x14ac:dyDescent="0.2">
      <c r="P6647"/>
      <c r="Q6647"/>
    </row>
    <row r="6648" spans="16:17" x14ac:dyDescent="0.2">
      <c r="P6648"/>
      <c r="Q6648"/>
    </row>
    <row r="6649" spans="16:17" x14ac:dyDescent="0.2">
      <c r="P6649"/>
      <c r="Q6649"/>
    </row>
    <row r="6650" spans="16:17" x14ac:dyDescent="0.2">
      <c r="P6650"/>
      <c r="Q6650"/>
    </row>
    <row r="6651" spans="16:17" x14ac:dyDescent="0.2">
      <c r="P6651"/>
      <c r="Q6651"/>
    </row>
    <row r="6652" spans="16:17" x14ac:dyDescent="0.2">
      <c r="P6652"/>
      <c r="Q6652"/>
    </row>
    <row r="6653" spans="16:17" x14ac:dyDescent="0.2">
      <c r="P6653"/>
      <c r="Q6653"/>
    </row>
    <row r="6654" spans="16:17" x14ac:dyDescent="0.2">
      <c r="P6654"/>
      <c r="Q6654"/>
    </row>
    <row r="6655" spans="16:17" x14ac:dyDescent="0.2">
      <c r="P6655"/>
      <c r="Q6655"/>
    </row>
    <row r="6656" spans="16:17" x14ac:dyDescent="0.2">
      <c r="P6656"/>
      <c r="Q6656"/>
    </row>
    <row r="6657" spans="16:17" x14ac:dyDescent="0.2">
      <c r="P6657"/>
      <c r="Q6657"/>
    </row>
    <row r="6658" spans="16:17" x14ac:dyDescent="0.2">
      <c r="P6658"/>
      <c r="Q6658"/>
    </row>
    <row r="6659" spans="16:17" x14ac:dyDescent="0.2">
      <c r="P6659"/>
      <c r="Q6659"/>
    </row>
    <row r="6660" spans="16:17" x14ac:dyDescent="0.2">
      <c r="P6660"/>
      <c r="Q6660"/>
    </row>
    <row r="6661" spans="16:17" x14ac:dyDescent="0.2">
      <c r="P6661"/>
      <c r="Q6661"/>
    </row>
    <row r="6662" spans="16:17" x14ac:dyDescent="0.2">
      <c r="P6662"/>
      <c r="Q6662"/>
    </row>
    <row r="6663" spans="16:17" x14ac:dyDescent="0.2">
      <c r="P6663"/>
      <c r="Q6663"/>
    </row>
    <row r="6664" spans="16:17" x14ac:dyDescent="0.2">
      <c r="P6664"/>
      <c r="Q6664"/>
    </row>
    <row r="6665" spans="16:17" x14ac:dyDescent="0.2">
      <c r="P6665"/>
      <c r="Q6665"/>
    </row>
    <row r="6666" spans="16:17" x14ac:dyDescent="0.2">
      <c r="P6666"/>
      <c r="Q6666"/>
    </row>
    <row r="6667" spans="16:17" x14ac:dyDescent="0.2">
      <c r="P6667"/>
      <c r="Q6667"/>
    </row>
    <row r="6668" spans="16:17" x14ac:dyDescent="0.2">
      <c r="P6668"/>
      <c r="Q6668"/>
    </row>
    <row r="6669" spans="16:17" x14ac:dyDescent="0.2">
      <c r="P6669"/>
      <c r="Q6669"/>
    </row>
    <row r="6670" spans="16:17" x14ac:dyDescent="0.2">
      <c r="P6670"/>
      <c r="Q6670"/>
    </row>
    <row r="6671" spans="16:17" x14ac:dyDescent="0.2">
      <c r="P6671"/>
      <c r="Q6671"/>
    </row>
    <row r="6672" spans="16:17" x14ac:dyDescent="0.2">
      <c r="P6672"/>
      <c r="Q6672"/>
    </row>
    <row r="6673" spans="16:17" x14ac:dyDescent="0.2">
      <c r="P6673"/>
      <c r="Q6673"/>
    </row>
    <row r="6674" spans="16:17" x14ac:dyDescent="0.2">
      <c r="P6674"/>
      <c r="Q6674"/>
    </row>
    <row r="6675" spans="16:17" x14ac:dyDescent="0.2">
      <c r="P6675"/>
      <c r="Q6675"/>
    </row>
    <row r="6676" spans="16:17" x14ac:dyDescent="0.2">
      <c r="P6676"/>
      <c r="Q6676"/>
    </row>
    <row r="6677" spans="16:17" x14ac:dyDescent="0.2">
      <c r="P6677"/>
      <c r="Q6677"/>
    </row>
    <row r="6678" spans="16:17" x14ac:dyDescent="0.2">
      <c r="P6678"/>
      <c r="Q6678"/>
    </row>
    <row r="6679" spans="16:17" x14ac:dyDescent="0.2">
      <c r="P6679"/>
      <c r="Q6679"/>
    </row>
    <row r="6680" spans="16:17" x14ac:dyDescent="0.2">
      <c r="P6680"/>
      <c r="Q6680"/>
    </row>
    <row r="6681" spans="16:17" x14ac:dyDescent="0.2">
      <c r="P6681"/>
      <c r="Q6681"/>
    </row>
    <row r="6682" spans="16:17" x14ac:dyDescent="0.2">
      <c r="P6682"/>
      <c r="Q6682"/>
    </row>
    <row r="6683" spans="16:17" x14ac:dyDescent="0.2">
      <c r="P6683"/>
      <c r="Q6683"/>
    </row>
    <row r="6684" spans="16:17" x14ac:dyDescent="0.2">
      <c r="P6684"/>
      <c r="Q6684"/>
    </row>
    <row r="6685" spans="16:17" x14ac:dyDescent="0.2">
      <c r="P6685"/>
      <c r="Q6685"/>
    </row>
    <row r="6686" spans="16:17" x14ac:dyDescent="0.2">
      <c r="P6686"/>
      <c r="Q6686"/>
    </row>
    <row r="6687" spans="16:17" x14ac:dyDescent="0.2">
      <c r="P6687"/>
      <c r="Q6687"/>
    </row>
    <row r="6688" spans="16:17" x14ac:dyDescent="0.2">
      <c r="P6688"/>
      <c r="Q6688"/>
    </row>
    <row r="6689" spans="16:17" x14ac:dyDescent="0.2">
      <c r="P6689"/>
      <c r="Q6689"/>
    </row>
    <row r="6690" spans="16:17" x14ac:dyDescent="0.2">
      <c r="P6690"/>
      <c r="Q6690"/>
    </row>
    <row r="6691" spans="16:17" x14ac:dyDescent="0.2">
      <c r="P6691"/>
      <c r="Q6691"/>
    </row>
    <row r="6692" spans="16:17" x14ac:dyDescent="0.2">
      <c r="P6692"/>
      <c r="Q6692"/>
    </row>
    <row r="6693" spans="16:17" x14ac:dyDescent="0.2">
      <c r="P6693"/>
      <c r="Q6693"/>
    </row>
    <row r="6694" spans="16:17" x14ac:dyDescent="0.2">
      <c r="P6694"/>
      <c r="Q6694"/>
    </row>
    <row r="6695" spans="16:17" x14ac:dyDescent="0.2">
      <c r="P6695"/>
      <c r="Q6695"/>
    </row>
    <row r="6696" spans="16:17" x14ac:dyDescent="0.2">
      <c r="P6696"/>
      <c r="Q6696"/>
    </row>
    <row r="6697" spans="16:17" x14ac:dyDescent="0.2">
      <c r="P6697"/>
      <c r="Q6697"/>
    </row>
    <row r="6698" spans="16:17" x14ac:dyDescent="0.2">
      <c r="P6698"/>
      <c r="Q6698"/>
    </row>
    <row r="6699" spans="16:17" x14ac:dyDescent="0.2">
      <c r="P6699"/>
      <c r="Q6699"/>
    </row>
    <row r="6700" spans="16:17" x14ac:dyDescent="0.2">
      <c r="P6700"/>
      <c r="Q6700"/>
    </row>
    <row r="6701" spans="16:17" x14ac:dyDescent="0.2">
      <c r="P6701"/>
      <c r="Q6701"/>
    </row>
    <row r="6702" spans="16:17" x14ac:dyDescent="0.2">
      <c r="P6702"/>
      <c r="Q6702"/>
    </row>
    <row r="6703" spans="16:17" x14ac:dyDescent="0.2">
      <c r="P6703"/>
      <c r="Q6703"/>
    </row>
    <row r="6704" spans="16:17" x14ac:dyDescent="0.2">
      <c r="P6704"/>
      <c r="Q6704"/>
    </row>
    <row r="6705" spans="16:17" x14ac:dyDescent="0.2">
      <c r="P6705"/>
      <c r="Q6705"/>
    </row>
    <row r="6706" spans="16:17" x14ac:dyDescent="0.2">
      <c r="P6706"/>
      <c r="Q6706"/>
    </row>
    <row r="6707" spans="16:17" x14ac:dyDescent="0.2">
      <c r="P6707"/>
      <c r="Q6707"/>
    </row>
    <row r="6708" spans="16:17" x14ac:dyDescent="0.2">
      <c r="P6708"/>
      <c r="Q6708"/>
    </row>
    <row r="6709" spans="16:17" x14ac:dyDescent="0.2">
      <c r="P6709"/>
      <c r="Q6709"/>
    </row>
    <row r="6710" spans="16:17" x14ac:dyDescent="0.2">
      <c r="P6710"/>
      <c r="Q6710"/>
    </row>
    <row r="6711" spans="16:17" x14ac:dyDescent="0.2">
      <c r="P6711"/>
      <c r="Q6711"/>
    </row>
    <row r="6712" spans="16:17" x14ac:dyDescent="0.2">
      <c r="P6712"/>
      <c r="Q6712"/>
    </row>
    <row r="6713" spans="16:17" x14ac:dyDescent="0.2">
      <c r="P6713"/>
      <c r="Q6713"/>
    </row>
    <row r="6714" spans="16:17" x14ac:dyDescent="0.2">
      <c r="P6714"/>
      <c r="Q6714"/>
    </row>
    <row r="6715" spans="16:17" x14ac:dyDescent="0.2">
      <c r="P6715"/>
      <c r="Q6715"/>
    </row>
    <row r="6716" spans="16:17" x14ac:dyDescent="0.2">
      <c r="P6716"/>
      <c r="Q6716"/>
    </row>
    <row r="6717" spans="16:17" x14ac:dyDescent="0.2">
      <c r="P6717"/>
      <c r="Q6717"/>
    </row>
    <row r="6718" spans="16:17" x14ac:dyDescent="0.2">
      <c r="P6718"/>
      <c r="Q6718"/>
    </row>
    <row r="6719" spans="16:17" x14ac:dyDescent="0.2">
      <c r="P6719"/>
      <c r="Q6719"/>
    </row>
    <row r="6720" spans="16:17" x14ac:dyDescent="0.2">
      <c r="P6720"/>
      <c r="Q6720"/>
    </row>
    <row r="6721" spans="16:17" x14ac:dyDescent="0.2">
      <c r="P6721"/>
      <c r="Q6721"/>
    </row>
    <row r="6722" spans="16:17" x14ac:dyDescent="0.2">
      <c r="P6722"/>
      <c r="Q6722"/>
    </row>
    <row r="6723" spans="16:17" x14ac:dyDescent="0.2">
      <c r="P6723"/>
      <c r="Q6723"/>
    </row>
    <row r="6724" spans="16:17" x14ac:dyDescent="0.2">
      <c r="P6724"/>
      <c r="Q6724"/>
    </row>
    <row r="6725" spans="16:17" x14ac:dyDescent="0.2">
      <c r="P6725"/>
      <c r="Q6725"/>
    </row>
    <row r="6726" spans="16:17" x14ac:dyDescent="0.2">
      <c r="P6726"/>
      <c r="Q6726"/>
    </row>
    <row r="6727" spans="16:17" x14ac:dyDescent="0.2">
      <c r="P6727"/>
      <c r="Q6727"/>
    </row>
    <row r="6728" spans="16:17" x14ac:dyDescent="0.2">
      <c r="P6728"/>
      <c r="Q6728"/>
    </row>
    <row r="6729" spans="16:17" x14ac:dyDescent="0.2">
      <c r="P6729"/>
      <c r="Q6729"/>
    </row>
    <row r="6730" spans="16:17" x14ac:dyDescent="0.2">
      <c r="P6730"/>
      <c r="Q6730"/>
    </row>
    <row r="6731" spans="16:17" x14ac:dyDescent="0.2">
      <c r="P6731"/>
      <c r="Q6731"/>
    </row>
    <row r="6732" spans="16:17" x14ac:dyDescent="0.2">
      <c r="P6732"/>
      <c r="Q6732"/>
    </row>
    <row r="6733" spans="16:17" x14ac:dyDescent="0.2">
      <c r="P6733"/>
      <c r="Q6733"/>
    </row>
    <row r="6734" spans="16:17" x14ac:dyDescent="0.2">
      <c r="P6734"/>
      <c r="Q6734"/>
    </row>
    <row r="6735" spans="16:17" x14ac:dyDescent="0.2">
      <c r="P6735"/>
      <c r="Q6735"/>
    </row>
    <row r="6736" spans="16:17" x14ac:dyDescent="0.2">
      <c r="P6736"/>
      <c r="Q6736"/>
    </row>
    <row r="6737" spans="16:17" x14ac:dyDescent="0.2">
      <c r="P6737"/>
      <c r="Q6737"/>
    </row>
    <row r="6738" spans="16:17" x14ac:dyDescent="0.2">
      <c r="P6738"/>
      <c r="Q6738"/>
    </row>
    <row r="6739" spans="16:17" x14ac:dyDescent="0.2">
      <c r="P6739"/>
      <c r="Q6739"/>
    </row>
    <row r="6740" spans="16:17" x14ac:dyDescent="0.2">
      <c r="P6740"/>
      <c r="Q6740"/>
    </row>
    <row r="6741" spans="16:17" x14ac:dyDescent="0.2">
      <c r="P6741"/>
      <c r="Q6741"/>
    </row>
    <row r="6742" spans="16:17" x14ac:dyDescent="0.2">
      <c r="P6742"/>
      <c r="Q6742"/>
    </row>
    <row r="6743" spans="16:17" x14ac:dyDescent="0.2">
      <c r="P6743"/>
      <c r="Q6743"/>
    </row>
    <row r="6744" spans="16:17" x14ac:dyDescent="0.2">
      <c r="P6744"/>
      <c r="Q6744"/>
    </row>
    <row r="6745" spans="16:17" x14ac:dyDescent="0.2">
      <c r="P6745"/>
      <c r="Q6745"/>
    </row>
    <row r="6746" spans="16:17" x14ac:dyDescent="0.2">
      <c r="P6746"/>
      <c r="Q6746"/>
    </row>
    <row r="6747" spans="16:17" x14ac:dyDescent="0.2">
      <c r="P6747"/>
      <c r="Q6747"/>
    </row>
    <row r="6748" spans="16:17" x14ac:dyDescent="0.2">
      <c r="P6748"/>
      <c r="Q6748"/>
    </row>
    <row r="6749" spans="16:17" x14ac:dyDescent="0.2">
      <c r="P6749"/>
      <c r="Q6749"/>
    </row>
    <row r="6750" spans="16:17" x14ac:dyDescent="0.2">
      <c r="P6750"/>
      <c r="Q6750"/>
    </row>
    <row r="6751" spans="16:17" x14ac:dyDescent="0.2">
      <c r="P6751"/>
      <c r="Q6751"/>
    </row>
    <row r="6752" spans="16:17" x14ac:dyDescent="0.2">
      <c r="P6752"/>
      <c r="Q6752"/>
    </row>
    <row r="6753" spans="16:17" x14ac:dyDescent="0.2">
      <c r="P6753"/>
      <c r="Q6753"/>
    </row>
    <row r="6754" spans="16:17" x14ac:dyDescent="0.2">
      <c r="P6754"/>
      <c r="Q6754"/>
    </row>
    <row r="6755" spans="16:17" x14ac:dyDescent="0.2">
      <c r="P6755"/>
      <c r="Q6755"/>
    </row>
    <row r="6756" spans="16:17" x14ac:dyDescent="0.2">
      <c r="P6756"/>
      <c r="Q6756"/>
    </row>
    <row r="6757" spans="16:17" x14ac:dyDescent="0.2">
      <c r="P6757"/>
      <c r="Q6757"/>
    </row>
    <row r="6758" spans="16:17" x14ac:dyDescent="0.2">
      <c r="P6758"/>
      <c r="Q6758"/>
    </row>
    <row r="6759" spans="16:17" x14ac:dyDescent="0.2">
      <c r="P6759"/>
      <c r="Q6759"/>
    </row>
    <row r="6760" spans="16:17" x14ac:dyDescent="0.2">
      <c r="P6760"/>
      <c r="Q6760"/>
    </row>
    <row r="6761" spans="16:17" x14ac:dyDescent="0.2">
      <c r="P6761"/>
      <c r="Q6761"/>
    </row>
    <row r="6762" spans="16:17" x14ac:dyDescent="0.2">
      <c r="P6762"/>
      <c r="Q6762"/>
    </row>
    <row r="6763" spans="16:17" x14ac:dyDescent="0.2">
      <c r="P6763"/>
      <c r="Q6763"/>
    </row>
    <row r="6764" spans="16:17" x14ac:dyDescent="0.2">
      <c r="P6764"/>
      <c r="Q6764"/>
    </row>
    <row r="6765" spans="16:17" x14ac:dyDescent="0.2">
      <c r="P6765"/>
      <c r="Q6765"/>
    </row>
    <row r="6766" spans="16:17" x14ac:dyDescent="0.2">
      <c r="P6766"/>
      <c r="Q6766"/>
    </row>
    <row r="6767" spans="16:17" x14ac:dyDescent="0.2">
      <c r="P6767"/>
      <c r="Q6767"/>
    </row>
    <row r="6768" spans="16:17" x14ac:dyDescent="0.2">
      <c r="P6768"/>
      <c r="Q6768"/>
    </row>
    <row r="6769" spans="16:17" x14ac:dyDescent="0.2">
      <c r="P6769"/>
      <c r="Q6769"/>
    </row>
    <row r="6770" spans="16:17" x14ac:dyDescent="0.2">
      <c r="P6770"/>
      <c r="Q6770"/>
    </row>
    <row r="6771" spans="16:17" x14ac:dyDescent="0.2">
      <c r="P6771"/>
      <c r="Q6771"/>
    </row>
    <row r="6772" spans="16:17" x14ac:dyDescent="0.2">
      <c r="P6772"/>
      <c r="Q6772"/>
    </row>
    <row r="6773" spans="16:17" x14ac:dyDescent="0.2">
      <c r="P6773"/>
      <c r="Q6773"/>
    </row>
    <row r="6774" spans="16:17" x14ac:dyDescent="0.2">
      <c r="P6774"/>
      <c r="Q6774"/>
    </row>
    <row r="6775" spans="16:17" x14ac:dyDescent="0.2">
      <c r="P6775"/>
      <c r="Q6775"/>
    </row>
    <row r="6776" spans="16:17" x14ac:dyDescent="0.2">
      <c r="P6776"/>
      <c r="Q6776"/>
    </row>
    <row r="6777" spans="16:17" x14ac:dyDescent="0.2">
      <c r="P6777"/>
      <c r="Q6777"/>
    </row>
    <row r="6778" spans="16:17" x14ac:dyDescent="0.2">
      <c r="P6778"/>
      <c r="Q6778"/>
    </row>
    <row r="6779" spans="16:17" x14ac:dyDescent="0.2">
      <c r="P6779"/>
      <c r="Q6779"/>
    </row>
    <row r="6780" spans="16:17" x14ac:dyDescent="0.2">
      <c r="P6780"/>
      <c r="Q6780"/>
    </row>
    <row r="6781" spans="16:17" x14ac:dyDescent="0.2">
      <c r="P6781"/>
      <c r="Q6781"/>
    </row>
    <row r="6782" spans="16:17" x14ac:dyDescent="0.2">
      <c r="P6782"/>
      <c r="Q6782"/>
    </row>
    <row r="6783" spans="16:17" x14ac:dyDescent="0.2">
      <c r="P6783"/>
      <c r="Q6783"/>
    </row>
    <row r="6784" spans="16:17" x14ac:dyDescent="0.2">
      <c r="P6784"/>
      <c r="Q6784"/>
    </row>
    <row r="6785" spans="16:17" x14ac:dyDescent="0.2">
      <c r="P6785"/>
      <c r="Q6785"/>
    </row>
    <row r="6786" spans="16:17" x14ac:dyDescent="0.2">
      <c r="P6786"/>
      <c r="Q6786"/>
    </row>
    <row r="6787" spans="16:17" x14ac:dyDescent="0.2">
      <c r="P6787"/>
      <c r="Q6787"/>
    </row>
    <row r="6788" spans="16:17" x14ac:dyDescent="0.2">
      <c r="P6788"/>
      <c r="Q6788"/>
    </row>
    <row r="6789" spans="16:17" x14ac:dyDescent="0.2">
      <c r="P6789"/>
      <c r="Q6789"/>
    </row>
    <row r="6790" spans="16:17" x14ac:dyDescent="0.2">
      <c r="P6790"/>
      <c r="Q6790"/>
    </row>
    <row r="6791" spans="16:17" x14ac:dyDescent="0.2">
      <c r="P6791"/>
      <c r="Q6791"/>
    </row>
    <row r="6792" spans="16:17" x14ac:dyDescent="0.2">
      <c r="P6792"/>
      <c r="Q6792"/>
    </row>
    <row r="6793" spans="16:17" x14ac:dyDescent="0.2">
      <c r="P6793"/>
      <c r="Q6793"/>
    </row>
    <row r="6794" spans="16:17" x14ac:dyDescent="0.2">
      <c r="P6794"/>
      <c r="Q6794"/>
    </row>
    <row r="6795" spans="16:17" x14ac:dyDescent="0.2">
      <c r="P6795"/>
      <c r="Q6795"/>
    </row>
    <row r="6796" spans="16:17" x14ac:dyDescent="0.2">
      <c r="P6796"/>
      <c r="Q6796"/>
    </row>
    <row r="6797" spans="16:17" x14ac:dyDescent="0.2">
      <c r="P6797"/>
      <c r="Q6797"/>
    </row>
    <row r="6798" spans="16:17" x14ac:dyDescent="0.2">
      <c r="P6798"/>
      <c r="Q6798"/>
    </row>
    <row r="6799" spans="16:17" x14ac:dyDescent="0.2">
      <c r="P6799"/>
      <c r="Q6799"/>
    </row>
    <row r="6800" spans="16:17" x14ac:dyDescent="0.2">
      <c r="P6800"/>
      <c r="Q6800"/>
    </row>
    <row r="6801" spans="16:17" x14ac:dyDescent="0.2">
      <c r="P6801"/>
      <c r="Q6801"/>
    </row>
    <row r="6802" spans="16:17" x14ac:dyDescent="0.2">
      <c r="P6802"/>
      <c r="Q6802"/>
    </row>
    <row r="6803" spans="16:17" x14ac:dyDescent="0.2">
      <c r="P6803"/>
      <c r="Q6803"/>
    </row>
    <row r="6804" spans="16:17" x14ac:dyDescent="0.2">
      <c r="P6804"/>
      <c r="Q6804"/>
    </row>
    <row r="6805" spans="16:17" x14ac:dyDescent="0.2">
      <c r="P6805"/>
      <c r="Q6805"/>
    </row>
    <row r="6806" spans="16:17" x14ac:dyDescent="0.2">
      <c r="P6806"/>
      <c r="Q6806"/>
    </row>
    <row r="6807" spans="16:17" x14ac:dyDescent="0.2">
      <c r="P6807"/>
      <c r="Q6807"/>
    </row>
    <row r="6808" spans="16:17" x14ac:dyDescent="0.2">
      <c r="P6808"/>
      <c r="Q6808"/>
    </row>
    <row r="6809" spans="16:17" x14ac:dyDescent="0.2">
      <c r="P6809"/>
      <c r="Q6809"/>
    </row>
    <row r="6810" spans="16:17" x14ac:dyDescent="0.2">
      <c r="P6810"/>
      <c r="Q6810"/>
    </row>
    <row r="6811" spans="16:17" x14ac:dyDescent="0.2">
      <c r="P6811"/>
      <c r="Q6811"/>
    </row>
    <row r="6812" spans="16:17" x14ac:dyDescent="0.2">
      <c r="P6812"/>
      <c r="Q6812"/>
    </row>
    <row r="6813" spans="16:17" x14ac:dyDescent="0.2">
      <c r="P6813"/>
      <c r="Q6813"/>
    </row>
    <row r="6814" spans="16:17" x14ac:dyDescent="0.2">
      <c r="P6814"/>
      <c r="Q6814"/>
    </row>
    <row r="6815" spans="16:17" x14ac:dyDescent="0.2">
      <c r="P6815"/>
      <c r="Q6815"/>
    </row>
    <row r="6816" spans="16:17" x14ac:dyDescent="0.2">
      <c r="P6816"/>
      <c r="Q6816"/>
    </row>
    <row r="6817" spans="16:17" x14ac:dyDescent="0.2">
      <c r="P6817"/>
      <c r="Q6817"/>
    </row>
    <row r="6818" spans="16:17" x14ac:dyDescent="0.2">
      <c r="P6818"/>
      <c r="Q6818"/>
    </row>
    <row r="6819" spans="16:17" x14ac:dyDescent="0.2">
      <c r="P6819"/>
      <c r="Q6819"/>
    </row>
    <row r="6820" spans="16:17" x14ac:dyDescent="0.2">
      <c r="P6820"/>
      <c r="Q6820"/>
    </row>
    <row r="6821" spans="16:17" x14ac:dyDescent="0.2">
      <c r="P6821"/>
      <c r="Q6821"/>
    </row>
    <row r="6822" spans="16:17" x14ac:dyDescent="0.2">
      <c r="P6822"/>
      <c r="Q6822"/>
    </row>
    <row r="6823" spans="16:17" x14ac:dyDescent="0.2">
      <c r="P6823"/>
      <c r="Q6823"/>
    </row>
    <row r="6824" spans="16:17" x14ac:dyDescent="0.2">
      <c r="P6824"/>
      <c r="Q6824"/>
    </row>
    <row r="6825" spans="16:17" x14ac:dyDescent="0.2">
      <c r="P6825"/>
      <c r="Q6825"/>
    </row>
    <row r="6826" spans="16:17" x14ac:dyDescent="0.2">
      <c r="P6826"/>
      <c r="Q6826"/>
    </row>
    <row r="6827" spans="16:17" x14ac:dyDescent="0.2">
      <c r="P6827"/>
      <c r="Q6827"/>
    </row>
    <row r="6828" spans="16:17" x14ac:dyDescent="0.2">
      <c r="P6828"/>
      <c r="Q6828"/>
    </row>
    <row r="6829" spans="16:17" x14ac:dyDescent="0.2">
      <c r="P6829"/>
      <c r="Q6829"/>
    </row>
    <row r="6830" spans="16:17" x14ac:dyDescent="0.2">
      <c r="P6830"/>
      <c r="Q6830"/>
    </row>
    <row r="6831" spans="16:17" x14ac:dyDescent="0.2">
      <c r="P6831"/>
      <c r="Q6831"/>
    </row>
    <row r="6832" spans="16:17" x14ac:dyDescent="0.2">
      <c r="P6832"/>
      <c r="Q6832"/>
    </row>
    <row r="6833" spans="16:17" x14ac:dyDescent="0.2">
      <c r="P6833"/>
      <c r="Q6833"/>
    </row>
    <row r="6834" spans="16:17" x14ac:dyDescent="0.2">
      <c r="P6834"/>
      <c r="Q6834"/>
    </row>
    <row r="6835" spans="16:17" x14ac:dyDescent="0.2">
      <c r="P6835"/>
      <c r="Q6835"/>
    </row>
    <row r="6836" spans="16:17" x14ac:dyDescent="0.2">
      <c r="P6836"/>
      <c r="Q6836"/>
    </row>
    <row r="6837" spans="16:17" x14ac:dyDescent="0.2">
      <c r="P6837"/>
      <c r="Q6837"/>
    </row>
    <row r="6838" spans="16:17" x14ac:dyDescent="0.2">
      <c r="P6838"/>
      <c r="Q6838"/>
    </row>
    <row r="6839" spans="16:17" x14ac:dyDescent="0.2">
      <c r="P6839"/>
      <c r="Q6839"/>
    </row>
    <row r="6840" spans="16:17" x14ac:dyDescent="0.2">
      <c r="P6840"/>
      <c r="Q6840"/>
    </row>
    <row r="6841" spans="16:17" x14ac:dyDescent="0.2">
      <c r="P6841"/>
      <c r="Q6841"/>
    </row>
    <row r="6842" spans="16:17" x14ac:dyDescent="0.2">
      <c r="P6842"/>
      <c r="Q6842"/>
    </row>
    <row r="6843" spans="16:17" x14ac:dyDescent="0.2">
      <c r="P6843"/>
      <c r="Q6843"/>
    </row>
    <row r="6844" spans="16:17" x14ac:dyDescent="0.2">
      <c r="P6844"/>
      <c r="Q6844"/>
    </row>
    <row r="6845" spans="16:17" x14ac:dyDescent="0.2">
      <c r="P6845"/>
      <c r="Q6845"/>
    </row>
    <row r="6846" spans="16:17" x14ac:dyDescent="0.2">
      <c r="P6846"/>
      <c r="Q6846"/>
    </row>
    <row r="6847" spans="16:17" x14ac:dyDescent="0.2">
      <c r="P6847"/>
      <c r="Q6847"/>
    </row>
    <row r="6848" spans="16:17" x14ac:dyDescent="0.2">
      <c r="P6848"/>
      <c r="Q6848"/>
    </row>
    <row r="6849" spans="16:17" x14ac:dyDescent="0.2">
      <c r="P6849"/>
      <c r="Q6849"/>
    </row>
    <row r="6850" spans="16:17" x14ac:dyDescent="0.2">
      <c r="P6850"/>
      <c r="Q6850"/>
    </row>
    <row r="6851" spans="16:17" x14ac:dyDescent="0.2">
      <c r="P6851"/>
      <c r="Q6851"/>
    </row>
    <row r="6852" spans="16:17" x14ac:dyDescent="0.2">
      <c r="P6852"/>
      <c r="Q6852"/>
    </row>
    <row r="6853" spans="16:17" x14ac:dyDescent="0.2">
      <c r="P6853"/>
      <c r="Q6853"/>
    </row>
    <row r="6854" spans="16:17" x14ac:dyDescent="0.2">
      <c r="P6854"/>
      <c r="Q6854"/>
    </row>
    <row r="6855" spans="16:17" x14ac:dyDescent="0.2">
      <c r="P6855"/>
      <c r="Q6855"/>
    </row>
    <row r="6856" spans="16:17" x14ac:dyDescent="0.2">
      <c r="P6856"/>
      <c r="Q6856"/>
    </row>
    <row r="6857" spans="16:17" x14ac:dyDescent="0.2">
      <c r="P6857"/>
      <c r="Q6857"/>
    </row>
    <row r="6858" spans="16:17" x14ac:dyDescent="0.2">
      <c r="P6858"/>
      <c r="Q6858"/>
    </row>
    <row r="6859" spans="16:17" x14ac:dyDescent="0.2">
      <c r="P6859"/>
      <c r="Q6859"/>
    </row>
    <row r="6860" spans="16:17" x14ac:dyDescent="0.2">
      <c r="P6860"/>
      <c r="Q6860"/>
    </row>
    <row r="6861" spans="16:17" x14ac:dyDescent="0.2">
      <c r="P6861"/>
      <c r="Q6861"/>
    </row>
    <row r="6862" spans="16:17" x14ac:dyDescent="0.2">
      <c r="P6862"/>
      <c r="Q6862"/>
    </row>
    <row r="6863" spans="16:17" x14ac:dyDescent="0.2">
      <c r="P6863"/>
      <c r="Q6863"/>
    </row>
    <row r="6864" spans="16:17" x14ac:dyDescent="0.2">
      <c r="P6864"/>
      <c r="Q6864"/>
    </row>
    <row r="6865" spans="16:17" x14ac:dyDescent="0.2">
      <c r="P6865"/>
      <c r="Q6865"/>
    </row>
    <row r="6866" spans="16:17" x14ac:dyDescent="0.2">
      <c r="P6866"/>
      <c r="Q6866"/>
    </row>
    <row r="6867" spans="16:17" x14ac:dyDescent="0.2">
      <c r="P6867"/>
      <c r="Q6867"/>
    </row>
    <row r="6868" spans="16:17" x14ac:dyDescent="0.2">
      <c r="P6868"/>
      <c r="Q6868"/>
    </row>
    <row r="6869" spans="16:17" x14ac:dyDescent="0.2">
      <c r="P6869"/>
      <c r="Q6869"/>
    </row>
    <row r="6870" spans="16:17" x14ac:dyDescent="0.2">
      <c r="P6870"/>
      <c r="Q6870"/>
    </row>
    <row r="6871" spans="16:17" x14ac:dyDescent="0.2">
      <c r="P6871"/>
      <c r="Q6871"/>
    </row>
    <row r="6872" spans="16:17" x14ac:dyDescent="0.2">
      <c r="P6872"/>
      <c r="Q6872"/>
    </row>
    <row r="6873" spans="16:17" x14ac:dyDescent="0.2">
      <c r="P6873"/>
      <c r="Q6873"/>
    </row>
    <row r="6874" spans="16:17" x14ac:dyDescent="0.2">
      <c r="P6874"/>
      <c r="Q6874"/>
    </row>
    <row r="6875" spans="16:17" x14ac:dyDescent="0.2">
      <c r="P6875"/>
      <c r="Q6875"/>
    </row>
    <row r="6876" spans="16:17" x14ac:dyDescent="0.2">
      <c r="P6876"/>
      <c r="Q6876"/>
    </row>
    <row r="6877" spans="16:17" x14ac:dyDescent="0.2">
      <c r="P6877"/>
      <c r="Q6877"/>
    </row>
    <row r="6878" spans="16:17" x14ac:dyDescent="0.2">
      <c r="P6878"/>
      <c r="Q6878"/>
    </row>
    <row r="6879" spans="16:17" x14ac:dyDescent="0.2">
      <c r="P6879"/>
      <c r="Q6879"/>
    </row>
    <row r="6880" spans="16:17" x14ac:dyDescent="0.2">
      <c r="P6880"/>
      <c r="Q6880"/>
    </row>
    <row r="6881" spans="16:17" x14ac:dyDescent="0.2">
      <c r="P6881"/>
      <c r="Q6881"/>
    </row>
    <row r="6882" spans="16:17" x14ac:dyDescent="0.2">
      <c r="P6882"/>
      <c r="Q6882"/>
    </row>
    <row r="6883" spans="16:17" x14ac:dyDescent="0.2">
      <c r="P6883"/>
      <c r="Q6883"/>
    </row>
    <row r="6884" spans="16:17" x14ac:dyDescent="0.2">
      <c r="P6884"/>
      <c r="Q6884"/>
    </row>
    <row r="6885" spans="16:17" x14ac:dyDescent="0.2">
      <c r="P6885"/>
      <c r="Q6885"/>
    </row>
    <row r="6886" spans="16:17" x14ac:dyDescent="0.2">
      <c r="P6886"/>
      <c r="Q6886"/>
    </row>
    <row r="6887" spans="16:17" x14ac:dyDescent="0.2">
      <c r="P6887"/>
      <c r="Q6887"/>
    </row>
    <row r="6888" spans="16:17" x14ac:dyDescent="0.2">
      <c r="P6888"/>
      <c r="Q6888"/>
    </row>
    <row r="6889" spans="16:17" x14ac:dyDescent="0.2">
      <c r="P6889"/>
      <c r="Q6889"/>
    </row>
    <row r="6890" spans="16:17" x14ac:dyDescent="0.2">
      <c r="P6890"/>
      <c r="Q6890"/>
    </row>
    <row r="6891" spans="16:17" x14ac:dyDescent="0.2">
      <c r="P6891"/>
      <c r="Q6891"/>
    </row>
    <row r="6892" spans="16:17" x14ac:dyDescent="0.2">
      <c r="P6892"/>
      <c r="Q6892"/>
    </row>
    <row r="6893" spans="16:17" x14ac:dyDescent="0.2">
      <c r="P6893"/>
      <c r="Q6893"/>
    </row>
    <row r="6894" spans="16:17" x14ac:dyDescent="0.2">
      <c r="P6894"/>
      <c r="Q6894"/>
    </row>
    <row r="6895" spans="16:17" x14ac:dyDescent="0.2">
      <c r="P6895"/>
      <c r="Q6895"/>
    </row>
    <row r="6896" spans="16:17" x14ac:dyDescent="0.2">
      <c r="P6896"/>
      <c r="Q6896"/>
    </row>
    <row r="6897" spans="16:17" x14ac:dyDescent="0.2">
      <c r="P6897"/>
      <c r="Q6897"/>
    </row>
    <row r="6898" spans="16:17" x14ac:dyDescent="0.2">
      <c r="P6898"/>
      <c r="Q6898"/>
    </row>
    <row r="6899" spans="16:17" x14ac:dyDescent="0.2">
      <c r="P6899"/>
      <c r="Q6899"/>
    </row>
    <row r="6900" spans="16:17" x14ac:dyDescent="0.2">
      <c r="P6900"/>
      <c r="Q6900"/>
    </row>
    <row r="6901" spans="16:17" x14ac:dyDescent="0.2">
      <c r="P6901"/>
      <c r="Q6901"/>
    </row>
    <row r="6902" spans="16:17" x14ac:dyDescent="0.2">
      <c r="P6902"/>
      <c r="Q6902"/>
    </row>
    <row r="6903" spans="16:17" x14ac:dyDescent="0.2">
      <c r="P6903"/>
      <c r="Q6903"/>
    </row>
    <row r="6904" spans="16:17" x14ac:dyDescent="0.2">
      <c r="P6904"/>
      <c r="Q6904"/>
    </row>
    <row r="6905" spans="16:17" x14ac:dyDescent="0.2">
      <c r="P6905"/>
      <c r="Q6905"/>
    </row>
    <row r="6906" spans="16:17" x14ac:dyDescent="0.2">
      <c r="P6906"/>
      <c r="Q6906"/>
    </row>
    <row r="6907" spans="16:17" x14ac:dyDescent="0.2">
      <c r="P6907"/>
      <c r="Q6907"/>
    </row>
    <row r="6908" spans="16:17" x14ac:dyDescent="0.2">
      <c r="P6908"/>
      <c r="Q6908"/>
    </row>
    <row r="6909" spans="16:17" x14ac:dyDescent="0.2">
      <c r="P6909"/>
      <c r="Q6909"/>
    </row>
    <row r="6910" spans="16:17" x14ac:dyDescent="0.2">
      <c r="P6910"/>
      <c r="Q6910"/>
    </row>
    <row r="6911" spans="16:17" x14ac:dyDescent="0.2">
      <c r="P6911"/>
      <c r="Q6911"/>
    </row>
    <row r="6912" spans="16:17" x14ac:dyDescent="0.2">
      <c r="P6912"/>
      <c r="Q6912"/>
    </row>
    <row r="6913" spans="16:17" x14ac:dyDescent="0.2">
      <c r="P6913"/>
      <c r="Q6913"/>
    </row>
    <row r="6914" spans="16:17" x14ac:dyDescent="0.2">
      <c r="P6914"/>
      <c r="Q6914"/>
    </row>
    <row r="6915" spans="16:17" x14ac:dyDescent="0.2">
      <c r="P6915"/>
      <c r="Q6915"/>
    </row>
    <row r="6916" spans="16:17" x14ac:dyDescent="0.2">
      <c r="P6916"/>
      <c r="Q6916"/>
    </row>
    <row r="6917" spans="16:17" x14ac:dyDescent="0.2">
      <c r="P6917"/>
      <c r="Q6917"/>
    </row>
    <row r="6918" spans="16:17" x14ac:dyDescent="0.2">
      <c r="P6918"/>
      <c r="Q6918"/>
    </row>
    <row r="6919" spans="16:17" x14ac:dyDescent="0.2">
      <c r="P6919"/>
      <c r="Q6919"/>
    </row>
    <row r="6920" spans="16:17" x14ac:dyDescent="0.2">
      <c r="P6920"/>
      <c r="Q6920"/>
    </row>
    <row r="6921" spans="16:17" x14ac:dyDescent="0.2">
      <c r="P6921"/>
      <c r="Q6921"/>
    </row>
    <row r="6922" spans="16:17" x14ac:dyDescent="0.2">
      <c r="P6922"/>
      <c r="Q6922"/>
    </row>
    <row r="6923" spans="16:17" x14ac:dyDescent="0.2">
      <c r="P6923"/>
      <c r="Q6923"/>
    </row>
    <row r="6924" spans="16:17" x14ac:dyDescent="0.2">
      <c r="P6924"/>
      <c r="Q6924"/>
    </row>
    <row r="6925" spans="16:17" x14ac:dyDescent="0.2">
      <c r="P6925"/>
      <c r="Q6925"/>
    </row>
    <row r="6926" spans="16:17" x14ac:dyDescent="0.2">
      <c r="P6926"/>
      <c r="Q6926"/>
    </row>
    <row r="6927" spans="16:17" x14ac:dyDescent="0.2">
      <c r="P6927"/>
      <c r="Q6927"/>
    </row>
    <row r="6928" spans="16:17" x14ac:dyDescent="0.2">
      <c r="P6928"/>
      <c r="Q6928"/>
    </row>
    <row r="6929" spans="16:17" x14ac:dyDescent="0.2">
      <c r="P6929"/>
      <c r="Q6929"/>
    </row>
    <row r="6930" spans="16:17" x14ac:dyDescent="0.2">
      <c r="P6930"/>
      <c r="Q6930"/>
    </row>
    <row r="6931" spans="16:17" x14ac:dyDescent="0.2">
      <c r="P6931"/>
      <c r="Q6931"/>
    </row>
    <row r="6932" spans="16:17" x14ac:dyDescent="0.2">
      <c r="P6932"/>
      <c r="Q6932"/>
    </row>
    <row r="6933" spans="16:17" x14ac:dyDescent="0.2">
      <c r="P6933"/>
      <c r="Q6933"/>
    </row>
    <row r="6934" spans="16:17" x14ac:dyDescent="0.2">
      <c r="P6934"/>
      <c r="Q6934"/>
    </row>
    <row r="6935" spans="16:17" x14ac:dyDescent="0.2">
      <c r="P6935"/>
      <c r="Q6935"/>
    </row>
    <row r="6936" spans="16:17" x14ac:dyDescent="0.2">
      <c r="P6936"/>
      <c r="Q6936"/>
    </row>
    <row r="6937" spans="16:17" x14ac:dyDescent="0.2">
      <c r="P6937"/>
      <c r="Q6937"/>
    </row>
    <row r="6938" spans="16:17" x14ac:dyDescent="0.2">
      <c r="P6938"/>
      <c r="Q6938"/>
    </row>
    <row r="6939" spans="16:17" x14ac:dyDescent="0.2">
      <c r="P6939"/>
      <c r="Q6939"/>
    </row>
    <row r="6940" spans="16:17" x14ac:dyDescent="0.2">
      <c r="P6940"/>
      <c r="Q6940"/>
    </row>
    <row r="6941" spans="16:17" x14ac:dyDescent="0.2">
      <c r="P6941"/>
      <c r="Q6941"/>
    </row>
    <row r="6942" spans="16:17" x14ac:dyDescent="0.2">
      <c r="P6942"/>
      <c r="Q6942"/>
    </row>
    <row r="6943" spans="16:17" x14ac:dyDescent="0.2">
      <c r="P6943"/>
      <c r="Q6943"/>
    </row>
    <row r="6944" spans="16:17" x14ac:dyDescent="0.2">
      <c r="P6944"/>
      <c r="Q6944"/>
    </row>
    <row r="6945" spans="16:17" x14ac:dyDescent="0.2">
      <c r="P6945"/>
      <c r="Q6945"/>
    </row>
    <row r="6946" spans="16:17" x14ac:dyDescent="0.2">
      <c r="P6946"/>
      <c r="Q6946"/>
    </row>
    <row r="6947" spans="16:17" x14ac:dyDescent="0.2">
      <c r="P6947"/>
      <c r="Q6947"/>
    </row>
    <row r="6948" spans="16:17" x14ac:dyDescent="0.2">
      <c r="P6948"/>
      <c r="Q6948"/>
    </row>
    <row r="6949" spans="16:17" x14ac:dyDescent="0.2">
      <c r="P6949"/>
      <c r="Q6949"/>
    </row>
    <row r="6950" spans="16:17" x14ac:dyDescent="0.2">
      <c r="P6950"/>
      <c r="Q6950"/>
    </row>
    <row r="6951" spans="16:17" x14ac:dyDescent="0.2">
      <c r="P6951"/>
      <c r="Q6951"/>
    </row>
    <row r="6952" spans="16:17" x14ac:dyDescent="0.2">
      <c r="P6952"/>
      <c r="Q6952"/>
    </row>
    <row r="6953" spans="16:17" x14ac:dyDescent="0.2">
      <c r="P6953"/>
      <c r="Q6953"/>
    </row>
    <row r="6954" spans="16:17" x14ac:dyDescent="0.2">
      <c r="P6954"/>
      <c r="Q6954"/>
    </row>
    <row r="6955" spans="16:17" x14ac:dyDescent="0.2">
      <c r="P6955"/>
      <c r="Q6955"/>
    </row>
    <row r="6956" spans="16:17" x14ac:dyDescent="0.2">
      <c r="P6956"/>
      <c r="Q6956"/>
    </row>
    <row r="6957" spans="16:17" x14ac:dyDescent="0.2">
      <c r="P6957"/>
      <c r="Q6957"/>
    </row>
    <row r="6958" spans="16:17" x14ac:dyDescent="0.2">
      <c r="P6958"/>
      <c r="Q6958"/>
    </row>
    <row r="6959" spans="16:17" x14ac:dyDescent="0.2">
      <c r="P6959"/>
      <c r="Q6959"/>
    </row>
    <row r="6960" spans="16:17" x14ac:dyDescent="0.2">
      <c r="P6960"/>
      <c r="Q6960"/>
    </row>
    <row r="6961" spans="16:17" x14ac:dyDescent="0.2">
      <c r="P6961"/>
      <c r="Q6961"/>
    </row>
    <row r="6962" spans="16:17" x14ac:dyDescent="0.2">
      <c r="P6962"/>
      <c r="Q6962"/>
    </row>
    <row r="6963" spans="16:17" x14ac:dyDescent="0.2">
      <c r="P6963"/>
      <c r="Q6963"/>
    </row>
    <row r="6964" spans="16:17" x14ac:dyDescent="0.2">
      <c r="P6964"/>
      <c r="Q6964"/>
    </row>
    <row r="6965" spans="16:17" x14ac:dyDescent="0.2">
      <c r="P6965"/>
      <c r="Q6965"/>
    </row>
    <row r="6966" spans="16:17" x14ac:dyDescent="0.2">
      <c r="P6966"/>
      <c r="Q6966"/>
    </row>
    <row r="6967" spans="16:17" x14ac:dyDescent="0.2">
      <c r="P6967"/>
      <c r="Q6967"/>
    </row>
    <row r="6968" spans="16:17" x14ac:dyDescent="0.2">
      <c r="P6968"/>
      <c r="Q6968"/>
    </row>
    <row r="6969" spans="16:17" x14ac:dyDescent="0.2">
      <c r="P6969"/>
      <c r="Q6969"/>
    </row>
    <row r="6970" spans="16:17" x14ac:dyDescent="0.2">
      <c r="P6970"/>
      <c r="Q6970"/>
    </row>
    <row r="6971" spans="16:17" x14ac:dyDescent="0.2">
      <c r="P6971"/>
      <c r="Q6971"/>
    </row>
    <row r="6972" spans="16:17" x14ac:dyDescent="0.2">
      <c r="P6972"/>
      <c r="Q6972"/>
    </row>
    <row r="6973" spans="16:17" x14ac:dyDescent="0.2">
      <c r="P6973"/>
      <c r="Q6973"/>
    </row>
    <row r="6974" spans="16:17" x14ac:dyDescent="0.2">
      <c r="P6974"/>
      <c r="Q6974"/>
    </row>
    <row r="6975" spans="16:17" x14ac:dyDescent="0.2">
      <c r="P6975"/>
      <c r="Q6975"/>
    </row>
    <row r="6976" spans="16:17" x14ac:dyDescent="0.2">
      <c r="P6976"/>
      <c r="Q6976"/>
    </row>
    <row r="6977" spans="16:17" x14ac:dyDescent="0.2">
      <c r="P6977"/>
      <c r="Q6977"/>
    </row>
    <row r="6978" spans="16:17" x14ac:dyDescent="0.2">
      <c r="P6978"/>
      <c r="Q6978"/>
    </row>
    <row r="6979" spans="16:17" x14ac:dyDescent="0.2">
      <c r="P6979"/>
      <c r="Q6979"/>
    </row>
    <row r="6980" spans="16:17" x14ac:dyDescent="0.2">
      <c r="P6980"/>
      <c r="Q6980"/>
    </row>
    <row r="6981" spans="16:17" x14ac:dyDescent="0.2">
      <c r="P6981"/>
      <c r="Q6981"/>
    </row>
    <row r="6982" spans="16:17" x14ac:dyDescent="0.2">
      <c r="P6982"/>
      <c r="Q6982"/>
    </row>
    <row r="6983" spans="16:17" x14ac:dyDescent="0.2">
      <c r="P6983"/>
      <c r="Q6983"/>
    </row>
    <row r="6984" spans="16:17" x14ac:dyDescent="0.2">
      <c r="P6984"/>
      <c r="Q6984"/>
    </row>
    <row r="6985" spans="16:17" x14ac:dyDescent="0.2">
      <c r="P6985"/>
      <c r="Q6985"/>
    </row>
    <row r="6986" spans="16:17" x14ac:dyDescent="0.2">
      <c r="P6986"/>
      <c r="Q6986"/>
    </row>
    <row r="6987" spans="16:17" x14ac:dyDescent="0.2">
      <c r="P6987"/>
      <c r="Q6987"/>
    </row>
    <row r="6988" spans="16:17" x14ac:dyDescent="0.2">
      <c r="P6988"/>
      <c r="Q6988"/>
    </row>
    <row r="6989" spans="16:17" x14ac:dyDescent="0.2">
      <c r="P6989"/>
      <c r="Q6989"/>
    </row>
    <row r="6990" spans="16:17" x14ac:dyDescent="0.2">
      <c r="P6990"/>
      <c r="Q6990"/>
    </row>
    <row r="6991" spans="16:17" x14ac:dyDescent="0.2">
      <c r="P6991"/>
      <c r="Q6991"/>
    </row>
    <row r="6992" spans="16:17" x14ac:dyDescent="0.2">
      <c r="P6992"/>
      <c r="Q6992"/>
    </row>
    <row r="6993" spans="16:17" x14ac:dyDescent="0.2">
      <c r="P6993"/>
      <c r="Q6993"/>
    </row>
    <row r="6994" spans="16:17" x14ac:dyDescent="0.2">
      <c r="P6994"/>
      <c r="Q6994"/>
    </row>
    <row r="6995" spans="16:17" x14ac:dyDescent="0.2">
      <c r="P6995"/>
      <c r="Q6995"/>
    </row>
    <row r="6996" spans="16:17" x14ac:dyDescent="0.2">
      <c r="P6996"/>
      <c r="Q6996"/>
    </row>
    <row r="6997" spans="16:17" x14ac:dyDescent="0.2">
      <c r="P6997"/>
      <c r="Q6997"/>
    </row>
    <row r="6998" spans="16:17" x14ac:dyDescent="0.2">
      <c r="P6998"/>
      <c r="Q6998"/>
    </row>
    <row r="6999" spans="16:17" x14ac:dyDescent="0.2">
      <c r="P6999"/>
      <c r="Q6999"/>
    </row>
    <row r="7000" spans="16:17" x14ac:dyDescent="0.2">
      <c r="P7000"/>
      <c r="Q7000"/>
    </row>
    <row r="7001" spans="16:17" x14ac:dyDescent="0.2">
      <c r="P7001"/>
      <c r="Q7001"/>
    </row>
    <row r="7002" spans="16:17" x14ac:dyDescent="0.2">
      <c r="P7002"/>
      <c r="Q7002"/>
    </row>
    <row r="7003" spans="16:17" x14ac:dyDescent="0.2">
      <c r="P7003"/>
      <c r="Q7003"/>
    </row>
    <row r="7004" spans="16:17" x14ac:dyDescent="0.2">
      <c r="P7004"/>
      <c r="Q7004"/>
    </row>
    <row r="7005" spans="16:17" x14ac:dyDescent="0.2">
      <c r="P7005"/>
      <c r="Q7005"/>
    </row>
    <row r="7006" spans="16:17" x14ac:dyDescent="0.2">
      <c r="P7006"/>
      <c r="Q7006"/>
    </row>
    <row r="7007" spans="16:17" x14ac:dyDescent="0.2">
      <c r="P7007"/>
      <c r="Q7007"/>
    </row>
    <row r="7008" spans="16:17" x14ac:dyDescent="0.2">
      <c r="P7008"/>
      <c r="Q7008"/>
    </row>
    <row r="7009" spans="16:17" x14ac:dyDescent="0.2">
      <c r="P7009"/>
      <c r="Q7009"/>
    </row>
    <row r="7010" spans="16:17" x14ac:dyDescent="0.2">
      <c r="P7010"/>
      <c r="Q7010"/>
    </row>
    <row r="7011" spans="16:17" x14ac:dyDescent="0.2">
      <c r="P7011"/>
      <c r="Q7011"/>
    </row>
    <row r="7012" spans="16:17" x14ac:dyDescent="0.2">
      <c r="P7012"/>
      <c r="Q7012"/>
    </row>
    <row r="7013" spans="16:17" x14ac:dyDescent="0.2">
      <c r="P7013"/>
      <c r="Q7013"/>
    </row>
    <row r="7014" spans="16:17" x14ac:dyDescent="0.2">
      <c r="P7014"/>
      <c r="Q7014"/>
    </row>
    <row r="7015" spans="16:17" x14ac:dyDescent="0.2">
      <c r="P7015"/>
      <c r="Q7015"/>
    </row>
    <row r="7016" spans="16:17" x14ac:dyDescent="0.2">
      <c r="P7016"/>
      <c r="Q7016"/>
    </row>
    <row r="7017" spans="16:17" x14ac:dyDescent="0.2">
      <c r="P7017"/>
      <c r="Q7017"/>
    </row>
    <row r="7018" spans="16:17" x14ac:dyDescent="0.2">
      <c r="P7018"/>
      <c r="Q7018"/>
    </row>
    <row r="7019" spans="16:17" x14ac:dyDescent="0.2">
      <c r="P7019"/>
      <c r="Q7019"/>
    </row>
    <row r="7020" spans="16:17" x14ac:dyDescent="0.2">
      <c r="P7020"/>
      <c r="Q7020"/>
    </row>
    <row r="7021" spans="16:17" x14ac:dyDescent="0.2">
      <c r="P7021"/>
      <c r="Q7021"/>
    </row>
    <row r="7022" spans="16:17" x14ac:dyDescent="0.2">
      <c r="P7022"/>
      <c r="Q7022"/>
    </row>
    <row r="7023" spans="16:17" x14ac:dyDescent="0.2">
      <c r="P7023"/>
      <c r="Q7023"/>
    </row>
    <row r="7024" spans="16:17" x14ac:dyDescent="0.2">
      <c r="P7024"/>
      <c r="Q7024"/>
    </row>
    <row r="7025" spans="16:17" x14ac:dyDescent="0.2">
      <c r="P7025"/>
      <c r="Q7025"/>
    </row>
    <row r="7026" spans="16:17" x14ac:dyDescent="0.2">
      <c r="P7026"/>
      <c r="Q7026"/>
    </row>
    <row r="7027" spans="16:17" x14ac:dyDescent="0.2">
      <c r="P7027"/>
      <c r="Q7027"/>
    </row>
    <row r="7028" spans="16:17" x14ac:dyDescent="0.2">
      <c r="P7028"/>
      <c r="Q7028"/>
    </row>
    <row r="7029" spans="16:17" x14ac:dyDescent="0.2">
      <c r="P7029"/>
      <c r="Q7029"/>
    </row>
    <row r="7030" spans="16:17" x14ac:dyDescent="0.2">
      <c r="P7030"/>
      <c r="Q7030"/>
    </row>
    <row r="7031" spans="16:17" x14ac:dyDescent="0.2">
      <c r="P7031"/>
      <c r="Q7031"/>
    </row>
    <row r="7032" spans="16:17" x14ac:dyDescent="0.2">
      <c r="P7032"/>
      <c r="Q7032"/>
    </row>
    <row r="7033" spans="16:17" x14ac:dyDescent="0.2">
      <c r="P7033"/>
      <c r="Q7033"/>
    </row>
    <row r="7034" spans="16:17" x14ac:dyDescent="0.2">
      <c r="P7034"/>
      <c r="Q7034"/>
    </row>
    <row r="7035" spans="16:17" x14ac:dyDescent="0.2">
      <c r="P7035"/>
      <c r="Q7035"/>
    </row>
    <row r="7036" spans="16:17" x14ac:dyDescent="0.2">
      <c r="P7036"/>
      <c r="Q7036"/>
    </row>
    <row r="7037" spans="16:17" x14ac:dyDescent="0.2">
      <c r="P7037"/>
      <c r="Q7037"/>
    </row>
    <row r="7038" spans="16:17" x14ac:dyDescent="0.2">
      <c r="P7038"/>
      <c r="Q7038"/>
    </row>
    <row r="7039" spans="16:17" x14ac:dyDescent="0.2">
      <c r="P7039"/>
      <c r="Q7039"/>
    </row>
    <row r="7040" spans="16:17" x14ac:dyDescent="0.2">
      <c r="P7040"/>
      <c r="Q7040"/>
    </row>
    <row r="7041" spans="16:17" x14ac:dyDescent="0.2">
      <c r="P7041"/>
      <c r="Q7041"/>
    </row>
    <row r="7042" spans="16:17" x14ac:dyDescent="0.2">
      <c r="P7042"/>
      <c r="Q7042"/>
    </row>
    <row r="7043" spans="16:17" x14ac:dyDescent="0.2">
      <c r="P7043"/>
      <c r="Q7043"/>
    </row>
    <row r="7044" spans="16:17" x14ac:dyDescent="0.2">
      <c r="P7044"/>
      <c r="Q7044"/>
    </row>
    <row r="7045" spans="16:17" x14ac:dyDescent="0.2">
      <c r="P7045"/>
      <c r="Q7045"/>
    </row>
    <row r="7046" spans="16:17" x14ac:dyDescent="0.2">
      <c r="P7046"/>
      <c r="Q7046"/>
    </row>
    <row r="7047" spans="16:17" x14ac:dyDescent="0.2">
      <c r="P7047"/>
      <c r="Q7047"/>
    </row>
    <row r="7048" spans="16:17" x14ac:dyDescent="0.2">
      <c r="P7048"/>
      <c r="Q7048"/>
    </row>
    <row r="7049" spans="16:17" x14ac:dyDescent="0.2">
      <c r="P7049"/>
      <c r="Q7049"/>
    </row>
    <row r="7050" spans="16:17" x14ac:dyDescent="0.2">
      <c r="P7050"/>
      <c r="Q7050"/>
    </row>
    <row r="7051" spans="16:17" x14ac:dyDescent="0.2">
      <c r="P7051"/>
      <c r="Q7051"/>
    </row>
    <row r="7052" spans="16:17" x14ac:dyDescent="0.2">
      <c r="P7052"/>
      <c r="Q7052"/>
    </row>
    <row r="7053" spans="16:17" x14ac:dyDescent="0.2">
      <c r="P7053"/>
      <c r="Q7053"/>
    </row>
    <row r="7054" spans="16:17" x14ac:dyDescent="0.2">
      <c r="P7054"/>
      <c r="Q7054"/>
    </row>
    <row r="7055" spans="16:17" x14ac:dyDescent="0.2">
      <c r="P7055"/>
      <c r="Q7055"/>
    </row>
    <row r="7056" spans="16:17" x14ac:dyDescent="0.2">
      <c r="P7056"/>
      <c r="Q7056"/>
    </row>
    <row r="7057" spans="16:17" x14ac:dyDescent="0.2">
      <c r="P7057"/>
      <c r="Q7057"/>
    </row>
    <row r="7058" spans="16:17" x14ac:dyDescent="0.2">
      <c r="P7058"/>
      <c r="Q7058"/>
    </row>
    <row r="7059" spans="16:17" x14ac:dyDescent="0.2">
      <c r="P7059"/>
      <c r="Q7059"/>
    </row>
    <row r="7060" spans="16:17" x14ac:dyDescent="0.2">
      <c r="P7060"/>
      <c r="Q7060"/>
    </row>
    <row r="7061" spans="16:17" x14ac:dyDescent="0.2">
      <c r="P7061"/>
      <c r="Q7061"/>
    </row>
    <row r="7062" spans="16:17" x14ac:dyDescent="0.2">
      <c r="P7062"/>
      <c r="Q7062"/>
    </row>
    <row r="7063" spans="16:17" x14ac:dyDescent="0.2">
      <c r="P7063"/>
      <c r="Q7063"/>
    </row>
    <row r="7064" spans="16:17" x14ac:dyDescent="0.2">
      <c r="P7064"/>
      <c r="Q7064"/>
    </row>
    <row r="7065" spans="16:17" x14ac:dyDescent="0.2">
      <c r="P7065"/>
      <c r="Q7065"/>
    </row>
    <row r="7066" spans="16:17" x14ac:dyDescent="0.2">
      <c r="P7066"/>
      <c r="Q7066"/>
    </row>
    <row r="7067" spans="16:17" x14ac:dyDescent="0.2">
      <c r="P7067"/>
      <c r="Q7067"/>
    </row>
    <row r="7068" spans="16:17" x14ac:dyDescent="0.2">
      <c r="P7068"/>
      <c r="Q7068"/>
    </row>
    <row r="7069" spans="16:17" x14ac:dyDescent="0.2">
      <c r="P7069"/>
      <c r="Q7069"/>
    </row>
    <row r="7070" spans="16:17" x14ac:dyDescent="0.2">
      <c r="P7070"/>
      <c r="Q7070"/>
    </row>
    <row r="7071" spans="16:17" x14ac:dyDescent="0.2">
      <c r="P7071"/>
      <c r="Q7071"/>
    </row>
    <row r="7072" spans="16:17" x14ac:dyDescent="0.2">
      <c r="P7072"/>
      <c r="Q7072"/>
    </row>
    <row r="7073" spans="16:17" x14ac:dyDescent="0.2">
      <c r="P7073"/>
      <c r="Q7073"/>
    </row>
    <row r="7074" spans="16:17" x14ac:dyDescent="0.2">
      <c r="P7074"/>
      <c r="Q7074"/>
    </row>
    <row r="7075" spans="16:17" x14ac:dyDescent="0.2">
      <c r="P7075"/>
      <c r="Q7075"/>
    </row>
    <row r="7076" spans="16:17" x14ac:dyDescent="0.2">
      <c r="P7076"/>
      <c r="Q7076"/>
    </row>
    <row r="7077" spans="16:17" x14ac:dyDescent="0.2">
      <c r="P7077"/>
      <c r="Q7077"/>
    </row>
    <row r="7078" spans="16:17" x14ac:dyDescent="0.2">
      <c r="P7078"/>
      <c r="Q7078"/>
    </row>
    <row r="7079" spans="16:17" x14ac:dyDescent="0.2">
      <c r="P7079"/>
      <c r="Q7079"/>
    </row>
    <row r="7080" spans="16:17" x14ac:dyDescent="0.2">
      <c r="P7080"/>
      <c r="Q7080"/>
    </row>
    <row r="7081" spans="16:17" x14ac:dyDescent="0.2">
      <c r="P7081"/>
      <c r="Q7081"/>
    </row>
    <row r="7082" spans="16:17" x14ac:dyDescent="0.2">
      <c r="P7082"/>
      <c r="Q7082"/>
    </row>
    <row r="7083" spans="16:17" x14ac:dyDescent="0.2">
      <c r="P7083"/>
      <c r="Q7083"/>
    </row>
    <row r="7084" spans="16:17" x14ac:dyDescent="0.2">
      <c r="P7084"/>
      <c r="Q7084"/>
    </row>
    <row r="7085" spans="16:17" x14ac:dyDescent="0.2">
      <c r="P7085"/>
      <c r="Q7085"/>
    </row>
    <row r="7086" spans="16:17" x14ac:dyDescent="0.2">
      <c r="P7086"/>
      <c r="Q7086"/>
    </row>
    <row r="7087" spans="16:17" x14ac:dyDescent="0.2">
      <c r="P7087"/>
      <c r="Q7087"/>
    </row>
    <row r="7088" spans="16:17" x14ac:dyDescent="0.2">
      <c r="P7088"/>
      <c r="Q7088"/>
    </row>
    <row r="7089" spans="16:17" x14ac:dyDescent="0.2">
      <c r="P7089"/>
      <c r="Q7089"/>
    </row>
    <row r="7090" spans="16:17" x14ac:dyDescent="0.2">
      <c r="P7090"/>
      <c r="Q7090"/>
    </row>
    <row r="7091" spans="16:17" x14ac:dyDescent="0.2">
      <c r="P7091"/>
      <c r="Q7091"/>
    </row>
    <row r="7092" spans="16:17" x14ac:dyDescent="0.2">
      <c r="P7092"/>
      <c r="Q7092"/>
    </row>
    <row r="7093" spans="16:17" x14ac:dyDescent="0.2">
      <c r="P7093"/>
      <c r="Q7093"/>
    </row>
    <row r="7094" spans="16:17" x14ac:dyDescent="0.2">
      <c r="P7094"/>
      <c r="Q7094"/>
    </row>
    <row r="7095" spans="16:17" x14ac:dyDescent="0.2">
      <c r="P7095"/>
      <c r="Q7095"/>
    </row>
    <row r="7096" spans="16:17" x14ac:dyDescent="0.2">
      <c r="P7096"/>
      <c r="Q7096"/>
    </row>
    <row r="7097" spans="16:17" x14ac:dyDescent="0.2">
      <c r="P7097"/>
      <c r="Q7097"/>
    </row>
    <row r="7098" spans="16:17" x14ac:dyDescent="0.2">
      <c r="P7098"/>
      <c r="Q7098"/>
    </row>
    <row r="7099" spans="16:17" x14ac:dyDescent="0.2">
      <c r="P7099"/>
      <c r="Q7099"/>
    </row>
    <row r="7100" spans="16:17" x14ac:dyDescent="0.2">
      <c r="P7100"/>
      <c r="Q7100"/>
    </row>
    <row r="7101" spans="16:17" x14ac:dyDescent="0.2">
      <c r="P7101"/>
      <c r="Q7101"/>
    </row>
    <row r="7102" spans="16:17" x14ac:dyDescent="0.2">
      <c r="P7102"/>
      <c r="Q7102"/>
    </row>
    <row r="7103" spans="16:17" x14ac:dyDescent="0.2">
      <c r="P7103"/>
      <c r="Q7103"/>
    </row>
    <row r="7104" spans="16:17" x14ac:dyDescent="0.2">
      <c r="P7104"/>
      <c r="Q7104"/>
    </row>
    <row r="7105" spans="16:17" x14ac:dyDescent="0.2">
      <c r="P7105"/>
      <c r="Q7105"/>
    </row>
    <row r="7106" spans="16:17" x14ac:dyDescent="0.2">
      <c r="P7106"/>
      <c r="Q7106"/>
    </row>
    <row r="7107" spans="16:17" x14ac:dyDescent="0.2">
      <c r="P7107"/>
      <c r="Q7107"/>
    </row>
    <row r="7108" spans="16:17" x14ac:dyDescent="0.2">
      <c r="P7108"/>
      <c r="Q7108"/>
    </row>
    <row r="7109" spans="16:17" x14ac:dyDescent="0.2">
      <c r="P7109"/>
      <c r="Q7109"/>
    </row>
    <row r="7110" spans="16:17" x14ac:dyDescent="0.2">
      <c r="P7110"/>
      <c r="Q7110"/>
    </row>
    <row r="7111" spans="16:17" x14ac:dyDescent="0.2">
      <c r="P7111"/>
      <c r="Q7111"/>
    </row>
    <row r="7112" spans="16:17" x14ac:dyDescent="0.2">
      <c r="P7112"/>
      <c r="Q7112"/>
    </row>
    <row r="7113" spans="16:17" x14ac:dyDescent="0.2">
      <c r="P7113"/>
      <c r="Q7113"/>
    </row>
    <row r="7114" spans="16:17" x14ac:dyDescent="0.2">
      <c r="P7114"/>
      <c r="Q7114"/>
    </row>
    <row r="7115" spans="16:17" x14ac:dyDescent="0.2">
      <c r="P7115"/>
      <c r="Q7115"/>
    </row>
    <row r="7116" spans="16:17" x14ac:dyDescent="0.2">
      <c r="P7116"/>
      <c r="Q7116"/>
    </row>
    <row r="7117" spans="16:17" x14ac:dyDescent="0.2">
      <c r="P7117"/>
      <c r="Q7117"/>
    </row>
    <row r="7118" spans="16:17" x14ac:dyDescent="0.2">
      <c r="P7118"/>
      <c r="Q7118"/>
    </row>
    <row r="7119" spans="16:17" x14ac:dyDescent="0.2">
      <c r="P7119"/>
      <c r="Q7119"/>
    </row>
    <row r="7120" spans="16:17" x14ac:dyDescent="0.2">
      <c r="P7120"/>
      <c r="Q7120"/>
    </row>
    <row r="7121" spans="16:17" x14ac:dyDescent="0.2">
      <c r="P7121"/>
      <c r="Q7121"/>
    </row>
    <row r="7122" spans="16:17" x14ac:dyDescent="0.2">
      <c r="P7122"/>
      <c r="Q7122"/>
    </row>
    <row r="7123" spans="16:17" x14ac:dyDescent="0.2">
      <c r="P7123"/>
      <c r="Q7123"/>
    </row>
    <row r="7124" spans="16:17" x14ac:dyDescent="0.2">
      <c r="P7124"/>
      <c r="Q7124"/>
    </row>
    <row r="7125" spans="16:17" x14ac:dyDescent="0.2">
      <c r="P7125"/>
      <c r="Q7125"/>
    </row>
    <row r="7126" spans="16:17" x14ac:dyDescent="0.2">
      <c r="P7126"/>
      <c r="Q7126"/>
    </row>
    <row r="7127" spans="16:17" x14ac:dyDescent="0.2">
      <c r="P7127"/>
      <c r="Q7127"/>
    </row>
    <row r="7128" spans="16:17" x14ac:dyDescent="0.2">
      <c r="P7128"/>
      <c r="Q7128"/>
    </row>
    <row r="7129" spans="16:17" x14ac:dyDescent="0.2">
      <c r="P7129"/>
      <c r="Q7129"/>
    </row>
    <row r="7130" spans="16:17" x14ac:dyDescent="0.2">
      <c r="P7130"/>
      <c r="Q7130"/>
    </row>
    <row r="7131" spans="16:17" x14ac:dyDescent="0.2">
      <c r="P7131"/>
      <c r="Q7131"/>
    </row>
    <row r="7132" spans="16:17" x14ac:dyDescent="0.2">
      <c r="P7132"/>
      <c r="Q7132"/>
    </row>
    <row r="7133" spans="16:17" x14ac:dyDescent="0.2">
      <c r="P7133"/>
      <c r="Q7133"/>
    </row>
    <row r="7134" spans="16:17" x14ac:dyDescent="0.2">
      <c r="P7134"/>
      <c r="Q7134"/>
    </row>
    <row r="7135" spans="16:17" x14ac:dyDescent="0.2">
      <c r="P7135"/>
      <c r="Q7135"/>
    </row>
    <row r="7136" spans="16:17" x14ac:dyDescent="0.2">
      <c r="P7136"/>
      <c r="Q7136"/>
    </row>
    <row r="7137" spans="16:17" x14ac:dyDescent="0.2">
      <c r="P7137"/>
      <c r="Q7137"/>
    </row>
    <row r="7138" spans="16:17" x14ac:dyDescent="0.2">
      <c r="P7138"/>
      <c r="Q7138"/>
    </row>
    <row r="7139" spans="16:17" x14ac:dyDescent="0.2">
      <c r="P7139"/>
      <c r="Q7139"/>
    </row>
    <row r="7140" spans="16:17" x14ac:dyDescent="0.2">
      <c r="P7140"/>
      <c r="Q7140"/>
    </row>
    <row r="7141" spans="16:17" x14ac:dyDescent="0.2">
      <c r="P7141"/>
      <c r="Q7141"/>
    </row>
    <row r="7142" spans="16:17" x14ac:dyDescent="0.2">
      <c r="P7142"/>
      <c r="Q7142"/>
    </row>
    <row r="7143" spans="16:17" x14ac:dyDescent="0.2">
      <c r="P7143"/>
      <c r="Q7143"/>
    </row>
    <row r="7144" spans="16:17" x14ac:dyDescent="0.2">
      <c r="P7144"/>
      <c r="Q7144"/>
    </row>
    <row r="7145" spans="16:17" x14ac:dyDescent="0.2">
      <c r="P7145"/>
      <c r="Q7145"/>
    </row>
    <row r="7146" spans="16:17" x14ac:dyDescent="0.2">
      <c r="P7146"/>
      <c r="Q7146"/>
    </row>
    <row r="7147" spans="16:17" x14ac:dyDescent="0.2">
      <c r="P7147"/>
      <c r="Q7147"/>
    </row>
    <row r="7148" spans="16:17" x14ac:dyDescent="0.2">
      <c r="P7148"/>
      <c r="Q7148"/>
    </row>
    <row r="7149" spans="16:17" x14ac:dyDescent="0.2">
      <c r="P7149"/>
      <c r="Q7149"/>
    </row>
    <row r="7150" spans="16:17" x14ac:dyDescent="0.2">
      <c r="P7150"/>
      <c r="Q7150"/>
    </row>
    <row r="7151" spans="16:17" x14ac:dyDescent="0.2">
      <c r="P7151"/>
      <c r="Q7151"/>
    </row>
    <row r="7152" spans="16:17" x14ac:dyDescent="0.2">
      <c r="P7152"/>
      <c r="Q7152"/>
    </row>
    <row r="7153" spans="16:17" x14ac:dyDescent="0.2">
      <c r="P7153"/>
      <c r="Q7153"/>
    </row>
    <row r="7154" spans="16:17" x14ac:dyDescent="0.2">
      <c r="P7154"/>
      <c r="Q7154"/>
    </row>
    <row r="7155" spans="16:17" x14ac:dyDescent="0.2">
      <c r="P7155"/>
      <c r="Q7155"/>
    </row>
    <row r="7156" spans="16:17" x14ac:dyDescent="0.2">
      <c r="P7156"/>
      <c r="Q7156"/>
    </row>
    <row r="7157" spans="16:17" x14ac:dyDescent="0.2">
      <c r="P7157"/>
      <c r="Q7157"/>
    </row>
    <row r="7158" spans="16:17" x14ac:dyDescent="0.2">
      <c r="P7158"/>
      <c r="Q7158"/>
    </row>
    <row r="7159" spans="16:17" x14ac:dyDescent="0.2">
      <c r="P7159"/>
      <c r="Q7159"/>
    </row>
    <row r="7160" spans="16:17" x14ac:dyDescent="0.2">
      <c r="P7160"/>
      <c r="Q7160"/>
    </row>
    <row r="7161" spans="16:17" x14ac:dyDescent="0.2">
      <c r="P7161"/>
      <c r="Q7161"/>
    </row>
    <row r="7162" spans="16:17" x14ac:dyDescent="0.2">
      <c r="P7162"/>
      <c r="Q7162"/>
    </row>
    <row r="7163" spans="16:17" x14ac:dyDescent="0.2">
      <c r="P7163"/>
      <c r="Q7163"/>
    </row>
    <row r="7164" spans="16:17" x14ac:dyDescent="0.2">
      <c r="P7164"/>
      <c r="Q7164"/>
    </row>
    <row r="7165" spans="16:17" x14ac:dyDescent="0.2">
      <c r="P7165"/>
      <c r="Q7165"/>
    </row>
    <row r="7166" spans="16:17" x14ac:dyDescent="0.2">
      <c r="P7166"/>
      <c r="Q7166"/>
    </row>
    <row r="7167" spans="16:17" x14ac:dyDescent="0.2">
      <c r="P7167"/>
      <c r="Q7167"/>
    </row>
    <row r="7168" spans="16:17" x14ac:dyDescent="0.2">
      <c r="P7168"/>
      <c r="Q7168"/>
    </row>
    <row r="7169" spans="16:17" x14ac:dyDescent="0.2">
      <c r="P7169"/>
      <c r="Q7169"/>
    </row>
    <row r="7170" spans="16:17" x14ac:dyDescent="0.2">
      <c r="P7170"/>
      <c r="Q7170"/>
    </row>
    <row r="7171" spans="16:17" x14ac:dyDescent="0.2">
      <c r="P7171"/>
      <c r="Q7171"/>
    </row>
    <row r="7172" spans="16:17" x14ac:dyDescent="0.2">
      <c r="P7172"/>
      <c r="Q7172"/>
    </row>
    <row r="7173" spans="16:17" x14ac:dyDescent="0.2">
      <c r="P7173"/>
      <c r="Q7173"/>
    </row>
    <row r="7174" spans="16:17" x14ac:dyDescent="0.2">
      <c r="P7174"/>
      <c r="Q7174"/>
    </row>
    <row r="7175" spans="16:17" x14ac:dyDescent="0.2">
      <c r="P7175"/>
      <c r="Q7175"/>
    </row>
    <row r="7176" spans="16:17" x14ac:dyDescent="0.2">
      <c r="P7176"/>
      <c r="Q7176"/>
    </row>
    <row r="7177" spans="16:17" x14ac:dyDescent="0.2">
      <c r="P7177"/>
      <c r="Q7177"/>
    </row>
    <row r="7178" spans="16:17" x14ac:dyDescent="0.2">
      <c r="P7178"/>
      <c r="Q7178"/>
    </row>
    <row r="7179" spans="16:17" x14ac:dyDescent="0.2">
      <c r="P7179"/>
      <c r="Q7179"/>
    </row>
    <row r="7180" spans="16:17" x14ac:dyDescent="0.2">
      <c r="P7180"/>
      <c r="Q7180"/>
    </row>
    <row r="7181" spans="16:17" x14ac:dyDescent="0.2">
      <c r="P7181"/>
      <c r="Q7181"/>
    </row>
    <row r="7182" spans="16:17" x14ac:dyDescent="0.2">
      <c r="P7182"/>
      <c r="Q7182"/>
    </row>
    <row r="7183" spans="16:17" x14ac:dyDescent="0.2">
      <c r="P7183"/>
      <c r="Q7183"/>
    </row>
    <row r="7184" spans="16:17" x14ac:dyDescent="0.2">
      <c r="P7184"/>
      <c r="Q7184"/>
    </row>
    <row r="7185" spans="16:17" x14ac:dyDescent="0.2">
      <c r="P7185"/>
      <c r="Q7185"/>
    </row>
    <row r="7186" spans="16:17" x14ac:dyDescent="0.2">
      <c r="P7186"/>
      <c r="Q7186"/>
    </row>
    <row r="7187" spans="16:17" x14ac:dyDescent="0.2">
      <c r="P7187"/>
      <c r="Q7187"/>
    </row>
    <row r="7188" spans="16:17" x14ac:dyDescent="0.2">
      <c r="P7188"/>
      <c r="Q7188"/>
    </row>
    <row r="7189" spans="16:17" x14ac:dyDescent="0.2">
      <c r="P7189"/>
      <c r="Q7189"/>
    </row>
    <row r="7190" spans="16:17" x14ac:dyDescent="0.2">
      <c r="P7190"/>
      <c r="Q7190"/>
    </row>
    <row r="7191" spans="16:17" x14ac:dyDescent="0.2">
      <c r="P7191"/>
      <c r="Q7191"/>
    </row>
    <row r="7192" spans="16:17" x14ac:dyDescent="0.2">
      <c r="P7192"/>
      <c r="Q7192"/>
    </row>
    <row r="7193" spans="16:17" x14ac:dyDescent="0.2">
      <c r="P7193"/>
      <c r="Q7193"/>
    </row>
    <row r="7194" spans="16:17" x14ac:dyDescent="0.2">
      <c r="P7194"/>
      <c r="Q7194"/>
    </row>
    <row r="7195" spans="16:17" x14ac:dyDescent="0.2">
      <c r="P7195"/>
      <c r="Q7195"/>
    </row>
    <row r="7196" spans="16:17" x14ac:dyDescent="0.2">
      <c r="P7196"/>
      <c r="Q7196"/>
    </row>
    <row r="7197" spans="16:17" x14ac:dyDescent="0.2">
      <c r="P7197"/>
      <c r="Q7197"/>
    </row>
    <row r="7198" spans="16:17" x14ac:dyDescent="0.2">
      <c r="P7198"/>
      <c r="Q7198"/>
    </row>
    <row r="7199" spans="16:17" x14ac:dyDescent="0.2">
      <c r="P7199"/>
      <c r="Q7199"/>
    </row>
    <row r="7200" spans="16:17" x14ac:dyDescent="0.2">
      <c r="P7200"/>
      <c r="Q7200"/>
    </row>
    <row r="7201" spans="16:17" x14ac:dyDescent="0.2">
      <c r="P7201"/>
      <c r="Q7201"/>
    </row>
    <row r="7202" spans="16:17" x14ac:dyDescent="0.2">
      <c r="P7202"/>
      <c r="Q7202"/>
    </row>
    <row r="7203" spans="16:17" x14ac:dyDescent="0.2">
      <c r="P7203"/>
      <c r="Q7203"/>
    </row>
    <row r="7204" spans="16:17" x14ac:dyDescent="0.2">
      <c r="P7204"/>
      <c r="Q7204"/>
    </row>
    <row r="7205" spans="16:17" x14ac:dyDescent="0.2">
      <c r="P7205"/>
      <c r="Q7205"/>
    </row>
    <row r="7206" spans="16:17" x14ac:dyDescent="0.2">
      <c r="P7206"/>
      <c r="Q7206"/>
    </row>
    <row r="7207" spans="16:17" x14ac:dyDescent="0.2">
      <c r="P7207"/>
      <c r="Q7207"/>
    </row>
    <row r="7208" spans="16:17" x14ac:dyDescent="0.2">
      <c r="P7208"/>
      <c r="Q7208"/>
    </row>
    <row r="7209" spans="16:17" x14ac:dyDescent="0.2">
      <c r="P7209"/>
      <c r="Q7209"/>
    </row>
    <row r="7210" spans="16:17" x14ac:dyDescent="0.2">
      <c r="P7210"/>
      <c r="Q7210"/>
    </row>
    <row r="7211" spans="16:17" x14ac:dyDescent="0.2">
      <c r="P7211"/>
      <c r="Q7211"/>
    </row>
    <row r="7212" spans="16:17" x14ac:dyDescent="0.2">
      <c r="P7212"/>
      <c r="Q7212"/>
    </row>
    <row r="7213" spans="16:17" x14ac:dyDescent="0.2">
      <c r="P7213"/>
      <c r="Q7213"/>
    </row>
    <row r="7214" spans="16:17" x14ac:dyDescent="0.2">
      <c r="P7214"/>
      <c r="Q7214"/>
    </row>
    <row r="7215" spans="16:17" x14ac:dyDescent="0.2">
      <c r="P7215"/>
      <c r="Q7215"/>
    </row>
    <row r="7216" spans="16:17" x14ac:dyDescent="0.2">
      <c r="P7216"/>
      <c r="Q7216"/>
    </row>
    <row r="7217" spans="16:17" x14ac:dyDescent="0.2">
      <c r="P7217"/>
      <c r="Q7217"/>
    </row>
    <row r="7218" spans="16:17" x14ac:dyDescent="0.2">
      <c r="P7218"/>
      <c r="Q7218"/>
    </row>
    <row r="7219" spans="16:17" x14ac:dyDescent="0.2">
      <c r="P7219"/>
      <c r="Q7219"/>
    </row>
    <row r="7220" spans="16:17" x14ac:dyDescent="0.2">
      <c r="P7220"/>
      <c r="Q7220"/>
    </row>
    <row r="7221" spans="16:17" x14ac:dyDescent="0.2">
      <c r="P7221"/>
      <c r="Q7221"/>
    </row>
    <row r="7222" spans="16:17" x14ac:dyDescent="0.2">
      <c r="P7222"/>
      <c r="Q7222"/>
    </row>
    <row r="7223" spans="16:17" x14ac:dyDescent="0.2">
      <c r="P7223"/>
      <c r="Q7223"/>
    </row>
    <row r="7224" spans="16:17" x14ac:dyDescent="0.2">
      <c r="P7224"/>
      <c r="Q7224"/>
    </row>
    <row r="7225" spans="16:17" x14ac:dyDescent="0.2">
      <c r="P7225"/>
      <c r="Q7225"/>
    </row>
    <row r="7226" spans="16:17" x14ac:dyDescent="0.2">
      <c r="P7226"/>
      <c r="Q7226"/>
    </row>
    <row r="7227" spans="16:17" x14ac:dyDescent="0.2">
      <c r="P7227"/>
      <c r="Q7227"/>
    </row>
    <row r="7228" spans="16:17" x14ac:dyDescent="0.2">
      <c r="P7228"/>
      <c r="Q7228"/>
    </row>
    <row r="7229" spans="16:17" x14ac:dyDescent="0.2">
      <c r="P7229"/>
      <c r="Q7229"/>
    </row>
    <row r="7230" spans="16:17" x14ac:dyDescent="0.2">
      <c r="P7230"/>
      <c r="Q7230"/>
    </row>
    <row r="7231" spans="16:17" x14ac:dyDescent="0.2">
      <c r="P7231"/>
      <c r="Q7231"/>
    </row>
    <row r="7232" spans="16:17" x14ac:dyDescent="0.2">
      <c r="P7232"/>
      <c r="Q7232"/>
    </row>
    <row r="7233" spans="16:17" x14ac:dyDescent="0.2">
      <c r="P7233"/>
      <c r="Q7233"/>
    </row>
    <row r="7234" spans="16:17" x14ac:dyDescent="0.2">
      <c r="P7234"/>
      <c r="Q7234"/>
    </row>
    <row r="7235" spans="16:17" x14ac:dyDescent="0.2">
      <c r="P7235"/>
      <c r="Q7235"/>
    </row>
    <row r="7236" spans="16:17" x14ac:dyDescent="0.2">
      <c r="P7236"/>
      <c r="Q7236"/>
    </row>
    <row r="7237" spans="16:17" x14ac:dyDescent="0.2">
      <c r="P7237"/>
      <c r="Q7237"/>
    </row>
    <row r="7238" spans="16:17" x14ac:dyDescent="0.2">
      <c r="P7238"/>
      <c r="Q7238"/>
    </row>
    <row r="7239" spans="16:17" x14ac:dyDescent="0.2">
      <c r="P7239"/>
      <c r="Q7239"/>
    </row>
    <row r="7240" spans="16:17" x14ac:dyDescent="0.2">
      <c r="P7240"/>
      <c r="Q7240"/>
    </row>
    <row r="7241" spans="16:17" x14ac:dyDescent="0.2">
      <c r="P7241"/>
      <c r="Q7241"/>
    </row>
    <row r="7242" spans="16:17" x14ac:dyDescent="0.2">
      <c r="P7242"/>
      <c r="Q7242"/>
    </row>
    <row r="7243" spans="16:17" x14ac:dyDescent="0.2">
      <c r="P7243"/>
      <c r="Q7243"/>
    </row>
    <row r="7244" spans="16:17" x14ac:dyDescent="0.2">
      <c r="P7244"/>
      <c r="Q7244"/>
    </row>
    <row r="7245" spans="16:17" x14ac:dyDescent="0.2">
      <c r="P7245"/>
      <c r="Q7245"/>
    </row>
    <row r="7246" spans="16:17" x14ac:dyDescent="0.2">
      <c r="P7246"/>
      <c r="Q7246"/>
    </row>
    <row r="7247" spans="16:17" x14ac:dyDescent="0.2">
      <c r="P7247"/>
      <c r="Q7247"/>
    </row>
    <row r="7248" spans="16:17" x14ac:dyDescent="0.2">
      <c r="P7248"/>
      <c r="Q7248"/>
    </row>
    <row r="7249" spans="16:17" x14ac:dyDescent="0.2">
      <c r="P7249"/>
      <c r="Q7249"/>
    </row>
    <row r="7250" spans="16:17" x14ac:dyDescent="0.2">
      <c r="P7250"/>
      <c r="Q7250"/>
    </row>
    <row r="7251" spans="16:17" x14ac:dyDescent="0.2">
      <c r="P7251"/>
      <c r="Q7251"/>
    </row>
    <row r="7252" spans="16:17" x14ac:dyDescent="0.2">
      <c r="P7252"/>
      <c r="Q7252"/>
    </row>
    <row r="7253" spans="16:17" x14ac:dyDescent="0.2">
      <c r="P7253"/>
      <c r="Q7253"/>
    </row>
    <row r="7254" spans="16:17" x14ac:dyDescent="0.2">
      <c r="P7254"/>
      <c r="Q7254"/>
    </row>
    <row r="7255" spans="16:17" x14ac:dyDescent="0.2">
      <c r="P7255"/>
      <c r="Q7255"/>
    </row>
    <row r="7256" spans="16:17" x14ac:dyDescent="0.2">
      <c r="P7256"/>
      <c r="Q7256"/>
    </row>
    <row r="7257" spans="16:17" x14ac:dyDescent="0.2">
      <c r="P7257"/>
      <c r="Q7257"/>
    </row>
    <row r="7258" spans="16:17" x14ac:dyDescent="0.2">
      <c r="P7258"/>
      <c r="Q7258"/>
    </row>
    <row r="7259" spans="16:17" x14ac:dyDescent="0.2">
      <c r="P7259"/>
      <c r="Q7259"/>
    </row>
    <row r="7260" spans="16:17" x14ac:dyDescent="0.2">
      <c r="P7260"/>
      <c r="Q7260"/>
    </row>
    <row r="7261" spans="16:17" x14ac:dyDescent="0.2">
      <c r="P7261"/>
      <c r="Q7261"/>
    </row>
    <row r="7262" spans="16:17" x14ac:dyDescent="0.2">
      <c r="P7262"/>
      <c r="Q7262"/>
    </row>
    <row r="7263" spans="16:17" x14ac:dyDescent="0.2">
      <c r="P7263"/>
      <c r="Q7263"/>
    </row>
    <row r="7264" spans="16:17" x14ac:dyDescent="0.2">
      <c r="P7264"/>
      <c r="Q7264"/>
    </row>
    <row r="7265" spans="16:17" x14ac:dyDescent="0.2">
      <c r="P7265"/>
      <c r="Q7265"/>
    </row>
    <row r="7266" spans="16:17" x14ac:dyDescent="0.2">
      <c r="P7266"/>
      <c r="Q7266"/>
    </row>
    <row r="7267" spans="16:17" x14ac:dyDescent="0.2">
      <c r="P7267"/>
      <c r="Q7267"/>
    </row>
    <row r="7268" spans="16:17" x14ac:dyDescent="0.2">
      <c r="P7268"/>
      <c r="Q7268"/>
    </row>
    <row r="7269" spans="16:17" x14ac:dyDescent="0.2">
      <c r="P7269"/>
      <c r="Q7269"/>
    </row>
    <row r="7270" spans="16:17" x14ac:dyDescent="0.2">
      <c r="P7270"/>
      <c r="Q7270"/>
    </row>
    <row r="7271" spans="16:17" x14ac:dyDescent="0.2">
      <c r="P7271"/>
      <c r="Q7271"/>
    </row>
    <row r="7272" spans="16:17" x14ac:dyDescent="0.2">
      <c r="P7272"/>
      <c r="Q7272"/>
    </row>
    <row r="7273" spans="16:17" x14ac:dyDescent="0.2">
      <c r="P7273"/>
      <c r="Q7273"/>
    </row>
    <row r="7274" spans="16:17" x14ac:dyDescent="0.2">
      <c r="P7274"/>
      <c r="Q7274"/>
    </row>
    <row r="7275" spans="16:17" x14ac:dyDescent="0.2">
      <c r="P7275"/>
      <c r="Q7275"/>
    </row>
    <row r="7276" spans="16:17" x14ac:dyDescent="0.2">
      <c r="P7276"/>
      <c r="Q7276"/>
    </row>
    <row r="7277" spans="16:17" x14ac:dyDescent="0.2">
      <c r="P7277"/>
      <c r="Q7277"/>
    </row>
    <row r="7278" spans="16:17" x14ac:dyDescent="0.2">
      <c r="P7278"/>
      <c r="Q7278"/>
    </row>
    <row r="7279" spans="16:17" x14ac:dyDescent="0.2">
      <c r="P7279"/>
      <c r="Q7279"/>
    </row>
    <row r="7280" spans="16:17" x14ac:dyDescent="0.2">
      <c r="P7280"/>
      <c r="Q7280"/>
    </row>
    <row r="7281" spans="16:17" x14ac:dyDescent="0.2">
      <c r="P7281"/>
      <c r="Q7281"/>
    </row>
    <row r="7282" spans="16:17" x14ac:dyDescent="0.2">
      <c r="P7282"/>
      <c r="Q7282"/>
    </row>
    <row r="7283" spans="16:17" x14ac:dyDescent="0.2">
      <c r="P7283"/>
      <c r="Q7283"/>
    </row>
    <row r="7284" spans="16:17" x14ac:dyDescent="0.2">
      <c r="P7284"/>
      <c r="Q7284"/>
    </row>
    <row r="7285" spans="16:17" x14ac:dyDescent="0.2">
      <c r="P7285"/>
      <c r="Q7285"/>
    </row>
    <row r="7286" spans="16:17" x14ac:dyDescent="0.2">
      <c r="P7286"/>
      <c r="Q7286"/>
    </row>
    <row r="7287" spans="16:17" x14ac:dyDescent="0.2">
      <c r="P7287"/>
      <c r="Q7287"/>
    </row>
    <row r="7288" spans="16:17" x14ac:dyDescent="0.2">
      <c r="P7288"/>
      <c r="Q7288"/>
    </row>
    <row r="7289" spans="16:17" x14ac:dyDescent="0.2">
      <c r="P7289"/>
      <c r="Q7289"/>
    </row>
    <row r="7290" spans="16:17" x14ac:dyDescent="0.2">
      <c r="P7290"/>
      <c r="Q7290"/>
    </row>
    <row r="7291" spans="16:17" x14ac:dyDescent="0.2">
      <c r="P7291"/>
      <c r="Q7291"/>
    </row>
    <row r="7292" spans="16:17" x14ac:dyDescent="0.2">
      <c r="P7292"/>
      <c r="Q7292"/>
    </row>
    <row r="7293" spans="16:17" x14ac:dyDescent="0.2">
      <c r="P7293"/>
      <c r="Q7293"/>
    </row>
    <row r="7294" spans="16:17" x14ac:dyDescent="0.2">
      <c r="P7294"/>
      <c r="Q7294"/>
    </row>
    <row r="7295" spans="16:17" x14ac:dyDescent="0.2">
      <c r="P7295"/>
      <c r="Q7295"/>
    </row>
    <row r="7296" spans="16:17" x14ac:dyDescent="0.2">
      <c r="P7296"/>
      <c r="Q7296"/>
    </row>
    <row r="7297" spans="16:17" x14ac:dyDescent="0.2">
      <c r="P7297"/>
      <c r="Q7297"/>
    </row>
    <row r="7298" spans="16:17" x14ac:dyDescent="0.2">
      <c r="P7298"/>
      <c r="Q7298"/>
    </row>
    <row r="7299" spans="16:17" x14ac:dyDescent="0.2">
      <c r="P7299"/>
      <c r="Q7299"/>
    </row>
    <row r="7300" spans="16:17" x14ac:dyDescent="0.2">
      <c r="P7300"/>
      <c r="Q7300"/>
    </row>
    <row r="7301" spans="16:17" x14ac:dyDescent="0.2">
      <c r="P7301"/>
      <c r="Q7301"/>
    </row>
    <row r="7302" spans="16:17" x14ac:dyDescent="0.2">
      <c r="P7302"/>
      <c r="Q7302"/>
    </row>
    <row r="7303" spans="16:17" x14ac:dyDescent="0.2">
      <c r="P7303"/>
      <c r="Q7303"/>
    </row>
    <row r="7304" spans="16:17" x14ac:dyDescent="0.2">
      <c r="P7304"/>
      <c r="Q7304"/>
    </row>
    <row r="7305" spans="16:17" x14ac:dyDescent="0.2">
      <c r="P7305"/>
      <c r="Q7305"/>
    </row>
    <row r="7306" spans="16:17" x14ac:dyDescent="0.2">
      <c r="P7306"/>
      <c r="Q7306"/>
    </row>
    <row r="7307" spans="16:17" x14ac:dyDescent="0.2">
      <c r="P7307"/>
      <c r="Q7307"/>
    </row>
    <row r="7308" spans="16:17" x14ac:dyDescent="0.2">
      <c r="P7308"/>
      <c r="Q7308"/>
    </row>
    <row r="7309" spans="16:17" x14ac:dyDescent="0.2">
      <c r="P7309"/>
      <c r="Q7309"/>
    </row>
    <row r="7310" spans="16:17" x14ac:dyDescent="0.2">
      <c r="P7310"/>
      <c r="Q7310"/>
    </row>
    <row r="7311" spans="16:17" x14ac:dyDescent="0.2">
      <c r="P7311"/>
      <c r="Q7311"/>
    </row>
    <row r="7312" spans="16:17" x14ac:dyDescent="0.2">
      <c r="P7312"/>
      <c r="Q7312"/>
    </row>
    <row r="7313" spans="16:17" x14ac:dyDescent="0.2">
      <c r="P7313"/>
      <c r="Q7313"/>
    </row>
    <row r="7314" spans="16:17" x14ac:dyDescent="0.2">
      <c r="P7314"/>
      <c r="Q7314"/>
    </row>
    <row r="7315" spans="16:17" x14ac:dyDescent="0.2">
      <c r="P7315"/>
      <c r="Q7315"/>
    </row>
    <row r="7316" spans="16:17" x14ac:dyDescent="0.2">
      <c r="P7316"/>
      <c r="Q7316"/>
    </row>
    <row r="7317" spans="16:17" x14ac:dyDescent="0.2">
      <c r="P7317"/>
      <c r="Q7317"/>
    </row>
    <row r="7318" spans="16:17" x14ac:dyDescent="0.2">
      <c r="P7318"/>
      <c r="Q7318"/>
    </row>
    <row r="7319" spans="16:17" x14ac:dyDescent="0.2">
      <c r="P7319"/>
      <c r="Q7319"/>
    </row>
    <row r="7320" spans="16:17" x14ac:dyDescent="0.2">
      <c r="P7320"/>
      <c r="Q7320"/>
    </row>
    <row r="7321" spans="16:17" x14ac:dyDescent="0.2">
      <c r="P7321"/>
      <c r="Q7321"/>
    </row>
    <row r="7322" spans="16:17" x14ac:dyDescent="0.2">
      <c r="P7322"/>
      <c r="Q7322"/>
    </row>
    <row r="7323" spans="16:17" x14ac:dyDescent="0.2">
      <c r="P7323"/>
      <c r="Q7323"/>
    </row>
    <row r="7324" spans="16:17" x14ac:dyDescent="0.2">
      <c r="P7324"/>
      <c r="Q7324"/>
    </row>
    <row r="7325" spans="16:17" x14ac:dyDescent="0.2">
      <c r="P7325"/>
      <c r="Q7325"/>
    </row>
    <row r="7326" spans="16:17" x14ac:dyDescent="0.2">
      <c r="P7326"/>
      <c r="Q7326"/>
    </row>
    <row r="7327" spans="16:17" x14ac:dyDescent="0.2">
      <c r="P7327"/>
      <c r="Q7327"/>
    </row>
    <row r="7328" spans="16:17" x14ac:dyDescent="0.2">
      <c r="P7328"/>
      <c r="Q7328"/>
    </row>
    <row r="7329" spans="16:17" x14ac:dyDescent="0.2">
      <c r="P7329"/>
      <c r="Q7329"/>
    </row>
    <row r="7330" spans="16:17" x14ac:dyDescent="0.2">
      <c r="P7330"/>
      <c r="Q7330"/>
    </row>
    <row r="7331" spans="16:17" x14ac:dyDescent="0.2">
      <c r="P7331"/>
      <c r="Q7331"/>
    </row>
    <row r="7332" spans="16:17" x14ac:dyDescent="0.2">
      <c r="P7332"/>
      <c r="Q7332"/>
    </row>
    <row r="7333" spans="16:17" x14ac:dyDescent="0.2">
      <c r="P7333"/>
      <c r="Q7333"/>
    </row>
    <row r="7334" spans="16:17" x14ac:dyDescent="0.2">
      <c r="P7334"/>
      <c r="Q7334"/>
    </row>
    <row r="7335" spans="16:17" x14ac:dyDescent="0.2">
      <c r="P7335"/>
      <c r="Q7335"/>
    </row>
    <row r="7336" spans="16:17" x14ac:dyDescent="0.2">
      <c r="P7336"/>
      <c r="Q7336"/>
    </row>
    <row r="7337" spans="16:17" x14ac:dyDescent="0.2">
      <c r="P7337"/>
      <c r="Q7337"/>
    </row>
    <row r="7338" spans="16:17" x14ac:dyDescent="0.2">
      <c r="P7338"/>
      <c r="Q7338"/>
    </row>
    <row r="7339" spans="16:17" x14ac:dyDescent="0.2">
      <c r="P7339"/>
      <c r="Q7339"/>
    </row>
    <row r="7340" spans="16:17" x14ac:dyDescent="0.2">
      <c r="P7340"/>
      <c r="Q7340"/>
    </row>
    <row r="7341" spans="16:17" x14ac:dyDescent="0.2">
      <c r="P7341"/>
      <c r="Q7341"/>
    </row>
    <row r="7342" spans="16:17" x14ac:dyDescent="0.2">
      <c r="P7342"/>
      <c r="Q7342"/>
    </row>
    <row r="7343" spans="16:17" x14ac:dyDescent="0.2">
      <c r="P7343"/>
      <c r="Q7343"/>
    </row>
    <row r="7344" spans="16:17" x14ac:dyDescent="0.2">
      <c r="P7344"/>
      <c r="Q7344"/>
    </row>
    <row r="7345" spans="16:17" x14ac:dyDescent="0.2">
      <c r="P7345"/>
      <c r="Q7345"/>
    </row>
    <row r="7346" spans="16:17" x14ac:dyDescent="0.2">
      <c r="P7346"/>
      <c r="Q7346"/>
    </row>
    <row r="7347" spans="16:17" x14ac:dyDescent="0.2">
      <c r="P7347"/>
      <c r="Q7347"/>
    </row>
    <row r="7348" spans="16:17" x14ac:dyDescent="0.2">
      <c r="P7348"/>
      <c r="Q7348"/>
    </row>
    <row r="7349" spans="16:17" x14ac:dyDescent="0.2">
      <c r="P7349"/>
      <c r="Q7349"/>
    </row>
    <row r="7350" spans="16:17" x14ac:dyDescent="0.2">
      <c r="P7350"/>
      <c r="Q7350"/>
    </row>
    <row r="7351" spans="16:17" x14ac:dyDescent="0.2">
      <c r="P7351"/>
      <c r="Q7351"/>
    </row>
    <row r="7352" spans="16:17" x14ac:dyDescent="0.2">
      <c r="P7352"/>
      <c r="Q7352"/>
    </row>
    <row r="7353" spans="16:17" x14ac:dyDescent="0.2">
      <c r="P7353"/>
      <c r="Q7353"/>
    </row>
    <row r="7354" spans="16:17" x14ac:dyDescent="0.2">
      <c r="P7354"/>
      <c r="Q7354"/>
    </row>
    <row r="7355" spans="16:17" x14ac:dyDescent="0.2">
      <c r="P7355"/>
      <c r="Q7355"/>
    </row>
    <row r="7356" spans="16:17" x14ac:dyDescent="0.2">
      <c r="P7356"/>
      <c r="Q7356"/>
    </row>
    <row r="7357" spans="16:17" x14ac:dyDescent="0.2">
      <c r="P7357"/>
      <c r="Q7357"/>
    </row>
    <row r="7358" spans="16:17" x14ac:dyDescent="0.2">
      <c r="P7358"/>
      <c r="Q7358"/>
    </row>
    <row r="7359" spans="16:17" x14ac:dyDescent="0.2">
      <c r="P7359"/>
      <c r="Q7359"/>
    </row>
    <row r="7360" spans="16:17" x14ac:dyDescent="0.2">
      <c r="P7360"/>
      <c r="Q7360"/>
    </row>
    <row r="7361" spans="16:17" x14ac:dyDescent="0.2">
      <c r="P7361"/>
      <c r="Q7361"/>
    </row>
    <row r="7362" spans="16:17" x14ac:dyDescent="0.2">
      <c r="P7362"/>
      <c r="Q7362"/>
    </row>
    <row r="7363" spans="16:17" x14ac:dyDescent="0.2">
      <c r="P7363"/>
      <c r="Q7363"/>
    </row>
    <row r="7364" spans="16:17" x14ac:dyDescent="0.2">
      <c r="P7364"/>
      <c r="Q7364"/>
    </row>
    <row r="7365" spans="16:17" x14ac:dyDescent="0.2">
      <c r="P7365"/>
      <c r="Q7365"/>
    </row>
    <row r="7366" spans="16:17" x14ac:dyDescent="0.2">
      <c r="P7366"/>
      <c r="Q7366"/>
    </row>
    <row r="7367" spans="16:17" x14ac:dyDescent="0.2">
      <c r="P7367"/>
      <c r="Q7367"/>
    </row>
    <row r="7368" spans="16:17" x14ac:dyDescent="0.2">
      <c r="P7368"/>
      <c r="Q7368"/>
    </row>
    <row r="7369" spans="16:17" x14ac:dyDescent="0.2">
      <c r="P7369"/>
      <c r="Q7369"/>
    </row>
    <row r="7370" spans="16:17" x14ac:dyDescent="0.2">
      <c r="P7370"/>
      <c r="Q7370"/>
    </row>
    <row r="7371" spans="16:17" x14ac:dyDescent="0.2">
      <c r="P7371"/>
      <c r="Q7371"/>
    </row>
    <row r="7372" spans="16:17" x14ac:dyDescent="0.2">
      <c r="P7372"/>
      <c r="Q7372"/>
    </row>
    <row r="7373" spans="16:17" x14ac:dyDescent="0.2">
      <c r="P7373"/>
      <c r="Q7373"/>
    </row>
    <row r="7374" spans="16:17" x14ac:dyDescent="0.2">
      <c r="P7374"/>
      <c r="Q7374"/>
    </row>
    <row r="7375" spans="16:17" x14ac:dyDescent="0.2">
      <c r="P7375"/>
      <c r="Q7375"/>
    </row>
    <row r="7376" spans="16:17" x14ac:dyDescent="0.2">
      <c r="P7376"/>
      <c r="Q7376"/>
    </row>
    <row r="7377" spans="16:17" x14ac:dyDescent="0.2">
      <c r="P7377"/>
      <c r="Q7377"/>
    </row>
    <row r="7378" spans="16:17" x14ac:dyDescent="0.2">
      <c r="P7378"/>
      <c r="Q7378"/>
    </row>
    <row r="7379" spans="16:17" x14ac:dyDescent="0.2">
      <c r="P7379"/>
      <c r="Q7379"/>
    </row>
    <row r="7380" spans="16:17" x14ac:dyDescent="0.2">
      <c r="P7380"/>
      <c r="Q7380"/>
    </row>
    <row r="7381" spans="16:17" x14ac:dyDescent="0.2">
      <c r="P7381"/>
      <c r="Q7381"/>
    </row>
    <row r="7382" spans="16:17" x14ac:dyDescent="0.2">
      <c r="P7382"/>
      <c r="Q7382"/>
    </row>
    <row r="7383" spans="16:17" x14ac:dyDescent="0.2">
      <c r="P7383"/>
      <c r="Q7383"/>
    </row>
    <row r="7384" spans="16:17" x14ac:dyDescent="0.2">
      <c r="P7384"/>
      <c r="Q7384"/>
    </row>
    <row r="7385" spans="16:17" x14ac:dyDescent="0.2">
      <c r="P7385"/>
      <c r="Q7385"/>
    </row>
    <row r="7386" spans="16:17" x14ac:dyDescent="0.2">
      <c r="P7386"/>
      <c r="Q7386"/>
    </row>
    <row r="7387" spans="16:17" x14ac:dyDescent="0.2">
      <c r="P7387"/>
      <c r="Q7387"/>
    </row>
    <row r="7388" spans="16:17" x14ac:dyDescent="0.2">
      <c r="P7388"/>
      <c r="Q7388"/>
    </row>
    <row r="7389" spans="16:17" x14ac:dyDescent="0.2">
      <c r="P7389"/>
      <c r="Q7389"/>
    </row>
    <row r="7390" spans="16:17" x14ac:dyDescent="0.2">
      <c r="P7390"/>
      <c r="Q7390"/>
    </row>
    <row r="7391" spans="16:17" x14ac:dyDescent="0.2">
      <c r="P7391"/>
      <c r="Q7391"/>
    </row>
    <row r="7392" spans="16:17" x14ac:dyDescent="0.2">
      <c r="P7392"/>
      <c r="Q7392"/>
    </row>
    <row r="7393" spans="16:17" x14ac:dyDescent="0.2">
      <c r="P7393"/>
      <c r="Q7393"/>
    </row>
    <row r="7394" spans="16:17" x14ac:dyDescent="0.2">
      <c r="P7394"/>
      <c r="Q7394"/>
    </row>
    <row r="7395" spans="16:17" x14ac:dyDescent="0.2">
      <c r="P7395"/>
      <c r="Q7395"/>
    </row>
    <row r="7396" spans="16:17" x14ac:dyDescent="0.2">
      <c r="P7396"/>
      <c r="Q7396"/>
    </row>
    <row r="7397" spans="16:17" x14ac:dyDescent="0.2">
      <c r="P7397"/>
      <c r="Q7397"/>
    </row>
    <row r="7398" spans="16:17" x14ac:dyDescent="0.2">
      <c r="P7398"/>
      <c r="Q7398"/>
    </row>
    <row r="7399" spans="16:17" x14ac:dyDescent="0.2">
      <c r="P7399"/>
      <c r="Q7399"/>
    </row>
    <row r="7400" spans="16:17" x14ac:dyDescent="0.2">
      <c r="P7400"/>
      <c r="Q7400"/>
    </row>
    <row r="7401" spans="16:17" x14ac:dyDescent="0.2">
      <c r="P7401"/>
      <c r="Q7401"/>
    </row>
    <row r="7402" spans="16:17" x14ac:dyDescent="0.2">
      <c r="P7402"/>
      <c r="Q7402"/>
    </row>
    <row r="7403" spans="16:17" x14ac:dyDescent="0.2">
      <c r="P7403"/>
      <c r="Q7403"/>
    </row>
    <row r="7404" spans="16:17" x14ac:dyDescent="0.2">
      <c r="P7404"/>
      <c r="Q7404"/>
    </row>
    <row r="7405" spans="16:17" x14ac:dyDescent="0.2">
      <c r="P7405"/>
      <c r="Q7405"/>
    </row>
    <row r="7406" spans="16:17" x14ac:dyDescent="0.2">
      <c r="P7406"/>
      <c r="Q7406"/>
    </row>
    <row r="7407" spans="16:17" x14ac:dyDescent="0.2">
      <c r="P7407"/>
      <c r="Q7407"/>
    </row>
    <row r="7408" spans="16:17" x14ac:dyDescent="0.2">
      <c r="P7408"/>
      <c r="Q7408"/>
    </row>
    <row r="7409" spans="16:17" x14ac:dyDescent="0.2">
      <c r="P7409"/>
      <c r="Q7409"/>
    </row>
    <row r="7410" spans="16:17" x14ac:dyDescent="0.2">
      <c r="P7410"/>
      <c r="Q7410"/>
    </row>
    <row r="7411" spans="16:17" x14ac:dyDescent="0.2">
      <c r="P7411"/>
      <c r="Q7411"/>
    </row>
    <row r="7412" spans="16:17" x14ac:dyDescent="0.2">
      <c r="P7412"/>
      <c r="Q7412"/>
    </row>
    <row r="7413" spans="16:17" x14ac:dyDescent="0.2">
      <c r="P7413"/>
      <c r="Q7413"/>
    </row>
    <row r="7414" spans="16:17" x14ac:dyDescent="0.2">
      <c r="P7414"/>
      <c r="Q7414"/>
    </row>
    <row r="7415" spans="16:17" x14ac:dyDescent="0.2">
      <c r="P7415"/>
      <c r="Q7415"/>
    </row>
    <row r="7416" spans="16:17" x14ac:dyDescent="0.2">
      <c r="P7416"/>
      <c r="Q7416"/>
    </row>
    <row r="7417" spans="16:17" x14ac:dyDescent="0.2">
      <c r="P7417"/>
      <c r="Q7417"/>
    </row>
    <row r="7418" spans="16:17" x14ac:dyDescent="0.2">
      <c r="P7418"/>
      <c r="Q7418"/>
    </row>
    <row r="7419" spans="16:17" x14ac:dyDescent="0.2">
      <c r="P7419"/>
      <c r="Q7419"/>
    </row>
    <row r="7420" spans="16:17" x14ac:dyDescent="0.2">
      <c r="P7420"/>
      <c r="Q7420"/>
    </row>
    <row r="7421" spans="16:17" x14ac:dyDescent="0.2">
      <c r="P7421"/>
      <c r="Q7421"/>
    </row>
    <row r="7422" spans="16:17" x14ac:dyDescent="0.2">
      <c r="P7422"/>
      <c r="Q7422"/>
    </row>
    <row r="7423" spans="16:17" x14ac:dyDescent="0.2">
      <c r="P7423"/>
      <c r="Q7423"/>
    </row>
    <row r="7424" spans="16:17" x14ac:dyDescent="0.2">
      <c r="P7424"/>
      <c r="Q7424"/>
    </row>
    <row r="7425" spans="16:17" x14ac:dyDescent="0.2">
      <c r="P7425"/>
      <c r="Q7425"/>
    </row>
    <row r="7426" spans="16:17" x14ac:dyDescent="0.2">
      <c r="P7426"/>
      <c r="Q7426"/>
    </row>
    <row r="7427" spans="16:17" x14ac:dyDescent="0.2">
      <c r="P7427"/>
      <c r="Q7427"/>
    </row>
    <row r="7428" spans="16:17" x14ac:dyDescent="0.2">
      <c r="P7428"/>
      <c r="Q7428"/>
    </row>
    <row r="7429" spans="16:17" x14ac:dyDescent="0.2">
      <c r="P7429"/>
      <c r="Q7429"/>
    </row>
    <row r="7430" spans="16:17" x14ac:dyDescent="0.2">
      <c r="P7430"/>
      <c r="Q7430"/>
    </row>
    <row r="7431" spans="16:17" x14ac:dyDescent="0.2">
      <c r="P7431"/>
      <c r="Q7431"/>
    </row>
    <row r="7432" spans="16:17" x14ac:dyDescent="0.2">
      <c r="P7432"/>
      <c r="Q7432"/>
    </row>
    <row r="7433" spans="16:17" x14ac:dyDescent="0.2">
      <c r="P7433"/>
      <c r="Q7433"/>
    </row>
    <row r="7434" spans="16:17" x14ac:dyDescent="0.2">
      <c r="P7434"/>
      <c r="Q7434"/>
    </row>
    <row r="7435" spans="16:17" x14ac:dyDescent="0.2">
      <c r="P7435"/>
      <c r="Q7435"/>
    </row>
    <row r="7436" spans="16:17" x14ac:dyDescent="0.2">
      <c r="P7436"/>
      <c r="Q7436"/>
    </row>
    <row r="7437" spans="16:17" x14ac:dyDescent="0.2">
      <c r="P7437"/>
      <c r="Q7437"/>
    </row>
    <row r="7438" spans="16:17" x14ac:dyDescent="0.2">
      <c r="P7438"/>
      <c r="Q7438"/>
    </row>
    <row r="7439" spans="16:17" x14ac:dyDescent="0.2">
      <c r="P7439"/>
      <c r="Q7439"/>
    </row>
    <row r="7440" spans="16:17" x14ac:dyDescent="0.2">
      <c r="P7440"/>
      <c r="Q7440"/>
    </row>
    <row r="7441" spans="16:17" x14ac:dyDescent="0.2">
      <c r="P7441"/>
      <c r="Q7441"/>
    </row>
    <row r="7442" spans="16:17" x14ac:dyDescent="0.2">
      <c r="P7442"/>
      <c r="Q7442"/>
    </row>
    <row r="7443" spans="16:17" x14ac:dyDescent="0.2">
      <c r="P7443"/>
      <c r="Q7443"/>
    </row>
    <row r="7444" spans="16:17" x14ac:dyDescent="0.2">
      <c r="P7444"/>
      <c r="Q7444"/>
    </row>
    <row r="7445" spans="16:17" x14ac:dyDescent="0.2">
      <c r="P7445"/>
      <c r="Q7445"/>
    </row>
    <row r="7446" spans="16:17" x14ac:dyDescent="0.2">
      <c r="P7446"/>
      <c r="Q7446"/>
    </row>
    <row r="7447" spans="16:17" x14ac:dyDescent="0.2">
      <c r="P7447"/>
      <c r="Q7447"/>
    </row>
    <row r="7448" spans="16:17" x14ac:dyDescent="0.2">
      <c r="P7448"/>
      <c r="Q7448"/>
    </row>
    <row r="7449" spans="16:17" x14ac:dyDescent="0.2">
      <c r="P7449"/>
      <c r="Q7449"/>
    </row>
    <row r="7450" spans="16:17" x14ac:dyDescent="0.2">
      <c r="P7450"/>
      <c r="Q7450"/>
    </row>
    <row r="7451" spans="16:17" x14ac:dyDescent="0.2">
      <c r="P7451"/>
      <c r="Q7451"/>
    </row>
    <row r="7452" spans="16:17" x14ac:dyDescent="0.2">
      <c r="P7452"/>
      <c r="Q7452"/>
    </row>
    <row r="7453" spans="16:17" x14ac:dyDescent="0.2">
      <c r="P7453"/>
      <c r="Q7453"/>
    </row>
    <row r="7454" spans="16:17" x14ac:dyDescent="0.2">
      <c r="P7454"/>
      <c r="Q7454"/>
    </row>
    <row r="7455" spans="16:17" x14ac:dyDescent="0.2">
      <c r="P7455"/>
      <c r="Q7455"/>
    </row>
    <row r="7456" spans="16:17" x14ac:dyDescent="0.2">
      <c r="P7456"/>
      <c r="Q7456"/>
    </row>
    <row r="7457" spans="16:17" x14ac:dyDescent="0.2">
      <c r="P7457"/>
      <c r="Q7457"/>
    </row>
    <row r="7458" spans="16:17" x14ac:dyDescent="0.2">
      <c r="P7458"/>
      <c r="Q7458"/>
    </row>
    <row r="7459" spans="16:17" x14ac:dyDescent="0.2">
      <c r="P7459"/>
      <c r="Q7459"/>
    </row>
    <row r="7460" spans="16:17" x14ac:dyDescent="0.2">
      <c r="P7460"/>
      <c r="Q7460"/>
    </row>
    <row r="7461" spans="16:17" x14ac:dyDescent="0.2">
      <c r="P7461"/>
      <c r="Q7461"/>
    </row>
    <row r="7462" spans="16:17" x14ac:dyDescent="0.2">
      <c r="P7462"/>
      <c r="Q7462"/>
    </row>
    <row r="7463" spans="16:17" x14ac:dyDescent="0.2">
      <c r="P7463"/>
      <c r="Q7463"/>
    </row>
    <row r="7464" spans="16:17" x14ac:dyDescent="0.2">
      <c r="P7464"/>
      <c r="Q7464"/>
    </row>
    <row r="7465" spans="16:17" x14ac:dyDescent="0.2">
      <c r="P7465"/>
      <c r="Q7465"/>
    </row>
    <row r="7466" spans="16:17" x14ac:dyDescent="0.2">
      <c r="P7466"/>
      <c r="Q7466"/>
    </row>
    <row r="7467" spans="16:17" x14ac:dyDescent="0.2">
      <c r="P7467"/>
      <c r="Q7467"/>
    </row>
    <row r="7468" spans="16:17" x14ac:dyDescent="0.2">
      <c r="P7468"/>
      <c r="Q7468"/>
    </row>
    <row r="7469" spans="16:17" x14ac:dyDescent="0.2">
      <c r="P7469"/>
      <c r="Q7469"/>
    </row>
    <row r="7470" spans="16:17" x14ac:dyDescent="0.2">
      <c r="P7470"/>
      <c r="Q7470"/>
    </row>
    <row r="7471" spans="16:17" x14ac:dyDescent="0.2">
      <c r="P7471"/>
      <c r="Q7471"/>
    </row>
    <row r="7472" spans="16:17" x14ac:dyDescent="0.2">
      <c r="P7472"/>
      <c r="Q7472"/>
    </row>
    <row r="7473" spans="16:17" x14ac:dyDescent="0.2">
      <c r="P7473"/>
      <c r="Q7473"/>
    </row>
    <row r="7474" spans="16:17" x14ac:dyDescent="0.2">
      <c r="P7474"/>
      <c r="Q7474"/>
    </row>
    <row r="7475" spans="16:17" x14ac:dyDescent="0.2">
      <c r="P7475"/>
      <c r="Q7475"/>
    </row>
    <row r="7476" spans="16:17" x14ac:dyDescent="0.2">
      <c r="P7476"/>
      <c r="Q7476"/>
    </row>
    <row r="7477" spans="16:17" x14ac:dyDescent="0.2">
      <c r="P7477"/>
      <c r="Q7477"/>
    </row>
    <row r="7478" spans="16:17" x14ac:dyDescent="0.2">
      <c r="P7478"/>
      <c r="Q7478"/>
    </row>
    <row r="7479" spans="16:17" x14ac:dyDescent="0.2">
      <c r="P7479"/>
      <c r="Q7479"/>
    </row>
    <row r="7480" spans="16:17" x14ac:dyDescent="0.2">
      <c r="P7480"/>
      <c r="Q7480"/>
    </row>
    <row r="7481" spans="16:17" x14ac:dyDescent="0.2">
      <c r="P7481"/>
      <c r="Q7481"/>
    </row>
    <row r="7482" spans="16:17" x14ac:dyDescent="0.2">
      <c r="P7482"/>
      <c r="Q7482"/>
    </row>
    <row r="7483" spans="16:17" x14ac:dyDescent="0.2">
      <c r="P7483"/>
      <c r="Q7483"/>
    </row>
    <row r="7484" spans="16:17" x14ac:dyDescent="0.2">
      <c r="P7484"/>
      <c r="Q7484"/>
    </row>
    <row r="7485" spans="16:17" x14ac:dyDescent="0.2">
      <c r="P7485"/>
      <c r="Q7485"/>
    </row>
    <row r="7486" spans="16:17" x14ac:dyDescent="0.2">
      <c r="P7486"/>
      <c r="Q7486"/>
    </row>
    <row r="7487" spans="16:17" x14ac:dyDescent="0.2">
      <c r="P7487"/>
      <c r="Q7487"/>
    </row>
    <row r="7488" spans="16:17" x14ac:dyDescent="0.2">
      <c r="P7488"/>
      <c r="Q7488"/>
    </row>
    <row r="7489" spans="16:17" x14ac:dyDescent="0.2">
      <c r="P7489"/>
      <c r="Q7489"/>
    </row>
    <row r="7490" spans="16:17" x14ac:dyDescent="0.2">
      <c r="P7490"/>
      <c r="Q7490"/>
    </row>
    <row r="7491" spans="16:17" x14ac:dyDescent="0.2">
      <c r="P7491"/>
      <c r="Q7491"/>
    </row>
    <row r="7492" spans="16:17" x14ac:dyDescent="0.2">
      <c r="P7492"/>
      <c r="Q7492"/>
    </row>
    <row r="7493" spans="16:17" x14ac:dyDescent="0.2">
      <c r="P7493"/>
      <c r="Q7493"/>
    </row>
    <row r="7494" spans="16:17" x14ac:dyDescent="0.2">
      <c r="P7494"/>
      <c r="Q7494"/>
    </row>
    <row r="7495" spans="16:17" x14ac:dyDescent="0.2">
      <c r="P7495"/>
      <c r="Q7495"/>
    </row>
    <row r="7496" spans="16:17" x14ac:dyDescent="0.2">
      <c r="P7496"/>
      <c r="Q7496"/>
    </row>
    <row r="7497" spans="16:17" x14ac:dyDescent="0.2">
      <c r="P7497"/>
      <c r="Q7497"/>
    </row>
    <row r="7498" spans="16:17" x14ac:dyDescent="0.2">
      <c r="P7498"/>
      <c r="Q7498"/>
    </row>
    <row r="7499" spans="16:17" x14ac:dyDescent="0.2">
      <c r="P7499"/>
      <c r="Q7499"/>
    </row>
    <row r="7500" spans="16:17" x14ac:dyDescent="0.2">
      <c r="P7500"/>
      <c r="Q7500"/>
    </row>
    <row r="7501" spans="16:17" x14ac:dyDescent="0.2">
      <c r="P7501"/>
      <c r="Q7501"/>
    </row>
    <row r="7502" spans="16:17" x14ac:dyDescent="0.2">
      <c r="P7502"/>
      <c r="Q7502"/>
    </row>
    <row r="7503" spans="16:17" x14ac:dyDescent="0.2">
      <c r="P7503"/>
      <c r="Q7503"/>
    </row>
    <row r="7504" spans="16:17" x14ac:dyDescent="0.2">
      <c r="P7504"/>
      <c r="Q7504"/>
    </row>
    <row r="7505" spans="16:17" x14ac:dyDescent="0.2">
      <c r="P7505"/>
      <c r="Q7505"/>
    </row>
    <row r="7506" spans="16:17" x14ac:dyDescent="0.2">
      <c r="P7506"/>
      <c r="Q7506"/>
    </row>
    <row r="7507" spans="16:17" x14ac:dyDescent="0.2">
      <c r="P7507"/>
      <c r="Q7507"/>
    </row>
    <row r="7508" spans="16:17" x14ac:dyDescent="0.2">
      <c r="P7508"/>
      <c r="Q7508"/>
    </row>
    <row r="7509" spans="16:17" x14ac:dyDescent="0.2">
      <c r="P7509"/>
      <c r="Q7509"/>
    </row>
    <row r="7510" spans="16:17" x14ac:dyDescent="0.2">
      <c r="P7510"/>
      <c r="Q7510"/>
    </row>
    <row r="7511" spans="16:17" x14ac:dyDescent="0.2">
      <c r="P7511"/>
      <c r="Q7511"/>
    </row>
    <row r="7512" spans="16:17" x14ac:dyDescent="0.2">
      <c r="P7512"/>
      <c r="Q7512"/>
    </row>
    <row r="7513" spans="16:17" x14ac:dyDescent="0.2">
      <c r="P7513"/>
      <c r="Q7513"/>
    </row>
    <row r="7514" spans="16:17" x14ac:dyDescent="0.2">
      <c r="P7514"/>
      <c r="Q7514"/>
    </row>
    <row r="7515" spans="16:17" x14ac:dyDescent="0.2">
      <c r="P7515"/>
      <c r="Q7515"/>
    </row>
    <row r="7516" spans="16:17" x14ac:dyDescent="0.2">
      <c r="P7516"/>
      <c r="Q7516"/>
    </row>
    <row r="7517" spans="16:17" x14ac:dyDescent="0.2">
      <c r="P7517"/>
      <c r="Q7517"/>
    </row>
    <row r="7518" spans="16:17" x14ac:dyDescent="0.2">
      <c r="P7518"/>
      <c r="Q7518"/>
    </row>
    <row r="7519" spans="16:17" x14ac:dyDescent="0.2">
      <c r="P7519"/>
      <c r="Q7519"/>
    </row>
    <row r="7520" spans="16:17" x14ac:dyDescent="0.2">
      <c r="P7520"/>
      <c r="Q7520"/>
    </row>
    <row r="7521" spans="16:17" x14ac:dyDescent="0.2">
      <c r="P7521"/>
      <c r="Q7521"/>
    </row>
    <row r="7522" spans="16:17" x14ac:dyDescent="0.2">
      <c r="P7522"/>
      <c r="Q7522"/>
    </row>
    <row r="7523" spans="16:17" x14ac:dyDescent="0.2">
      <c r="P7523"/>
      <c r="Q7523"/>
    </row>
    <row r="7524" spans="16:17" x14ac:dyDescent="0.2">
      <c r="P7524"/>
      <c r="Q7524"/>
    </row>
    <row r="7525" spans="16:17" x14ac:dyDescent="0.2">
      <c r="P7525"/>
      <c r="Q7525"/>
    </row>
    <row r="7526" spans="16:17" x14ac:dyDescent="0.2">
      <c r="P7526"/>
      <c r="Q7526"/>
    </row>
    <row r="7527" spans="16:17" x14ac:dyDescent="0.2">
      <c r="P7527"/>
      <c r="Q7527"/>
    </row>
    <row r="7528" spans="16:17" x14ac:dyDescent="0.2">
      <c r="P7528"/>
      <c r="Q7528"/>
    </row>
    <row r="7529" spans="16:17" x14ac:dyDescent="0.2">
      <c r="P7529"/>
      <c r="Q7529"/>
    </row>
    <row r="7530" spans="16:17" x14ac:dyDescent="0.2">
      <c r="P7530"/>
      <c r="Q7530"/>
    </row>
    <row r="7531" spans="16:17" x14ac:dyDescent="0.2">
      <c r="P7531"/>
      <c r="Q7531"/>
    </row>
    <row r="7532" spans="16:17" x14ac:dyDescent="0.2">
      <c r="P7532"/>
      <c r="Q7532"/>
    </row>
    <row r="7533" spans="16:17" x14ac:dyDescent="0.2">
      <c r="P7533"/>
      <c r="Q7533"/>
    </row>
    <row r="7534" spans="16:17" x14ac:dyDescent="0.2">
      <c r="P7534"/>
      <c r="Q7534"/>
    </row>
    <row r="7535" spans="16:17" x14ac:dyDescent="0.2">
      <c r="P7535"/>
      <c r="Q7535"/>
    </row>
    <row r="7536" spans="16:17" x14ac:dyDescent="0.2">
      <c r="P7536"/>
      <c r="Q7536"/>
    </row>
    <row r="7537" spans="16:17" x14ac:dyDescent="0.2">
      <c r="P7537"/>
      <c r="Q7537"/>
    </row>
    <row r="7538" spans="16:17" x14ac:dyDescent="0.2">
      <c r="P7538"/>
      <c r="Q7538"/>
    </row>
    <row r="7539" spans="16:17" x14ac:dyDescent="0.2">
      <c r="P7539"/>
      <c r="Q7539"/>
    </row>
    <row r="7540" spans="16:17" x14ac:dyDescent="0.2">
      <c r="P7540"/>
      <c r="Q7540"/>
    </row>
    <row r="7541" spans="16:17" x14ac:dyDescent="0.2">
      <c r="P7541"/>
      <c r="Q7541"/>
    </row>
    <row r="7542" spans="16:17" x14ac:dyDescent="0.2">
      <c r="P7542"/>
      <c r="Q7542"/>
    </row>
    <row r="7543" spans="16:17" x14ac:dyDescent="0.2">
      <c r="P7543"/>
      <c r="Q7543"/>
    </row>
    <row r="7544" spans="16:17" x14ac:dyDescent="0.2">
      <c r="P7544"/>
      <c r="Q7544"/>
    </row>
    <row r="7545" spans="16:17" x14ac:dyDescent="0.2">
      <c r="P7545"/>
      <c r="Q7545"/>
    </row>
    <row r="7546" spans="16:17" x14ac:dyDescent="0.2">
      <c r="P7546"/>
      <c r="Q7546"/>
    </row>
    <row r="7547" spans="16:17" x14ac:dyDescent="0.2">
      <c r="P7547"/>
      <c r="Q7547"/>
    </row>
    <row r="7548" spans="16:17" x14ac:dyDescent="0.2">
      <c r="P7548"/>
      <c r="Q7548"/>
    </row>
    <row r="7549" spans="16:17" x14ac:dyDescent="0.2">
      <c r="P7549"/>
      <c r="Q7549"/>
    </row>
    <row r="7550" spans="16:17" x14ac:dyDescent="0.2">
      <c r="P7550"/>
      <c r="Q7550"/>
    </row>
    <row r="7551" spans="16:17" x14ac:dyDescent="0.2">
      <c r="P7551"/>
      <c r="Q7551"/>
    </row>
    <row r="7552" spans="16:17" x14ac:dyDescent="0.2">
      <c r="P7552"/>
      <c r="Q7552"/>
    </row>
    <row r="7553" spans="16:17" x14ac:dyDescent="0.2">
      <c r="P7553"/>
      <c r="Q7553"/>
    </row>
    <row r="7554" spans="16:17" x14ac:dyDescent="0.2">
      <c r="P7554"/>
      <c r="Q7554"/>
    </row>
    <row r="7555" spans="16:17" x14ac:dyDescent="0.2">
      <c r="P7555"/>
      <c r="Q7555"/>
    </row>
    <row r="7556" spans="16:17" x14ac:dyDescent="0.2">
      <c r="P7556"/>
      <c r="Q7556"/>
    </row>
    <row r="7557" spans="16:17" x14ac:dyDescent="0.2">
      <c r="P7557"/>
      <c r="Q7557"/>
    </row>
    <row r="7558" spans="16:17" x14ac:dyDescent="0.2">
      <c r="P7558"/>
      <c r="Q7558"/>
    </row>
    <row r="7559" spans="16:17" x14ac:dyDescent="0.2">
      <c r="P7559"/>
      <c r="Q7559"/>
    </row>
    <row r="7560" spans="16:17" x14ac:dyDescent="0.2">
      <c r="P7560"/>
      <c r="Q7560"/>
    </row>
    <row r="7561" spans="16:17" x14ac:dyDescent="0.2">
      <c r="P7561"/>
      <c r="Q7561"/>
    </row>
    <row r="7562" spans="16:17" x14ac:dyDescent="0.2">
      <c r="P7562"/>
      <c r="Q7562"/>
    </row>
    <row r="7563" spans="16:17" x14ac:dyDescent="0.2">
      <c r="P7563"/>
      <c r="Q7563"/>
    </row>
    <row r="7564" spans="16:17" x14ac:dyDescent="0.2">
      <c r="P7564"/>
      <c r="Q7564"/>
    </row>
    <row r="7565" spans="16:17" x14ac:dyDescent="0.2">
      <c r="P7565"/>
      <c r="Q7565"/>
    </row>
    <row r="7566" spans="16:17" x14ac:dyDescent="0.2">
      <c r="P7566"/>
      <c r="Q7566"/>
    </row>
    <row r="7567" spans="16:17" x14ac:dyDescent="0.2">
      <c r="P7567"/>
      <c r="Q7567"/>
    </row>
    <row r="7568" spans="16:17" x14ac:dyDescent="0.2">
      <c r="P7568"/>
      <c r="Q7568"/>
    </row>
    <row r="7569" spans="16:17" x14ac:dyDescent="0.2">
      <c r="P7569"/>
      <c r="Q7569"/>
    </row>
    <row r="7570" spans="16:17" x14ac:dyDescent="0.2">
      <c r="P7570"/>
      <c r="Q7570"/>
    </row>
    <row r="7571" spans="16:17" x14ac:dyDescent="0.2">
      <c r="P7571"/>
      <c r="Q7571"/>
    </row>
    <row r="7572" spans="16:17" x14ac:dyDescent="0.2">
      <c r="P7572"/>
      <c r="Q7572"/>
    </row>
    <row r="7573" spans="16:17" x14ac:dyDescent="0.2">
      <c r="P7573"/>
      <c r="Q7573"/>
    </row>
    <row r="7574" spans="16:17" x14ac:dyDescent="0.2">
      <c r="P7574"/>
      <c r="Q7574"/>
    </row>
    <row r="7575" spans="16:17" x14ac:dyDescent="0.2">
      <c r="P7575"/>
      <c r="Q7575"/>
    </row>
    <row r="7576" spans="16:17" x14ac:dyDescent="0.2">
      <c r="P7576"/>
      <c r="Q7576"/>
    </row>
    <row r="7577" spans="16:17" x14ac:dyDescent="0.2">
      <c r="P7577"/>
      <c r="Q7577"/>
    </row>
    <row r="7578" spans="16:17" x14ac:dyDescent="0.2">
      <c r="P7578"/>
      <c r="Q7578"/>
    </row>
    <row r="7579" spans="16:17" x14ac:dyDescent="0.2">
      <c r="P7579"/>
      <c r="Q7579"/>
    </row>
    <row r="7580" spans="16:17" x14ac:dyDescent="0.2">
      <c r="P7580"/>
      <c r="Q7580"/>
    </row>
    <row r="7581" spans="16:17" x14ac:dyDescent="0.2">
      <c r="P7581"/>
      <c r="Q7581"/>
    </row>
    <row r="7582" spans="16:17" x14ac:dyDescent="0.2">
      <c r="P7582"/>
      <c r="Q7582"/>
    </row>
    <row r="7583" spans="16:17" x14ac:dyDescent="0.2">
      <c r="P7583"/>
      <c r="Q7583"/>
    </row>
    <row r="7584" spans="16:17" x14ac:dyDescent="0.2">
      <c r="P7584"/>
      <c r="Q7584"/>
    </row>
    <row r="7585" spans="16:17" x14ac:dyDescent="0.2">
      <c r="P7585"/>
      <c r="Q7585"/>
    </row>
    <row r="7586" spans="16:17" x14ac:dyDescent="0.2">
      <c r="P7586"/>
      <c r="Q7586"/>
    </row>
    <row r="7587" spans="16:17" x14ac:dyDescent="0.2">
      <c r="P7587"/>
      <c r="Q7587"/>
    </row>
    <row r="7588" spans="16:17" x14ac:dyDescent="0.2">
      <c r="P7588"/>
      <c r="Q7588"/>
    </row>
    <row r="7589" spans="16:17" x14ac:dyDescent="0.2">
      <c r="P7589"/>
      <c r="Q7589"/>
    </row>
    <row r="7590" spans="16:17" x14ac:dyDescent="0.2">
      <c r="P7590"/>
      <c r="Q7590"/>
    </row>
    <row r="7591" spans="16:17" x14ac:dyDescent="0.2">
      <c r="P7591"/>
      <c r="Q7591"/>
    </row>
    <row r="7592" spans="16:17" x14ac:dyDescent="0.2">
      <c r="P7592"/>
      <c r="Q7592"/>
    </row>
    <row r="7593" spans="16:17" x14ac:dyDescent="0.2">
      <c r="P7593"/>
      <c r="Q7593"/>
    </row>
    <row r="7594" spans="16:17" x14ac:dyDescent="0.2">
      <c r="P7594"/>
      <c r="Q7594"/>
    </row>
    <row r="7595" spans="16:17" x14ac:dyDescent="0.2">
      <c r="P7595"/>
      <c r="Q7595"/>
    </row>
    <row r="7596" spans="16:17" x14ac:dyDescent="0.2">
      <c r="P7596"/>
      <c r="Q7596"/>
    </row>
    <row r="7597" spans="16:17" x14ac:dyDescent="0.2">
      <c r="P7597"/>
      <c r="Q7597"/>
    </row>
    <row r="7598" spans="16:17" x14ac:dyDescent="0.2">
      <c r="P7598"/>
      <c r="Q7598"/>
    </row>
    <row r="7599" spans="16:17" x14ac:dyDescent="0.2">
      <c r="P7599"/>
      <c r="Q7599"/>
    </row>
    <row r="7600" spans="16:17" x14ac:dyDescent="0.2">
      <c r="P7600"/>
      <c r="Q7600"/>
    </row>
    <row r="7601" spans="16:17" x14ac:dyDescent="0.2">
      <c r="P7601"/>
      <c r="Q7601"/>
    </row>
    <row r="7602" spans="16:17" x14ac:dyDescent="0.2">
      <c r="P7602"/>
      <c r="Q7602"/>
    </row>
    <row r="7603" spans="16:17" x14ac:dyDescent="0.2">
      <c r="P7603"/>
      <c r="Q7603"/>
    </row>
    <row r="7604" spans="16:17" x14ac:dyDescent="0.2">
      <c r="P7604"/>
      <c r="Q7604"/>
    </row>
    <row r="7605" spans="16:17" x14ac:dyDescent="0.2">
      <c r="P7605"/>
      <c r="Q7605"/>
    </row>
    <row r="7606" spans="16:17" x14ac:dyDescent="0.2">
      <c r="P7606"/>
      <c r="Q7606"/>
    </row>
    <row r="7607" spans="16:17" x14ac:dyDescent="0.2">
      <c r="P7607"/>
      <c r="Q7607"/>
    </row>
    <row r="7608" spans="16:17" x14ac:dyDescent="0.2">
      <c r="P7608"/>
      <c r="Q7608"/>
    </row>
    <row r="7609" spans="16:17" x14ac:dyDescent="0.2">
      <c r="P7609"/>
      <c r="Q7609"/>
    </row>
    <row r="7610" spans="16:17" x14ac:dyDescent="0.2">
      <c r="P7610"/>
      <c r="Q7610"/>
    </row>
    <row r="7611" spans="16:17" x14ac:dyDescent="0.2">
      <c r="P7611"/>
      <c r="Q7611"/>
    </row>
    <row r="7612" spans="16:17" x14ac:dyDescent="0.2">
      <c r="P7612"/>
      <c r="Q7612"/>
    </row>
    <row r="7613" spans="16:17" x14ac:dyDescent="0.2">
      <c r="P7613"/>
      <c r="Q7613"/>
    </row>
    <row r="7614" spans="16:17" x14ac:dyDescent="0.2">
      <c r="P7614"/>
      <c r="Q7614"/>
    </row>
    <row r="7615" spans="16:17" x14ac:dyDescent="0.2">
      <c r="P7615"/>
      <c r="Q7615"/>
    </row>
    <row r="7616" spans="16:17" x14ac:dyDescent="0.2">
      <c r="P7616"/>
      <c r="Q7616"/>
    </row>
    <row r="7617" spans="16:17" x14ac:dyDescent="0.2">
      <c r="P7617"/>
      <c r="Q7617"/>
    </row>
    <row r="7618" spans="16:17" x14ac:dyDescent="0.2">
      <c r="P7618"/>
      <c r="Q7618"/>
    </row>
    <row r="7619" spans="16:17" x14ac:dyDescent="0.2">
      <c r="P7619"/>
      <c r="Q7619"/>
    </row>
    <row r="7620" spans="16:17" x14ac:dyDescent="0.2">
      <c r="P7620"/>
      <c r="Q7620"/>
    </row>
    <row r="7621" spans="16:17" x14ac:dyDescent="0.2">
      <c r="P7621"/>
      <c r="Q7621"/>
    </row>
    <row r="7622" spans="16:17" x14ac:dyDescent="0.2">
      <c r="P7622"/>
      <c r="Q7622"/>
    </row>
    <row r="7623" spans="16:17" x14ac:dyDescent="0.2">
      <c r="P7623"/>
      <c r="Q7623"/>
    </row>
    <row r="7624" spans="16:17" x14ac:dyDescent="0.2">
      <c r="P7624"/>
      <c r="Q7624"/>
    </row>
    <row r="7625" spans="16:17" x14ac:dyDescent="0.2">
      <c r="P7625"/>
      <c r="Q7625"/>
    </row>
    <row r="7626" spans="16:17" x14ac:dyDescent="0.2">
      <c r="P7626"/>
      <c r="Q7626"/>
    </row>
    <row r="7627" spans="16:17" x14ac:dyDescent="0.2">
      <c r="P7627"/>
      <c r="Q7627"/>
    </row>
    <row r="7628" spans="16:17" x14ac:dyDescent="0.2">
      <c r="P7628"/>
      <c r="Q7628"/>
    </row>
    <row r="7629" spans="16:17" x14ac:dyDescent="0.2">
      <c r="P7629"/>
      <c r="Q7629"/>
    </row>
    <row r="7630" spans="16:17" x14ac:dyDescent="0.2">
      <c r="P7630"/>
      <c r="Q7630"/>
    </row>
    <row r="7631" spans="16:17" x14ac:dyDescent="0.2">
      <c r="P7631"/>
      <c r="Q7631"/>
    </row>
    <row r="7632" spans="16:17" x14ac:dyDescent="0.2">
      <c r="P7632"/>
      <c r="Q7632"/>
    </row>
    <row r="7633" spans="16:17" x14ac:dyDescent="0.2">
      <c r="P7633"/>
      <c r="Q7633"/>
    </row>
    <row r="7634" spans="16:17" x14ac:dyDescent="0.2">
      <c r="P7634"/>
      <c r="Q7634"/>
    </row>
    <row r="7635" spans="16:17" x14ac:dyDescent="0.2">
      <c r="P7635"/>
      <c r="Q7635"/>
    </row>
    <row r="7636" spans="16:17" x14ac:dyDescent="0.2">
      <c r="P7636"/>
      <c r="Q7636"/>
    </row>
    <row r="7637" spans="16:17" x14ac:dyDescent="0.2">
      <c r="P7637"/>
      <c r="Q7637"/>
    </row>
    <row r="7638" spans="16:17" x14ac:dyDescent="0.2">
      <c r="P7638"/>
      <c r="Q7638"/>
    </row>
    <row r="7639" spans="16:17" x14ac:dyDescent="0.2">
      <c r="P7639"/>
      <c r="Q7639"/>
    </row>
    <row r="7640" spans="16:17" x14ac:dyDescent="0.2">
      <c r="P7640"/>
      <c r="Q7640"/>
    </row>
    <row r="7641" spans="16:17" x14ac:dyDescent="0.2">
      <c r="P7641"/>
      <c r="Q7641"/>
    </row>
    <row r="7642" spans="16:17" x14ac:dyDescent="0.2">
      <c r="P7642"/>
      <c r="Q7642"/>
    </row>
    <row r="7643" spans="16:17" x14ac:dyDescent="0.2">
      <c r="P7643"/>
      <c r="Q7643"/>
    </row>
    <row r="7644" spans="16:17" x14ac:dyDescent="0.2">
      <c r="P7644"/>
      <c r="Q7644"/>
    </row>
    <row r="7645" spans="16:17" x14ac:dyDescent="0.2">
      <c r="P7645"/>
      <c r="Q7645"/>
    </row>
    <row r="7646" spans="16:17" x14ac:dyDescent="0.2">
      <c r="P7646"/>
      <c r="Q7646"/>
    </row>
    <row r="7647" spans="16:17" x14ac:dyDescent="0.2">
      <c r="P7647"/>
      <c r="Q7647"/>
    </row>
    <row r="7648" spans="16:17" x14ac:dyDescent="0.2">
      <c r="P7648"/>
      <c r="Q7648"/>
    </row>
    <row r="7649" spans="16:17" x14ac:dyDescent="0.2">
      <c r="P7649"/>
      <c r="Q7649"/>
    </row>
    <row r="7650" spans="16:17" x14ac:dyDescent="0.2">
      <c r="P7650"/>
      <c r="Q7650"/>
    </row>
    <row r="7651" spans="16:17" x14ac:dyDescent="0.2">
      <c r="P7651"/>
      <c r="Q7651"/>
    </row>
    <row r="7652" spans="16:17" x14ac:dyDescent="0.2">
      <c r="P7652"/>
      <c r="Q7652"/>
    </row>
    <row r="7653" spans="16:17" x14ac:dyDescent="0.2">
      <c r="P7653"/>
      <c r="Q7653"/>
    </row>
    <row r="7654" spans="16:17" x14ac:dyDescent="0.2">
      <c r="P7654"/>
      <c r="Q7654"/>
    </row>
    <row r="7655" spans="16:17" x14ac:dyDescent="0.2">
      <c r="P7655"/>
      <c r="Q7655"/>
    </row>
    <row r="7656" spans="16:17" x14ac:dyDescent="0.2">
      <c r="P7656"/>
      <c r="Q7656"/>
    </row>
    <row r="7657" spans="16:17" x14ac:dyDescent="0.2">
      <c r="P7657"/>
      <c r="Q7657"/>
    </row>
    <row r="7658" spans="16:17" x14ac:dyDescent="0.2">
      <c r="P7658"/>
      <c r="Q7658"/>
    </row>
    <row r="7659" spans="16:17" x14ac:dyDescent="0.2">
      <c r="P7659"/>
      <c r="Q7659"/>
    </row>
    <row r="7660" spans="16:17" x14ac:dyDescent="0.2">
      <c r="P7660"/>
      <c r="Q7660"/>
    </row>
    <row r="7661" spans="16:17" x14ac:dyDescent="0.2">
      <c r="P7661"/>
      <c r="Q7661"/>
    </row>
    <row r="7662" spans="16:17" x14ac:dyDescent="0.2">
      <c r="P7662"/>
      <c r="Q7662"/>
    </row>
    <row r="7663" spans="16:17" x14ac:dyDescent="0.2">
      <c r="P7663"/>
      <c r="Q7663"/>
    </row>
    <row r="7664" spans="16:17" x14ac:dyDescent="0.2">
      <c r="P7664"/>
      <c r="Q7664"/>
    </row>
    <row r="7665" spans="16:17" x14ac:dyDescent="0.2">
      <c r="P7665"/>
      <c r="Q7665"/>
    </row>
    <row r="7666" spans="16:17" x14ac:dyDescent="0.2">
      <c r="P7666"/>
      <c r="Q7666"/>
    </row>
    <row r="7667" spans="16:17" x14ac:dyDescent="0.2">
      <c r="P7667"/>
      <c r="Q7667"/>
    </row>
    <row r="7668" spans="16:17" x14ac:dyDescent="0.2">
      <c r="P7668"/>
      <c r="Q7668"/>
    </row>
    <row r="7669" spans="16:17" x14ac:dyDescent="0.2">
      <c r="P7669"/>
      <c r="Q7669"/>
    </row>
    <row r="7670" spans="16:17" x14ac:dyDescent="0.2">
      <c r="P7670"/>
      <c r="Q7670"/>
    </row>
    <row r="7671" spans="16:17" x14ac:dyDescent="0.2">
      <c r="P7671"/>
      <c r="Q7671"/>
    </row>
    <row r="7672" spans="16:17" x14ac:dyDescent="0.2">
      <c r="P7672"/>
      <c r="Q7672"/>
    </row>
    <row r="7673" spans="16:17" x14ac:dyDescent="0.2">
      <c r="P7673"/>
      <c r="Q7673"/>
    </row>
    <row r="7674" spans="16:17" x14ac:dyDescent="0.2">
      <c r="P7674"/>
      <c r="Q7674"/>
    </row>
    <row r="7675" spans="16:17" x14ac:dyDescent="0.2">
      <c r="P7675"/>
      <c r="Q7675"/>
    </row>
    <row r="7676" spans="16:17" x14ac:dyDescent="0.2">
      <c r="P7676"/>
      <c r="Q7676"/>
    </row>
    <row r="7677" spans="16:17" x14ac:dyDescent="0.2">
      <c r="P7677"/>
      <c r="Q7677"/>
    </row>
    <row r="7678" spans="16:17" x14ac:dyDescent="0.2">
      <c r="P7678"/>
      <c r="Q7678"/>
    </row>
    <row r="7679" spans="16:17" x14ac:dyDescent="0.2">
      <c r="P7679"/>
      <c r="Q7679"/>
    </row>
    <row r="7680" spans="16:17" x14ac:dyDescent="0.2">
      <c r="P7680"/>
      <c r="Q7680"/>
    </row>
    <row r="7681" spans="16:17" x14ac:dyDescent="0.2">
      <c r="P7681"/>
      <c r="Q7681"/>
    </row>
    <row r="7682" spans="16:17" x14ac:dyDescent="0.2">
      <c r="P7682"/>
      <c r="Q7682"/>
    </row>
    <row r="7683" spans="16:17" x14ac:dyDescent="0.2">
      <c r="P7683"/>
      <c r="Q7683"/>
    </row>
    <row r="7684" spans="16:17" x14ac:dyDescent="0.2">
      <c r="P7684"/>
      <c r="Q7684"/>
    </row>
    <row r="7685" spans="16:17" x14ac:dyDescent="0.2">
      <c r="P7685"/>
      <c r="Q7685"/>
    </row>
    <row r="7686" spans="16:17" x14ac:dyDescent="0.2">
      <c r="P7686"/>
      <c r="Q7686"/>
    </row>
    <row r="7687" spans="16:17" x14ac:dyDescent="0.2">
      <c r="P7687"/>
      <c r="Q7687"/>
    </row>
    <row r="7688" spans="16:17" x14ac:dyDescent="0.2">
      <c r="P7688"/>
      <c r="Q7688"/>
    </row>
    <row r="7689" spans="16:17" x14ac:dyDescent="0.2">
      <c r="P7689"/>
      <c r="Q7689"/>
    </row>
    <row r="7690" spans="16:17" x14ac:dyDescent="0.2">
      <c r="P7690"/>
      <c r="Q7690"/>
    </row>
    <row r="7691" spans="16:17" x14ac:dyDescent="0.2">
      <c r="P7691"/>
      <c r="Q7691"/>
    </row>
    <row r="7692" spans="16:17" x14ac:dyDescent="0.2">
      <c r="P7692"/>
      <c r="Q7692"/>
    </row>
    <row r="7693" spans="16:17" x14ac:dyDescent="0.2">
      <c r="P7693"/>
      <c r="Q7693"/>
    </row>
    <row r="7694" spans="16:17" x14ac:dyDescent="0.2">
      <c r="P7694"/>
      <c r="Q7694"/>
    </row>
    <row r="7695" spans="16:17" x14ac:dyDescent="0.2">
      <c r="P7695"/>
      <c r="Q7695"/>
    </row>
    <row r="7696" spans="16:17" x14ac:dyDescent="0.2">
      <c r="P7696"/>
      <c r="Q7696"/>
    </row>
    <row r="7697" spans="16:17" x14ac:dyDescent="0.2">
      <c r="P7697"/>
      <c r="Q7697"/>
    </row>
    <row r="7698" spans="16:17" x14ac:dyDescent="0.2">
      <c r="P7698"/>
      <c r="Q7698"/>
    </row>
    <row r="7699" spans="16:17" x14ac:dyDescent="0.2">
      <c r="P7699"/>
      <c r="Q7699"/>
    </row>
    <row r="7700" spans="16:17" x14ac:dyDescent="0.2">
      <c r="P7700"/>
      <c r="Q7700"/>
    </row>
    <row r="7701" spans="16:17" x14ac:dyDescent="0.2">
      <c r="P7701"/>
      <c r="Q7701"/>
    </row>
    <row r="7702" spans="16:17" x14ac:dyDescent="0.2">
      <c r="P7702"/>
      <c r="Q7702"/>
    </row>
    <row r="7703" spans="16:17" x14ac:dyDescent="0.2">
      <c r="P7703"/>
      <c r="Q7703"/>
    </row>
    <row r="7704" spans="16:17" x14ac:dyDescent="0.2">
      <c r="P7704"/>
      <c r="Q7704"/>
    </row>
    <row r="7705" spans="16:17" x14ac:dyDescent="0.2">
      <c r="P7705"/>
      <c r="Q7705"/>
    </row>
    <row r="7706" spans="16:17" x14ac:dyDescent="0.2">
      <c r="P7706"/>
      <c r="Q7706"/>
    </row>
    <row r="7707" spans="16:17" x14ac:dyDescent="0.2">
      <c r="P7707"/>
      <c r="Q7707"/>
    </row>
    <row r="7708" spans="16:17" x14ac:dyDescent="0.2">
      <c r="P7708"/>
      <c r="Q7708"/>
    </row>
    <row r="7709" spans="16:17" x14ac:dyDescent="0.2">
      <c r="P7709"/>
      <c r="Q7709"/>
    </row>
    <row r="7710" spans="16:17" x14ac:dyDescent="0.2">
      <c r="P7710"/>
      <c r="Q7710"/>
    </row>
    <row r="7711" spans="16:17" x14ac:dyDescent="0.2">
      <c r="P7711"/>
      <c r="Q7711"/>
    </row>
    <row r="7712" spans="16:17" x14ac:dyDescent="0.2">
      <c r="P7712"/>
      <c r="Q7712"/>
    </row>
    <row r="7713" spans="16:17" x14ac:dyDescent="0.2">
      <c r="P7713"/>
      <c r="Q7713"/>
    </row>
    <row r="7714" spans="16:17" x14ac:dyDescent="0.2">
      <c r="P7714"/>
      <c r="Q7714"/>
    </row>
    <row r="7715" spans="16:17" x14ac:dyDescent="0.2">
      <c r="P7715"/>
      <c r="Q7715"/>
    </row>
    <row r="7716" spans="16:17" x14ac:dyDescent="0.2">
      <c r="P7716"/>
      <c r="Q7716"/>
    </row>
    <row r="7717" spans="16:17" x14ac:dyDescent="0.2">
      <c r="P7717"/>
      <c r="Q7717"/>
    </row>
    <row r="7718" spans="16:17" x14ac:dyDescent="0.2">
      <c r="P7718"/>
      <c r="Q7718"/>
    </row>
    <row r="7719" spans="16:17" x14ac:dyDescent="0.2">
      <c r="P7719"/>
      <c r="Q7719"/>
    </row>
    <row r="7720" spans="16:17" x14ac:dyDescent="0.2">
      <c r="P7720"/>
      <c r="Q7720"/>
    </row>
    <row r="7721" spans="16:17" x14ac:dyDescent="0.2">
      <c r="P7721"/>
      <c r="Q7721"/>
    </row>
    <row r="7722" spans="16:17" x14ac:dyDescent="0.2">
      <c r="P7722"/>
      <c r="Q7722"/>
    </row>
    <row r="7723" spans="16:17" x14ac:dyDescent="0.2">
      <c r="P7723"/>
      <c r="Q7723"/>
    </row>
    <row r="7724" spans="16:17" x14ac:dyDescent="0.2">
      <c r="P7724"/>
      <c r="Q7724"/>
    </row>
    <row r="7725" spans="16:17" x14ac:dyDescent="0.2">
      <c r="P7725"/>
      <c r="Q7725"/>
    </row>
    <row r="7726" spans="16:17" x14ac:dyDescent="0.2">
      <c r="P7726"/>
      <c r="Q7726"/>
    </row>
    <row r="7727" spans="16:17" x14ac:dyDescent="0.2">
      <c r="P7727"/>
      <c r="Q7727"/>
    </row>
    <row r="7728" spans="16:17" x14ac:dyDescent="0.2">
      <c r="P7728"/>
      <c r="Q7728"/>
    </row>
    <row r="7729" spans="16:17" x14ac:dyDescent="0.2">
      <c r="P7729"/>
      <c r="Q7729"/>
    </row>
    <row r="7730" spans="16:17" x14ac:dyDescent="0.2">
      <c r="P7730"/>
      <c r="Q7730"/>
    </row>
    <row r="7731" spans="16:17" x14ac:dyDescent="0.2">
      <c r="P7731"/>
      <c r="Q7731"/>
    </row>
    <row r="7732" spans="16:17" x14ac:dyDescent="0.2">
      <c r="P7732"/>
      <c r="Q7732"/>
    </row>
    <row r="7733" spans="16:17" x14ac:dyDescent="0.2">
      <c r="P7733"/>
      <c r="Q7733"/>
    </row>
    <row r="7734" spans="16:17" x14ac:dyDescent="0.2">
      <c r="P7734"/>
      <c r="Q7734"/>
    </row>
    <row r="7735" spans="16:17" x14ac:dyDescent="0.2">
      <c r="P7735"/>
      <c r="Q7735"/>
    </row>
    <row r="7736" spans="16:17" x14ac:dyDescent="0.2">
      <c r="P7736"/>
      <c r="Q7736"/>
    </row>
    <row r="7737" spans="16:17" x14ac:dyDescent="0.2">
      <c r="P7737"/>
      <c r="Q7737"/>
    </row>
    <row r="7738" spans="16:17" x14ac:dyDescent="0.2">
      <c r="P7738"/>
      <c r="Q7738"/>
    </row>
    <row r="7739" spans="16:17" x14ac:dyDescent="0.2">
      <c r="P7739"/>
      <c r="Q7739"/>
    </row>
    <row r="7740" spans="16:17" x14ac:dyDescent="0.2">
      <c r="P7740"/>
      <c r="Q7740"/>
    </row>
    <row r="7741" spans="16:17" x14ac:dyDescent="0.2">
      <c r="P7741"/>
      <c r="Q7741"/>
    </row>
    <row r="7742" spans="16:17" x14ac:dyDescent="0.2">
      <c r="P7742"/>
      <c r="Q7742"/>
    </row>
    <row r="7743" spans="16:17" x14ac:dyDescent="0.2">
      <c r="P7743"/>
      <c r="Q7743"/>
    </row>
    <row r="7744" spans="16:17" x14ac:dyDescent="0.2">
      <c r="P7744"/>
      <c r="Q7744"/>
    </row>
    <row r="7745" spans="16:17" x14ac:dyDescent="0.2">
      <c r="P7745"/>
      <c r="Q7745"/>
    </row>
    <row r="7746" spans="16:17" x14ac:dyDescent="0.2">
      <c r="P7746"/>
      <c r="Q7746"/>
    </row>
    <row r="7747" spans="16:17" x14ac:dyDescent="0.2">
      <c r="P7747"/>
      <c r="Q7747"/>
    </row>
    <row r="7748" spans="16:17" x14ac:dyDescent="0.2">
      <c r="P7748"/>
      <c r="Q7748"/>
    </row>
    <row r="7749" spans="16:17" x14ac:dyDescent="0.2">
      <c r="P7749"/>
      <c r="Q7749"/>
    </row>
    <row r="7750" spans="16:17" x14ac:dyDescent="0.2">
      <c r="P7750"/>
      <c r="Q7750"/>
    </row>
    <row r="7751" spans="16:17" x14ac:dyDescent="0.2">
      <c r="P7751"/>
      <c r="Q7751"/>
    </row>
    <row r="7752" spans="16:17" x14ac:dyDescent="0.2">
      <c r="P7752"/>
      <c r="Q7752"/>
    </row>
    <row r="7753" spans="16:17" x14ac:dyDescent="0.2">
      <c r="P7753"/>
      <c r="Q7753"/>
    </row>
    <row r="7754" spans="16:17" x14ac:dyDescent="0.2">
      <c r="P7754"/>
      <c r="Q7754"/>
    </row>
    <row r="7755" spans="16:17" x14ac:dyDescent="0.2">
      <c r="P7755"/>
      <c r="Q7755"/>
    </row>
    <row r="7756" spans="16:17" x14ac:dyDescent="0.2">
      <c r="P7756"/>
      <c r="Q7756"/>
    </row>
    <row r="7757" spans="16:17" x14ac:dyDescent="0.2">
      <c r="P7757"/>
      <c r="Q7757"/>
    </row>
    <row r="7758" spans="16:17" x14ac:dyDescent="0.2">
      <c r="P7758"/>
      <c r="Q7758"/>
    </row>
    <row r="7759" spans="16:17" x14ac:dyDescent="0.2">
      <c r="P7759"/>
      <c r="Q7759"/>
    </row>
    <row r="7760" spans="16:17" x14ac:dyDescent="0.2">
      <c r="P7760"/>
      <c r="Q7760"/>
    </row>
    <row r="7761" spans="16:17" x14ac:dyDescent="0.2">
      <c r="P7761"/>
      <c r="Q7761"/>
    </row>
    <row r="7762" spans="16:17" x14ac:dyDescent="0.2">
      <c r="P7762"/>
      <c r="Q7762"/>
    </row>
    <row r="7763" spans="16:17" x14ac:dyDescent="0.2">
      <c r="P7763"/>
      <c r="Q7763"/>
    </row>
    <row r="7764" spans="16:17" x14ac:dyDescent="0.2">
      <c r="P7764"/>
      <c r="Q7764"/>
    </row>
    <row r="7765" spans="16:17" x14ac:dyDescent="0.2">
      <c r="P7765"/>
      <c r="Q7765"/>
    </row>
    <row r="7766" spans="16:17" x14ac:dyDescent="0.2">
      <c r="P7766"/>
      <c r="Q7766"/>
    </row>
    <row r="7767" spans="16:17" x14ac:dyDescent="0.2">
      <c r="P7767"/>
      <c r="Q7767"/>
    </row>
    <row r="7768" spans="16:17" x14ac:dyDescent="0.2">
      <c r="P7768"/>
      <c r="Q7768"/>
    </row>
    <row r="7769" spans="16:17" x14ac:dyDescent="0.2">
      <c r="P7769"/>
      <c r="Q7769"/>
    </row>
    <row r="7770" spans="16:17" x14ac:dyDescent="0.2">
      <c r="P7770"/>
      <c r="Q7770"/>
    </row>
    <row r="7771" spans="16:17" x14ac:dyDescent="0.2">
      <c r="P7771"/>
      <c r="Q7771"/>
    </row>
    <row r="7772" spans="16:17" x14ac:dyDescent="0.2">
      <c r="P7772"/>
      <c r="Q7772"/>
    </row>
    <row r="7773" spans="16:17" x14ac:dyDescent="0.2">
      <c r="P7773"/>
      <c r="Q7773"/>
    </row>
    <row r="7774" spans="16:17" x14ac:dyDescent="0.2">
      <c r="P7774"/>
      <c r="Q7774"/>
    </row>
    <row r="7775" spans="16:17" x14ac:dyDescent="0.2">
      <c r="P7775"/>
      <c r="Q7775"/>
    </row>
    <row r="7776" spans="16:17" x14ac:dyDescent="0.2">
      <c r="P7776"/>
      <c r="Q7776"/>
    </row>
    <row r="7777" spans="16:17" x14ac:dyDescent="0.2">
      <c r="P7777"/>
      <c r="Q7777"/>
    </row>
    <row r="7778" spans="16:17" x14ac:dyDescent="0.2">
      <c r="P7778"/>
      <c r="Q7778"/>
    </row>
    <row r="7779" spans="16:17" x14ac:dyDescent="0.2">
      <c r="P7779"/>
      <c r="Q7779"/>
    </row>
    <row r="7780" spans="16:17" x14ac:dyDescent="0.2">
      <c r="P7780"/>
      <c r="Q7780"/>
    </row>
    <row r="7781" spans="16:17" x14ac:dyDescent="0.2">
      <c r="P7781"/>
      <c r="Q7781"/>
    </row>
    <row r="7782" spans="16:17" x14ac:dyDescent="0.2">
      <c r="P7782"/>
      <c r="Q7782"/>
    </row>
    <row r="7783" spans="16:17" x14ac:dyDescent="0.2">
      <c r="P7783"/>
      <c r="Q7783"/>
    </row>
    <row r="7784" spans="16:17" x14ac:dyDescent="0.2">
      <c r="P7784"/>
      <c r="Q7784"/>
    </row>
    <row r="7785" spans="16:17" x14ac:dyDescent="0.2">
      <c r="P7785"/>
      <c r="Q7785"/>
    </row>
    <row r="7786" spans="16:17" x14ac:dyDescent="0.2">
      <c r="P7786"/>
      <c r="Q7786"/>
    </row>
    <row r="7787" spans="16:17" x14ac:dyDescent="0.2">
      <c r="P7787"/>
      <c r="Q7787"/>
    </row>
    <row r="7788" spans="16:17" x14ac:dyDescent="0.2">
      <c r="P7788"/>
      <c r="Q7788"/>
    </row>
    <row r="7789" spans="16:17" x14ac:dyDescent="0.2">
      <c r="P7789"/>
      <c r="Q7789"/>
    </row>
    <row r="7790" spans="16:17" x14ac:dyDescent="0.2">
      <c r="P7790"/>
      <c r="Q7790"/>
    </row>
    <row r="7791" spans="16:17" x14ac:dyDescent="0.2">
      <c r="P7791"/>
      <c r="Q7791"/>
    </row>
    <row r="7792" spans="16:17" x14ac:dyDescent="0.2">
      <c r="P7792"/>
      <c r="Q7792"/>
    </row>
    <row r="7793" spans="16:17" x14ac:dyDescent="0.2">
      <c r="P7793"/>
      <c r="Q7793"/>
    </row>
    <row r="7794" spans="16:17" x14ac:dyDescent="0.2">
      <c r="P7794"/>
      <c r="Q7794"/>
    </row>
    <row r="7795" spans="16:17" x14ac:dyDescent="0.2">
      <c r="P7795"/>
      <c r="Q7795"/>
    </row>
    <row r="7796" spans="16:17" x14ac:dyDescent="0.2">
      <c r="P7796"/>
      <c r="Q7796"/>
    </row>
    <row r="7797" spans="16:17" x14ac:dyDescent="0.2">
      <c r="P7797"/>
      <c r="Q7797"/>
    </row>
    <row r="7798" spans="16:17" x14ac:dyDescent="0.2">
      <c r="P7798"/>
      <c r="Q7798"/>
    </row>
    <row r="7799" spans="16:17" x14ac:dyDescent="0.2">
      <c r="P7799"/>
      <c r="Q7799"/>
    </row>
    <row r="7800" spans="16:17" x14ac:dyDescent="0.2">
      <c r="P7800"/>
      <c r="Q7800"/>
    </row>
    <row r="7801" spans="16:17" x14ac:dyDescent="0.2">
      <c r="P7801"/>
      <c r="Q7801"/>
    </row>
    <row r="7802" spans="16:17" x14ac:dyDescent="0.2">
      <c r="P7802"/>
      <c r="Q7802"/>
    </row>
    <row r="7803" spans="16:17" x14ac:dyDescent="0.2">
      <c r="P7803"/>
      <c r="Q7803"/>
    </row>
    <row r="7804" spans="16:17" x14ac:dyDescent="0.2">
      <c r="P7804"/>
      <c r="Q7804"/>
    </row>
    <row r="7805" spans="16:17" x14ac:dyDescent="0.2">
      <c r="P7805"/>
      <c r="Q7805"/>
    </row>
    <row r="7806" spans="16:17" x14ac:dyDescent="0.2">
      <c r="P7806"/>
      <c r="Q7806"/>
    </row>
    <row r="7807" spans="16:17" x14ac:dyDescent="0.2">
      <c r="P7807"/>
      <c r="Q7807"/>
    </row>
    <row r="7808" spans="16:17" x14ac:dyDescent="0.2">
      <c r="P7808"/>
      <c r="Q7808"/>
    </row>
    <row r="7809" spans="16:17" x14ac:dyDescent="0.2">
      <c r="P7809"/>
      <c r="Q7809"/>
    </row>
    <row r="7810" spans="16:17" x14ac:dyDescent="0.2">
      <c r="P7810"/>
      <c r="Q7810"/>
    </row>
    <row r="7811" spans="16:17" x14ac:dyDescent="0.2">
      <c r="P7811"/>
      <c r="Q7811"/>
    </row>
    <row r="7812" spans="16:17" x14ac:dyDescent="0.2">
      <c r="P7812"/>
      <c r="Q7812"/>
    </row>
    <row r="7813" spans="16:17" x14ac:dyDescent="0.2">
      <c r="P7813"/>
      <c r="Q7813"/>
    </row>
    <row r="7814" spans="16:17" x14ac:dyDescent="0.2">
      <c r="P7814"/>
      <c r="Q7814"/>
    </row>
    <row r="7815" spans="16:17" x14ac:dyDescent="0.2">
      <c r="P7815"/>
      <c r="Q7815"/>
    </row>
    <row r="7816" spans="16:17" x14ac:dyDescent="0.2">
      <c r="P7816"/>
      <c r="Q7816"/>
    </row>
    <row r="7817" spans="16:17" x14ac:dyDescent="0.2">
      <c r="P7817"/>
      <c r="Q7817"/>
    </row>
    <row r="7818" spans="16:17" x14ac:dyDescent="0.2">
      <c r="P7818"/>
      <c r="Q7818"/>
    </row>
    <row r="7819" spans="16:17" x14ac:dyDescent="0.2">
      <c r="P7819"/>
      <c r="Q7819"/>
    </row>
    <row r="7820" spans="16:17" x14ac:dyDescent="0.2">
      <c r="P7820"/>
      <c r="Q7820"/>
    </row>
    <row r="7821" spans="16:17" x14ac:dyDescent="0.2">
      <c r="P7821"/>
      <c r="Q7821"/>
    </row>
    <row r="7822" spans="16:17" x14ac:dyDescent="0.2">
      <c r="P7822"/>
      <c r="Q7822"/>
    </row>
    <row r="7823" spans="16:17" x14ac:dyDescent="0.2">
      <c r="P7823"/>
      <c r="Q7823"/>
    </row>
    <row r="7824" spans="16:17" x14ac:dyDescent="0.2">
      <c r="P7824"/>
      <c r="Q7824"/>
    </row>
    <row r="7825" spans="16:17" x14ac:dyDescent="0.2">
      <c r="P7825"/>
      <c r="Q7825"/>
    </row>
    <row r="7826" spans="16:17" x14ac:dyDescent="0.2">
      <c r="P7826"/>
      <c r="Q7826"/>
    </row>
    <row r="7827" spans="16:17" x14ac:dyDescent="0.2">
      <c r="P7827"/>
      <c r="Q7827"/>
    </row>
    <row r="7828" spans="16:17" x14ac:dyDescent="0.2">
      <c r="P7828"/>
      <c r="Q7828"/>
    </row>
    <row r="7829" spans="16:17" x14ac:dyDescent="0.2">
      <c r="P7829"/>
      <c r="Q7829"/>
    </row>
    <row r="7830" spans="16:17" x14ac:dyDescent="0.2">
      <c r="P7830"/>
      <c r="Q7830"/>
    </row>
    <row r="7831" spans="16:17" x14ac:dyDescent="0.2">
      <c r="P7831"/>
      <c r="Q7831"/>
    </row>
    <row r="7832" spans="16:17" x14ac:dyDescent="0.2">
      <c r="P7832"/>
      <c r="Q7832"/>
    </row>
    <row r="7833" spans="16:17" x14ac:dyDescent="0.2">
      <c r="P7833"/>
      <c r="Q7833"/>
    </row>
    <row r="7834" spans="16:17" x14ac:dyDescent="0.2">
      <c r="P7834"/>
      <c r="Q7834"/>
    </row>
    <row r="7835" spans="16:17" x14ac:dyDescent="0.2">
      <c r="P7835"/>
      <c r="Q7835"/>
    </row>
    <row r="7836" spans="16:17" x14ac:dyDescent="0.2">
      <c r="P7836"/>
      <c r="Q7836"/>
    </row>
    <row r="7837" spans="16:17" x14ac:dyDescent="0.2">
      <c r="P7837"/>
      <c r="Q7837"/>
    </row>
    <row r="7838" spans="16:17" x14ac:dyDescent="0.2">
      <c r="P7838"/>
      <c r="Q7838"/>
    </row>
    <row r="7839" spans="16:17" x14ac:dyDescent="0.2">
      <c r="P7839"/>
      <c r="Q7839"/>
    </row>
    <row r="7840" spans="16:17" x14ac:dyDescent="0.2">
      <c r="P7840"/>
      <c r="Q7840"/>
    </row>
    <row r="7841" spans="16:17" x14ac:dyDescent="0.2">
      <c r="P7841"/>
      <c r="Q7841"/>
    </row>
    <row r="7842" spans="16:17" x14ac:dyDescent="0.2">
      <c r="P7842"/>
      <c r="Q7842"/>
    </row>
    <row r="7843" spans="16:17" x14ac:dyDescent="0.2">
      <c r="P7843"/>
      <c r="Q7843"/>
    </row>
    <row r="7844" spans="16:17" x14ac:dyDescent="0.2">
      <c r="P7844"/>
      <c r="Q7844"/>
    </row>
    <row r="7845" spans="16:17" x14ac:dyDescent="0.2">
      <c r="P7845"/>
      <c r="Q7845"/>
    </row>
    <row r="7846" spans="16:17" x14ac:dyDescent="0.2">
      <c r="P7846"/>
      <c r="Q7846"/>
    </row>
    <row r="7847" spans="16:17" x14ac:dyDescent="0.2">
      <c r="P7847"/>
      <c r="Q7847"/>
    </row>
    <row r="7848" spans="16:17" x14ac:dyDescent="0.2">
      <c r="P7848"/>
      <c r="Q7848"/>
    </row>
    <row r="7849" spans="16:17" x14ac:dyDescent="0.2">
      <c r="P7849"/>
      <c r="Q7849"/>
    </row>
    <row r="7850" spans="16:17" x14ac:dyDescent="0.2">
      <c r="P7850"/>
      <c r="Q7850"/>
    </row>
    <row r="7851" spans="16:17" x14ac:dyDescent="0.2">
      <c r="P7851"/>
      <c r="Q7851"/>
    </row>
    <row r="7852" spans="16:17" x14ac:dyDescent="0.2">
      <c r="P7852"/>
      <c r="Q7852"/>
    </row>
    <row r="7853" spans="16:17" x14ac:dyDescent="0.2">
      <c r="P7853"/>
      <c r="Q7853"/>
    </row>
    <row r="7854" spans="16:17" x14ac:dyDescent="0.2">
      <c r="P7854"/>
      <c r="Q7854"/>
    </row>
    <row r="7855" spans="16:17" x14ac:dyDescent="0.2">
      <c r="P7855"/>
      <c r="Q7855"/>
    </row>
    <row r="7856" spans="16:17" x14ac:dyDescent="0.2">
      <c r="P7856"/>
      <c r="Q7856"/>
    </row>
    <row r="7857" spans="16:17" x14ac:dyDescent="0.2">
      <c r="P7857"/>
      <c r="Q7857"/>
    </row>
    <row r="7858" spans="16:17" x14ac:dyDescent="0.2">
      <c r="P7858"/>
      <c r="Q7858"/>
    </row>
    <row r="7859" spans="16:17" x14ac:dyDescent="0.2">
      <c r="P7859"/>
      <c r="Q7859"/>
    </row>
    <row r="7860" spans="16:17" x14ac:dyDescent="0.2">
      <c r="P7860"/>
      <c r="Q7860"/>
    </row>
    <row r="7861" spans="16:17" x14ac:dyDescent="0.2">
      <c r="P7861"/>
      <c r="Q7861"/>
    </row>
    <row r="7862" spans="16:17" x14ac:dyDescent="0.2">
      <c r="P7862"/>
      <c r="Q7862"/>
    </row>
    <row r="7863" spans="16:17" x14ac:dyDescent="0.2">
      <c r="P7863"/>
      <c r="Q7863"/>
    </row>
    <row r="7864" spans="16:17" x14ac:dyDescent="0.2">
      <c r="P7864"/>
      <c r="Q7864"/>
    </row>
    <row r="7865" spans="16:17" x14ac:dyDescent="0.2">
      <c r="P7865"/>
      <c r="Q7865"/>
    </row>
    <row r="7866" spans="16:17" x14ac:dyDescent="0.2">
      <c r="P7866"/>
      <c r="Q7866"/>
    </row>
    <row r="7867" spans="16:17" x14ac:dyDescent="0.2">
      <c r="P7867"/>
      <c r="Q7867"/>
    </row>
    <row r="7868" spans="16:17" x14ac:dyDescent="0.2">
      <c r="P7868"/>
      <c r="Q7868"/>
    </row>
    <row r="7869" spans="16:17" x14ac:dyDescent="0.2">
      <c r="P7869"/>
      <c r="Q7869"/>
    </row>
    <row r="7870" spans="16:17" x14ac:dyDescent="0.2">
      <c r="P7870"/>
      <c r="Q7870"/>
    </row>
    <row r="7871" spans="16:17" x14ac:dyDescent="0.2">
      <c r="P7871"/>
      <c r="Q7871"/>
    </row>
    <row r="7872" spans="16:17" x14ac:dyDescent="0.2">
      <c r="P7872"/>
      <c r="Q7872"/>
    </row>
    <row r="7873" spans="16:17" x14ac:dyDescent="0.2">
      <c r="P7873"/>
      <c r="Q7873"/>
    </row>
    <row r="7874" spans="16:17" x14ac:dyDescent="0.2">
      <c r="P7874"/>
      <c r="Q7874"/>
    </row>
    <row r="7875" spans="16:17" x14ac:dyDescent="0.2">
      <c r="P7875"/>
      <c r="Q7875"/>
    </row>
    <row r="7876" spans="16:17" x14ac:dyDescent="0.2">
      <c r="P7876"/>
      <c r="Q7876"/>
    </row>
    <row r="7877" spans="16:17" x14ac:dyDescent="0.2">
      <c r="P7877"/>
      <c r="Q7877"/>
    </row>
    <row r="7878" spans="16:17" x14ac:dyDescent="0.2">
      <c r="P7878"/>
      <c r="Q7878"/>
    </row>
    <row r="7879" spans="16:17" x14ac:dyDescent="0.2">
      <c r="P7879"/>
      <c r="Q7879"/>
    </row>
    <row r="7880" spans="16:17" x14ac:dyDescent="0.2">
      <c r="P7880"/>
      <c r="Q7880"/>
    </row>
    <row r="7881" spans="16:17" x14ac:dyDescent="0.2">
      <c r="P7881"/>
      <c r="Q7881"/>
    </row>
    <row r="7882" spans="16:17" x14ac:dyDescent="0.2">
      <c r="P7882"/>
      <c r="Q7882"/>
    </row>
    <row r="7883" spans="16:17" x14ac:dyDescent="0.2">
      <c r="P7883"/>
      <c r="Q7883"/>
    </row>
    <row r="7884" spans="16:17" x14ac:dyDescent="0.2">
      <c r="P7884"/>
      <c r="Q7884"/>
    </row>
    <row r="7885" spans="16:17" x14ac:dyDescent="0.2">
      <c r="P7885"/>
      <c r="Q7885"/>
    </row>
    <row r="7886" spans="16:17" x14ac:dyDescent="0.2">
      <c r="P7886"/>
      <c r="Q7886"/>
    </row>
    <row r="7887" spans="16:17" x14ac:dyDescent="0.2">
      <c r="P7887"/>
      <c r="Q7887"/>
    </row>
    <row r="7888" spans="16:17" x14ac:dyDescent="0.2">
      <c r="P7888"/>
      <c r="Q7888"/>
    </row>
    <row r="7889" spans="16:17" x14ac:dyDescent="0.2">
      <c r="P7889"/>
      <c r="Q7889"/>
    </row>
    <row r="7890" spans="16:17" x14ac:dyDescent="0.2">
      <c r="P7890"/>
      <c r="Q7890"/>
    </row>
    <row r="7891" spans="16:17" x14ac:dyDescent="0.2">
      <c r="P7891"/>
      <c r="Q7891"/>
    </row>
    <row r="7892" spans="16:17" x14ac:dyDescent="0.2">
      <c r="P7892"/>
      <c r="Q7892"/>
    </row>
    <row r="7893" spans="16:17" x14ac:dyDescent="0.2">
      <c r="P7893"/>
      <c r="Q7893"/>
    </row>
    <row r="7894" spans="16:17" x14ac:dyDescent="0.2">
      <c r="P7894"/>
      <c r="Q7894"/>
    </row>
    <row r="7895" spans="16:17" x14ac:dyDescent="0.2">
      <c r="P7895"/>
      <c r="Q7895"/>
    </row>
    <row r="7896" spans="16:17" x14ac:dyDescent="0.2">
      <c r="P7896"/>
      <c r="Q7896"/>
    </row>
    <row r="7897" spans="16:17" x14ac:dyDescent="0.2">
      <c r="P7897"/>
      <c r="Q7897"/>
    </row>
    <row r="7898" spans="16:17" x14ac:dyDescent="0.2">
      <c r="P7898"/>
      <c r="Q7898"/>
    </row>
    <row r="7899" spans="16:17" x14ac:dyDescent="0.2">
      <c r="P7899"/>
      <c r="Q7899"/>
    </row>
    <row r="7900" spans="16:17" x14ac:dyDescent="0.2">
      <c r="P7900"/>
      <c r="Q7900"/>
    </row>
    <row r="7901" spans="16:17" x14ac:dyDescent="0.2">
      <c r="P7901"/>
      <c r="Q7901"/>
    </row>
    <row r="7902" spans="16:17" x14ac:dyDescent="0.2">
      <c r="P7902"/>
      <c r="Q7902"/>
    </row>
    <row r="7903" spans="16:17" x14ac:dyDescent="0.2">
      <c r="P7903"/>
      <c r="Q7903"/>
    </row>
    <row r="7904" spans="16:17" x14ac:dyDescent="0.2">
      <c r="P7904"/>
      <c r="Q7904"/>
    </row>
    <row r="7905" spans="16:17" x14ac:dyDescent="0.2">
      <c r="P7905"/>
      <c r="Q7905"/>
    </row>
    <row r="7906" spans="16:17" x14ac:dyDescent="0.2">
      <c r="P7906"/>
      <c r="Q7906"/>
    </row>
    <row r="7907" spans="16:17" x14ac:dyDescent="0.2">
      <c r="P7907"/>
      <c r="Q7907"/>
    </row>
    <row r="7908" spans="16:17" x14ac:dyDescent="0.2">
      <c r="P7908"/>
      <c r="Q7908"/>
    </row>
    <row r="7909" spans="16:17" x14ac:dyDescent="0.2">
      <c r="P7909"/>
      <c r="Q7909"/>
    </row>
    <row r="7910" spans="16:17" x14ac:dyDescent="0.2">
      <c r="P7910"/>
      <c r="Q7910"/>
    </row>
    <row r="7911" spans="16:17" x14ac:dyDescent="0.2">
      <c r="P7911"/>
      <c r="Q7911"/>
    </row>
    <row r="7912" spans="16:17" x14ac:dyDescent="0.2">
      <c r="P7912"/>
      <c r="Q7912"/>
    </row>
    <row r="7913" spans="16:17" x14ac:dyDescent="0.2">
      <c r="P7913"/>
      <c r="Q7913"/>
    </row>
    <row r="7914" spans="16:17" x14ac:dyDescent="0.2">
      <c r="P7914"/>
      <c r="Q7914"/>
    </row>
    <row r="7915" spans="16:17" x14ac:dyDescent="0.2">
      <c r="P7915"/>
      <c r="Q7915"/>
    </row>
    <row r="7916" spans="16:17" x14ac:dyDescent="0.2">
      <c r="P7916"/>
      <c r="Q7916"/>
    </row>
    <row r="7917" spans="16:17" x14ac:dyDescent="0.2">
      <c r="P7917"/>
      <c r="Q7917"/>
    </row>
    <row r="7918" spans="16:17" x14ac:dyDescent="0.2">
      <c r="P7918"/>
      <c r="Q7918"/>
    </row>
    <row r="7919" spans="16:17" x14ac:dyDescent="0.2">
      <c r="P7919"/>
      <c r="Q7919"/>
    </row>
    <row r="7920" spans="16:17" x14ac:dyDescent="0.2">
      <c r="P7920"/>
      <c r="Q7920"/>
    </row>
    <row r="7921" spans="16:17" x14ac:dyDescent="0.2">
      <c r="P7921"/>
      <c r="Q7921"/>
    </row>
    <row r="7922" spans="16:17" x14ac:dyDescent="0.2">
      <c r="P7922"/>
      <c r="Q7922"/>
    </row>
    <row r="7923" spans="16:17" x14ac:dyDescent="0.2">
      <c r="P7923"/>
      <c r="Q7923"/>
    </row>
    <row r="7924" spans="16:17" x14ac:dyDescent="0.2">
      <c r="P7924"/>
      <c r="Q7924"/>
    </row>
    <row r="7925" spans="16:17" x14ac:dyDescent="0.2">
      <c r="P7925"/>
      <c r="Q7925"/>
    </row>
    <row r="7926" spans="16:17" x14ac:dyDescent="0.2">
      <c r="P7926"/>
      <c r="Q7926"/>
    </row>
    <row r="7927" spans="16:17" x14ac:dyDescent="0.2">
      <c r="P7927"/>
      <c r="Q7927"/>
    </row>
    <row r="7928" spans="16:17" x14ac:dyDescent="0.2">
      <c r="P7928"/>
      <c r="Q7928"/>
    </row>
    <row r="7929" spans="16:17" x14ac:dyDescent="0.2">
      <c r="P7929"/>
      <c r="Q7929"/>
    </row>
    <row r="7930" spans="16:17" x14ac:dyDescent="0.2">
      <c r="P7930"/>
      <c r="Q7930"/>
    </row>
    <row r="7931" spans="16:17" x14ac:dyDescent="0.2">
      <c r="P7931"/>
      <c r="Q7931"/>
    </row>
    <row r="7932" spans="16:17" x14ac:dyDescent="0.2">
      <c r="P7932"/>
      <c r="Q7932"/>
    </row>
    <row r="7933" spans="16:17" x14ac:dyDescent="0.2">
      <c r="P7933"/>
      <c r="Q7933"/>
    </row>
    <row r="7934" spans="16:17" x14ac:dyDescent="0.2">
      <c r="P7934"/>
      <c r="Q7934"/>
    </row>
    <row r="7935" spans="16:17" x14ac:dyDescent="0.2">
      <c r="P7935"/>
      <c r="Q7935"/>
    </row>
    <row r="7936" spans="16:17" x14ac:dyDescent="0.2">
      <c r="P7936"/>
      <c r="Q7936"/>
    </row>
    <row r="7937" spans="16:17" x14ac:dyDescent="0.2">
      <c r="P7937"/>
      <c r="Q7937"/>
    </row>
    <row r="7938" spans="16:17" x14ac:dyDescent="0.2">
      <c r="P7938"/>
      <c r="Q7938"/>
    </row>
    <row r="7939" spans="16:17" x14ac:dyDescent="0.2">
      <c r="P7939"/>
      <c r="Q7939"/>
    </row>
    <row r="7940" spans="16:17" x14ac:dyDescent="0.2">
      <c r="P7940"/>
      <c r="Q7940"/>
    </row>
    <row r="7941" spans="16:17" x14ac:dyDescent="0.2">
      <c r="P7941"/>
      <c r="Q7941"/>
    </row>
    <row r="7942" spans="16:17" x14ac:dyDescent="0.2">
      <c r="P7942"/>
      <c r="Q7942"/>
    </row>
    <row r="7943" spans="16:17" x14ac:dyDescent="0.2">
      <c r="P7943"/>
      <c r="Q7943"/>
    </row>
    <row r="7944" spans="16:17" x14ac:dyDescent="0.2">
      <c r="P7944"/>
      <c r="Q7944"/>
    </row>
    <row r="7945" spans="16:17" x14ac:dyDescent="0.2">
      <c r="P7945"/>
      <c r="Q7945"/>
    </row>
    <row r="7946" spans="16:17" x14ac:dyDescent="0.2">
      <c r="P7946"/>
      <c r="Q7946"/>
    </row>
    <row r="7947" spans="16:17" x14ac:dyDescent="0.2">
      <c r="P7947"/>
      <c r="Q7947"/>
    </row>
    <row r="7948" spans="16:17" x14ac:dyDescent="0.2">
      <c r="P7948"/>
      <c r="Q7948"/>
    </row>
    <row r="7949" spans="16:17" x14ac:dyDescent="0.2">
      <c r="P7949"/>
      <c r="Q7949"/>
    </row>
    <row r="7950" spans="16:17" x14ac:dyDescent="0.2">
      <c r="P7950"/>
      <c r="Q7950"/>
    </row>
    <row r="7951" spans="16:17" x14ac:dyDescent="0.2">
      <c r="P7951"/>
      <c r="Q7951"/>
    </row>
    <row r="7952" spans="16:17" x14ac:dyDescent="0.2">
      <c r="P7952"/>
      <c r="Q7952"/>
    </row>
    <row r="7953" spans="16:17" x14ac:dyDescent="0.2">
      <c r="P7953"/>
      <c r="Q7953"/>
    </row>
    <row r="7954" spans="16:17" x14ac:dyDescent="0.2">
      <c r="P7954"/>
      <c r="Q7954"/>
    </row>
    <row r="7955" spans="16:17" x14ac:dyDescent="0.2">
      <c r="P7955"/>
      <c r="Q7955"/>
    </row>
    <row r="7956" spans="16:17" x14ac:dyDescent="0.2">
      <c r="P7956"/>
      <c r="Q7956"/>
    </row>
    <row r="7957" spans="16:17" x14ac:dyDescent="0.2">
      <c r="P7957"/>
      <c r="Q7957"/>
    </row>
    <row r="7958" spans="16:17" x14ac:dyDescent="0.2">
      <c r="P7958"/>
      <c r="Q7958"/>
    </row>
    <row r="7959" spans="16:17" x14ac:dyDescent="0.2">
      <c r="P7959"/>
      <c r="Q7959"/>
    </row>
    <row r="7960" spans="16:17" x14ac:dyDescent="0.2">
      <c r="P7960"/>
      <c r="Q7960"/>
    </row>
    <row r="7961" spans="16:17" x14ac:dyDescent="0.2">
      <c r="P7961"/>
      <c r="Q7961"/>
    </row>
    <row r="7962" spans="16:17" x14ac:dyDescent="0.2">
      <c r="P7962"/>
      <c r="Q7962"/>
    </row>
    <row r="7963" spans="16:17" x14ac:dyDescent="0.2">
      <c r="P7963"/>
      <c r="Q7963"/>
    </row>
    <row r="7964" spans="16:17" x14ac:dyDescent="0.2">
      <c r="P7964"/>
      <c r="Q7964"/>
    </row>
    <row r="7965" spans="16:17" x14ac:dyDescent="0.2">
      <c r="P7965"/>
      <c r="Q7965"/>
    </row>
    <row r="7966" spans="16:17" x14ac:dyDescent="0.2">
      <c r="P7966"/>
      <c r="Q7966"/>
    </row>
    <row r="7967" spans="16:17" x14ac:dyDescent="0.2">
      <c r="P7967"/>
      <c r="Q7967"/>
    </row>
    <row r="7968" spans="16:17" x14ac:dyDescent="0.2">
      <c r="P7968"/>
      <c r="Q7968"/>
    </row>
    <row r="7969" spans="16:17" x14ac:dyDescent="0.2">
      <c r="P7969"/>
      <c r="Q7969"/>
    </row>
    <row r="7970" spans="16:17" x14ac:dyDescent="0.2">
      <c r="P7970"/>
      <c r="Q7970"/>
    </row>
    <row r="7971" spans="16:17" x14ac:dyDescent="0.2">
      <c r="P7971"/>
      <c r="Q7971"/>
    </row>
    <row r="7972" spans="16:17" x14ac:dyDescent="0.2">
      <c r="P7972"/>
      <c r="Q7972"/>
    </row>
    <row r="7973" spans="16:17" x14ac:dyDescent="0.2">
      <c r="P7973"/>
      <c r="Q7973"/>
    </row>
    <row r="7974" spans="16:17" x14ac:dyDescent="0.2">
      <c r="P7974"/>
      <c r="Q7974"/>
    </row>
    <row r="7975" spans="16:17" x14ac:dyDescent="0.2">
      <c r="P7975"/>
      <c r="Q7975"/>
    </row>
    <row r="7976" spans="16:17" x14ac:dyDescent="0.2">
      <c r="P7976"/>
      <c r="Q7976"/>
    </row>
    <row r="7977" spans="16:17" x14ac:dyDescent="0.2">
      <c r="P7977"/>
      <c r="Q7977"/>
    </row>
    <row r="7978" spans="16:17" x14ac:dyDescent="0.2">
      <c r="P7978"/>
      <c r="Q7978"/>
    </row>
    <row r="7979" spans="16:17" x14ac:dyDescent="0.2">
      <c r="P7979"/>
      <c r="Q7979"/>
    </row>
    <row r="7980" spans="16:17" x14ac:dyDescent="0.2">
      <c r="P7980"/>
      <c r="Q7980"/>
    </row>
    <row r="7981" spans="16:17" x14ac:dyDescent="0.2">
      <c r="P7981"/>
      <c r="Q7981"/>
    </row>
    <row r="7982" spans="16:17" x14ac:dyDescent="0.2">
      <c r="P7982"/>
      <c r="Q7982"/>
    </row>
    <row r="7983" spans="16:17" x14ac:dyDescent="0.2">
      <c r="P7983"/>
      <c r="Q7983"/>
    </row>
    <row r="7984" spans="16:17" x14ac:dyDescent="0.2">
      <c r="P7984"/>
      <c r="Q7984"/>
    </row>
    <row r="7985" spans="16:17" x14ac:dyDescent="0.2">
      <c r="P7985"/>
      <c r="Q7985"/>
    </row>
    <row r="7986" spans="16:17" x14ac:dyDescent="0.2">
      <c r="P7986"/>
      <c r="Q7986"/>
    </row>
    <row r="7987" spans="16:17" x14ac:dyDescent="0.2">
      <c r="P7987"/>
      <c r="Q7987"/>
    </row>
    <row r="7988" spans="16:17" x14ac:dyDescent="0.2">
      <c r="P7988"/>
      <c r="Q7988"/>
    </row>
    <row r="7989" spans="16:17" x14ac:dyDescent="0.2">
      <c r="P7989"/>
      <c r="Q7989"/>
    </row>
    <row r="7990" spans="16:17" x14ac:dyDescent="0.2">
      <c r="P7990"/>
      <c r="Q7990"/>
    </row>
    <row r="7991" spans="16:17" x14ac:dyDescent="0.2">
      <c r="P7991"/>
      <c r="Q7991"/>
    </row>
    <row r="7992" spans="16:17" x14ac:dyDescent="0.2">
      <c r="P7992"/>
      <c r="Q7992"/>
    </row>
    <row r="7993" spans="16:17" x14ac:dyDescent="0.2">
      <c r="P7993"/>
      <c r="Q7993"/>
    </row>
    <row r="7994" spans="16:17" x14ac:dyDescent="0.2">
      <c r="P7994"/>
      <c r="Q7994"/>
    </row>
    <row r="7995" spans="16:17" x14ac:dyDescent="0.2">
      <c r="P7995"/>
      <c r="Q7995"/>
    </row>
    <row r="7996" spans="16:17" x14ac:dyDescent="0.2">
      <c r="P7996"/>
      <c r="Q7996"/>
    </row>
    <row r="7997" spans="16:17" x14ac:dyDescent="0.2">
      <c r="P7997"/>
      <c r="Q7997"/>
    </row>
    <row r="7998" spans="16:17" x14ac:dyDescent="0.2">
      <c r="P7998"/>
      <c r="Q7998"/>
    </row>
    <row r="7999" spans="16:17" x14ac:dyDescent="0.2">
      <c r="P7999"/>
      <c r="Q7999"/>
    </row>
    <row r="8000" spans="16:17" x14ac:dyDescent="0.2">
      <c r="P8000"/>
      <c r="Q8000"/>
    </row>
    <row r="8001" spans="16:17" x14ac:dyDescent="0.2">
      <c r="P8001"/>
      <c r="Q8001"/>
    </row>
    <row r="8002" spans="16:17" x14ac:dyDescent="0.2">
      <c r="P8002"/>
      <c r="Q8002"/>
    </row>
    <row r="8003" spans="16:17" x14ac:dyDescent="0.2">
      <c r="P8003"/>
      <c r="Q8003"/>
    </row>
    <row r="8004" spans="16:17" x14ac:dyDescent="0.2">
      <c r="P8004"/>
      <c r="Q8004"/>
    </row>
    <row r="8005" spans="16:17" x14ac:dyDescent="0.2">
      <c r="P8005"/>
      <c r="Q8005"/>
    </row>
    <row r="8006" spans="16:17" x14ac:dyDescent="0.2">
      <c r="P8006"/>
      <c r="Q8006"/>
    </row>
    <row r="8007" spans="16:17" x14ac:dyDescent="0.2">
      <c r="P8007"/>
      <c r="Q8007"/>
    </row>
    <row r="8008" spans="16:17" x14ac:dyDescent="0.2">
      <c r="P8008"/>
      <c r="Q8008"/>
    </row>
    <row r="8009" spans="16:17" x14ac:dyDescent="0.2">
      <c r="P8009"/>
      <c r="Q8009"/>
    </row>
    <row r="8010" spans="16:17" x14ac:dyDescent="0.2">
      <c r="P8010"/>
      <c r="Q8010"/>
    </row>
    <row r="8011" spans="16:17" x14ac:dyDescent="0.2">
      <c r="P8011"/>
      <c r="Q8011"/>
    </row>
    <row r="8012" spans="16:17" x14ac:dyDescent="0.2">
      <c r="P8012"/>
      <c r="Q8012"/>
    </row>
    <row r="8013" spans="16:17" x14ac:dyDescent="0.2">
      <c r="P8013"/>
      <c r="Q8013"/>
    </row>
    <row r="8014" spans="16:17" x14ac:dyDescent="0.2">
      <c r="P8014"/>
      <c r="Q8014"/>
    </row>
    <row r="8015" spans="16:17" x14ac:dyDescent="0.2">
      <c r="P8015"/>
      <c r="Q8015"/>
    </row>
    <row r="8016" spans="16:17" x14ac:dyDescent="0.2">
      <c r="P8016"/>
      <c r="Q8016"/>
    </row>
    <row r="8017" spans="16:17" x14ac:dyDescent="0.2">
      <c r="P8017"/>
      <c r="Q8017"/>
    </row>
    <row r="8018" spans="16:17" x14ac:dyDescent="0.2">
      <c r="P8018"/>
      <c r="Q8018"/>
    </row>
    <row r="8019" spans="16:17" x14ac:dyDescent="0.2">
      <c r="P8019"/>
      <c r="Q8019"/>
    </row>
    <row r="8020" spans="16:17" x14ac:dyDescent="0.2">
      <c r="P8020"/>
      <c r="Q8020"/>
    </row>
    <row r="8021" spans="16:17" x14ac:dyDescent="0.2">
      <c r="P8021"/>
      <c r="Q8021"/>
    </row>
    <row r="8022" spans="16:17" x14ac:dyDescent="0.2">
      <c r="P8022"/>
      <c r="Q8022"/>
    </row>
    <row r="8023" spans="16:17" x14ac:dyDescent="0.2">
      <c r="P8023"/>
      <c r="Q8023"/>
    </row>
    <row r="8024" spans="16:17" x14ac:dyDescent="0.2">
      <c r="P8024"/>
      <c r="Q8024"/>
    </row>
    <row r="8025" spans="16:17" x14ac:dyDescent="0.2">
      <c r="P8025"/>
      <c r="Q8025"/>
    </row>
    <row r="8026" spans="16:17" x14ac:dyDescent="0.2">
      <c r="P8026"/>
      <c r="Q8026"/>
    </row>
    <row r="8027" spans="16:17" x14ac:dyDescent="0.2">
      <c r="P8027"/>
      <c r="Q8027"/>
    </row>
    <row r="8028" spans="16:17" x14ac:dyDescent="0.2">
      <c r="P8028"/>
      <c r="Q8028"/>
    </row>
    <row r="8029" spans="16:17" x14ac:dyDescent="0.2">
      <c r="P8029"/>
      <c r="Q8029"/>
    </row>
    <row r="8030" spans="16:17" x14ac:dyDescent="0.2">
      <c r="P8030"/>
      <c r="Q8030"/>
    </row>
    <row r="8031" spans="16:17" x14ac:dyDescent="0.2">
      <c r="P8031"/>
      <c r="Q8031"/>
    </row>
    <row r="8032" spans="16:17" x14ac:dyDescent="0.2">
      <c r="P8032"/>
      <c r="Q8032"/>
    </row>
    <row r="8033" spans="16:17" x14ac:dyDescent="0.2">
      <c r="P8033"/>
      <c r="Q8033"/>
    </row>
    <row r="8034" spans="16:17" x14ac:dyDescent="0.2">
      <c r="P8034"/>
      <c r="Q8034"/>
    </row>
    <row r="8035" spans="16:17" x14ac:dyDescent="0.2">
      <c r="P8035"/>
      <c r="Q8035"/>
    </row>
    <row r="8036" spans="16:17" x14ac:dyDescent="0.2">
      <c r="P8036"/>
      <c r="Q8036"/>
    </row>
    <row r="8037" spans="16:17" x14ac:dyDescent="0.2">
      <c r="P8037"/>
      <c r="Q8037"/>
    </row>
    <row r="8038" spans="16:17" x14ac:dyDescent="0.2">
      <c r="P8038"/>
      <c r="Q8038"/>
    </row>
    <row r="8039" spans="16:17" x14ac:dyDescent="0.2">
      <c r="P8039"/>
      <c r="Q8039"/>
    </row>
    <row r="8040" spans="16:17" x14ac:dyDescent="0.2">
      <c r="P8040"/>
      <c r="Q8040"/>
    </row>
    <row r="8041" spans="16:17" x14ac:dyDescent="0.2">
      <c r="P8041"/>
      <c r="Q8041"/>
    </row>
    <row r="8042" spans="16:17" x14ac:dyDescent="0.2">
      <c r="P8042"/>
      <c r="Q8042"/>
    </row>
    <row r="8043" spans="16:17" x14ac:dyDescent="0.2">
      <c r="P8043"/>
      <c r="Q8043"/>
    </row>
    <row r="8044" spans="16:17" x14ac:dyDescent="0.2">
      <c r="P8044"/>
      <c r="Q8044"/>
    </row>
    <row r="8045" spans="16:17" x14ac:dyDescent="0.2">
      <c r="P8045"/>
      <c r="Q8045"/>
    </row>
    <row r="8046" spans="16:17" x14ac:dyDescent="0.2">
      <c r="P8046"/>
      <c r="Q8046"/>
    </row>
    <row r="8047" spans="16:17" x14ac:dyDescent="0.2">
      <c r="P8047"/>
      <c r="Q8047"/>
    </row>
    <row r="8048" spans="16:17" x14ac:dyDescent="0.2">
      <c r="P8048"/>
      <c r="Q8048"/>
    </row>
    <row r="8049" spans="16:17" x14ac:dyDescent="0.2">
      <c r="P8049"/>
      <c r="Q8049"/>
    </row>
    <row r="8050" spans="16:17" x14ac:dyDescent="0.2">
      <c r="P8050"/>
      <c r="Q8050"/>
    </row>
    <row r="8051" spans="16:17" x14ac:dyDescent="0.2">
      <c r="P8051"/>
      <c r="Q8051"/>
    </row>
    <row r="8052" spans="16:17" x14ac:dyDescent="0.2">
      <c r="P8052"/>
      <c r="Q8052"/>
    </row>
    <row r="8053" spans="16:17" x14ac:dyDescent="0.2">
      <c r="P8053"/>
      <c r="Q8053"/>
    </row>
    <row r="8054" spans="16:17" x14ac:dyDescent="0.2">
      <c r="P8054"/>
      <c r="Q8054"/>
    </row>
    <row r="8055" spans="16:17" x14ac:dyDescent="0.2">
      <c r="P8055"/>
      <c r="Q8055"/>
    </row>
    <row r="8056" spans="16:17" x14ac:dyDescent="0.2">
      <c r="P8056"/>
      <c r="Q8056"/>
    </row>
    <row r="8057" spans="16:17" x14ac:dyDescent="0.2">
      <c r="P8057"/>
      <c r="Q8057"/>
    </row>
    <row r="8058" spans="16:17" x14ac:dyDescent="0.2">
      <c r="P8058"/>
      <c r="Q8058"/>
    </row>
    <row r="8059" spans="16:17" x14ac:dyDescent="0.2">
      <c r="P8059"/>
      <c r="Q8059"/>
    </row>
    <row r="8060" spans="16:17" x14ac:dyDescent="0.2">
      <c r="P8060"/>
      <c r="Q8060"/>
    </row>
    <row r="8061" spans="16:17" x14ac:dyDescent="0.2">
      <c r="P8061"/>
      <c r="Q8061"/>
    </row>
    <row r="8062" spans="16:17" x14ac:dyDescent="0.2">
      <c r="P8062"/>
      <c r="Q8062"/>
    </row>
    <row r="8063" spans="16:17" x14ac:dyDescent="0.2">
      <c r="P8063"/>
      <c r="Q8063"/>
    </row>
    <row r="8064" spans="16:17" x14ac:dyDescent="0.2">
      <c r="P8064"/>
      <c r="Q8064"/>
    </row>
    <row r="8065" spans="16:17" x14ac:dyDescent="0.2">
      <c r="P8065"/>
      <c r="Q8065"/>
    </row>
    <row r="8066" spans="16:17" x14ac:dyDescent="0.2">
      <c r="P8066"/>
      <c r="Q8066"/>
    </row>
    <row r="8067" spans="16:17" x14ac:dyDescent="0.2">
      <c r="P8067"/>
      <c r="Q8067"/>
    </row>
    <row r="8068" spans="16:17" x14ac:dyDescent="0.2">
      <c r="P8068"/>
      <c r="Q8068"/>
    </row>
    <row r="8069" spans="16:17" x14ac:dyDescent="0.2">
      <c r="P8069"/>
      <c r="Q8069"/>
    </row>
    <row r="8070" spans="16:17" x14ac:dyDescent="0.2">
      <c r="P8070"/>
      <c r="Q8070"/>
    </row>
    <row r="8071" spans="16:17" x14ac:dyDescent="0.2">
      <c r="P8071"/>
      <c r="Q8071"/>
    </row>
    <row r="8072" spans="16:17" x14ac:dyDescent="0.2">
      <c r="P8072"/>
      <c r="Q8072"/>
    </row>
    <row r="8073" spans="16:17" x14ac:dyDescent="0.2">
      <c r="P8073"/>
      <c r="Q8073"/>
    </row>
    <row r="8074" spans="16:17" x14ac:dyDescent="0.2">
      <c r="P8074"/>
      <c r="Q8074"/>
    </row>
    <row r="8075" spans="16:17" x14ac:dyDescent="0.2">
      <c r="P8075"/>
      <c r="Q8075"/>
    </row>
    <row r="8076" spans="16:17" x14ac:dyDescent="0.2">
      <c r="P8076"/>
      <c r="Q8076"/>
    </row>
    <row r="8077" spans="16:17" x14ac:dyDescent="0.2">
      <c r="P8077"/>
      <c r="Q8077"/>
    </row>
    <row r="8078" spans="16:17" x14ac:dyDescent="0.2">
      <c r="P8078"/>
      <c r="Q8078"/>
    </row>
    <row r="8079" spans="16:17" x14ac:dyDescent="0.2">
      <c r="P8079"/>
      <c r="Q8079"/>
    </row>
    <row r="8080" spans="16:17" x14ac:dyDescent="0.2">
      <c r="P8080"/>
      <c r="Q8080"/>
    </row>
    <row r="8081" spans="16:17" x14ac:dyDescent="0.2">
      <c r="P8081"/>
      <c r="Q8081"/>
    </row>
    <row r="8082" spans="16:17" x14ac:dyDescent="0.2">
      <c r="P8082"/>
      <c r="Q8082"/>
    </row>
    <row r="8083" spans="16:17" x14ac:dyDescent="0.2">
      <c r="P8083"/>
      <c r="Q8083"/>
    </row>
    <row r="8084" spans="16:17" x14ac:dyDescent="0.2">
      <c r="P8084"/>
      <c r="Q8084"/>
    </row>
    <row r="8085" spans="16:17" x14ac:dyDescent="0.2">
      <c r="P8085"/>
      <c r="Q8085"/>
    </row>
    <row r="8086" spans="16:17" x14ac:dyDescent="0.2">
      <c r="P8086"/>
      <c r="Q8086"/>
    </row>
    <row r="8087" spans="16:17" x14ac:dyDescent="0.2">
      <c r="P8087"/>
      <c r="Q8087"/>
    </row>
    <row r="8088" spans="16:17" x14ac:dyDescent="0.2">
      <c r="P8088"/>
      <c r="Q8088"/>
    </row>
    <row r="8089" spans="16:17" x14ac:dyDescent="0.2">
      <c r="P8089"/>
      <c r="Q8089"/>
    </row>
    <row r="8090" spans="16:17" x14ac:dyDescent="0.2">
      <c r="P8090"/>
      <c r="Q8090"/>
    </row>
    <row r="8091" spans="16:17" x14ac:dyDescent="0.2">
      <c r="P8091"/>
      <c r="Q8091"/>
    </row>
    <row r="8092" spans="16:17" x14ac:dyDescent="0.2">
      <c r="P8092"/>
      <c r="Q8092"/>
    </row>
    <row r="8093" spans="16:17" x14ac:dyDescent="0.2">
      <c r="P8093"/>
      <c r="Q8093"/>
    </row>
    <row r="8094" spans="16:17" x14ac:dyDescent="0.2">
      <c r="P8094"/>
      <c r="Q8094"/>
    </row>
    <row r="8095" spans="16:17" x14ac:dyDescent="0.2">
      <c r="P8095"/>
      <c r="Q8095"/>
    </row>
    <row r="8096" spans="16:17" x14ac:dyDescent="0.2">
      <c r="P8096"/>
      <c r="Q8096"/>
    </row>
    <row r="8097" spans="16:17" x14ac:dyDescent="0.2">
      <c r="P8097"/>
      <c r="Q8097"/>
    </row>
    <row r="8098" spans="16:17" x14ac:dyDescent="0.2">
      <c r="P8098"/>
      <c r="Q8098"/>
    </row>
    <row r="8099" spans="16:17" x14ac:dyDescent="0.2">
      <c r="P8099"/>
      <c r="Q8099"/>
    </row>
    <row r="8100" spans="16:17" x14ac:dyDescent="0.2">
      <c r="P8100"/>
      <c r="Q8100"/>
    </row>
    <row r="8101" spans="16:17" x14ac:dyDescent="0.2">
      <c r="P8101"/>
      <c r="Q8101"/>
    </row>
    <row r="8102" spans="16:17" x14ac:dyDescent="0.2">
      <c r="P8102"/>
      <c r="Q8102"/>
    </row>
    <row r="8103" spans="16:17" x14ac:dyDescent="0.2">
      <c r="P8103"/>
      <c r="Q8103"/>
    </row>
    <row r="8104" spans="16:17" x14ac:dyDescent="0.2">
      <c r="P8104"/>
      <c r="Q8104"/>
    </row>
    <row r="8105" spans="16:17" x14ac:dyDescent="0.2">
      <c r="P8105"/>
      <c r="Q8105"/>
    </row>
    <row r="8106" spans="16:17" x14ac:dyDescent="0.2">
      <c r="P8106"/>
      <c r="Q8106"/>
    </row>
    <row r="8107" spans="16:17" x14ac:dyDescent="0.2">
      <c r="P8107"/>
      <c r="Q8107"/>
    </row>
    <row r="8108" spans="16:17" x14ac:dyDescent="0.2">
      <c r="P8108"/>
      <c r="Q8108"/>
    </row>
    <row r="8109" spans="16:17" x14ac:dyDescent="0.2">
      <c r="P8109"/>
      <c r="Q8109"/>
    </row>
    <row r="8110" spans="16:17" x14ac:dyDescent="0.2">
      <c r="P8110"/>
      <c r="Q8110"/>
    </row>
    <row r="8111" spans="16:17" x14ac:dyDescent="0.2">
      <c r="P8111"/>
      <c r="Q8111"/>
    </row>
    <row r="8112" spans="16:17" x14ac:dyDescent="0.2">
      <c r="P8112"/>
      <c r="Q8112"/>
    </row>
    <row r="8113" spans="16:17" x14ac:dyDescent="0.2">
      <c r="P8113"/>
      <c r="Q8113"/>
    </row>
    <row r="8114" spans="16:17" x14ac:dyDescent="0.2">
      <c r="P8114"/>
      <c r="Q8114"/>
    </row>
    <row r="8115" spans="16:17" x14ac:dyDescent="0.2">
      <c r="P8115"/>
      <c r="Q8115"/>
    </row>
    <row r="8116" spans="16:17" x14ac:dyDescent="0.2">
      <c r="P8116"/>
      <c r="Q8116"/>
    </row>
    <row r="8117" spans="16:17" x14ac:dyDescent="0.2">
      <c r="P8117"/>
      <c r="Q8117"/>
    </row>
    <row r="8118" spans="16:17" x14ac:dyDescent="0.2">
      <c r="P8118"/>
      <c r="Q8118"/>
    </row>
    <row r="8119" spans="16:17" x14ac:dyDescent="0.2">
      <c r="P8119"/>
      <c r="Q8119"/>
    </row>
    <row r="8120" spans="16:17" x14ac:dyDescent="0.2">
      <c r="P8120"/>
      <c r="Q8120"/>
    </row>
    <row r="8121" spans="16:17" x14ac:dyDescent="0.2">
      <c r="P8121"/>
      <c r="Q8121"/>
    </row>
    <row r="8122" spans="16:17" x14ac:dyDescent="0.2">
      <c r="P8122"/>
      <c r="Q8122"/>
    </row>
    <row r="8123" spans="16:17" x14ac:dyDescent="0.2">
      <c r="P8123"/>
      <c r="Q8123"/>
    </row>
    <row r="8124" spans="16:17" x14ac:dyDescent="0.2">
      <c r="P8124"/>
      <c r="Q8124"/>
    </row>
    <row r="8125" spans="16:17" x14ac:dyDescent="0.2">
      <c r="P8125"/>
      <c r="Q8125"/>
    </row>
    <row r="8126" spans="16:17" x14ac:dyDescent="0.2">
      <c r="P8126"/>
      <c r="Q8126"/>
    </row>
    <row r="8127" spans="16:17" x14ac:dyDescent="0.2">
      <c r="P8127"/>
      <c r="Q8127"/>
    </row>
    <row r="8128" spans="16:17" x14ac:dyDescent="0.2">
      <c r="P8128"/>
      <c r="Q8128"/>
    </row>
    <row r="8129" spans="16:17" x14ac:dyDescent="0.2">
      <c r="P8129"/>
      <c r="Q8129"/>
    </row>
    <row r="8130" spans="16:17" x14ac:dyDescent="0.2">
      <c r="P8130"/>
      <c r="Q8130"/>
    </row>
    <row r="8131" spans="16:17" x14ac:dyDescent="0.2">
      <c r="P8131"/>
      <c r="Q8131"/>
    </row>
    <row r="8132" spans="16:17" x14ac:dyDescent="0.2">
      <c r="P8132"/>
      <c r="Q8132"/>
    </row>
    <row r="8133" spans="16:17" x14ac:dyDescent="0.2">
      <c r="P8133"/>
      <c r="Q8133"/>
    </row>
    <row r="8134" spans="16:17" x14ac:dyDescent="0.2">
      <c r="P8134"/>
      <c r="Q8134"/>
    </row>
    <row r="8135" spans="16:17" x14ac:dyDescent="0.2">
      <c r="P8135"/>
      <c r="Q8135"/>
    </row>
    <row r="8136" spans="16:17" x14ac:dyDescent="0.2">
      <c r="P8136"/>
      <c r="Q8136"/>
    </row>
    <row r="8137" spans="16:17" x14ac:dyDescent="0.2">
      <c r="P8137"/>
      <c r="Q8137"/>
    </row>
    <row r="8138" spans="16:17" x14ac:dyDescent="0.2">
      <c r="P8138"/>
      <c r="Q8138"/>
    </row>
    <row r="8139" spans="16:17" x14ac:dyDescent="0.2">
      <c r="P8139"/>
      <c r="Q8139"/>
    </row>
    <row r="8140" spans="16:17" x14ac:dyDescent="0.2">
      <c r="P8140"/>
      <c r="Q8140"/>
    </row>
    <row r="8141" spans="16:17" x14ac:dyDescent="0.2">
      <c r="P8141"/>
      <c r="Q8141"/>
    </row>
    <row r="8142" spans="16:17" x14ac:dyDescent="0.2">
      <c r="P8142"/>
      <c r="Q8142"/>
    </row>
    <row r="8143" spans="16:17" x14ac:dyDescent="0.2">
      <c r="P8143"/>
      <c r="Q8143"/>
    </row>
    <row r="8144" spans="16:17" x14ac:dyDescent="0.2">
      <c r="P8144"/>
      <c r="Q8144"/>
    </row>
    <row r="8145" spans="16:17" x14ac:dyDescent="0.2">
      <c r="P8145"/>
      <c r="Q8145"/>
    </row>
    <row r="8146" spans="16:17" x14ac:dyDescent="0.2">
      <c r="P8146"/>
      <c r="Q8146"/>
    </row>
    <row r="8147" spans="16:17" x14ac:dyDescent="0.2">
      <c r="P8147"/>
      <c r="Q8147"/>
    </row>
    <row r="8148" spans="16:17" x14ac:dyDescent="0.2">
      <c r="P8148"/>
      <c r="Q8148"/>
    </row>
    <row r="8149" spans="16:17" x14ac:dyDescent="0.2">
      <c r="P8149"/>
      <c r="Q8149"/>
    </row>
    <row r="8150" spans="16:17" x14ac:dyDescent="0.2">
      <c r="P8150"/>
      <c r="Q8150"/>
    </row>
    <row r="8151" spans="16:17" x14ac:dyDescent="0.2">
      <c r="P8151"/>
      <c r="Q8151"/>
    </row>
    <row r="8152" spans="16:17" x14ac:dyDescent="0.2">
      <c r="P8152"/>
      <c r="Q8152"/>
    </row>
    <row r="8153" spans="16:17" x14ac:dyDescent="0.2">
      <c r="P8153"/>
      <c r="Q8153"/>
    </row>
    <row r="8154" spans="16:17" x14ac:dyDescent="0.2">
      <c r="P8154"/>
      <c r="Q8154"/>
    </row>
    <row r="8155" spans="16:17" x14ac:dyDescent="0.2">
      <c r="P8155"/>
      <c r="Q8155"/>
    </row>
    <row r="8156" spans="16:17" x14ac:dyDescent="0.2">
      <c r="P8156"/>
      <c r="Q8156"/>
    </row>
    <row r="8157" spans="16:17" x14ac:dyDescent="0.2">
      <c r="P8157"/>
      <c r="Q8157"/>
    </row>
    <row r="8158" spans="16:17" x14ac:dyDescent="0.2">
      <c r="P8158"/>
      <c r="Q8158"/>
    </row>
    <row r="8159" spans="16:17" x14ac:dyDescent="0.2">
      <c r="P8159"/>
      <c r="Q8159"/>
    </row>
    <row r="8160" spans="16:17" x14ac:dyDescent="0.2">
      <c r="P8160"/>
      <c r="Q8160"/>
    </row>
    <row r="8161" spans="16:17" x14ac:dyDescent="0.2">
      <c r="P8161"/>
      <c r="Q8161"/>
    </row>
    <row r="8162" spans="16:17" x14ac:dyDescent="0.2">
      <c r="P8162"/>
      <c r="Q8162"/>
    </row>
    <row r="8163" spans="16:17" x14ac:dyDescent="0.2">
      <c r="P8163"/>
      <c r="Q8163"/>
    </row>
    <row r="8164" spans="16:17" x14ac:dyDescent="0.2">
      <c r="P8164"/>
      <c r="Q8164"/>
    </row>
    <row r="8165" spans="16:17" x14ac:dyDescent="0.2">
      <c r="P8165"/>
      <c r="Q8165"/>
    </row>
    <row r="8166" spans="16:17" x14ac:dyDescent="0.2">
      <c r="P8166"/>
      <c r="Q8166"/>
    </row>
    <row r="8167" spans="16:17" x14ac:dyDescent="0.2">
      <c r="P8167"/>
      <c r="Q8167"/>
    </row>
    <row r="8168" spans="16:17" x14ac:dyDescent="0.2">
      <c r="P8168"/>
      <c r="Q8168"/>
    </row>
    <row r="8169" spans="16:17" x14ac:dyDescent="0.2">
      <c r="P8169"/>
      <c r="Q8169"/>
    </row>
    <row r="8170" spans="16:17" x14ac:dyDescent="0.2">
      <c r="P8170"/>
      <c r="Q8170"/>
    </row>
    <row r="8171" spans="16:17" x14ac:dyDescent="0.2">
      <c r="P8171"/>
      <c r="Q8171"/>
    </row>
    <row r="8172" spans="16:17" x14ac:dyDescent="0.2">
      <c r="P8172"/>
      <c r="Q8172"/>
    </row>
    <row r="8173" spans="16:17" x14ac:dyDescent="0.2">
      <c r="P8173"/>
      <c r="Q8173"/>
    </row>
    <row r="8174" spans="16:17" x14ac:dyDescent="0.2">
      <c r="P8174"/>
      <c r="Q8174"/>
    </row>
    <row r="8175" spans="16:17" x14ac:dyDescent="0.2">
      <c r="P8175"/>
      <c r="Q8175"/>
    </row>
    <row r="8176" spans="16:17" x14ac:dyDescent="0.2">
      <c r="P8176"/>
      <c r="Q8176"/>
    </row>
    <row r="8177" spans="16:17" x14ac:dyDescent="0.2">
      <c r="P8177"/>
      <c r="Q8177"/>
    </row>
    <row r="8178" spans="16:17" x14ac:dyDescent="0.2">
      <c r="P8178"/>
      <c r="Q8178"/>
    </row>
    <row r="8179" spans="16:17" x14ac:dyDescent="0.2">
      <c r="P8179"/>
      <c r="Q8179"/>
    </row>
    <row r="8180" spans="16:17" x14ac:dyDescent="0.2">
      <c r="P8180"/>
      <c r="Q8180"/>
    </row>
    <row r="8181" spans="16:17" x14ac:dyDescent="0.2">
      <c r="P8181"/>
      <c r="Q8181"/>
    </row>
    <row r="8182" spans="16:17" x14ac:dyDescent="0.2">
      <c r="P8182"/>
      <c r="Q8182"/>
    </row>
    <row r="8183" spans="16:17" x14ac:dyDescent="0.2">
      <c r="P8183"/>
      <c r="Q8183"/>
    </row>
    <row r="8184" spans="16:17" x14ac:dyDescent="0.2">
      <c r="P8184"/>
      <c r="Q8184"/>
    </row>
    <row r="8185" spans="16:17" x14ac:dyDescent="0.2">
      <c r="P8185"/>
      <c r="Q8185"/>
    </row>
    <row r="8186" spans="16:17" x14ac:dyDescent="0.2">
      <c r="P8186"/>
      <c r="Q8186"/>
    </row>
    <row r="8187" spans="16:17" x14ac:dyDescent="0.2">
      <c r="P8187"/>
      <c r="Q8187"/>
    </row>
    <row r="8188" spans="16:17" x14ac:dyDescent="0.2">
      <c r="P8188"/>
      <c r="Q8188"/>
    </row>
    <row r="8189" spans="16:17" x14ac:dyDescent="0.2">
      <c r="P8189"/>
      <c r="Q8189"/>
    </row>
    <row r="8190" spans="16:17" x14ac:dyDescent="0.2">
      <c r="P8190"/>
      <c r="Q8190"/>
    </row>
    <row r="8191" spans="16:17" x14ac:dyDescent="0.2">
      <c r="P8191"/>
      <c r="Q8191"/>
    </row>
    <row r="8192" spans="16:17" x14ac:dyDescent="0.2">
      <c r="P8192"/>
      <c r="Q8192"/>
    </row>
    <row r="8193" spans="16:17" x14ac:dyDescent="0.2">
      <c r="P8193"/>
      <c r="Q8193"/>
    </row>
    <row r="8194" spans="16:17" x14ac:dyDescent="0.2">
      <c r="P8194"/>
      <c r="Q8194"/>
    </row>
    <row r="8195" spans="16:17" x14ac:dyDescent="0.2">
      <c r="P8195"/>
      <c r="Q8195"/>
    </row>
    <row r="8196" spans="16:17" x14ac:dyDescent="0.2">
      <c r="P8196"/>
      <c r="Q8196"/>
    </row>
    <row r="8197" spans="16:17" x14ac:dyDescent="0.2">
      <c r="P8197"/>
      <c r="Q8197"/>
    </row>
    <row r="8198" spans="16:17" x14ac:dyDescent="0.2">
      <c r="P8198"/>
      <c r="Q8198"/>
    </row>
    <row r="8199" spans="16:17" x14ac:dyDescent="0.2">
      <c r="P8199"/>
      <c r="Q8199"/>
    </row>
    <row r="8200" spans="16:17" x14ac:dyDescent="0.2">
      <c r="P8200"/>
      <c r="Q8200"/>
    </row>
    <row r="8201" spans="16:17" x14ac:dyDescent="0.2">
      <c r="P8201"/>
      <c r="Q8201"/>
    </row>
    <row r="8202" spans="16:17" x14ac:dyDescent="0.2">
      <c r="P8202"/>
      <c r="Q8202"/>
    </row>
    <row r="8203" spans="16:17" x14ac:dyDescent="0.2">
      <c r="P8203"/>
      <c r="Q8203"/>
    </row>
    <row r="8204" spans="16:17" x14ac:dyDescent="0.2">
      <c r="P8204"/>
      <c r="Q8204"/>
    </row>
    <row r="8205" spans="16:17" x14ac:dyDescent="0.2">
      <c r="P8205"/>
      <c r="Q8205"/>
    </row>
    <row r="8206" spans="16:17" x14ac:dyDescent="0.2">
      <c r="P8206"/>
      <c r="Q8206"/>
    </row>
    <row r="8207" spans="16:17" x14ac:dyDescent="0.2">
      <c r="P8207"/>
      <c r="Q8207"/>
    </row>
    <row r="8208" spans="16:17" x14ac:dyDescent="0.2">
      <c r="P8208"/>
      <c r="Q8208"/>
    </row>
    <row r="8209" spans="16:17" x14ac:dyDescent="0.2">
      <c r="P8209"/>
      <c r="Q8209"/>
    </row>
    <row r="8210" spans="16:17" x14ac:dyDescent="0.2">
      <c r="P8210"/>
      <c r="Q8210"/>
    </row>
    <row r="8211" spans="16:17" x14ac:dyDescent="0.2">
      <c r="P8211"/>
      <c r="Q8211"/>
    </row>
    <row r="8212" spans="16:17" x14ac:dyDescent="0.2">
      <c r="P8212"/>
      <c r="Q8212"/>
    </row>
    <row r="8213" spans="16:17" x14ac:dyDescent="0.2">
      <c r="P8213"/>
      <c r="Q8213"/>
    </row>
    <row r="8214" spans="16:17" x14ac:dyDescent="0.2">
      <c r="P8214"/>
      <c r="Q8214"/>
    </row>
    <row r="8215" spans="16:17" x14ac:dyDescent="0.2">
      <c r="P8215"/>
      <c r="Q8215"/>
    </row>
    <row r="8216" spans="16:17" x14ac:dyDescent="0.2">
      <c r="P8216"/>
      <c r="Q8216"/>
    </row>
    <row r="8217" spans="16:17" x14ac:dyDescent="0.2">
      <c r="P8217"/>
      <c r="Q8217"/>
    </row>
    <row r="8218" spans="16:17" x14ac:dyDescent="0.2">
      <c r="P8218"/>
      <c r="Q8218"/>
    </row>
    <row r="8219" spans="16:17" x14ac:dyDescent="0.2">
      <c r="P8219"/>
      <c r="Q8219"/>
    </row>
    <row r="8220" spans="16:17" x14ac:dyDescent="0.2">
      <c r="P8220"/>
      <c r="Q8220"/>
    </row>
    <row r="8221" spans="16:17" x14ac:dyDescent="0.2">
      <c r="P8221"/>
      <c r="Q8221"/>
    </row>
    <row r="8222" spans="16:17" x14ac:dyDescent="0.2">
      <c r="P8222"/>
      <c r="Q8222"/>
    </row>
    <row r="8223" spans="16:17" x14ac:dyDescent="0.2">
      <c r="P8223"/>
      <c r="Q8223"/>
    </row>
    <row r="8224" spans="16:17" x14ac:dyDescent="0.2">
      <c r="P8224"/>
      <c r="Q8224"/>
    </row>
    <row r="8225" spans="16:17" x14ac:dyDescent="0.2">
      <c r="P8225"/>
      <c r="Q8225"/>
    </row>
    <row r="8226" spans="16:17" x14ac:dyDescent="0.2">
      <c r="P8226"/>
      <c r="Q8226"/>
    </row>
    <row r="8227" spans="16:17" x14ac:dyDescent="0.2">
      <c r="P8227"/>
      <c r="Q8227"/>
    </row>
    <row r="8228" spans="16:17" x14ac:dyDescent="0.2">
      <c r="P8228"/>
      <c r="Q8228"/>
    </row>
    <row r="8229" spans="16:17" x14ac:dyDescent="0.2">
      <c r="P8229"/>
      <c r="Q8229"/>
    </row>
    <row r="8230" spans="16:17" x14ac:dyDescent="0.2">
      <c r="P8230"/>
      <c r="Q8230"/>
    </row>
    <row r="8231" spans="16:17" x14ac:dyDescent="0.2">
      <c r="P8231"/>
      <c r="Q8231"/>
    </row>
    <row r="8232" spans="16:17" x14ac:dyDescent="0.2">
      <c r="P8232"/>
      <c r="Q8232"/>
    </row>
    <row r="8233" spans="16:17" x14ac:dyDescent="0.2">
      <c r="P8233"/>
      <c r="Q8233"/>
    </row>
    <row r="8234" spans="16:17" x14ac:dyDescent="0.2">
      <c r="P8234"/>
      <c r="Q8234"/>
    </row>
    <row r="8235" spans="16:17" x14ac:dyDescent="0.2">
      <c r="P8235"/>
      <c r="Q8235"/>
    </row>
    <row r="8236" spans="16:17" x14ac:dyDescent="0.2">
      <c r="P8236"/>
      <c r="Q8236"/>
    </row>
    <row r="8237" spans="16:17" x14ac:dyDescent="0.2">
      <c r="P8237"/>
      <c r="Q8237"/>
    </row>
    <row r="8238" spans="16:17" x14ac:dyDescent="0.2">
      <c r="P8238"/>
      <c r="Q8238"/>
    </row>
    <row r="8239" spans="16:17" x14ac:dyDescent="0.2">
      <c r="P8239"/>
      <c r="Q8239"/>
    </row>
    <row r="8240" spans="16:17" x14ac:dyDescent="0.2">
      <c r="P8240"/>
      <c r="Q8240"/>
    </row>
    <row r="8241" spans="16:17" x14ac:dyDescent="0.2">
      <c r="P8241"/>
      <c r="Q8241"/>
    </row>
    <row r="8242" spans="16:17" x14ac:dyDescent="0.2">
      <c r="P8242"/>
      <c r="Q8242"/>
    </row>
    <row r="8243" spans="16:17" x14ac:dyDescent="0.2">
      <c r="P8243"/>
      <c r="Q8243"/>
    </row>
    <row r="8244" spans="16:17" x14ac:dyDescent="0.2">
      <c r="P8244"/>
      <c r="Q8244"/>
    </row>
    <row r="8245" spans="16:17" x14ac:dyDescent="0.2">
      <c r="P8245"/>
      <c r="Q8245"/>
    </row>
    <row r="8246" spans="16:17" x14ac:dyDescent="0.2">
      <c r="P8246"/>
      <c r="Q8246"/>
    </row>
    <row r="8247" spans="16:17" x14ac:dyDescent="0.2">
      <c r="P8247"/>
      <c r="Q8247"/>
    </row>
    <row r="8248" spans="16:17" x14ac:dyDescent="0.2">
      <c r="P8248"/>
      <c r="Q8248"/>
    </row>
    <row r="8249" spans="16:17" x14ac:dyDescent="0.2">
      <c r="P8249"/>
      <c r="Q8249"/>
    </row>
    <row r="8250" spans="16:17" x14ac:dyDescent="0.2">
      <c r="P8250"/>
      <c r="Q8250"/>
    </row>
    <row r="8251" spans="16:17" x14ac:dyDescent="0.2">
      <c r="P8251"/>
      <c r="Q8251"/>
    </row>
    <row r="8252" spans="16:17" x14ac:dyDescent="0.2">
      <c r="P8252"/>
      <c r="Q8252"/>
    </row>
    <row r="8253" spans="16:17" x14ac:dyDescent="0.2">
      <c r="P8253"/>
      <c r="Q8253"/>
    </row>
    <row r="8254" spans="16:17" x14ac:dyDescent="0.2">
      <c r="P8254"/>
      <c r="Q8254"/>
    </row>
    <row r="8255" spans="16:17" x14ac:dyDescent="0.2">
      <c r="P8255"/>
      <c r="Q8255"/>
    </row>
    <row r="8256" spans="16:17" x14ac:dyDescent="0.2">
      <c r="P8256"/>
      <c r="Q8256"/>
    </row>
    <row r="8257" spans="16:17" x14ac:dyDescent="0.2">
      <c r="P8257"/>
      <c r="Q8257"/>
    </row>
    <row r="8258" spans="16:17" x14ac:dyDescent="0.2">
      <c r="P8258"/>
      <c r="Q8258"/>
    </row>
    <row r="8259" spans="16:17" x14ac:dyDescent="0.2">
      <c r="P8259"/>
      <c r="Q8259"/>
    </row>
    <row r="8260" spans="16:17" x14ac:dyDescent="0.2">
      <c r="P8260"/>
      <c r="Q8260"/>
    </row>
    <row r="8261" spans="16:17" x14ac:dyDescent="0.2">
      <c r="P8261"/>
      <c r="Q8261"/>
    </row>
    <row r="8262" spans="16:17" x14ac:dyDescent="0.2">
      <c r="P8262"/>
      <c r="Q8262"/>
    </row>
    <row r="8263" spans="16:17" x14ac:dyDescent="0.2">
      <c r="P8263"/>
      <c r="Q8263"/>
    </row>
    <row r="8264" spans="16:17" x14ac:dyDescent="0.2">
      <c r="P8264"/>
      <c r="Q8264"/>
    </row>
    <row r="8265" spans="16:17" x14ac:dyDescent="0.2">
      <c r="P8265"/>
      <c r="Q8265"/>
    </row>
    <row r="8266" spans="16:17" x14ac:dyDescent="0.2">
      <c r="P8266"/>
      <c r="Q8266"/>
    </row>
    <row r="8267" spans="16:17" x14ac:dyDescent="0.2">
      <c r="P8267"/>
      <c r="Q8267"/>
    </row>
    <row r="8268" spans="16:17" x14ac:dyDescent="0.2">
      <c r="P8268"/>
      <c r="Q8268"/>
    </row>
    <row r="8269" spans="16:17" x14ac:dyDescent="0.2">
      <c r="P8269"/>
      <c r="Q8269"/>
    </row>
    <row r="8270" spans="16:17" x14ac:dyDescent="0.2">
      <c r="P8270"/>
      <c r="Q8270"/>
    </row>
    <row r="8271" spans="16:17" x14ac:dyDescent="0.2">
      <c r="P8271"/>
      <c r="Q8271"/>
    </row>
    <row r="8272" spans="16:17" x14ac:dyDescent="0.2">
      <c r="P8272"/>
      <c r="Q8272"/>
    </row>
    <row r="8273" spans="16:17" x14ac:dyDescent="0.2">
      <c r="P8273"/>
      <c r="Q8273"/>
    </row>
    <row r="8274" spans="16:17" x14ac:dyDescent="0.2">
      <c r="P8274"/>
      <c r="Q8274"/>
    </row>
    <row r="8275" spans="16:17" x14ac:dyDescent="0.2">
      <c r="P8275"/>
      <c r="Q8275"/>
    </row>
    <row r="8276" spans="16:17" x14ac:dyDescent="0.2">
      <c r="P8276"/>
      <c r="Q8276"/>
    </row>
    <row r="8277" spans="16:17" x14ac:dyDescent="0.2">
      <c r="P8277"/>
      <c r="Q8277"/>
    </row>
    <row r="8278" spans="16:17" x14ac:dyDescent="0.2">
      <c r="P8278"/>
      <c r="Q8278"/>
    </row>
    <row r="8279" spans="16:17" x14ac:dyDescent="0.2">
      <c r="P8279"/>
      <c r="Q8279"/>
    </row>
    <row r="8280" spans="16:17" x14ac:dyDescent="0.2">
      <c r="P8280"/>
      <c r="Q8280"/>
    </row>
    <row r="8281" spans="16:17" x14ac:dyDescent="0.2">
      <c r="P8281"/>
      <c r="Q8281"/>
    </row>
    <row r="8282" spans="16:17" x14ac:dyDescent="0.2">
      <c r="P8282"/>
      <c r="Q8282"/>
    </row>
    <row r="8283" spans="16:17" x14ac:dyDescent="0.2">
      <c r="P8283"/>
      <c r="Q8283"/>
    </row>
    <row r="8284" spans="16:17" x14ac:dyDescent="0.2">
      <c r="P8284"/>
      <c r="Q8284"/>
    </row>
    <row r="8285" spans="16:17" x14ac:dyDescent="0.2">
      <c r="P8285"/>
      <c r="Q8285"/>
    </row>
    <row r="8286" spans="16:17" x14ac:dyDescent="0.2">
      <c r="P8286"/>
      <c r="Q8286"/>
    </row>
    <row r="8287" spans="16:17" x14ac:dyDescent="0.2">
      <c r="P8287"/>
      <c r="Q8287"/>
    </row>
    <row r="8288" spans="16:17" x14ac:dyDescent="0.2">
      <c r="P8288"/>
      <c r="Q8288"/>
    </row>
    <row r="8289" spans="16:17" x14ac:dyDescent="0.2">
      <c r="P8289"/>
      <c r="Q8289"/>
    </row>
    <row r="8290" spans="16:17" x14ac:dyDescent="0.2">
      <c r="P8290"/>
      <c r="Q8290"/>
    </row>
    <row r="8291" spans="16:17" x14ac:dyDescent="0.2">
      <c r="P8291"/>
      <c r="Q8291"/>
    </row>
    <row r="8292" spans="16:17" x14ac:dyDescent="0.2">
      <c r="P8292"/>
      <c r="Q8292"/>
    </row>
    <row r="8293" spans="16:17" x14ac:dyDescent="0.2">
      <c r="P8293"/>
      <c r="Q8293"/>
    </row>
    <row r="8294" spans="16:17" x14ac:dyDescent="0.2">
      <c r="P8294"/>
      <c r="Q8294"/>
    </row>
    <row r="8295" spans="16:17" x14ac:dyDescent="0.2">
      <c r="P8295"/>
      <c r="Q8295"/>
    </row>
    <row r="8296" spans="16:17" x14ac:dyDescent="0.2">
      <c r="P8296"/>
      <c r="Q8296"/>
    </row>
    <row r="8297" spans="16:17" x14ac:dyDescent="0.2">
      <c r="P8297"/>
      <c r="Q8297"/>
    </row>
    <row r="8298" spans="16:17" x14ac:dyDescent="0.2">
      <c r="P8298"/>
      <c r="Q8298"/>
    </row>
    <row r="8299" spans="16:17" x14ac:dyDescent="0.2">
      <c r="P8299"/>
      <c r="Q8299"/>
    </row>
    <row r="8300" spans="16:17" x14ac:dyDescent="0.2">
      <c r="P8300"/>
      <c r="Q8300"/>
    </row>
    <row r="8301" spans="16:17" x14ac:dyDescent="0.2">
      <c r="P8301"/>
      <c r="Q8301"/>
    </row>
    <row r="8302" spans="16:17" x14ac:dyDescent="0.2">
      <c r="P8302"/>
      <c r="Q8302"/>
    </row>
    <row r="8303" spans="16:17" x14ac:dyDescent="0.2">
      <c r="P8303"/>
      <c r="Q8303"/>
    </row>
    <row r="8304" spans="16:17" x14ac:dyDescent="0.2">
      <c r="P8304"/>
      <c r="Q8304"/>
    </row>
    <row r="8305" spans="16:17" x14ac:dyDescent="0.2">
      <c r="P8305"/>
      <c r="Q8305"/>
    </row>
    <row r="8306" spans="16:17" x14ac:dyDescent="0.2">
      <c r="P8306"/>
      <c r="Q8306"/>
    </row>
    <row r="8307" spans="16:17" x14ac:dyDescent="0.2">
      <c r="P8307"/>
      <c r="Q8307"/>
    </row>
    <row r="8308" spans="16:17" x14ac:dyDescent="0.2">
      <c r="P8308"/>
      <c r="Q8308"/>
    </row>
    <row r="8309" spans="16:17" x14ac:dyDescent="0.2">
      <c r="P8309"/>
      <c r="Q8309"/>
    </row>
    <row r="8310" spans="16:17" x14ac:dyDescent="0.2">
      <c r="P8310"/>
      <c r="Q8310"/>
    </row>
    <row r="8311" spans="16:17" x14ac:dyDescent="0.2">
      <c r="P8311"/>
      <c r="Q8311"/>
    </row>
    <row r="8312" spans="16:17" x14ac:dyDescent="0.2">
      <c r="P8312"/>
      <c r="Q8312"/>
    </row>
    <row r="8313" spans="16:17" x14ac:dyDescent="0.2">
      <c r="P8313"/>
      <c r="Q8313"/>
    </row>
    <row r="8314" spans="16:17" x14ac:dyDescent="0.2">
      <c r="P8314"/>
      <c r="Q8314"/>
    </row>
    <row r="8315" spans="16:17" x14ac:dyDescent="0.2">
      <c r="P8315"/>
      <c r="Q8315"/>
    </row>
    <row r="8316" spans="16:17" x14ac:dyDescent="0.2">
      <c r="P8316"/>
      <c r="Q8316"/>
    </row>
    <row r="8317" spans="16:17" x14ac:dyDescent="0.2">
      <c r="P8317"/>
      <c r="Q8317"/>
    </row>
    <row r="8318" spans="16:17" x14ac:dyDescent="0.2">
      <c r="P8318"/>
      <c r="Q8318"/>
    </row>
    <row r="8319" spans="16:17" x14ac:dyDescent="0.2">
      <c r="P8319"/>
      <c r="Q8319"/>
    </row>
    <row r="8320" spans="16:17" x14ac:dyDescent="0.2">
      <c r="P8320"/>
      <c r="Q8320"/>
    </row>
    <row r="8321" spans="16:17" x14ac:dyDescent="0.2">
      <c r="P8321"/>
      <c r="Q8321"/>
    </row>
    <row r="8322" spans="16:17" x14ac:dyDescent="0.2">
      <c r="P8322"/>
      <c r="Q8322"/>
    </row>
    <row r="8323" spans="16:17" x14ac:dyDescent="0.2">
      <c r="P8323"/>
      <c r="Q8323"/>
    </row>
    <row r="8324" spans="16:17" x14ac:dyDescent="0.2">
      <c r="P8324"/>
      <c r="Q8324"/>
    </row>
    <row r="8325" spans="16:17" x14ac:dyDescent="0.2">
      <c r="P8325"/>
      <c r="Q8325"/>
    </row>
    <row r="8326" spans="16:17" x14ac:dyDescent="0.2">
      <c r="P8326"/>
      <c r="Q8326"/>
    </row>
    <row r="8327" spans="16:17" x14ac:dyDescent="0.2">
      <c r="P8327"/>
      <c r="Q8327"/>
    </row>
    <row r="8328" spans="16:17" x14ac:dyDescent="0.2">
      <c r="P8328"/>
      <c r="Q8328"/>
    </row>
    <row r="8329" spans="16:17" x14ac:dyDescent="0.2">
      <c r="P8329"/>
      <c r="Q8329"/>
    </row>
    <row r="8330" spans="16:17" x14ac:dyDescent="0.2">
      <c r="P8330"/>
      <c r="Q8330"/>
    </row>
    <row r="8331" spans="16:17" x14ac:dyDescent="0.2">
      <c r="P8331"/>
      <c r="Q8331"/>
    </row>
    <row r="8332" spans="16:17" x14ac:dyDescent="0.2">
      <c r="P8332"/>
      <c r="Q8332"/>
    </row>
    <row r="8333" spans="16:17" x14ac:dyDescent="0.2">
      <c r="P8333"/>
      <c r="Q8333"/>
    </row>
    <row r="8334" spans="16:17" x14ac:dyDescent="0.2">
      <c r="P8334"/>
      <c r="Q8334"/>
    </row>
    <row r="8335" spans="16:17" x14ac:dyDescent="0.2">
      <c r="P8335"/>
      <c r="Q8335"/>
    </row>
    <row r="8336" spans="16:17" x14ac:dyDescent="0.2">
      <c r="P8336"/>
      <c r="Q8336"/>
    </row>
    <row r="8337" spans="16:17" x14ac:dyDescent="0.2">
      <c r="P8337"/>
      <c r="Q8337"/>
    </row>
    <row r="8338" spans="16:17" x14ac:dyDescent="0.2">
      <c r="P8338"/>
      <c r="Q8338"/>
    </row>
    <row r="8339" spans="16:17" x14ac:dyDescent="0.2">
      <c r="P8339"/>
      <c r="Q8339"/>
    </row>
    <row r="8340" spans="16:17" x14ac:dyDescent="0.2">
      <c r="P8340"/>
      <c r="Q8340"/>
    </row>
    <row r="8341" spans="16:17" x14ac:dyDescent="0.2">
      <c r="P8341"/>
      <c r="Q8341"/>
    </row>
    <row r="8342" spans="16:17" x14ac:dyDescent="0.2">
      <c r="P8342"/>
      <c r="Q8342"/>
    </row>
    <row r="8343" spans="16:17" x14ac:dyDescent="0.2">
      <c r="P8343"/>
      <c r="Q8343"/>
    </row>
    <row r="8344" spans="16:17" x14ac:dyDescent="0.2">
      <c r="P8344"/>
      <c r="Q8344"/>
    </row>
    <row r="8345" spans="16:17" x14ac:dyDescent="0.2">
      <c r="P8345"/>
      <c r="Q8345"/>
    </row>
    <row r="8346" spans="16:17" x14ac:dyDescent="0.2">
      <c r="P8346"/>
      <c r="Q8346"/>
    </row>
    <row r="8347" spans="16:17" x14ac:dyDescent="0.2">
      <c r="P8347"/>
      <c r="Q8347"/>
    </row>
    <row r="8348" spans="16:17" x14ac:dyDescent="0.2">
      <c r="P8348"/>
      <c r="Q8348"/>
    </row>
    <row r="8349" spans="16:17" x14ac:dyDescent="0.2">
      <c r="P8349"/>
      <c r="Q8349"/>
    </row>
    <row r="8350" spans="16:17" x14ac:dyDescent="0.2">
      <c r="P8350"/>
      <c r="Q8350"/>
    </row>
    <row r="8351" spans="16:17" x14ac:dyDescent="0.2">
      <c r="P8351"/>
      <c r="Q8351"/>
    </row>
    <row r="8352" spans="16:17" x14ac:dyDescent="0.2">
      <c r="P8352"/>
      <c r="Q8352"/>
    </row>
    <row r="8353" spans="16:17" x14ac:dyDescent="0.2">
      <c r="P8353"/>
      <c r="Q8353"/>
    </row>
    <row r="8354" spans="16:17" x14ac:dyDescent="0.2">
      <c r="P8354"/>
      <c r="Q8354"/>
    </row>
    <row r="8355" spans="16:17" x14ac:dyDescent="0.2">
      <c r="P8355"/>
      <c r="Q8355"/>
    </row>
    <row r="8356" spans="16:17" x14ac:dyDescent="0.2">
      <c r="P8356"/>
      <c r="Q8356"/>
    </row>
    <row r="8357" spans="16:17" x14ac:dyDescent="0.2">
      <c r="P8357"/>
      <c r="Q8357"/>
    </row>
    <row r="8358" spans="16:17" x14ac:dyDescent="0.2">
      <c r="P8358"/>
      <c r="Q8358"/>
    </row>
    <row r="8359" spans="16:17" x14ac:dyDescent="0.2">
      <c r="P8359"/>
      <c r="Q8359"/>
    </row>
    <row r="8360" spans="16:17" x14ac:dyDescent="0.2">
      <c r="P8360"/>
      <c r="Q8360"/>
    </row>
    <row r="8361" spans="16:17" x14ac:dyDescent="0.2">
      <c r="P8361"/>
      <c r="Q8361"/>
    </row>
    <row r="8362" spans="16:17" x14ac:dyDescent="0.2">
      <c r="P8362"/>
      <c r="Q8362"/>
    </row>
    <row r="8363" spans="16:17" x14ac:dyDescent="0.2">
      <c r="P8363"/>
      <c r="Q8363"/>
    </row>
    <row r="8364" spans="16:17" x14ac:dyDescent="0.2">
      <c r="P8364"/>
      <c r="Q8364"/>
    </row>
    <row r="8365" spans="16:17" x14ac:dyDescent="0.2">
      <c r="P8365"/>
      <c r="Q8365"/>
    </row>
    <row r="8366" spans="16:17" x14ac:dyDescent="0.2">
      <c r="P8366"/>
      <c r="Q8366"/>
    </row>
    <row r="8367" spans="16:17" x14ac:dyDescent="0.2">
      <c r="P8367"/>
      <c r="Q8367"/>
    </row>
    <row r="8368" spans="16:17" x14ac:dyDescent="0.2">
      <c r="P8368"/>
      <c r="Q8368"/>
    </row>
    <row r="8369" spans="16:17" x14ac:dyDescent="0.2">
      <c r="P8369"/>
      <c r="Q8369"/>
    </row>
    <row r="8370" spans="16:17" x14ac:dyDescent="0.2">
      <c r="P8370"/>
      <c r="Q8370"/>
    </row>
    <row r="8371" spans="16:17" x14ac:dyDescent="0.2">
      <c r="P8371"/>
      <c r="Q8371"/>
    </row>
    <row r="8372" spans="16:17" x14ac:dyDescent="0.2">
      <c r="P8372"/>
      <c r="Q8372"/>
    </row>
    <row r="8373" spans="16:17" x14ac:dyDescent="0.2">
      <c r="P8373"/>
      <c r="Q8373"/>
    </row>
    <row r="8374" spans="16:17" x14ac:dyDescent="0.2">
      <c r="P8374"/>
      <c r="Q8374"/>
    </row>
    <row r="8375" spans="16:17" x14ac:dyDescent="0.2">
      <c r="P8375"/>
      <c r="Q8375"/>
    </row>
    <row r="8376" spans="16:17" x14ac:dyDescent="0.2">
      <c r="P8376"/>
      <c r="Q8376"/>
    </row>
    <row r="8377" spans="16:17" x14ac:dyDescent="0.2">
      <c r="P8377"/>
      <c r="Q8377"/>
    </row>
    <row r="8378" spans="16:17" x14ac:dyDescent="0.2">
      <c r="P8378"/>
      <c r="Q8378"/>
    </row>
    <row r="8379" spans="16:17" x14ac:dyDescent="0.2">
      <c r="P8379"/>
      <c r="Q8379"/>
    </row>
    <row r="8380" spans="16:17" x14ac:dyDescent="0.2">
      <c r="P8380"/>
      <c r="Q8380"/>
    </row>
    <row r="8381" spans="16:17" x14ac:dyDescent="0.2">
      <c r="P8381"/>
      <c r="Q8381"/>
    </row>
    <row r="8382" spans="16:17" x14ac:dyDescent="0.2">
      <c r="P8382"/>
      <c r="Q8382"/>
    </row>
    <row r="8383" spans="16:17" x14ac:dyDescent="0.2">
      <c r="P8383"/>
      <c r="Q8383"/>
    </row>
    <row r="8384" spans="16:17" x14ac:dyDescent="0.2">
      <c r="P8384"/>
      <c r="Q8384"/>
    </row>
    <row r="8385" spans="16:17" x14ac:dyDescent="0.2">
      <c r="P8385"/>
      <c r="Q8385"/>
    </row>
    <row r="8386" spans="16:17" x14ac:dyDescent="0.2">
      <c r="P8386"/>
      <c r="Q8386"/>
    </row>
    <row r="8387" spans="16:17" x14ac:dyDescent="0.2">
      <c r="P8387"/>
      <c r="Q8387"/>
    </row>
    <row r="8388" spans="16:17" x14ac:dyDescent="0.2">
      <c r="P8388"/>
      <c r="Q8388"/>
    </row>
    <row r="8389" spans="16:17" x14ac:dyDescent="0.2">
      <c r="P8389"/>
      <c r="Q8389"/>
    </row>
    <row r="8390" spans="16:17" x14ac:dyDescent="0.2">
      <c r="P8390"/>
      <c r="Q8390"/>
    </row>
    <row r="8391" spans="16:17" x14ac:dyDescent="0.2">
      <c r="P8391"/>
      <c r="Q8391"/>
    </row>
    <row r="8392" spans="16:17" x14ac:dyDescent="0.2">
      <c r="P8392"/>
      <c r="Q8392"/>
    </row>
    <row r="8393" spans="16:17" x14ac:dyDescent="0.2">
      <c r="P8393"/>
      <c r="Q8393"/>
    </row>
    <row r="8394" spans="16:17" x14ac:dyDescent="0.2">
      <c r="P8394"/>
      <c r="Q8394"/>
    </row>
    <row r="8395" spans="16:17" x14ac:dyDescent="0.2">
      <c r="P8395"/>
      <c r="Q8395"/>
    </row>
    <row r="8396" spans="16:17" x14ac:dyDescent="0.2">
      <c r="P8396"/>
      <c r="Q8396"/>
    </row>
    <row r="8397" spans="16:17" x14ac:dyDescent="0.2">
      <c r="P8397"/>
      <c r="Q8397"/>
    </row>
    <row r="8398" spans="16:17" x14ac:dyDescent="0.2">
      <c r="P8398"/>
      <c r="Q8398"/>
    </row>
    <row r="8399" spans="16:17" x14ac:dyDescent="0.2">
      <c r="P8399"/>
      <c r="Q8399"/>
    </row>
    <row r="8400" spans="16:17" x14ac:dyDescent="0.2">
      <c r="P8400"/>
      <c r="Q8400"/>
    </row>
    <row r="8401" spans="16:17" x14ac:dyDescent="0.2">
      <c r="P8401"/>
      <c r="Q8401"/>
    </row>
    <row r="8402" spans="16:17" x14ac:dyDescent="0.2">
      <c r="P8402"/>
      <c r="Q8402"/>
    </row>
    <row r="8403" spans="16:17" x14ac:dyDescent="0.2">
      <c r="P8403"/>
      <c r="Q8403"/>
    </row>
    <row r="8404" spans="16:17" x14ac:dyDescent="0.2">
      <c r="P8404"/>
      <c r="Q8404"/>
    </row>
    <row r="8405" spans="16:17" x14ac:dyDescent="0.2">
      <c r="P8405"/>
      <c r="Q8405"/>
    </row>
    <row r="8406" spans="16:17" x14ac:dyDescent="0.2">
      <c r="P8406"/>
      <c r="Q8406"/>
    </row>
    <row r="8407" spans="16:17" x14ac:dyDescent="0.2">
      <c r="P8407"/>
      <c r="Q8407"/>
    </row>
    <row r="8408" spans="16:17" x14ac:dyDescent="0.2">
      <c r="P8408"/>
      <c r="Q8408"/>
    </row>
    <row r="8409" spans="16:17" x14ac:dyDescent="0.2">
      <c r="P8409"/>
      <c r="Q8409"/>
    </row>
    <row r="8410" spans="16:17" x14ac:dyDescent="0.2">
      <c r="P8410"/>
      <c r="Q8410"/>
    </row>
    <row r="8411" spans="16:17" x14ac:dyDescent="0.2">
      <c r="P8411"/>
      <c r="Q8411"/>
    </row>
    <row r="8412" spans="16:17" x14ac:dyDescent="0.2">
      <c r="P8412"/>
      <c r="Q8412"/>
    </row>
    <row r="8413" spans="16:17" x14ac:dyDescent="0.2">
      <c r="P8413"/>
      <c r="Q8413"/>
    </row>
    <row r="8414" spans="16:17" x14ac:dyDescent="0.2">
      <c r="P8414"/>
      <c r="Q8414"/>
    </row>
    <row r="8415" spans="16:17" x14ac:dyDescent="0.2">
      <c r="P8415"/>
      <c r="Q8415"/>
    </row>
    <row r="8416" spans="16:17" x14ac:dyDescent="0.2">
      <c r="P8416"/>
      <c r="Q8416"/>
    </row>
    <row r="8417" spans="16:17" x14ac:dyDescent="0.2">
      <c r="P8417"/>
      <c r="Q8417"/>
    </row>
    <row r="8418" spans="16:17" x14ac:dyDescent="0.2">
      <c r="P8418"/>
      <c r="Q8418"/>
    </row>
    <row r="8419" spans="16:17" x14ac:dyDescent="0.2">
      <c r="P8419"/>
      <c r="Q8419"/>
    </row>
    <row r="8420" spans="16:17" x14ac:dyDescent="0.2">
      <c r="P8420"/>
      <c r="Q8420"/>
    </row>
    <row r="8421" spans="16:17" x14ac:dyDescent="0.2">
      <c r="P8421"/>
      <c r="Q8421"/>
    </row>
    <row r="8422" spans="16:17" x14ac:dyDescent="0.2">
      <c r="P8422"/>
      <c r="Q8422"/>
    </row>
    <row r="8423" spans="16:17" x14ac:dyDescent="0.2">
      <c r="P8423"/>
      <c r="Q8423"/>
    </row>
    <row r="8424" spans="16:17" x14ac:dyDescent="0.2">
      <c r="P8424"/>
      <c r="Q8424"/>
    </row>
    <row r="8425" spans="16:17" x14ac:dyDescent="0.2">
      <c r="P8425"/>
      <c r="Q8425"/>
    </row>
    <row r="8426" spans="16:17" x14ac:dyDescent="0.2">
      <c r="P8426"/>
      <c r="Q8426"/>
    </row>
    <row r="8427" spans="16:17" x14ac:dyDescent="0.2">
      <c r="P8427"/>
      <c r="Q8427"/>
    </row>
    <row r="8428" spans="16:17" x14ac:dyDescent="0.2">
      <c r="P8428"/>
      <c r="Q8428"/>
    </row>
    <row r="8429" spans="16:17" x14ac:dyDescent="0.2">
      <c r="P8429"/>
      <c r="Q8429"/>
    </row>
    <row r="8430" spans="16:17" x14ac:dyDescent="0.2">
      <c r="P8430"/>
      <c r="Q8430"/>
    </row>
    <row r="8431" spans="16:17" x14ac:dyDescent="0.2">
      <c r="P8431"/>
      <c r="Q8431"/>
    </row>
    <row r="8432" spans="16:17" x14ac:dyDescent="0.2">
      <c r="P8432"/>
      <c r="Q8432"/>
    </row>
    <row r="8433" spans="16:17" x14ac:dyDescent="0.2">
      <c r="P8433"/>
      <c r="Q8433"/>
    </row>
    <row r="8434" spans="16:17" x14ac:dyDescent="0.2">
      <c r="P8434"/>
      <c r="Q8434"/>
    </row>
    <row r="8435" spans="16:17" x14ac:dyDescent="0.2">
      <c r="P8435"/>
      <c r="Q8435"/>
    </row>
    <row r="8436" spans="16:17" x14ac:dyDescent="0.2">
      <c r="P8436"/>
      <c r="Q8436"/>
    </row>
    <row r="8437" spans="16:17" x14ac:dyDescent="0.2">
      <c r="P8437"/>
      <c r="Q8437"/>
    </row>
    <row r="8438" spans="16:17" x14ac:dyDescent="0.2">
      <c r="P8438"/>
      <c r="Q8438"/>
    </row>
    <row r="8439" spans="16:17" x14ac:dyDescent="0.2">
      <c r="P8439"/>
      <c r="Q8439"/>
    </row>
    <row r="8440" spans="16:17" x14ac:dyDescent="0.2">
      <c r="P8440"/>
      <c r="Q8440"/>
    </row>
    <row r="8441" spans="16:17" x14ac:dyDescent="0.2">
      <c r="P8441"/>
      <c r="Q8441"/>
    </row>
    <row r="8442" spans="16:17" x14ac:dyDescent="0.2">
      <c r="P8442"/>
      <c r="Q8442"/>
    </row>
    <row r="8443" spans="16:17" x14ac:dyDescent="0.2">
      <c r="P8443"/>
      <c r="Q8443"/>
    </row>
    <row r="8444" spans="16:17" x14ac:dyDescent="0.2">
      <c r="P8444"/>
      <c r="Q8444"/>
    </row>
    <row r="8445" spans="16:17" x14ac:dyDescent="0.2">
      <c r="P8445"/>
      <c r="Q8445"/>
    </row>
    <row r="8446" spans="16:17" x14ac:dyDescent="0.2">
      <c r="P8446"/>
      <c r="Q8446"/>
    </row>
    <row r="8447" spans="16:17" x14ac:dyDescent="0.2">
      <c r="P8447"/>
      <c r="Q8447"/>
    </row>
    <row r="8448" spans="16:17" x14ac:dyDescent="0.2">
      <c r="P8448"/>
      <c r="Q8448"/>
    </row>
    <row r="8449" spans="16:17" x14ac:dyDescent="0.2">
      <c r="P8449"/>
      <c r="Q8449"/>
    </row>
    <row r="8450" spans="16:17" x14ac:dyDescent="0.2">
      <c r="P8450"/>
      <c r="Q8450"/>
    </row>
    <row r="8451" spans="16:17" x14ac:dyDescent="0.2">
      <c r="P8451"/>
      <c r="Q8451"/>
    </row>
    <row r="8452" spans="16:17" x14ac:dyDescent="0.2">
      <c r="P8452"/>
      <c r="Q8452"/>
    </row>
    <row r="8453" spans="16:17" x14ac:dyDescent="0.2">
      <c r="P8453"/>
      <c r="Q8453"/>
    </row>
    <row r="8454" spans="16:17" x14ac:dyDescent="0.2">
      <c r="P8454"/>
      <c r="Q8454"/>
    </row>
    <row r="8455" spans="16:17" x14ac:dyDescent="0.2">
      <c r="P8455"/>
      <c r="Q8455"/>
    </row>
    <row r="8456" spans="16:17" x14ac:dyDescent="0.2">
      <c r="P8456"/>
      <c r="Q8456"/>
    </row>
    <row r="8457" spans="16:17" x14ac:dyDescent="0.2">
      <c r="P8457"/>
      <c r="Q8457"/>
    </row>
    <row r="8458" spans="16:17" x14ac:dyDescent="0.2">
      <c r="P8458"/>
      <c r="Q8458"/>
    </row>
    <row r="8459" spans="16:17" x14ac:dyDescent="0.2">
      <c r="P8459"/>
      <c r="Q8459"/>
    </row>
    <row r="8460" spans="16:17" x14ac:dyDescent="0.2">
      <c r="P8460"/>
      <c r="Q8460"/>
    </row>
    <row r="8461" spans="16:17" x14ac:dyDescent="0.2">
      <c r="P8461"/>
      <c r="Q8461"/>
    </row>
    <row r="8462" spans="16:17" x14ac:dyDescent="0.2">
      <c r="P8462"/>
      <c r="Q8462"/>
    </row>
    <row r="8463" spans="16:17" x14ac:dyDescent="0.2">
      <c r="P8463"/>
      <c r="Q8463"/>
    </row>
    <row r="8464" spans="16:17" x14ac:dyDescent="0.2">
      <c r="P8464"/>
      <c r="Q8464"/>
    </row>
    <row r="8465" spans="16:17" x14ac:dyDescent="0.2">
      <c r="P8465"/>
      <c r="Q8465"/>
    </row>
    <row r="8466" spans="16:17" x14ac:dyDescent="0.2">
      <c r="P8466"/>
      <c r="Q8466"/>
    </row>
    <row r="8467" spans="16:17" x14ac:dyDescent="0.2">
      <c r="P8467"/>
      <c r="Q8467"/>
    </row>
    <row r="8468" spans="16:17" x14ac:dyDescent="0.2">
      <c r="P8468"/>
      <c r="Q8468"/>
    </row>
    <row r="8469" spans="16:17" x14ac:dyDescent="0.2">
      <c r="P8469"/>
      <c r="Q8469"/>
    </row>
    <row r="8470" spans="16:17" x14ac:dyDescent="0.2">
      <c r="P8470"/>
      <c r="Q8470"/>
    </row>
    <row r="8471" spans="16:17" x14ac:dyDescent="0.2">
      <c r="P8471"/>
      <c r="Q8471"/>
    </row>
    <row r="8472" spans="16:17" x14ac:dyDescent="0.2">
      <c r="P8472"/>
      <c r="Q8472"/>
    </row>
    <row r="8473" spans="16:17" x14ac:dyDescent="0.2">
      <c r="P8473"/>
      <c r="Q8473"/>
    </row>
    <row r="8474" spans="16:17" x14ac:dyDescent="0.2">
      <c r="P8474"/>
      <c r="Q8474"/>
    </row>
    <row r="8475" spans="16:17" x14ac:dyDescent="0.2">
      <c r="P8475"/>
      <c r="Q8475"/>
    </row>
    <row r="8476" spans="16:17" x14ac:dyDescent="0.2">
      <c r="P8476"/>
      <c r="Q8476"/>
    </row>
    <row r="8477" spans="16:17" x14ac:dyDescent="0.2">
      <c r="P8477"/>
      <c r="Q8477"/>
    </row>
    <row r="8478" spans="16:17" x14ac:dyDescent="0.2">
      <c r="P8478"/>
      <c r="Q8478"/>
    </row>
    <row r="8479" spans="16:17" x14ac:dyDescent="0.2">
      <c r="P8479"/>
      <c r="Q8479"/>
    </row>
    <row r="8480" spans="16:17" x14ac:dyDescent="0.2">
      <c r="P8480"/>
      <c r="Q8480"/>
    </row>
    <row r="8481" spans="16:17" x14ac:dyDescent="0.2">
      <c r="P8481"/>
      <c r="Q8481"/>
    </row>
    <row r="8482" spans="16:17" x14ac:dyDescent="0.2">
      <c r="P8482"/>
      <c r="Q8482"/>
    </row>
    <row r="8483" spans="16:17" x14ac:dyDescent="0.2">
      <c r="P8483"/>
      <c r="Q8483"/>
    </row>
    <row r="8484" spans="16:17" x14ac:dyDescent="0.2">
      <c r="P8484"/>
      <c r="Q8484"/>
    </row>
    <row r="8485" spans="16:17" x14ac:dyDescent="0.2">
      <c r="P8485"/>
      <c r="Q8485"/>
    </row>
    <row r="8486" spans="16:17" x14ac:dyDescent="0.2">
      <c r="P8486"/>
      <c r="Q8486"/>
    </row>
    <row r="8487" spans="16:17" x14ac:dyDescent="0.2">
      <c r="P8487"/>
      <c r="Q8487"/>
    </row>
    <row r="8488" spans="16:17" x14ac:dyDescent="0.2">
      <c r="P8488"/>
      <c r="Q8488"/>
    </row>
    <row r="8489" spans="16:17" x14ac:dyDescent="0.2">
      <c r="P8489"/>
      <c r="Q8489"/>
    </row>
    <row r="8490" spans="16:17" x14ac:dyDescent="0.2">
      <c r="P8490"/>
      <c r="Q8490"/>
    </row>
    <row r="8491" spans="16:17" x14ac:dyDescent="0.2">
      <c r="P8491"/>
      <c r="Q8491"/>
    </row>
    <row r="8492" spans="16:17" x14ac:dyDescent="0.2">
      <c r="P8492"/>
      <c r="Q8492"/>
    </row>
    <row r="8493" spans="16:17" x14ac:dyDescent="0.2">
      <c r="P8493"/>
      <c r="Q8493"/>
    </row>
    <row r="8494" spans="16:17" x14ac:dyDescent="0.2">
      <c r="P8494"/>
      <c r="Q8494"/>
    </row>
    <row r="8495" spans="16:17" x14ac:dyDescent="0.2">
      <c r="P8495"/>
      <c r="Q8495"/>
    </row>
    <row r="8496" spans="16:17" x14ac:dyDescent="0.2">
      <c r="P8496"/>
      <c r="Q8496"/>
    </row>
    <row r="8497" spans="16:17" x14ac:dyDescent="0.2">
      <c r="P8497"/>
      <c r="Q8497"/>
    </row>
    <row r="8498" spans="16:17" x14ac:dyDescent="0.2">
      <c r="P8498"/>
      <c r="Q8498"/>
    </row>
    <row r="8499" spans="16:17" x14ac:dyDescent="0.2">
      <c r="P8499"/>
      <c r="Q8499"/>
    </row>
    <row r="8500" spans="16:17" x14ac:dyDescent="0.2">
      <c r="P8500"/>
      <c r="Q8500"/>
    </row>
    <row r="8501" spans="16:17" x14ac:dyDescent="0.2">
      <c r="P8501"/>
      <c r="Q8501"/>
    </row>
    <row r="8502" spans="16:17" x14ac:dyDescent="0.2">
      <c r="P8502"/>
      <c r="Q8502"/>
    </row>
    <row r="8503" spans="16:17" x14ac:dyDescent="0.2">
      <c r="P8503"/>
      <c r="Q8503"/>
    </row>
    <row r="8504" spans="16:17" x14ac:dyDescent="0.2">
      <c r="P8504"/>
      <c r="Q8504"/>
    </row>
    <row r="8505" spans="16:17" x14ac:dyDescent="0.2">
      <c r="P8505"/>
      <c r="Q8505"/>
    </row>
    <row r="8506" spans="16:17" x14ac:dyDescent="0.2">
      <c r="P8506"/>
      <c r="Q8506"/>
    </row>
    <row r="8507" spans="16:17" x14ac:dyDescent="0.2">
      <c r="P8507"/>
      <c r="Q8507"/>
    </row>
    <row r="8508" spans="16:17" x14ac:dyDescent="0.2">
      <c r="P8508"/>
      <c r="Q8508"/>
    </row>
    <row r="8509" spans="16:17" x14ac:dyDescent="0.2">
      <c r="P8509"/>
      <c r="Q8509"/>
    </row>
    <row r="8510" spans="16:17" x14ac:dyDescent="0.2">
      <c r="P8510"/>
      <c r="Q8510"/>
    </row>
    <row r="8511" spans="16:17" x14ac:dyDescent="0.2">
      <c r="P8511"/>
      <c r="Q8511"/>
    </row>
    <row r="8512" spans="16:17" x14ac:dyDescent="0.2">
      <c r="P8512"/>
      <c r="Q8512"/>
    </row>
    <row r="8513" spans="16:17" x14ac:dyDescent="0.2">
      <c r="P8513"/>
      <c r="Q8513"/>
    </row>
    <row r="8514" spans="16:17" x14ac:dyDescent="0.2">
      <c r="P8514"/>
      <c r="Q8514"/>
    </row>
    <row r="8515" spans="16:17" x14ac:dyDescent="0.2">
      <c r="P8515"/>
      <c r="Q8515"/>
    </row>
    <row r="8516" spans="16:17" x14ac:dyDescent="0.2">
      <c r="P8516"/>
      <c r="Q8516"/>
    </row>
    <row r="8517" spans="16:17" x14ac:dyDescent="0.2">
      <c r="P8517"/>
      <c r="Q8517"/>
    </row>
    <row r="8518" spans="16:17" x14ac:dyDescent="0.2">
      <c r="P8518"/>
      <c r="Q8518"/>
    </row>
    <row r="8519" spans="16:17" x14ac:dyDescent="0.2">
      <c r="P8519"/>
      <c r="Q8519"/>
    </row>
    <row r="8520" spans="16:17" x14ac:dyDescent="0.2">
      <c r="P8520"/>
      <c r="Q8520"/>
    </row>
    <row r="8521" spans="16:17" x14ac:dyDescent="0.2">
      <c r="P8521"/>
      <c r="Q8521"/>
    </row>
    <row r="8522" spans="16:17" x14ac:dyDescent="0.2">
      <c r="P8522"/>
      <c r="Q8522"/>
    </row>
    <row r="8523" spans="16:17" x14ac:dyDescent="0.2">
      <c r="P8523"/>
      <c r="Q8523"/>
    </row>
    <row r="8524" spans="16:17" x14ac:dyDescent="0.2">
      <c r="P8524"/>
      <c r="Q8524"/>
    </row>
    <row r="8525" spans="16:17" x14ac:dyDescent="0.2">
      <c r="P8525"/>
      <c r="Q8525"/>
    </row>
    <row r="8526" spans="16:17" x14ac:dyDescent="0.2">
      <c r="P8526"/>
      <c r="Q8526"/>
    </row>
    <row r="8527" spans="16:17" x14ac:dyDescent="0.2">
      <c r="P8527"/>
      <c r="Q8527"/>
    </row>
    <row r="8528" spans="16:17" x14ac:dyDescent="0.2">
      <c r="P8528"/>
      <c r="Q8528"/>
    </row>
    <row r="8529" spans="16:17" x14ac:dyDescent="0.2">
      <c r="P8529"/>
      <c r="Q8529"/>
    </row>
    <row r="8530" spans="16:17" x14ac:dyDescent="0.2">
      <c r="P8530"/>
      <c r="Q8530"/>
    </row>
    <row r="8531" spans="16:17" x14ac:dyDescent="0.2">
      <c r="P8531"/>
      <c r="Q8531"/>
    </row>
    <row r="8532" spans="16:17" x14ac:dyDescent="0.2">
      <c r="P8532"/>
      <c r="Q8532"/>
    </row>
    <row r="8533" spans="16:17" x14ac:dyDescent="0.2">
      <c r="P8533"/>
      <c r="Q8533"/>
    </row>
    <row r="8534" spans="16:17" x14ac:dyDescent="0.2">
      <c r="P8534"/>
      <c r="Q8534"/>
    </row>
    <row r="8535" spans="16:17" x14ac:dyDescent="0.2">
      <c r="P8535"/>
      <c r="Q8535"/>
    </row>
    <row r="8536" spans="16:17" x14ac:dyDescent="0.2">
      <c r="P8536"/>
      <c r="Q8536"/>
    </row>
    <row r="8537" spans="16:17" x14ac:dyDescent="0.2">
      <c r="P8537"/>
      <c r="Q8537"/>
    </row>
    <row r="8538" spans="16:17" x14ac:dyDescent="0.2">
      <c r="P8538"/>
      <c r="Q8538"/>
    </row>
    <row r="8539" spans="16:17" x14ac:dyDescent="0.2">
      <c r="P8539"/>
      <c r="Q8539"/>
    </row>
    <row r="8540" spans="16:17" x14ac:dyDescent="0.2">
      <c r="P8540"/>
      <c r="Q8540"/>
    </row>
    <row r="8541" spans="16:17" x14ac:dyDescent="0.2">
      <c r="P8541"/>
      <c r="Q8541"/>
    </row>
    <row r="8542" spans="16:17" x14ac:dyDescent="0.2">
      <c r="P8542"/>
      <c r="Q8542"/>
    </row>
    <row r="8543" spans="16:17" x14ac:dyDescent="0.2">
      <c r="P8543"/>
      <c r="Q8543"/>
    </row>
    <row r="8544" spans="16:17" x14ac:dyDescent="0.2">
      <c r="P8544"/>
      <c r="Q8544"/>
    </row>
    <row r="8545" spans="16:17" x14ac:dyDescent="0.2">
      <c r="P8545"/>
      <c r="Q8545"/>
    </row>
    <row r="8546" spans="16:17" x14ac:dyDescent="0.2">
      <c r="P8546"/>
      <c r="Q8546"/>
    </row>
    <row r="8547" spans="16:17" x14ac:dyDescent="0.2">
      <c r="P8547"/>
      <c r="Q8547"/>
    </row>
    <row r="8548" spans="16:17" x14ac:dyDescent="0.2">
      <c r="P8548"/>
      <c r="Q8548"/>
    </row>
    <row r="8549" spans="16:17" x14ac:dyDescent="0.2">
      <c r="P8549"/>
      <c r="Q8549"/>
    </row>
    <row r="8550" spans="16:17" x14ac:dyDescent="0.2">
      <c r="P8550"/>
      <c r="Q8550"/>
    </row>
    <row r="8551" spans="16:17" x14ac:dyDescent="0.2">
      <c r="P8551"/>
      <c r="Q8551"/>
    </row>
    <row r="8552" spans="16:17" x14ac:dyDescent="0.2">
      <c r="P8552"/>
      <c r="Q8552"/>
    </row>
    <row r="8553" spans="16:17" x14ac:dyDescent="0.2">
      <c r="P8553"/>
      <c r="Q8553"/>
    </row>
    <row r="8554" spans="16:17" x14ac:dyDescent="0.2">
      <c r="P8554"/>
      <c r="Q8554"/>
    </row>
    <row r="8555" spans="16:17" x14ac:dyDescent="0.2">
      <c r="P8555"/>
      <c r="Q8555"/>
    </row>
    <row r="8556" spans="16:17" x14ac:dyDescent="0.2">
      <c r="P8556"/>
      <c r="Q8556"/>
    </row>
    <row r="8557" spans="16:17" x14ac:dyDescent="0.2">
      <c r="P8557"/>
      <c r="Q8557"/>
    </row>
    <row r="8558" spans="16:17" x14ac:dyDescent="0.2">
      <c r="P8558"/>
      <c r="Q8558"/>
    </row>
    <row r="8559" spans="16:17" x14ac:dyDescent="0.2">
      <c r="P8559"/>
      <c r="Q8559"/>
    </row>
    <row r="8560" spans="16:17" x14ac:dyDescent="0.2">
      <c r="P8560"/>
      <c r="Q8560"/>
    </row>
    <row r="8561" spans="16:17" x14ac:dyDescent="0.2">
      <c r="P8561"/>
      <c r="Q8561"/>
    </row>
    <row r="8562" spans="16:17" x14ac:dyDescent="0.2">
      <c r="P8562"/>
      <c r="Q8562"/>
    </row>
    <row r="8563" spans="16:17" x14ac:dyDescent="0.2">
      <c r="P8563"/>
      <c r="Q8563"/>
    </row>
    <row r="8564" spans="16:17" x14ac:dyDescent="0.2">
      <c r="P8564"/>
      <c r="Q8564"/>
    </row>
    <row r="8565" spans="16:17" x14ac:dyDescent="0.2">
      <c r="P8565"/>
      <c r="Q8565"/>
    </row>
    <row r="8566" spans="16:17" x14ac:dyDescent="0.2">
      <c r="P8566"/>
      <c r="Q8566"/>
    </row>
    <row r="8567" spans="16:17" x14ac:dyDescent="0.2">
      <c r="P8567"/>
      <c r="Q8567"/>
    </row>
    <row r="8568" spans="16:17" x14ac:dyDescent="0.2">
      <c r="P8568"/>
      <c r="Q8568"/>
    </row>
    <row r="8569" spans="16:17" x14ac:dyDescent="0.2">
      <c r="P8569"/>
      <c r="Q8569"/>
    </row>
    <row r="8570" spans="16:17" x14ac:dyDescent="0.2">
      <c r="P8570"/>
      <c r="Q8570"/>
    </row>
    <row r="8571" spans="16:17" x14ac:dyDescent="0.2">
      <c r="P8571"/>
      <c r="Q8571"/>
    </row>
    <row r="8572" spans="16:17" x14ac:dyDescent="0.2">
      <c r="P8572"/>
      <c r="Q8572"/>
    </row>
    <row r="8573" spans="16:17" x14ac:dyDescent="0.2">
      <c r="P8573"/>
      <c r="Q8573"/>
    </row>
    <row r="8574" spans="16:17" x14ac:dyDescent="0.2">
      <c r="P8574"/>
      <c r="Q8574"/>
    </row>
    <row r="8575" spans="16:17" x14ac:dyDescent="0.2">
      <c r="P8575"/>
      <c r="Q8575"/>
    </row>
    <row r="8576" spans="16:17" x14ac:dyDescent="0.2">
      <c r="P8576"/>
      <c r="Q8576"/>
    </row>
    <row r="8577" spans="16:17" x14ac:dyDescent="0.2">
      <c r="P8577"/>
      <c r="Q8577"/>
    </row>
    <row r="8578" spans="16:17" x14ac:dyDescent="0.2">
      <c r="P8578"/>
      <c r="Q8578"/>
    </row>
    <row r="8579" spans="16:17" x14ac:dyDescent="0.2">
      <c r="P8579"/>
      <c r="Q8579"/>
    </row>
    <row r="8580" spans="16:17" x14ac:dyDescent="0.2">
      <c r="P8580"/>
      <c r="Q8580"/>
    </row>
    <row r="8581" spans="16:17" x14ac:dyDescent="0.2">
      <c r="P8581"/>
      <c r="Q8581"/>
    </row>
    <row r="8582" spans="16:17" x14ac:dyDescent="0.2">
      <c r="P8582"/>
      <c r="Q8582"/>
    </row>
    <row r="8583" spans="16:17" x14ac:dyDescent="0.2">
      <c r="P8583"/>
      <c r="Q8583"/>
    </row>
    <row r="8584" spans="16:17" x14ac:dyDescent="0.2">
      <c r="P8584"/>
      <c r="Q8584"/>
    </row>
    <row r="8585" spans="16:17" x14ac:dyDescent="0.2">
      <c r="P8585"/>
      <c r="Q8585"/>
    </row>
    <row r="8586" spans="16:17" x14ac:dyDescent="0.2">
      <c r="P8586"/>
      <c r="Q8586"/>
    </row>
    <row r="8587" spans="16:17" x14ac:dyDescent="0.2">
      <c r="P8587"/>
      <c r="Q8587"/>
    </row>
    <row r="8588" spans="16:17" x14ac:dyDescent="0.2">
      <c r="P8588"/>
      <c r="Q8588"/>
    </row>
    <row r="8589" spans="16:17" x14ac:dyDescent="0.2">
      <c r="P8589"/>
      <c r="Q8589"/>
    </row>
    <row r="8590" spans="16:17" x14ac:dyDescent="0.2">
      <c r="P8590"/>
      <c r="Q8590"/>
    </row>
    <row r="8591" spans="16:17" x14ac:dyDescent="0.2">
      <c r="P8591"/>
      <c r="Q8591"/>
    </row>
    <row r="8592" spans="16:17" x14ac:dyDescent="0.2">
      <c r="P8592"/>
      <c r="Q8592"/>
    </row>
    <row r="8593" spans="16:17" x14ac:dyDescent="0.2">
      <c r="P8593"/>
      <c r="Q8593"/>
    </row>
    <row r="8594" spans="16:17" x14ac:dyDescent="0.2">
      <c r="P8594"/>
      <c r="Q8594"/>
    </row>
    <row r="8595" spans="16:17" x14ac:dyDescent="0.2">
      <c r="P8595"/>
      <c r="Q8595"/>
    </row>
    <row r="8596" spans="16:17" x14ac:dyDescent="0.2">
      <c r="P8596"/>
      <c r="Q8596"/>
    </row>
    <row r="8597" spans="16:17" x14ac:dyDescent="0.2">
      <c r="P8597"/>
      <c r="Q8597"/>
    </row>
    <row r="8598" spans="16:17" x14ac:dyDescent="0.2">
      <c r="P8598"/>
      <c r="Q8598"/>
    </row>
    <row r="8599" spans="16:17" x14ac:dyDescent="0.2">
      <c r="P8599"/>
      <c r="Q8599"/>
    </row>
    <row r="8600" spans="16:17" x14ac:dyDescent="0.2">
      <c r="P8600"/>
      <c r="Q8600"/>
    </row>
    <row r="8601" spans="16:17" x14ac:dyDescent="0.2">
      <c r="P8601"/>
      <c r="Q8601"/>
    </row>
    <row r="8602" spans="16:17" x14ac:dyDescent="0.2">
      <c r="P8602"/>
      <c r="Q8602"/>
    </row>
    <row r="8603" spans="16:17" x14ac:dyDescent="0.2">
      <c r="P8603"/>
      <c r="Q8603"/>
    </row>
    <row r="8604" spans="16:17" x14ac:dyDescent="0.2">
      <c r="P8604"/>
      <c r="Q8604"/>
    </row>
    <row r="8605" spans="16:17" x14ac:dyDescent="0.2">
      <c r="P8605"/>
      <c r="Q8605"/>
    </row>
    <row r="8606" spans="16:17" x14ac:dyDescent="0.2">
      <c r="P8606"/>
      <c r="Q8606"/>
    </row>
    <row r="8607" spans="16:17" x14ac:dyDescent="0.2">
      <c r="P8607"/>
      <c r="Q8607"/>
    </row>
    <row r="8608" spans="16:17" x14ac:dyDescent="0.2">
      <c r="P8608"/>
      <c r="Q8608"/>
    </row>
    <row r="8609" spans="16:17" x14ac:dyDescent="0.2">
      <c r="P8609"/>
      <c r="Q8609"/>
    </row>
    <row r="8610" spans="16:17" x14ac:dyDescent="0.2">
      <c r="P8610"/>
      <c r="Q8610"/>
    </row>
    <row r="8611" spans="16:17" x14ac:dyDescent="0.2">
      <c r="P8611"/>
      <c r="Q8611"/>
    </row>
    <row r="8612" spans="16:17" x14ac:dyDescent="0.2">
      <c r="P8612"/>
      <c r="Q8612"/>
    </row>
    <row r="8613" spans="16:17" x14ac:dyDescent="0.2">
      <c r="P8613"/>
      <c r="Q8613"/>
    </row>
    <row r="8614" spans="16:17" x14ac:dyDescent="0.2">
      <c r="P8614"/>
      <c r="Q8614"/>
    </row>
    <row r="8615" spans="16:17" x14ac:dyDescent="0.2">
      <c r="P8615"/>
      <c r="Q8615"/>
    </row>
    <row r="8616" spans="16:17" x14ac:dyDescent="0.2">
      <c r="P8616"/>
      <c r="Q8616"/>
    </row>
    <row r="8617" spans="16:17" x14ac:dyDescent="0.2">
      <c r="P8617"/>
      <c r="Q8617"/>
    </row>
    <row r="8618" spans="16:17" x14ac:dyDescent="0.2">
      <c r="P8618"/>
      <c r="Q8618"/>
    </row>
    <row r="8619" spans="16:17" x14ac:dyDescent="0.2">
      <c r="P8619"/>
      <c r="Q8619"/>
    </row>
    <row r="8620" spans="16:17" x14ac:dyDescent="0.2">
      <c r="P8620"/>
      <c r="Q8620"/>
    </row>
    <row r="8621" spans="16:17" x14ac:dyDescent="0.2">
      <c r="P8621"/>
      <c r="Q8621"/>
    </row>
    <row r="8622" spans="16:17" x14ac:dyDescent="0.2">
      <c r="P8622"/>
      <c r="Q8622"/>
    </row>
    <row r="8623" spans="16:17" x14ac:dyDescent="0.2">
      <c r="P8623"/>
      <c r="Q8623"/>
    </row>
    <row r="8624" spans="16:17" x14ac:dyDescent="0.2">
      <c r="P8624"/>
      <c r="Q8624"/>
    </row>
    <row r="8625" spans="16:17" x14ac:dyDescent="0.2">
      <c r="P8625"/>
      <c r="Q8625"/>
    </row>
    <row r="8626" spans="16:17" x14ac:dyDescent="0.2">
      <c r="P8626"/>
      <c r="Q8626"/>
    </row>
    <row r="8627" spans="16:17" x14ac:dyDescent="0.2">
      <c r="P8627"/>
      <c r="Q8627"/>
    </row>
    <row r="8628" spans="16:17" x14ac:dyDescent="0.2">
      <c r="P8628"/>
      <c r="Q8628"/>
    </row>
    <row r="8629" spans="16:17" x14ac:dyDescent="0.2">
      <c r="P8629"/>
      <c r="Q8629"/>
    </row>
    <row r="8630" spans="16:17" x14ac:dyDescent="0.2">
      <c r="P8630"/>
      <c r="Q8630"/>
    </row>
    <row r="8631" spans="16:17" x14ac:dyDescent="0.2">
      <c r="P8631"/>
      <c r="Q8631"/>
    </row>
    <row r="8632" spans="16:17" x14ac:dyDescent="0.2">
      <c r="P8632"/>
      <c r="Q8632"/>
    </row>
    <row r="8633" spans="16:17" x14ac:dyDescent="0.2">
      <c r="P8633"/>
      <c r="Q8633"/>
    </row>
    <row r="8634" spans="16:17" x14ac:dyDescent="0.2">
      <c r="P8634"/>
      <c r="Q8634"/>
    </row>
    <row r="8635" spans="16:17" x14ac:dyDescent="0.2">
      <c r="P8635"/>
      <c r="Q8635"/>
    </row>
    <row r="8636" spans="16:17" x14ac:dyDescent="0.2">
      <c r="P8636"/>
      <c r="Q8636"/>
    </row>
    <row r="8637" spans="16:17" x14ac:dyDescent="0.2">
      <c r="P8637"/>
      <c r="Q8637"/>
    </row>
    <row r="8638" spans="16:17" x14ac:dyDescent="0.2">
      <c r="P8638"/>
      <c r="Q8638"/>
    </row>
    <row r="8639" spans="16:17" x14ac:dyDescent="0.2">
      <c r="P8639"/>
      <c r="Q8639"/>
    </row>
    <row r="8640" spans="16:17" x14ac:dyDescent="0.2">
      <c r="P8640"/>
      <c r="Q8640"/>
    </row>
    <row r="8641" spans="16:17" x14ac:dyDescent="0.2">
      <c r="P8641"/>
      <c r="Q8641"/>
    </row>
    <row r="8642" spans="16:17" x14ac:dyDescent="0.2">
      <c r="P8642"/>
      <c r="Q8642"/>
    </row>
    <row r="8643" spans="16:17" x14ac:dyDescent="0.2">
      <c r="P8643"/>
      <c r="Q8643"/>
    </row>
    <row r="8644" spans="16:17" x14ac:dyDescent="0.2">
      <c r="P8644"/>
      <c r="Q8644"/>
    </row>
    <row r="8645" spans="16:17" x14ac:dyDescent="0.2">
      <c r="P8645"/>
      <c r="Q8645"/>
    </row>
    <row r="8646" spans="16:17" x14ac:dyDescent="0.2">
      <c r="P8646"/>
      <c r="Q8646"/>
    </row>
    <row r="8647" spans="16:17" x14ac:dyDescent="0.2">
      <c r="P8647"/>
      <c r="Q8647"/>
    </row>
    <row r="8648" spans="16:17" x14ac:dyDescent="0.2">
      <c r="P8648"/>
      <c r="Q8648"/>
    </row>
    <row r="8649" spans="16:17" x14ac:dyDescent="0.2">
      <c r="P8649"/>
      <c r="Q8649"/>
    </row>
    <row r="8650" spans="16:17" x14ac:dyDescent="0.2">
      <c r="P8650"/>
      <c r="Q8650"/>
    </row>
    <row r="8651" spans="16:17" x14ac:dyDescent="0.2">
      <c r="P8651"/>
      <c r="Q8651"/>
    </row>
    <row r="8652" spans="16:17" x14ac:dyDescent="0.2">
      <c r="P8652"/>
      <c r="Q8652"/>
    </row>
    <row r="8653" spans="16:17" x14ac:dyDescent="0.2">
      <c r="P8653"/>
      <c r="Q8653"/>
    </row>
    <row r="8654" spans="16:17" x14ac:dyDescent="0.2">
      <c r="P8654"/>
      <c r="Q8654"/>
    </row>
    <row r="8655" spans="16:17" x14ac:dyDescent="0.2">
      <c r="P8655"/>
      <c r="Q8655"/>
    </row>
    <row r="8656" spans="16:17" x14ac:dyDescent="0.2">
      <c r="P8656"/>
      <c r="Q8656"/>
    </row>
    <row r="8657" spans="16:17" x14ac:dyDescent="0.2">
      <c r="P8657"/>
      <c r="Q8657"/>
    </row>
    <row r="8658" spans="16:17" x14ac:dyDescent="0.2">
      <c r="P8658"/>
      <c r="Q8658"/>
    </row>
    <row r="8659" spans="16:17" x14ac:dyDescent="0.2">
      <c r="P8659"/>
      <c r="Q8659"/>
    </row>
    <row r="8660" spans="16:17" x14ac:dyDescent="0.2">
      <c r="P8660"/>
      <c r="Q8660"/>
    </row>
    <row r="8661" spans="16:17" x14ac:dyDescent="0.2">
      <c r="P8661"/>
      <c r="Q8661"/>
    </row>
    <row r="8662" spans="16:17" x14ac:dyDescent="0.2">
      <c r="P8662"/>
      <c r="Q8662"/>
    </row>
    <row r="8663" spans="16:17" x14ac:dyDescent="0.2">
      <c r="P8663"/>
      <c r="Q8663"/>
    </row>
    <row r="8664" spans="16:17" x14ac:dyDescent="0.2">
      <c r="P8664"/>
      <c r="Q8664"/>
    </row>
    <row r="8665" spans="16:17" x14ac:dyDescent="0.2">
      <c r="P8665"/>
      <c r="Q8665"/>
    </row>
    <row r="8666" spans="16:17" x14ac:dyDescent="0.2">
      <c r="P8666"/>
      <c r="Q8666"/>
    </row>
    <row r="8667" spans="16:17" x14ac:dyDescent="0.2">
      <c r="P8667"/>
      <c r="Q8667"/>
    </row>
    <row r="8668" spans="16:17" x14ac:dyDescent="0.2">
      <c r="P8668"/>
      <c r="Q8668"/>
    </row>
    <row r="8669" spans="16:17" x14ac:dyDescent="0.2">
      <c r="P8669"/>
      <c r="Q8669"/>
    </row>
    <row r="8670" spans="16:17" x14ac:dyDescent="0.2">
      <c r="P8670"/>
      <c r="Q8670"/>
    </row>
    <row r="8671" spans="16:17" x14ac:dyDescent="0.2">
      <c r="P8671"/>
      <c r="Q8671"/>
    </row>
    <row r="8672" spans="16:17" x14ac:dyDescent="0.2">
      <c r="P8672"/>
      <c r="Q8672"/>
    </row>
    <row r="8673" spans="16:17" x14ac:dyDescent="0.2">
      <c r="P8673"/>
      <c r="Q8673"/>
    </row>
    <row r="8674" spans="16:17" x14ac:dyDescent="0.2">
      <c r="P8674"/>
      <c r="Q8674"/>
    </row>
    <row r="8675" spans="16:17" x14ac:dyDescent="0.2">
      <c r="P8675"/>
      <c r="Q8675"/>
    </row>
    <row r="8676" spans="16:17" x14ac:dyDescent="0.2">
      <c r="P8676"/>
      <c r="Q8676"/>
    </row>
    <row r="8677" spans="16:17" x14ac:dyDescent="0.2">
      <c r="P8677"/>
      <c r="Q8677"/>
    </row>
    <row r="8678" spans="16:17" x14ac:dyDescent="0.2">
      <c r="P8678"/>
      <c r="Q8678"/>
    </row>
    <row r="8679" spans="16:17" x14ac:dyDescent="0.2">
      <c r="P8679"/>
      <c r="Q8679"/>
    </row>
    <row r="8680" spans="16:17" x14ac:dyDescent="0.2">
      <c r="P8680"/>
      <c r="Q8680"/>
    </row>
    <row r="8681" spans="16:17" x14ac:dyDescent="0.2">
      <c r="P8681"/>
      <c r="Q8681"/>
    </row>
    <row r="8682" spans="16:17" x14ac:dyDescent="0.2">
      <c r="P8682"/>
      <c r="Q8682"/>
    </row>
    <row r="8683" spans="16:17" x14ac:dyDescent="0.2">
      <c r="P8683"/>
      <c r="Q8683"/>
    </row>
    <row r="8684" spans="16:17" x14ac:dyDescent="0.2">
      <c r="P8684"/>
      <c r="Q8684"/>
    </row>
    <row r="8685" spans="16:17" x14ac:dyDescent="0.2">
      <c r="P8685"/>
      <c r="Q8685"/>
    </row>
    <row r="8686" spans="16:17" x14ac:dyDescent="0.2">
      <c r="P8686"/>
      <c r="Q8686"/>
    </row>
    <row r="8687" spans="16:17" x14ac:dyDescent="0.2">
      <c r="P8687"/>
      <c r="Q8687"/>
    </row>
    <row r="8688" spans="16:17" x14ac:dyDescent="0.2">
      <c r="P8688"/>
      <c r="Q8688"/>
    </row>
    <row r="8689" spans="16:17" x14ac:dyDescent="0.2">
      <c r="P8689"/>
      <c r="Q8689"/>
    </row>
    <row r="8690" spans="16:17" x14ac:dyDescent="0.2">
      <c r="P8690"/>
      <c r="Q8690"/>
    </row>
    <row r="8691" spans="16:17" x14ac:dyDescent="0.2">
      <c r="P8691"/>
      <c r="Q8691"/>
    </row>
    <row r="8692" spans="16:17" x14ac:dyDescent="0.2">
      <c r="P8692"/>
      <c r="Q8692"/>
    </row>
    <row r="8693" spans="16:17" x14ac:dyDescent="0.2">
      <c r="P8693"/>
      <c r="Q8693"/>
    </row>
    <row r="8694" spans="16:17" x14ac:dyDescent="0.2">
      <c r="P8694"/>
      <c r="Q8694"/>
    </row>
    <row r="8695" spans="16:17" x14ac:dyDescent="0.2">
      <c r="P8695"/>
      <c r="Q8695"/>
    </row>
    <row r="8696" spans="16:17" x14ac:dyDescent="0.2">
      <c r="P8696"/>
      <c r="Q8696"/>
    </row>
    <row r="8697" spans="16:17" x14ac:dyDescent="0.2">
      <c r="P8697"/>
      <c r="Q8697"/>
    </row>
    <row r="8698" spans="16:17" x14ac:dyDescent="0.2">
      <c r="P8698"/>
      <c r="Q8698"/>
    </row>
    <row r="8699" spans="16:17" x14ac:dyDescent="0.2">
      <c r="P8699"/>
      <c r="Q8699"/>
    </row>
    <row r="8700" spans="16:17" x14ac:dyDescent="0.2">
      <c r="P8700"/>
      <c r="Q8700"/>
    </row>
    <row r="8701" spans="16:17" x14ac:dyDescent="0.2">
      <c r="P8701"/>
      <c r="Q8701"/>
    </row>
    <row r="8702" spans="16:17" x14ac:dyDescent="0.2">
      <c r="P8702"/>
      <c r="Q8702"/>
    </row>
    <row r="8703" spans="16:17" x14ac:dyDescent="0.2">
      <c r="P8703"/>
      <c r="Q8703"/>
    </row>
    <row r="8704" spans="16:17" x14ac:dyDescent="0.2">
      <c r="P8704"/>
      <c r="Q8704"/>
    </row>
    <row r="8705" spans="16:17" x14ac:dyDescent="0.2">
      <c r="P8705"/>
      <c r="Q8705"/>
    </row>
    <row r="8706" spans="16:17" x14ac:dyDescent="0.2">
      <c r="P8706"/>
      <c r="Q8706"/>
    </row>
    <row r="8707" spans="16:17" x14ac:dyDescent="0.2">
      <c r="P8707"/>
      <c r="Q8707"/>
    </row>
    <row r="8708" spans="16:17" x14ac:dyDescent="0.2">
      <c r="P8708"/>
      <c r="Q8708"/>
    </row>
    <row r="8709" spans="16:17" x14ac:dyDescent="0.2">
      <c r="P8709"/>
      <c r="Q8709"/>
    </row>
    <row r="8710" spans="16:17" x14ac:dyDescent="0.2">
      <c r="P8710"/>
      <c r="Q8710"/>
    </row>
    <row r="8711" spans="16:17" x14ac:dyDescent="0.2">
      <c r="P8711"/>
      <c r="Q8711"/>
    </row>
    <row r="8712" spans="16:17" x14ac:dyDescent="0.2">
      <c r="P8712"/>
      <c r="Q8712"/>
    </row>
    <row r="8713" spans="16:17" x14ac:dyDescent="0.2">
      <c r="P8713"/>
      <c r="Q8713"/>
    </row>
    <row r="8714" spans="16:17" x14ac:dyDescent="0.2">
      <c r="P8714"/>
      <c r="Q8714"/>
    </row>
    <row r="8715" spans="16:17" x14ac:dyDescent="0.2">
      <c r="P8715"/>
      <c r="Q8715"/>
    </row>
    <row r="8716" spans="16:17" x14ac:dyDescent="0.2">
      <c r="P8716"/>
      <c r="Q8716"/>
    </row>
    <row r="8717" spans="16:17" x14ac:dyDescent="0.2">
      <c r="P8717"/>
      <c r="Q8717"/>
    </row>
    <row r="8718" spans="16:17" x14ac:dyDescent="0.2">
      <c r="P8718"/>
      <c r="Q8718"/>
    </row>
    <row r="8719" spans="16:17" x14ac:dyDescent="0.2">
      <c r="P8719"/>
      <c r="Q8719"/>
    </row>
    <row r="8720" spans="16:17" x14ac:dyDescent="0.2">
      <c r="P8720"/>
      <c r="Q8720"/>
    </row>
    <row r="8721" spans="16:17" x14ac:dyDescent="0.2">
      <c r="P8721"/>
      <c r="Q8721"/>
    </row>
    <row r="8722" spans="16:17" x14ac:dyDescent="0.2">
      <c r="P8722"/>
      <c r="Q8722"/>
    </row>
    <row r="8723" spans="16:17" x14ac:dyDescent="0.2">
      <c r="P8723"/>
      <c r="Q8723"/>
    </row>
    <row r="8724" spans="16:17" x14ac:dyDescent="0.2">
      <c r="P8724"/>
      <c r="Q8724"/>
    </row>
    <row r="8725" spans="16:17" x14ac:dyDescent="0.2">
      <c r="P8725"/>
      <c r="Q8725"/>
    </row>
    <row r="8726" spans="16:17" x14ac:dyDescent="0.2">
      <c r="P8726"/>
      <c r="Q8726"/>
    </row>
    <row r="8727" spans="16:17" x14ac:dyDescent="0.2">
      <c r="P8727"/>
      <c r="Q8727"/>
    </row>
    <row r="8728" spans="16:17" x14ac:dyDescent="0.2">
      <c r="P8728"/>
      <c r="Q8728"/>
    </row>
    <row r="8729" spans="16:17" x14ac:dyDescent="0.2">
      <c r="P8729"/>
      <c r="Q8729"/>
    </row>
    <row r="8730" spans="16:17" x14ac:dyDescent="0.2">
      <c r="P8730"/>
      <c r="Q8730"/>
    </row>
    <row r="8731" spans="16:17" x14ac:dyDescent="0.2">
      <c r="P8731"/>
      <c r="Q8731"/>
    </row>
    <row r="8732" spans="16:17" x14ac:dyDescent="0.2">
      <c r="P8732"/>
      <c r="Q8732"/>
    </row>
    <row r="8733" spans="16:17" x14ac:dyDescent="0.2">
      <c r="P8733"/>
      <c r="Q8733"/>
    </row>
    <row r="8734" spans="16:17" x14ac:dyDescent="0.2">
      <c r="P8734"/>
      <c r="Q8734"/>
    </row>
    <row r="8735" spans="16:17" x14ac:dyDescent="0.2">
      <c r="P8735"/>
      <c r="Q8735"/>
    </row>
    <row r="8736" spans="16:17" x14ac:dyDescent="0.2">
      <c r="P8736"/>
      <c r="Q8736"/>
    </row>
    <row r="8737" spans="16:17" x14ac:dyDescent="0.2">
      <c r="P8737"/>
      <c r="Q8737"/>
    </row>
    <row r="8738" spans="16:17" x14ac:dyDescent="0.2">
      <c r="P8738"/>
      <c r="Q8738"/>
    </row>
    <row r="8739" spans="16:17" x14ac:dyDescent="0.2">
      <c r="P8739"/>
      <c r="Q8739"/>
    </row>
    <row r="8740" spans="16:17" x14ac:dyDescent="0.2">
      <c r="P8740"/>
      <c r="Q8740"/>
    </row>
    <row r="8741" spans="16:17" x14ac:dyDescent="0.2">
      <c r="P8741"/>
      <c r="Q8741"/>
    </row>
    <row r="8742" spans="16:17" x14ac:dyDescent="0.2">
      <c r="P8742"/>
      <c r="Q8742"/>
    </row>
    <row r="8743" spans="16:17" x14ac:dyDescent="0.2">
      <c r="P8743"/>
      <c r="Q8743"/>
    </row>
    <row r="8744" spans="16:17" x14ac:dyDescent="0.2">
      <c r="P8744"/>
      <c r="Q8744"/>
    </row>
    <row r="8745" spans="16:17" x14ac:dyDescent="0.2">
      <c r="P8745"/>
      <c r="Q8745"/>
    </row>
    <row r="8746" spans="16:17" x14ac:dyDescent="0.2">
      <c r="P8746"/>
      <c r="Q8746"/>
    </row>
    <row r="8747" spans="16:17" x14ac:dyDescent="0.2">
      <c r="P8747"/>
      <c r="Q8747"/>
    </row>
    <row r="8748" spans="16:17" x14ac:dyDescent="0.2">
      <c r="P8748"/>
      <c r="Q8748"/>
    </row>
    <row r="8749" spans="16:17" x14ac:dyDescent="0.2">
      <c r="P8749"/>
      <c r="Q8749"/>
    </row>
    <row r="8750" spans="16:17" x14ac:dyDescent="0.2">
      <c r="P8750"/>
      <c r="Q8750"/>
    </row>
    <row r="8751" spans="16:17" x14ac:dyDescent="0.2">
      <c r="P8751"/>
      <c r="Q8751"/>
    </row>
    <row r="8752" spans="16:17" x14ac:dyDescent="0.2">
      <c r="P8752"/>
      <c r="Q8752"/>
    </row>
    <row r="8753" spans="16:17" x14ac:dyDescent="0.2">
      <c r="P8753"/>
      <c r="Q8753"/>
    </row>
    <row r="8754" spans="16:17" x14ac:dyDescent="0.2">
      <c r="P8754"/>
      <c r="Q8754"/>
    </row>
    <row r="8755" spans="16:17" x14ac:dyDescent="0.2">
      <c r="P8755"/>
      <c r="Q8755"/>
    </row>
    <row r="8756" spans="16:17" x14ac:dyDescent="0.2">
      <c r="P8756"/>
      <c r="Q8756"/>
    </row>
    <row r="8757" spans="16:17" x14ac:dyDescent="0.2">
      <c r="P8757"/>
      <c r="Q8757"/>
    </row>
    <row r="8758" spans="16:17" x14ac:dyDescent="0.2">
      <c r="P8758"/>
      <c r="Q8758"/>
    </row>
    <row r="8759" spans="16:17" x14ac:dyDescent="0.2">
      <c r="P8759"/>
      <c r="Q8759"/>
    </row>
    <row r="8760" spans="16:17" x14ac:dyDescent="0.2">
      <c r="P8760"/>
      <c r="Q8760"/>
    </row>
    <row r="8761" spans="16:17" x14ac:dyDescent="0.2">
      <c r="P8761"/>
      <c r="Q8761"/>
    </row>
    <row r="8762" spans="16:17" x14ac:dyDescent="0.2">
      <c r="P8762"/>
      <c r="Q8762"/>
    </row>
    <row r="8763" spans="16:17" x14ac:dyDescent="0.2">
      <c r="P8763"/>
      <c r="Q8763"/>
    </row>
    <row r="8764" spans="16:17" x14ac:dyDescent="0.2">
      <c r="P8764"/>
      <c r="Q8764"/>
    </row>
    <row r="8765" spans="16:17" x14ac:dyDescent="0.2">
      <c r="P8765"/>
      <c r="Q8765"/>
    </row>
    <row r="8766" spans="16:17" x14ac:dyDescent="0.2">
      <c r="P8766"/>
      <c r="Q8766"/>
    </row>
    <row r="8767" spans="16:17" x14ac:dyDescent="0.2">
      <c r="P8767"/>
      <c r="Q8767"/>
    </row>
    <row r="8768" spans="16:17" x14ac:dyDescent="0.2">
      <c r="P8768"/>
      <c r="Q8768"/>
    </row>
    <row r="8769" spans="16:17" x14ac:dyDescent="0.2">
      <c r="P8769"/>
      <c r="Q8769"/>
    </row>
    <row r="8770" spans="16:17" x14ac:dyDescent="0.2">
      <c r="P8770"/>
      <c r="Q8770"/>
    </row>
    <row r="8771" spans="16:17" x14ac:dyDescent="0.2">
      <c r="P8771"/>
      <c r="Q8771"/>
    </row>
    <row r="8772" spans="16:17" x14ac:dyDescent="0.2">
      <c r="P8772"/>
      <c r="Q8772"/>
    </row>
    <row r="8773" spans="16:17" x14ac:dyDescent="0.2">
      <c r="P8773"/>
      <c r="Q8773"/>
    </row>
    <row r="8774" spans="16:17" x14ac:dyDescent="0.2">
      <c r="P8774"/>
      <c r="Q8774"/>
    </row>
    <row r="8775" spans="16:17" x14ac:dyDescent="0.2">
      <c r="P8775"/>
      <c r="Q8775"/>
    </row>
    <row r="8776" spans="16:17" x14ac:dyDescent="0.2">
      <c r="P8776"/>
      <c r="Q8776"/>
    </row>
    <row r="8777" spans="16:17" x14ac:dyDescent="0.2">
      <c r="P8777"/>
      <c r="Q8777"/>
    </row>
    <row r="8778" spans="16:17" x14ac:dyDescent="0.2">
      <c r="P8778"/>
      <c r="Q8778"/>
    </row>
    <row r="8779" spans="16:17" x14ac:dyDescent="0.2">
      <c r="P8779"/>
      <c r="Q8779"/>
    </row>
    <row r="8780" spans="16:17" x14ac:dyDescent="0.2">
      <c r="P8780"/>
      <c r="Q8780"/>
    </row>
    <row r="8781" spans="16:17" x14ac:dyDescent="0.2">
      <c r="P8781"/>
      <c r="Q8781"/>
    </row>
    <row r="8782" spans="16:17" x14ac:dyDescent="0.2">
      <c r="P8782"/>
      <c r="Q8782"/>
    </row>
    <row r="8783" spans="16:17" x14ac:dyDescent="0.2">
      <c r="P8783"/>
      <c r="Q8783"/>
    </row>
    <row r="8784" spans="16:17" x14ac:dyDescent="0.2">
      <c r="P8784"/>
      <c r="Q8784"/>
    </row>
    <row r="8785" spans="16:17" x14ac:dyDescent="0.2">
      <c r="P8785"/>
      <c r="Q8785"/>
    </row>
    <row r="8786" spans="16:17" x14ac:dyDescent="0.2">
      <c r="P8786"/>
      <c r="Q8786"/>
    </row>
    <row r="8787" spans="16:17" x14ac:dyDescent="0.2">
      <c r="P8787"/>
      <c r="Q8787"/>
    </row>
    <row r="8788" spans="16:17" x14ac:dyDescent="0.2">
      <c r="P8788"/>
      <c r="Q8788"/>
    </row>
    <row r="8789" spans="16:17" x14ac:dyDescent="0.2">
      <c r="P8789"/>
      <c r="Q8789"/>
    </row>
    <row r="8790" spans="16:17" x14ac:dyDescent="0.2">
      <c r="P8790"/>
      <c r="Q8790"/>
    </row>
    <row r="8791" spans="16:17" x14ac:dyDescent="0.2">
      <c r="P8791"/>
      <c r="Q8791"/>
    </row>
    <row r="8792" spans="16:17" x14ac:dyDescent="0.2">
      <c r="P8792"/>
      <c r="Q8792"/>
    </row>
    <row r="8793" spans="16:17" x14ac:dyDescent="0.2">
      <c r="P8793"/>
      <c r="Q8793"/>
    </row>
    <row r="8794" spans="16:17" x14ac:dyDescent="0.2">
      <c r="P8794"/>
      <c r="Q8794"/>
    </row>
    <row r="8795" spans="16:17" x14ac:dyDescent="0.2">
      <c r="P8795"/>
      <c r="Q8795"/>
    </row>
    <row r="8796" spans="16:17" x14ac:dyDescent="0.2">
      <c r="P8796"/>
      <c r="Q8796"/>
    </row>
    <row r="8797" spans="16:17" x14ac:dyDescent="0.2">
      <c r="P8797"/>
      <c r="Q8797"/>
    </row>
    <row r="8798" spans="16:17" x14ac:dyDescent="0.2">
      <c r="P8798"/>
      <c r="Q8798"/>
    </row>
    <row r="8799" spans="16:17" x14ac:dyDescent="0.2">
      <c r="P8799"/>
      <c r="Q8799"/>
    </row>
    <row r="8800" spans="16:17" x14ac:dyDescent="0.2">
      <c r="P8800"/>
      <c r="Q8800"/>
    </row>
    <row r="8801" spans="16:17" x14ac:dyDescent="0.2">
      <c r="P8801"/>
      <c r="Q8801"/>
    </row>
    <row r="8802" spans="16:17" x14ac:dyDescent="0.2">
      <c r="P8802"/>
      <c r="Q8802"/>
    </row>
    <row r="8803" spans="16:17" x14ac:dyDescent="0.2">
      <c r="P8803"/>
      <c r="Q8803"/>
    </row>
    <row r="8804" spans="16:17" x14ac:dyDescent="0.2">
      <c r="P8804"/>
      <c r="Q8804"/>
    </row>
    <row r="8805" spans="16:17" x14ac:dyDescent="0.2">
      <c r="P8805"/>
      <c r="Q8805"/>
    </row>
    <row r="8806" spans="16:17" x14ac:dyDescent="0.2">
      <c r="P8806"/>
      <c r="Q8806"/>
    </row>
    <row r="8807" spans="16:17" x14ac:dyDescent="0.2">
      <c r="P8807"/>
      <c r="Q8807"/>
    </row>
    <row r="8808" spans="16:17" x14ac:dyDescent="0.2">
      <c r="P8808"/>
      <c r="Q8808"/>
    </row>
    <row r="8809" spans="16:17" x14ac:dyDescent="0.2">
      <c r="P8809"/>
      <c r="Q8809"/>
    </row>
    <row r="8810" spans="16:17" x14ac:dyDescent="0.2">
      <c r="P8810"/>
      <c r="Q8810"/>
    </row>
    <row r="8811" spans="16:17" x14ac:dyDescent="0.2">
      <c r="P8811"/>
      <c r="Q8811"/>
    </row>
    <row r="8812" spans="16:17" x14ac:dyDescent="0.2">
      <c r="P8812"/>
      <c r="Q8812"/>
    </row>
    <row r="8813" spans="16:17" x14ac:dyDescent="0.2">
      <c r="P8813"/>
      <c r="Q8813"/>
    </row>
    <row r="8814" spans="16:17" x14ac:dyDescent="0.2">
      <c r="P8814"/>
      <c r="Q8814"/>
    </row>
    <row r="8815" spans="16:17" x14ac:dyDescent="0.2">
      <c r="P8815"/>
      <c r="Q8815"/>
    </row>
    <row r="8816" spans="16:17" x14ac:dyDescent="0.2">
      <c r="P8816"/>
      <c r="Q8816"/>
    </row>
    <row r="8817" spans="16:17" x14ac:dyDescent="0.2">
      <c r="P8817"/>
      <c r="Q8817"/>
    </row>
    <row r="8818" spans="16:17" x14ac:dyDescent="0.2">
      <c r="P8818"/>
      <c r="Q8818"/>
    </row>
    <row r="8819" spans="16:17" x14ac:dyDescent="0.2">
      <c r="P8819"/>
      <c r="Q8819"/>
    </row>
    <row r="8820" spans="16:17" x14ac:dyDescent="0.2">
      <c r="P8820"/>
      <c r="Q8820"/>
    </row>
    <row r="8821" spans="16:17" x14ac:dyDescent="0.2">
      <c r="P8821"/>
      <c r="Q8821"/>
    </row>
    <row r="8822" spans="16:17" x14ac:dyDescent="0.2">
      <c r="P8822"/>
      <c r="Q8822"/>
    </row>
    <row r="8823" spans="16:17" x14ac:dyDescent="0.2">
      <c r="P8823"/>
      <c r="Q8823"/>
    </row>
    <row r="8824" spans="16:17" x14ac:dyDescent="0.2">
      <c r="P8824"/>
      <c r="Q8824"/>
    </row>
    <row r="8825" spans="16:17" x14ac:dyDescent="0.2">
      <c r="P8825"/>
      <c r="Q8825"/>
    </row>
    <row r="8826" spans="16:17" x14ac:dyDescent="0.2">
      <c r="P8826"/>
      <c r="Q8826"/>
    </row>
    <row r="8827" spans="16:17" x14ac:dyDescent="0.2">
      <c r="P8827"/>
      <c r="Q8827"/>
    </row>
    <row r="8828" spans="16:17" x14ac:dyDescent="0.2">
      <c r="P8828"/>
      <c r="Q8828"/>
    </row>
    <row r="8829" spans="16:17" x14ac:dyDescent="0.2">
      <c r="P8829"/>
      <c r="Q8829"/>
    </row>
    <row r="8830" spans="16:17" x14ac:dyDescent="0.2">
      <c r="P8830"/>
      <c r="Q8830"/>
    </row>
    <row r="8831" spans="16:17" x14ac:dyDescent="0.2">
      <c r="P8831"/>
      <c r="Q8831"/>
    </row>
    <row r="8832" spans="16:17" x14ac:dyDescent="0.2">
      <c r="P8832"/>
      <c r="Q8832"/>
    </row>
    <row r="8833" spans="16:17" x14ac:dyDescent="0.2">
      <c r="P8833"/>
      <c r="Q8833"/>
    </row>
    <row r="8834" spans="16:17" x14ac:dyDescent="0.2">
      <c r="P8834"/>
      <c r="Q8834"/>
    </row>
    <row r="8835" spans="16:17" x14ac:dyDescent="0.2">
      <c r="P8835"/>
      <c r="Q8835"/>
    </row>
    <row r="8836" spans="16:17" x14ac:dyDescent="0.2">
      <c r="P8836"/>
      <c r="Q8836"/>
    </row>
    <row r="8837" spans="16:17" x14ac:dyDescent="0.2">
      <c r="P8837"/>
      <c r="Q8837"/>
    </row>
    <row r="8838" spans="16:17" x14ac:dyDescent="0.2">
      <c r="P8838"/>
      <c r="Q8838"/>
    </row>
    <row r="8839" spans="16:17" x14ac:dyDescent="0.2">
      <c r="P8839"/>
      <c r="Q8839"/>
    </row>
    <row r="8840" spans="16:17" x14ac:dyDescent="0.2">
      <c r="P8840"/>
      <c r="Q8840"/>
    </row>
    <row r="8841" spans="16:17" x14ac:dyDescent="0.2">
      <c r="P8841"/>
      <c r="Q8841"/>
    </row>
    <row r="8842" spans="16:17" x14ac:dyDescent="0.2">
      <c r="P8842"/>
      <c r="Q8842"/>
    </row>
    <row r="8843" spans="16:17" x14ac:dyDescent="0.2">
      <c r="P8843"/>
      <c r="Q8843"/>
    </row>
    <row r="8844" spans="16:17" x14ac:dyDescent="0.2">
      <c r="P8844"/>
      <c r="Q8844"/>
    </row>
    <row r="8845" spans="16:17" x14ac:dyDescent="0.2">
      <c r="P8845"/>
      <c r="Q8845"/>
    </row>
    <row r="8846" spans="16:17" x14ac:dyDescent="0.2">
      <c r="P8846"/>
      <c r="Q8846"/>
    </row>
    <row r="8847" spans="16:17" x14ac:dyDescent="0.2">
      <c r="P8847"/>
      <c r="Q8847"/>
    </row>
    <row r="8848" spans="16:17" x14ac:dyDescent="0.2">
      <c r="P8848"/>
      <c r="Q8848"/>
    </row>
    <row r="8849" spans="16:17" x14ac:dyDescent="0.2">
      <c r="P8849"/>
      <c r="Q8849"/>
    </row>
    <row r="8850" spans="16:17" x14ac:dyDescent="0.2">
      <c r="P8850"/>
      <c r="Q8850"/>
    </row>
    <row r="8851" spans="16:17" x14ac:dyDescent="0.2">
      <c r="P8851"/>
      <c r="Q8851"/>
    </row>
    <row r="8852" spans="16:17" x14ac:dyDescent="0.2">
      <c r="P8852"/>
      <c r="Q8852"/>
    </row>
    <row r="8853" spans="16:17" x14ac:dyDescent="0.2">
      <c r="P8853"/>
      <c r="Q8853"/>
    </row>
    <row r="8854" spans="16:17" x14ac:dyDescent="0.2">
      <c r="P8854"/>
      <c r="Q8854"/>
    </row>
    <row r="8855" spans="16:17" x14ac:dyDescent="0.2">
      <c r="P8855"/>
      <c r="Q8855"/>
    </row>
    <row r="8856" spans="16:17" x14ac:dyDescent="0.2">
      <c r="P8856"/>
      <c r="Q8856"/>
    </row>
    <row r="8857" spans="16:17" x14ac:dyDescent="0.2">
      <c r="P8857"/>
      <c r="Q8857"/>
    </row>
    <row r="8858" spans="16:17" x14ac:dyDescent="0.2">
      <c r="P8858"/>
      <c r="Q8858"/>
    </row>
    <row r="8859" spans="16:17" x14ac:dyDescent="0.2">
      <c r="P8859"/>
      <c r="Q8859"/>
    </row>
    <row r="8860" spans="16:17" x14ac:dyDescent="0.2">
      <c r="P8860"/>
      <c r="Q8860"/>
    </row>
    <row r="8861" spans="16:17" x14ac:dyDescent="0.2">
      <c r="P8861"/>
      <c r="Q8861"/>
    </row>
    <row r="8862" spans="16:17" x14ac:dyDescent="0.2">
      <c r="P8862"/>
      <c r="Q8862"/>
    </row>
    <row r="8863" spans="16:17" x14ac:dyDescent="0.2">
      <c r="P8863"/>
      <c r="Q8863"/>
    </row>
    <row r="8864" spans="16:17" x14ac:dyDescent="0.2">
      <c r="P8864"/>
      <c r="Q8864"/>
    </row>
    <row r="8865" spans="16:17" x14ac:dyDescent="0.2">
      <c r="P8865"/>
      <c r="Q8865"/>
    </row>
    <row r="8866" spans="16:17" x14ac:dyDescent="0.2">
      <c r="P8866"/>
      <c r="Q8866"/>
    </row>
    <row r="8867" spans="16:17" x14ac:dyDescent="0.2">
      <c r="P8867"/>
      <c r="Q8867"/>
    </row>
    <row r="8868" spans="16:17" x14ac:dyDescent="0.2">
      <c r="P8868"/>
      <c r="Q8868"/>
    </row>
    <row r="8869" spans="16:17" x14ac:dyDescent="0.2">
      <c r="P8869"/>
      <c r="Q8869"/>
    </row>
    <row r="8870" spans="16:17" x14ac:dyDescent="0.2">
      <c r="P8870"/>
      <c r="Q8870"/>
    </row>
    <row r="8871" spans="16:17" x14ac:dyDescent="0.2">
      <c r="P8871"/>
      <c r="Q8871"/>
    </row>
    <row r="8872" spans="16:17" x14ac:dyDescent="0.2">
      <c r="P8872"/>
      <c r="Q8872"/>
    </row>
    <row r="8873" spans="16:17" x14ac:dyDescent="0.2">
      <c r="P8873"/>
      <c r="Q8873"/>
    </row>
    <row r="8874" spans="16:17" x14ac:dyDescent="0.2">
      <c r="P8874"/>
      <c r="Q8874"/>
    </row>
    <row r="8875" spans="16:17" x14ac:dyDescent="0.2">
      <c r="P8875"/>
      <c r="Q8875"/>
    </row>
    <row r="8876" spans="16:17" x14ac:dyDescent="0.2">
      <c r="P8876"/>
      <c r="Q8876"/>
    </row>
    <row r="8877" spans="16:17" x14ac:dyDescent="0.2">
      <c r="P8877"/>
      <c r="Q8877"/>
    </row>
    <row r="8878" spans="16:17" x14ac:dyDescent="0.2">
      <c r="P8878"/>
      <c r="Q8878"/>
    </row>
    <row r="8879" spans="16:17" x14ac:dyDescent="0.2">
      <c r="P8879"/>
      <c r="Q8879"/>
    </row>
    <row r="8880" spans="16:17" x14ac:dyDescent="0.2">
      <c r="P8880"/>
      <c r="Q8880"/>
    </row>
    <row r="8881" spans="16:17" x14ac:dyDescent="0.2">
      <c r="P8881"/>
      <c r="Q8881"/>
    </row>
    <row r="8882" spans="16:17" x14ac:dyDescent="0.2">
      <c r="P8882"/>
      <c r="Q8882"/>
    </row>
    <row r="8883" spans="16:17" x14ac:dyDescent="0.2">
      <c r="P8883"/>
      <c r="Q8883"/>
    </row>
    <row r="8884" spans="16:17" x14ac:dyDescent="0.2">
      <c r="P8884"/>
      <c r="Q8884"/>
    </row>
    <row r="8885" spans="16:17" x14ac:dyDescent="0.2">
      <c r="P8885"/>
      <c r="Q8885"/>
    </row>
    <row r="8886" spans="16:17" x14ac:dyDescent="0.2">
      <c r="P8886"/>
      <c r="Q8886"/>
    </row>
    <row r="8887" spans="16:17" x14ac:dyDescent="0.2">
      <c r="P8887"/>
      <c r="Q8887"/>
    </row>
    <row r="8888" spans="16:17" x14ac:dyDescent="0.2">
      <c r="P8888"/>
      <c r="Q8888"/>
    </row>
    <row r="8889" spans="16:17" x14ac:dyDescent="0.2">
      <c r="P8889"/>
      <c r="Q8889"/>
    </row>
    <row r="8890" spans="16:17" x14ac:dyDescent="0.2">
      <c r="P8890"/>
      <c r="Q8890"/>
    </row>
    <row r="8891" spans="16:17" x14ac:dyDescent="0.2">
      <c r="P8891"/>
      <c r="Q8891"/>
    </row>
    <row r="8892" spans="16:17" x14ac:dyDescent="0.2">
      <c r="P8892"/>
      <c r="Q8892"/>
    </row>
    <row r="8893" spans="16:17" x14ac:dyDescent="0.2">
      <c r="P8893"/>
      <c r="Q8893"/>
    </row>
    <row r="8894" spans="16:17" x14ac:dyDescent="0.2">
      <c r="P8894"/>
      <c r="Q8894"/>
    </row>
    <row r="8895" spans="16:17" x14ac:dyDescent="0.2">
      <c r="P8895"/>
      <c r="Q8895"/>
    </row>
    <row r="8896" spans="16:17" x14ac:dyDescent="0.2">
      <c r="P8896"/>
      <c r="Q8896"/>
    </row>
    <row r="8897" spans="16:17" x14ac:dyDescent="0.2">
      <c r="P8897"/>
      <c r="Q8897"/>
    </row>
    <row r="8898" spans="16:17" x14ac:dyDescent="0.2">
      <c r="P8898"/>
      <c r="Q8898"/>
    </row>
    <row r="8899" spans="16:17" x14ac:dyDescent="0.2">
      <c r="P8899"/>
      <c r="Q8899"/>
    </row>
    <row r="8900" spans="16:17" x14ac:dyDescent="0.2">
      <c r="P8900"/>
      <c r="Q8900"/>
    </row>
    <row r="8901" spans="16:17" x14ac:dyDescent="0.2">
      <c r="P8901"/>
      <c r="Q8901"/>
    </row>
    <row r="8902" spans="16:17" x14ac:dyDescent="0.2">
      <c r="P8902"/>
      <c r="Q8902"/>
    </row>
    <row r="8903" spans="16:17" x14ac:dyDescent="0.2">
      <c r="P8903"/>
      <c r="Q8903"/>
    </row>
    <row r="8904" spans="16:17" x14ac:dyDescent="0.2">
      <c r="P8904"/>
      <c r="Q8904"/>
    </row>
    <row r="8905" spans="16:17" x14ac:dyDescent="0.2">
      <c r="P8905"/>
      <c r="Q8905"/>
    </row>
    <row r="8906" spans="16:17" x14ac:dyDescent="0.2">
      <c r="P8906"/>
      <c r="Q8906"/>
    </row>
    <row r="8907" spans="16:17" x14ac:dyDescent="0.2">
      <c r="P8907"/>
      <c r="Q8907"/>
    </row>
    <row r="8908" spans="16:17" x14ac:dyDescent="0.2">
      <c r="P8908"/>
      <c r="Q8908"/>
    </row>
    <row r="8909" spans="16:17" x14ac:dyDescent="0.2">
      <c r="P8909"/>
      <c r="Q8909"/>
    </row>
    <row r="8910" spans="16:17" x14ac:dyDescent="0.2">
      <c r="P8910"/>
      <c r="Q8910"/>
    </row>
    <row r="8911" spans="16:17" x14ac:dyDescent="0.2">
      <c r="P8911"/>
      <c r="Q8911"/>
    </row>
    <row r="8912" spans="16:17" x14ac:dyDescent="0.2">
      <c r="P8912"/>
      <c r="Q8912"/>
    </row>
    <row r="8913" spans="16:17" x14ac:dyDescent="0.2">
      <c r="P8913"/>
      <c r="Q8913"/>
    </row>
    <row r="8914" spans="16:17" x14ac:dyDescent="0.2">
      <c r="P8914"/>
      <c r="Q8914"/>
    </row>
    <row r="8915" spans="16:17" x14ac:dyDescent="0.2">
      <c r="P8915"/>
      <c r="Q8915"/>
    </row>
    <row r="8916" spans="16:17" x14ac:dyDescent="0.2">
      <c r="P8916"/>
      <c r="Q8916"/>
    </row>
    <row r="8917" spans="16:17" x14ac:dyDescent="0.2">
      <c r="P8917"/>
      <c r="Q8917"/>
    </row>
    <row r="8918" spans="16:17" x14ac:dyDescent="0.2">
      <c r="P8918"/>
      <c r="Q8918"/>
    </row>
    <row r="8919" spans="16:17" x14ac:dyDescent="0.2">
      <c r="P8919"/>
      <c r="Q8919"/>
    </row>
    <row r="8920" spans="16:17" x14ac:dyDescent="0.2">
      <c r="P8920"/>
      <c r="Q8920"/>
    </row>
    <row r="8921" spans="16:17" x14ac:dyDescent="0.2">
      <c r="P8921"/>
      <c r="Q8921"/>
    </row>
    <row r="8922" spans="16:17" x14ac:dyDescent="0.2">
      <c r="P8922"/>
      <c r="Q8922"/>
    </row>
    <row r="8923" spans="16:17" x14ac:dyDescent="0.2">
      <c r="P8923"/>
      <c r="Q8923"/>
    </row>
    <row r="8924" spans="16:17" x14ac:dyDescent="0.2">
      <c r="P8924"/>
      <c r="Q8924"/>
    </row>
    <row r="8925" spans="16:17" x14ac:dyDescent="0.2">
      <c r="P8925"/>
      <c r="Q8925"/>
    </row>
    <row r="8926" spans="16:17" x14ac:dyDescent="0.2">
      <c r="P8926"/>
      <c r="Q8926"/>
    </row>
    <row r="8927" spans="16:17" x14ac:dyDescent="0.2">
      <c r="P8927"/>
      <c r="Q8927"/>
    </row>
    <row r="8928" spans="16:17" x14ac:dyDescent="0.2">
      <c r="P8928"/>
      <c r="Q8928"/>
    </row>
    <row r="8929" spans="16:17" x14ac:dyDescent="0.2">
      <c r="P8929"/>
      <c r="Q8929"/>
    </row>
    <row r="8930" spans="16:17" x14ac:dyDescent="0.2">
      <c r="P8930"/>
      <c r="Q8930"/>
    </row>
    <row r="8931" spans="16:17" x14ac:dyDescent="0.2">
      <c r="P8931"/>
      <c r="Q8931"/>
    </row>
    <row r="8932" spans="16:17" x14ac:dyDescent="0.2">
      <c r="P8932"/>
      <c r="Q8932"/>
    </row>
    <row r="8933" spans="16:17" x14ac:dyDescent="0.2">
      <c r="P8933"/>
      <c r="Q8933"/>
    </row>
    <row r="8934" spans="16:17" x14ac:dyDescent="0.2">
      <c r="P8934"/>
      <c r="Q8934"/>
    </row>
    <row r="8935" spans="16:17" x14ac:dyDescent="0.2">
      <c r="P8935"/>
      <c r="Q8935"/>
    </row>
    <row r="8936" spans="16:17" x14ac:dyDescent="0.2">
      <c r="P8936"/>
      <c r="Q8936"/>
    </row>
    <row r="8937" spans="16:17" x14ac:dyDescent="0.2">
      <c r="P8937"/>
      <c r="Q8937"/>
    </row>
    <row r="8938" spans="16:17" x14ac:dyDescent="0.2">
      <c r="P8938"/>
      <c r="Q8938"/>
    </row>
    <row r="8939" spans="16:17" x14ac:dyDescent="0.2">
      <c r="P8939"/>
      <c r="Q8939"/>
    </row>
    <row r="8940" spans="16:17" x14ac:dyDescent="0.2">
      <c r="P8940"/>
      <c r="Q8940"/>
    </row>
    <row r="8941" spans="16:17" x14ac:dyDescent="0.2">
      <c r="P8941"/>
      <c r="Q8941"/>
    </row>
    <row r="8942" spans="16:17" x14ac:dyDescent="0.2">
      <c r="P8942"/>
      <c r="Q8942"/>
    </row>
    <row r="8943" spans="16:17" x14ac:dyDescent="0.2">
      <c r="P8943"/>
      <c r="Q8943"/>
    </row>
    <row r="8944" spans="16:17" x14ac:dyDescent="0.2">
      <c r="P8944"/>
      <c r="Q8944"/>
    </row>
    <row r="8945" spans="16:17" x14ac:dyDescent="0.2">
      <c r="P8945"/>
      <c r="Q8945"/>
    </row>
    <row r="8946" spans="16:17" x14ac:dyDescent="0.2">
      <c r="P8946"/>
      <c r="Q8946"/>
    </row>
    <row r="8947" spans="16:17" x14ac:dyDescent="0.2">
      <c r="P8947"/>
      <c r="Q8947"/>
    </row>
    <row r="8948" spans="16:17" x14ac:dyDescent="0.2">
      <c r="P8948"/>
      <c r="Q8948"/>
    </row>
    <row r="8949" spans="16:17" x14ac:dyDescent="0.2">
      <c r="P8949"/>
      <c r="Q8949"/>
    </row>
    <row r="8950" spans="16:17" x14ac:dyDescent="0.2">
      <c r="P8950"/>
      <c r="Q8950"/>
    </row>
    <row r="8951" spans="16:17" x14ac:dyDescent="0.2">
      <c r="P8951"/>
      <c r="Q8951"/>
    </row>
    <row r="8952" spans="16:17" x14ac:dyDescent="0.2">
      <c r="P8952"/>
      <c r="Q8952"/>
    </row>
    <row r="8953" spans="16:17" x14ac:dyDescent="0.2">
      <c r="P8953"/>
      <c r="Q8953"/>
    </row>
    <row r="8954" spans="16:17" x14ac:dyDescent="0.2">
      <c r="P8954"/>
      <c r="Q8954"/>
    </row>
    <row r="8955" spans="16:17" x14ac:dyDescent="0.2">
      <c r="P8955"/>
      <c r="Q8955"/>
    </row>
    <row r="8956" spans="16:17" x14ac:dyDescent="0.2">
      <c r="P8956"/>
      <c r="Q8956"/>
    </row>
    <row r="8957" spans="16:17" x14ac:dyDescent="0.2">
      <c r="P8957"/>
      <c r="Q8957"/>
    </row>
    <row r="8958" spans="16:17" x14ac:dyDescent="0.2">
      <c r="P8958"/>
      <c r="Q8958"/>
    </row>
    <row r="8959" spans="16:17" x14ac:dyDescent="0.2">
      <c r="P8959"/>
      <c r="Q8959"/>
    </row>
    <row r="8960" spans="16:17" x14ac:dyDescent="0.2">
      <c r="P8960"/>
      <c r="Q8960"/>
    </row>
    <row r="8961" spans="16:17" x14ac:dyDescent="0.2">
      <c r="P8961"/>
      <c r="Q8961"/>
    </row>
    <row r="8962" spans="16:17" x14ac:dyDescent="0.2">
      <c r="P8962"/>
      <c r="Q8962"/>
    </row>
    <row r="8963" spans="16:17" x14ac:dyDescent="0.2">
      <c r="P8963"/>
      <c r="Q8963"/>
    </row>
    <row r="8964" spans="16:17" x14ac:dyDescent="0.2">
      <c r="P8964"/>
      <c r="Q8964"/>
    </row>
    <row r="8965" spans="16:17" x14ac:dyDescent="0.2">
      <c r="P8965"/>
      <c r="Q8965"/>
    </row>
    <row r="8966" spans="16:17" x14ac:dyDescent="0.2">
      <c r="P8966"/>
      <c r="Q8966"/>
    </row>
    <row r="8967" spans="16:17" x14ac:dyDescent="0.2">
      <c r="P8967"/>
      <c r="Q8967"/>
    </row>
    <row r="8968" spans="16:17" x14ac:dyDescent="0.2">
      <c r="P8968"/>
      <c r="Q8968"/>
    </row>
    <row r="8969" spans="16:17" x14ac:dyDescent="0.2">
      <c r="P8969"/>
      <c r="Q8969"/>
    </row>
    <row r="8970" spans="16:17" x14ac:dyDescent="0.2">
      <c r="P8970"/>
      <c r="Q8970"/>
    </row>
    <row r="8971" spans="16:17" x14ac:dyDescent="0.2">
      <c r="P8971"/>
      <c r="Q8971"/>
    </row>
    <row r="8972" spans="16:17" x14ac:dyDescent="0.2">
      <c r="P8972"/>
      <c r="Q8972"/>
    </row>
    <row r="8973" spans="16:17" x14ac:dyDescent="0.2">
      <c r="P8973"/>
      <c r="Q8973"/>
    </row>
    <row r="8974" spans="16:17" x14ac:dyDescent="0.2">
      <c r="P8974"/>
      <c r="Q8974"/>
    </row>
    <row r="8975" spans="16:17" x14ac:dyDescent="0.2">
      <c r="P8975"/>
      <c r="Q8975"/>
    </row>
    <row r="8976" spans="16:17" x14ac:dyDescent="0.2">
      <c r="P8976"/>
      <c r="Q8976"/>
    </row>
    <row r="8977" spans="16:17" x14ac:dyDescent="0.2">
      <c r="P8977"/>
      <c r="Q8977"/>
    </row>
    <row r="8978" spans="16:17" x14ac:dyDescent="0.2">
      <c r="P8978"/>
      <c r="Q8978"/>
    </row>
    <row r="8979" spans="16:17" x14ac:dyDescent="0.2">
      <c r="P8979"/>
      <c r="Q8979"/>
    </row>
    <row r="8980" spans="16:17" x14ac:dyDescent="0.2">
      <c r="P8980"/>
      <c r="Q8980"/>
    </row>
    <row r="8981" spans="16:17" x14ac:dyDescent="0.2">
      <c r="P8981"/>
      <c r="Q8981"/>
    </row>
    <row r="8982" spans="16:17" x14ac:dyDescent="0.2">
      <c r="P8982"/>
      <c r="Q8982"/>
    </row>
    <row r="8983" spans="16:17" x14ac:dyDescent="0.2">
      <c r="P8983"/>
      <c r="Q8983"/>
    </row>
    <row r="8984" spans="16:17" x14ac:dyDescent="0.2">
      <c r="P8984"/>
      <c r="Q8984"/>
    </row>
    <row r="8985" spans="16:17" x14ac:dyDescent="0.2">
      <c r="P8985"/>
      <c r="Q8985"/>
    </row>
    <row r="8986" spans="16:17" x14ac:dyDescent="0.2">
      <c r="P8986"/>
      <c r="Q8986"/>
    </row>
    <row r="8987" spans="16:17" x14ac:dyDescent="0.2">
      <c r="P8987"/>
      <c r="Q8987"/>
    </row>
    <row r="8988" spans="16:17" x14ac:dyDescent="0.2">
      <c r="P8988"/>
      <c r="Q8988"/>
    </row>
    <row r="8989" spans="16:17" x14ac:dyDescent="0.2">
      <c r="P8989"/>
      <c r="Q8989"/>
    </row>
    <row r="8990" spans="16:17" x14ac:dyDescent="0.2">
      <c r="P8990"/>
      <c r="Q8990"/>
    </row>
    <row r="8991" spans="16:17" x14ac:dyDescent="0.2">
      <c r="P8991"/>
      <c r="Q8991"/>
    </row>
    <row r="8992" spans="16:17" x14ac:dyDescent="0.2">
      <c r="P8992"/>
      <c r="Q8992"/>
    </row>
    <row r="8993" spans="16:17" x14ac:dyDescent="0.2">
      <c r="P8993"/>
      <c r="Q8993"/>
    </row>
    <row r="8994" spans="16:17" x14ac:dyDescent="0.2">
      <c r="P8994"/>
      <c r="Q8994"/>
    </row>
    <row r="8995" spans="16:17" x14ac:dyDescent="0.2">
      <c r="P8995"/>
      <c r="Q8995"/>
    </row>
    <row r="8996" spans="16:17" x14ac:dyDescent="0.2">
      <c r="P8996"/>
      <c r="Q8996"/>
    </row>
    <row r="8997" spans="16:17" x14ac:dyDescent="0.2">
      <c r="P8997"/>
      <c r="Q8997"/>
    </row>
    <row r="8998" spans="16:17" x14ac:dyDescent="0.2">
      <c r="P8998"/>
      <c r="Q8998"/>
    </row>
    <row r="8999" spans="16:17" x14ac:dyDescent="0.2">
      <c r="P8999"/>
      <c r="Q8999"/>
    </row>
    <row r="9000" spans="16:17" x14ac:dyDescent="0.2">
      <c r="P9000"/>
      <c r="Q9000"/>
    </row>
    <row r="9001" spans="16:17" x14ac:dyDescent="0.2">
      <c r="P9001"/>
      <c r="Q9001"/>
    </row>
    <row r="9002" spans="16:17" x14ac:dyDescent="0.2">
      <c r="P9002"/>
      <c r="Q9002"/>
    </row>
    <row r="9003" spans="16:17" x14ac:dyDescent="0.2">
      <c r="P9003"/>
      <c r="Q9003"/>
    </row>
    <row r="9004" spans="16:17" x14ac:dyDescent="0.2">
      <c r="P9004"/>
      <c r="Q9004"/>
    </row>
    <row r="9005" spans="16:17" x14ac:dyDescent="0.2">
      <c r="P9005"/>
      <c r="Q9005"/>
    </row>
    <row r="9006" spans="16:17" x14ac:dyDescent="0.2">
      <c r="P9006"/>
      <c r="Q9006"/>
    </row>
    <row r="9007" spans="16:17" x14ac:dyDescent="0.2">
      <c r="P9007"/>
      <c r="Q9007"/>
    </row>
    <row r="9008" spans="16:17" x14ac:dyDescent="0.2">
      <c r="P9008"/>
      <c r="Q9008"/>
    </row>
    <row r="9009" spans="16:17" x14ac:dyDescent="0.2">
      <c r="P9009"/>
      <c r="Q9009"/>
    </row>
    <row r="9010" spans="16:17" x14ac:dyDescent="0.2">
      <c r="P9010"/>
      <c r="Q9010"/>
    </row>
    <row r="9011" spans="16:17" x14ac:dyDescent="0.2">
      <c r="P9011"/>
      <c r="Q9011"/>
    </row>
    <row r="9012" spans="16:17" x14ac:dyDescent="0.2">
      <c r="P9012"/>
      <c r="Q9012"/>
    </row>
    <row r="9013" spans="16:17" x14ac:dyDescent="0.2">
      <c r="P9013"/>
      <c r="Q9013"/>
    </row>
    <row r="9014" spans="16:17" x14ac:dyDescent="0.2">
      <c r="P9014"/>
      <c r="Q9014"/>
    </row>
    <row r="9015" spans="16:17" x14ac:dyDescent="0.2">
      <c r="P9015"/>
      <c r="Q9015"/>
    </row>
    <row r="9016" spans="16:17" x14ac:dyDescent="0.2">
      <c r="P9016"/>
      <c r="Q9016"/>
    </row>
    <row r="9017" spans="16:17" x14ac:dyDescent="0.2">
      <c r="P9017"/>
      <c r="Q9017"/>
    </row>
    <row r="9018" spans="16:17" x14ac:dyDescent="0.2">
      <c r="P9018"/>
      <c r="Q9018"/>
    </row>
    <row r="9019" spans="16:17" x14ac:dyDescent="0.2">
      <c r="P9019"/>
      <c r="Q9019"/>
    </row>
    <row r="9020" spans="16:17" x14ac:dyDescent="0.2">
      <c r="P9020"/>
      <c r="Q9020"/>
    </row>
    <row r="9021" spans="16:17" x14ac:dyDescent="0.2">
      <c r="P9021"/>
      <c r="Q9021"/>
    </row>
    <row r="9022" spans="16:17" x14ac:dyDescent="0.2">
      <c r="P9022"/>
      <c r="Q9022"/>
    </row>
    <row r="9023" spans="16:17" x14ac:dyDescent="0.2">
      <c r="P9023"/>
      <c r="Q9023"/>
    </row>
    <row r="9024" spans="16:17" x14ac:dyDescent="0.2">
      <c r="P9024"/>
      <c r="Q9024"/>
    </row>
    <row r="9025" spans="16:17" x14ac:dyDescent="0.2">
      <c r="P9025"/>
      <c r="Q9025"/>
    </row>
    <row r="9026" spans="16:17" x14ac:dyDescent="0.2">
      <c r="P9026"/>
      <c r="Q9026"/>
    </row>
    <row r="9027" spans="16:17" x14ac:dyDescent="0.2">
      <c r="P9027"/>
      <c r="Q9027"/>
    </row>
    <row r="9028" spans="16:17" x14ac:dyDescent="0.2">
      <c r="P9028"/>
      <c r="Q9028"/>
    </row>
    <row r="9029" spans="16:17" x14ac:dyDescent="0.2">
      <c r="P9029"/>
      <c r="Q9029"/>
    </row>
    <row r="9030" spans="16:17" x14ac:dyDescent="0.2">
      <c r="P9030"/>
      <c r="Q9030"/>
    </row>
    <row r="9031" spans="16:17" x14ac:dyDescent="0.2">
      <c r="P9031"/>
      <c r="Q9031"/>
    </row>
    <row r="9032" spans="16:17" x14ac:dyDescent="0.2">
      <c r="P9032"/>
      <c r="Q9032"/>
    </row>
    <row r="9033" spans="16:17" x14ac:dyDescent="0.2">
      <c r="P9033"/>
      <c r="Q9033"/>
    </row>
    <row r="9034" spans="16:17" x14ac:dyDescent="0.2">
      <c r="P9034"/>
      <c r="Q9034"/>
    </row>
    <row r="9035" spans="16:17" x14ac:dyDescent="0.2">
      <c r="P9035"/>
      <c r="Q9035"/>
    </row>
    <row r="9036" spans="16:17" x14ac:dyDescent="0.2">
      <c r="P9036"/>
      <c r="Q9036"/>
    </row>
    <row r="9037" spans="16:17" x14ac:dyDescent="0.2">
      <c r="P9037"/>
      <c r="Q9037"/>
    </row>
    <row r="9038" spans="16:17" x14ac:dyDescent="0.2">
      <c r="P9038"/>
      <c r="Q9038"/>
    </row>
    <row r="9039" spans="16:17" x14ac:dyDescent="0.2">
      <c r="P9039"/>
      <c r="Q9039"/>
    </row>
    <row r="9040" spans="16:17" x14ac:dyDescent="0.2">
      <c r="P9040"/>
      <c r="Q9040"/>
    </row>
    <row r="9041" spans="16:17" x14ac:dyDescent="0.2">
      <c r="P9041"/>
      <c r="Q9041"/>
    </row>
    <row r="9042" spans="16:17" x14ac:dyDescent="0.2">
      <c r="P9042"/>
      <c r="Q9042"/>
    </row>
    <row r="9043" spans="16:17" x14ac:dyDescent="0.2">
      <c r="P9043"/>
      <c r="Q9043"/>
    </row>
    <row r="9044" spans="16:17" x14ac:dyDescent="0.2">
      <c r="P9044"/>
      <c r="Q9044"/>
    </row>
    <row r="9045" spans="16:17" x14ac:dyDescent="0.2">
      <c r="P9045"/>
      <c r="Q9045"/>
    </row>
    <row r="9046" spans="16:17" x14ac:dyDescent="0.2">
      <c r="P9046"/>
      <c r="Q9046"/>
    </row>
    <row r="9047" spans="16:17" x14ac:dyDescent="0.2">
      <c r="P9047"/>
      <c r="Q9047"/>
    </row>
    <row r="9048" spans="16:17" x14ac:dyDescent="0.2">
      <c r="P9048"/>
      <c r="Q9048"/>
    </row>
    <row r="9049" spans="16:17" x14ac:dyDescent="0.2">
      <c r="P9049"/>
      <c r="Q9049"/>
    </row>
    <row r="9050" spans="16:17" x14ac:dyDescent="0.2">
      <c r="P9050"/>
      <c r="Q9050"/>
    </row>
    <row r="9051" spans="16:17" x14ac:dyDescent="0.2">
      <c r="P9051"/>
      <c r="Q9051"/>
    </row>
    <row r="9052" spans="16:17" x14ac:dyDescent="0.2">
      <c r="P9052"/>
      <c r="Q9052"/>
    </row>
    <row r="9053" spans="16:17" x14ac:dyDescent="0.2">
      <c r="P9053"/>
      <c r="Q9053"/>
    </row>
    <row r="9054" spans="16:17" x14ac:dyDescent="0.2">
      <c r="P9054"/>
      <c r="Q9054"/>
    </row>
    <row r="9055" spans="16:17" x14ac:dyDescent="0.2">
      <c r="P9055"/>
      <c r="Q9055"/>
    </row>
    <row r="9056" spans="16:17" x14ac:dyDescent="0.2">
      <c r="P9056"/>
      <c r="Q9056"/>
    </row>
    <row r="9057" spans="16:17" x14ac:dyDescent="0.2">
      <c r="P9057"/>
      <c r="Q9057"/>
    </row>
    <row r="9058" spans="16:17" x14ac:dyDescent="0.2">
      <c r="P9058"/>
      <c r="Q9058"/>
    </row>
    <row r="9059" spans="16:17" x14ac:dyDescent="0.2">
      <c r="P9059"/>
      <c r="Q9059"/>
    </row>
    <row r="9060" spans="16:17" x14ac:dyDescent="0.2">
      <c r="P9060"/>
      <c r="Q9060"/>
    </row>
    <row r="9061" spans="16:17" x14ac:dyDescent="0.2">
      <c r="P9061"/>
      <c r="Q9061"/>
    </row>
    <row r="9062" spans="16:17" x14ac:dyDescent="0.2">
      <c r="P9062"/>
      <c r="Q9062"/>
    </row>
    <row r="9063" spans="16:17" x14ac:dyDescent="0.2">
      <c r="P9063"/>
      <c r="Q9063"/>
    </row>
    <row r="9064" spans="16:17" x14ac:dyDescent="0.2">
      <c r="P9064"/>
      <c r="Q9064"/>
    </row>
    <row r="9065" spans="16:17" x14ac:dyDescent="0.2">
      <c r="P9065"/>
      <c r="Q9065"/>
    </row>
    <row r="9066" spans="16:17" x14ac:dyDescent="0.2">
      <c r="P9066"/>
      <c r="Q9066"/>
    </row>
    <row r="9067" spans="16:17" x14ac:dyDescent="0.2">
      <c r="P9067"/>
      <c r="Q9067"/>
    </row>
    <row r="9068" spans="16:17" x14ac:dyDescent="0.2">
      <c r="P9068"/>
      <c r="Q9068"/>
    </row>
    <row r="9069" spans="16:17" x14ac:dyDescent="0.2">
      <c r="P9069"/>
      <c r="Q9069"/>
    </row>
    <row r="9070" spans="16:17" x14ac:dyDescent="0.2">
      <c r="P9070"/>
      <c r="Q9070"/>
    </row>
    <row r="9071" spans="16:17" x14ac:dyDescent="0.2">
      <c r="P9071"/>
      <c r="Q9071"/>
    </row>
    <row r="9072" spans="16:17" x14ac:dyDescent="0.2">
      <c r="P9072"/>
      <c r="Q9072"/>
    </row>
    <row r="9073" spans="16:17" x14ac:dyDescent="0.2">
      <c r="P9073"/>
      <c r="Q9073"/>
    </row>
    <row r="9074" spans="16:17" x14ac:dyDescent="0.2">
      <c r="P9074"/>
      <c r="Q9074"/>
    </row>
    <row r="9075" spans="16:17" x14ac:dyDescent="0.2">
      <c r="P9075"/>
      <c r="Q9075"/>
    </row>
    <row r="9076" spans="16:17" x14ac:dyDescent="0.2">
      <c r="P9076"/>
      <c r="Q9076"/>
    </row>
    <row r="9077" spans="16:17" x14ac:dyDescent="0.2">
      <c r="P9077"/>
      <c r="Q9077"/>
    </row>
    <row r="9078" spans="16:17" x14ac:dyDescent="0.2">
      <c r="P9078"/>
      <c r="Q9078"/>
    </row>
    <row r="9079" spans="16:17" x14ac:dyDescent="0.2">
      <c r="P9079"/>
      <c r="Q9079"/>
    </row>
    <row r="9080" spans="16:17" x14ac:dyDescent="0.2">
      <c r="P9080"/>
      <c r="Q9080"/>
    </row>
    <row r="9081" spans="16:17" x14ac:dyDescent="0.2">
      <c r="P9081"/>
      <c r="Q9081"/>
    </row>
    <row r="9082" spans="16:17" x14ac:dyDescent="0.2">
      <c r="P9082"/>
      <c r="Q9082"/>
    </row>
    <row r="9083" spans="16:17" x14ac:dyDescent="0.2">
      <c r="P9083"/>
      <c r="Q9083"/>
    </row>
    <row r="9084" spans="16:17" x14ac:dyDescent="0.2">
      <c r="P9084"/>
      <c r="Q9084"/>
    </row>
    <row r="9085" spans="16:17" x14ac:dyDescent="0.2">
      <c r="P9085"/>
      <c r="Q9085"/>
    </row>
    <row r="9086" spans="16:17" x14ac:dyDescent="0.2">
      <c r="P9086"/>
      <c r="Q9086"/>
    </row>
    <row r="9087" spans="16:17" x14ac:dyDescent="0.2">
      <c r="P9087"/>
      <c r="Q9087"/>
    </row>
    <row r="9088" spans="16:17" x14ac:dyDescent="0.2">
      <c r="P9088"/>
      <c r="Q9088"/>
    </row>
    <row r="9089" spans="16:17" x14ac:dyDescent="0.2">
      <c r="P9089"/>
      <c r="Q9089"/>
    </row>
    <row r="9090" spans="16:17" x14ac:dyDescent="0.2">
      <c r="P9090"/>
      <c r="Q9090"/>
    </row>
    <row r="9091" spans="16:17" x14ac:dyDescent="0.2">
      <c r="P9091"/>
      <c r="Q9091"/>
    </row>
    <row r="9092" spans="16:17" x14ac:dyDescent="0.2">
      <c r="P9092"/>
      <c r="Q9092"/>
    </row>
    <row r="9093" spans="16:17" x14ac:dyDescent="0.2">
      <c r="P9093"/>
      <c r="Q9093"/>
    </row>
    <row r="9094" spans="16:17" x14ac:dyDescent="0.2">
      <c r="P9094"/>
      <c r="Q9094"/>
    </row>
    <row r="9095" spans="16:17" x14ac:dyDescent="0.2">
      <c r="P9095"/>
      <c r="Q9095"/>
    </row>
    <row r="9096" spans="16:17" x14ac:dyDescent="0.2">
      <c r="P9096"/>
      <c r="Q9096"/>
    </row>
    <row r="9097" spans="16:17" x14ac:dyDescent="0.2">
      <c r="P9097"/>
      <c r="Q9097"/>
    </row>
    <row r="9098" spans="16:17" x14ac:dyDescent="0.2">
      <c r="P9098"/>
      <c r="Q9098"/>
    </row>
    <row r="9099" spans="16:17" x14ac:dyDescent="0.2">
      <c r="P9099"/>
      <c r="Q9099"/>
    </row>
    <row r="9100" spans="16:17" x14ac:dyDescent="0.2">
      <c r="P9100"/>
      <c r="Q9100"/>
    </row>
    <row r="9101" spans="16:17" x14ac:dyDescent="0.2">
      <c r="P9101"/>
      <c r="Q9101"/>
    </row>
    <row r="9102" spans="16:17" x14ac:dyDescent="0.2">
      <c r="P9102"/>
      <c r="Q9102"/>
    </row>
    <row r="9103" spans="16:17" x14ac:dyDescent="0.2">
      <c r="P9103"/>
      <c r="Q9103"/>
    </row>
    <row r="9104" spans="16:17" x14ac:dyDescent="0.2">
      <c r="P9104"/>
      <c r="Q9104"/>
    </row>
    <row r="9105" spans="16:17" x14ac:dyDescent="0.2">
      <c r="P9105"/>
      <c r="Q9105"/>
    </row>
    <row r="9106" spans="16:17" x14ac:dyDescent="0.2">
      <c r="P9106"/>
      <c r="Q9106"/>
    </row>
    <row r="9107" spans="16:17" x14ac:dyDescent="0.2">
      <c r="P9107"/>
      <c r="Q9107"/>
    </row>
    <row r="9108" spans="16:17" x14ac:dyDescent="0.2">
      <c r="P9108"/>
      <c r="Q9108"/>
    </row>
    <row r="9109" spans="16:17" x14ac:dyDescent="0.2">
      <c r="P9109"/>
      <c r="Q9109"/>
    </row>
    <row r="9110" spans="16:17" x14ac:dyDescent="0.2">
      <c r="P9110"/>
      <c r="Q9110"/>
    </row>
    <row r="9111" spans="16:17" x14ac:dyDescent="0.2">
      <c r="P9111"/>
      <c r="Q9111"/>
    </row>
    <row r="9112" spans="16:17" x14ac:dyDescent="0.2">
      <c r="P9112"/>
      <c r="Q9112"/>
    </row>
    <row r="9113" spans="16:17" x14ac:dyDescent="0.2">
      <c r="P9113"/>
      <c r="Q9113"/>
    </row>
    <row r="9114" spans="16:17" x14ac:dyDescent="0.2">
      <c r="P9114"/>
      <c r="Q9114"/>
    </row>
    <row r="9115" spans="16:17" x14ac:dyDescent="0.2">
      <c r="P9115"/>
      <c r="Q9115"/>
    </row>
    <row r="9116" spans="16:17" x14ac:dyDescent="0.2">
      <c r="P9116"/>
      <c r="Q9116"/>
    </row>
    <row r="9117" spans="16:17" x14ac:dyDescent="0.2">
      <c r="P9117"/>
      <c r="Q9117"/>
    </row>
    <row r="9118" spans="16:17" x14ac:dyDescent="0.2">
      <c r="P9118"/>
      <c r="Q9118"/>
    </row>
    <row r="9119" spans="16:17" x14ac:dyDescent="0.2">
      <c r="P9119"/>
      <c r="Q9119"/>
    </row>
    <row r="9120" spans="16:17" x14ac:dyDescent="0.2">
      <c r="P9120"/>
      <c r="Q9120"/>
    </row>
    <row r="9121" spans="16:17" x14ac:dyDescent="0.2">
      <c r="P9121"/>
      <c r="Q9121"/>
    </row>
    <row r="9122" spans="16:17" x14ac:dyDescent="0.2">
      <c r="P9122"/>
      <c r="Q9122"/>
    </row>
    <row r="9123" spans="16:17" x14ac:dyDescent="0.2">
      <c r="P9123"/>
      <c r="Q9123"/>
    </row>
    <row r="9124" spans="16:17" x14ac:dyDescent="0.2">
      <c r="P9124"/>
      <c r="Q9124"/>
    </row>
    <row r="9125" spans="16:17" x14ac:dyDescent="0.2">
      <c r="P9125"/>
      <c r="Q9125"/>
    </row>
    <row r="9126" spans="16:17" x14ac:dyDescent="0.2">
      <c r="P9126"/>
      <c r="Q9126"/>
    </row>
    <row r="9127" spans="16:17" x14ac:dyDescent="0.2">
      <c r="P9127"/>
      <c r="Q9127"/>
    </row>
    <row r="9128" spans="16:17" x14ac:dyDescent="0.2">
      <c r="P9128"/>
      <c r="Q9128"/>
    </row>
    <row r="9129" spans="16:17" x14ac:dyDescent="0.2">
      <c r="P9129"/>
      <c r="Q9129"/>
    </row>
    <row r="9130" spans="16:17" x14ac:dyDescent="0.2">
      <c r="P9130"/>
      <c r="Q9130"/>
    </row>
    <row r="9131" spans="16:17" x14ac:dyDescent="0.2">
      <c r="P9131"/>
      <c r="Q9131"/>
    </row>
    <row r="9132" spans="16:17" x14ac:dyDescent="0.2">
      <c r="P9132"/>
      <c r="Q9132"/>
    </row>
    <row r="9133" spans="16:17" x14ac:dyDescent="0.2">
      <c r="P9133"/>
      <c r="Q9133"/>
    </row>
    <row r="9134" spans="16:17" x14ac:dyDescent="0.2">
      <c r="P9134"/>
      <c r="Q9134"/>
    </row>
    <row r="9135" spans="16:17" x14ac:dyDescent="0.2">
      <c r="P9135"/>
      <c r="Q9135"/>
    </row>
    <row r="9136" spans="16:17" x14ac:dyDescent="0.2">
      <c r="P9136"/>
      <c r="Q9136"/>
    </row>
    <row r="9137" spans="16:17" x14ac:dyDescent="0.2">
      <c r="P9137"/>
      <c r="Q9137"/>
    </row>
    <row r="9138" spans="16:17" x14ac:dyDescent="0.2">
      <c r="P9138"/>
      <c r="Q9138"/>
    </row>
    <row r="9139" spans="16:17" x14ac:dyDescent="0.2">
      <c r="P9139"/>
      <c r="Q9139"/>
    </row>
    <row r="9140" spans="16:17" x14ac:dyDescent="0.2">
      <c r="P9140"/>
      <c r="Q9140"/>
    </row>
    <row r="9141" spans="16:17" x14ac:dyDescent="0.2">
      <c r="P9141"/>
      <c r="Q9141"/>
    </row>
    <row r="9142" spans="16:17" x14ac:dyDescent="0.2">
      <c r="P9142"/>
      <c r="Q9142"/>
    </row>
    <row r="9143" spans="16:17" x14ac:dyDescent="0.2">
      <c r="P9143"/>
      <c r="Q9143"/>
    </row>
    <row r="9144" spans="16:17" x14ac:dyDescent="0.2">
      <c r="P9144"/>
      <c r="Q9144"/>
    </row>
    <row r="9145" spans="16:17" x14ac:dyDescent="0.2">
      <c r="P9145"/>
      <c r="Q9145"/>
    </row>
    <row r="9146" spans="16:17" x14ac:dyDescent="0.2">
      <c r="P9146"/>
      <c r="Q9146"/>
    </row>
    <row r="9147" spans="16:17" x14ac:dyDescent="0.2">
      <c r="P9147"/>
      <c r="Q9147"/>
    </row>
    <row r="9148" spans="16:17" x14ac:dyDescent="0.2">
      <c r="P9148"/>
      <c r="Q9148"/>
    </row>
    <row r="9149" spans="16:17" x14ac:dyDescent="0.2">
      <c r="P9149"/>
      <c r="Q9149"/>
    </row>
    <row r="9150" spans="16:17" x14ac:dyDescent="0.2">
      <c r="P9150"/>
      <c r="Q9150"/>
    </row>
    <row r="9151" spans="16:17" x14ac:dyDescent="0.2">
      <c r="P9151"/>
      <c r="Q9151"/>
    </row>
    <row r="9152" spans="16:17" x14ac:dyDescent="0.2">
      <c r="P9152"/>
      <c r="Q9152"/>
    </row>
    <row r="9153" spans="16:17" x14ac:dyDescent="0.2">
      <c r="P9153"/>
      <c r="Q9153"/>
    </row>
    <row r="9154" spans="16:17" x14ac:dyDescent="0.2">
      <c r="P9154"/>
      <c r="Q9154"/>
    </row>
    <row r="9155" spans="16:17" x14ac:dyDescent="0.2">
      <c r="P9155"/>
      <c r="Q9155"/>
    </row>
    <row r="9156" spans="16:17" x14ac:dyDescent="0.2">
      <c r="P9156"/>
      <c r="Q9156"/>
    </row>
    <row r="9157" spans="16:17" x14ac:dyDescent="0.2">
      <c r="P9157"/>
      <c r="Q9157"/>
    </row>
    <row r="9158" spans="16:17" x14ac:dyDescent="0.2">
      <c r="P9158"/>
      <c r="Q9158"/>
    </row>
    <row r="9159" spans="16:17" x14ac:dyDescent="0.2">
      <c r="P9159"/>
      <c r="Q9159"/>
    </row>
    <row r="9160" spans="16:17" x14ac:dyDescent="0.2">
      <c r="P9160"/>
      <c r="Q9160"/>
    </row>
    <row r="9161" spans="16:17" x14ac:dyDescent="0.2">
      <c r="P9161"/>
      <c r="Q9161"/>
    </row>
    <row r="9162" spans="16:17" x14ac:dyDescent="0.2">
      <c r="P9162"/>
      <c r="Q9162"/>
    </row>
    <row r="9163" spans="16:17" x14ac:dyDescent="0.2">
      <c r="P9163"/>
      <c r="Q9163"/>
    </row>
    <row r="9164" spans="16:17" x14ac:dyDescent="0.2">
      <c r="P9164"/>
      <c r="Q9164"/>
    </row>
    <row r="9165" spans="16:17" x14ac:dyDescent="0.2">
      <c r="P9165"/>
      <c r="Q9165"/>
    </row>
    <row r="9166" spans="16:17" x14ac:dyDescent="0.2">
      <c r="P9166"/>
      <c r="Q9166"/>
    </row>
    <row r="9167" spans="16:17" x14ac:dyDescent="0.2">
      <c r="P9167"/>
      <c r="Q9167"/>
    </row>
    <row r="9168" spans="16:17" x14ac:dyDescent="0.2">
      <c r="P9168"/>
      <c r="Q9168"/>
    </row>
    <row r="9169" spans="16:17" x14ac:dyDescent="0.2">
      <c r="P9169"/>
      <c r="Q9169"/>
    </row>
    <row r="9170" spans="16:17" x14ac:dyDescent="0.2">
      <c r="P9170"/>
      <c r="Q9170"/>
    </row>
    <row r="9171" spans="16:17" x14ac:dyDescent="0.2">
      <c r="P9171"/>
      <c r="Q9171"/>
    </row>
    <row r="9172" spans="16:17" x14ac:dyDescent="0.2">
      <c r="P9172"/>
      <c r="Q9172"/>
    </row>
    <row r="9173" spans="16:17" x14ac:dyDescent="0.2">
      <c r="P9173"/>
      <c r="Q9173"/>
    </row>
    <row r="9174" spans="16:17" x14ac:dyDescent="0.2">
      <c r="P9174"/>
      <c r="Q9174"/>
    </row>
    <row r="9175" spans="16:17" x14ac:dyDescent="0.2">
      <c r="P9175"/>
      <c r="Q9175"/>
    </row>
    <row r="9176" spans="16:17" x14ac:dyDescent="0.2">
      <c r="P9176"/>
      <c r="Q9176"/>
    </row>
    <row r="9177" spans="16:17" x14ac:dyDescent="0.2">
      <c r="P9177"/>
      <c r="Q9177"/>
    </row>
    <row r="9178" spans="16:17" x14ac:dyDescent="0.2">
      <c r="P9178"/>
      <c r="Q9178"/>
    </row>
    <row r="9179" spans="16:17" x14ac:dyDescent="0.2">
      <c r="P9179"/>
      <c r="Q9179"/>
    </row>
    <row r="9180" spans="16:17" x14ac:dyDescent="0.2">
      <c r="P9180"/>
      <c r="Q9180"/>
    </row>
    <row r="9181" spans="16:17" x14ac:dyDescent="0.2">
      <c r="P9181"/>
      <c r="Q9181"/>
    </row>
    <row r="9182" spans="16:17" x14ac:dyDescent="0.2">
      <c r="P9182"/>
      <c r="Q9182"/>
    </row>
    <row r="9183" spans="16:17" x14ac:dyDescent="0.2">
      <c r="P9183"/>
      <c r="Q9183"/>
    </row>
    <row r="9184" spans="16:17" x14ac:dyDescent="0.2">
      <c r="P9184"/>
      <c r="Q9184"/>
    </row>
    <row r="9185" spans="16:17" x14ac:dyDescent="0.2">
      <c r="P9185"/>
      <c r="Q9185"/>
    </row>
    <row r="9186" spans="16:17" x14ac:dyDescent="0.2">
      <c r="P9186"/>
      <c r="Q9186"/>
    </row>
    <row r="9187" spans="16:17" x14ac:dyDescent="0.2">
      <c r="P9187"/>
      <c r="Q9187"/>
    </row>
    <row r="9188" spans="16:17" x14ac:dyDescent="0.2">
      <c r="P9188"/>
      <c r="Q9188"/>
    </row>
    <row r="9189" spans="16:17" x14ac:dyDescent="0.2">
      <c r="P9189"/>
      <c r="Q9189"/>
    </row>
    <row r="9190" spans="16:17" x14ac:dyDescent="0.2">
      <c r="P9190"/>
      <c r="Q9190"/>
    </row>
    <row r="9191" spans="16:17" x14ac:dyDescent="0.2">
      <c r="P9191"/>
      <c r="Q9191"/>
    </row>
    <row r="9192" spans="16:17" x14ac:dyDescent="0.2">
      <c r="P9192"/>
      <c r="Q9192"/>
    </row>
    <row r="9193" spans="16:17" x14ac:dyDescent="0.2">
      <c r="P9193"/>
      <c r="Q9193"/>
    </row>
    <row r="9194" spans="16:17" x14ac:dyDescent="0.2">
      <c r="P9194"/>
      <c r="Q9194"/>
    </row>
    <row r="9195" spans="16:17" x14ac:dyDescent="0.2">
      <c r="P9195"/>
      <c r="Q9195"/>
    </row>
    <row r="9196" spans="16:17" x14ac:dyDescent="0.2">
      <c r="P9196"/>
      <c r="Q9196"/>
    </row>
    <row r="9197" spans="16:17" x14ac:dyDescent="0.2">
      <c r="P9197"/>
      <c r="Q9197"/>
    </row>
    <row r="9198" spans="16:17" x14ac:dyDescent="0.2">
      <c r="P9198"/>
      <c r="Q9198"/>
    </row>
    <row r="9199" spans="16:17" x14ac:dyDescent="0.2">
      <c r="P9199"/>
      <c r="Q9199"/>
    </row>
    <row r="9200" spans="16:17" x14ac:dyDescent="0.2">
      <c r="P9200"/>
      <c r="Q9200"/>
    </row>
    <row r="9201" spans="16:17" x14ac:dyDescent="0.2">
      <c r="P9201"/>
      <c r="Q9201"/>
    </row>
    <row r="9202" spans="16:17" x14ac:dyDescent="0.2">
      <c r="P9202"/>
      <c r="Q9202"/>
    </row>
    <row r="9203" spans="16:17" x14ac:dyDescent="0.2">
      <c r="P9203"/>
      <c r="Q9203"/>
    </row>
    <row r="9204" spans="16:17" x14ac:dyDescent="0.2">
      <c r="P9204"/>
      <c r="Q9204"/>
    </row>
    <row r="9205" spans="16:17" x14ac:dyDescent="0.2">
      <c r="P9205"/>
      <c r="Q9205"/>
    </row>
    <row r="9206" spans="16:17" x14ac:dyDescent="0.2">
      <c r="P9206"/>
      <c r="Q9206"/>
    </row>
    <row r="9207" spans="16:17" x14ac:dyDescent="0.2">
      <c r="P9207"/>
      <c r="Q9207"/>
    </row>
    <row r="9208" spans="16:17" x14ac:dyDescent="0.2">
      <c r="P9208"/>
      <c r="Q9208"/>
    </row>
    <row r="9209" spans="16:17" x14ac:dyDescent="0.2">
      <c r="P9209"/>
      <c r="Q9209"/>
    </row>
    <row r="9210" spans="16:17" x14ac:dyDescent="0.2">
      <c r="P9210"/>
      <c r="Q9210"/>
    </row>
    <row r="9211" spans="16:17" x14ac:dyDescent="0.2">
      <c r="P9211"/>
      <c r="Q9211"/>
    </row>
    <row r="9212" spans="16:17" x14ac:dyDescent="0.2">
      <c r="P9212"/>
      <c r="Q9212"/>
    </row>
    <row r="9213" spans="16:17" x14ac:dyDescent="0.2">
      <c r="P9213"/>
      <c r="Q9213"/>
    </row>
    <row r="9214" spans="16:17" x14ac:dyDescent="0.2">
      <c r="P9214"/>
      <c r="Q9214"/>
    </row>
    <row r="9215" spans="16:17" x14ac:dyDescent="0.2">
      <c r="P9215"/>
      <c r="Q9215"/>
    </row>
    <row r="9216" spans="16:17" x14ac:dyDescent="0.2">
      <c r="P9216"/>
      <c r="Q9216"/>
    </row>
    <row r="9217" spans="16:17" x14ac:dyDescent="0.2">
      <c r="P9217"/>
      <c r="Q9217"/>
    </row>
    <row r="9218" spans="16:17" x14ac:dyDescent="0.2">
      <c r="P9218"/>
      <c r="Q9218"/>
    </row>
    <row r="9219" spans="16:17" x14ac:dyDescent="0.2">
      <c r="P9219"/>
      <c r="Q9219"/>
    </row>
    <row r="9220" spans="16:17" x14ac:dyDescent="0.2">
      <c r="P9220"/>
      <c r="Q9220"/>
    </row>
    <row r="9221" spans="16:17" x14ac:dyDescent="0.2">
      <c r="P9221"/>
      <c r="Q9221"/>
    </row>
    <row r="9222" spans="16:17" x14ac:dyDescent="0.2">
      <c r="P9222"/>
      <c r="Q9222"/>
    </row>
    <row r="9223" spans="16:17" x14ac:dyDescent="0.2">
      <c r="P9223"/>
      <c r="Q9223"/>
    </row>
    <row r="9224" spans="16:17" x14ac:dyDescent="0.2">
      <c r="P9224"/>
      <c r="Q9224"/>
    </row>
    <row r="9225" spans="16:17" x14ac:dyDescent="0.2">
      <c r="P9225"/>
      <c r="Q9225"/>
    </row>
    <row r="9226" spans="16:17" x14ac:dyDescent="0.2">
      <c r="P9226"/>
      <c r="Q9226"/>
    </row>
    <row r="9227" spans="16:17" x14ac:dyDescent="0.2">
      <c r="P9227"/>
      <c r="Q9227"/>
    </row>
    <row r="9228" spans="16:17" x14ac:dyDescent="0.2">
      <c r="P9228"/>
      <c r="Q9228"/>
    </row>
    <row r="9229" spans="16:17" x14ac:dyDescent="0.2">
      <c r="P9229"/>
      <c r="Q9229"/>
    </row>
    <row r="9230" spans="16:17" x14ac:dyDescent="0.2">
      <c r="P9230"/>
      <c r="Q9230"/>
    </row>
    <row r="9231" spans="16:17" x14ac:dyDescent="0.2">
      <c r="P9231"/>
      <c r="Q9231"/>
    </row>
    <row r="9232" spans="16:17" x14ac:dyDescent="0.2">
      <c r="P9232"/>
      <c r="Q9232"/>
    </row>
    <row r="9233" spans="16:17" x14ac:dyDescent="0.2">
      <c r="P9233"/>
      <c r="Q9233"/>
    </row>
    <row r="9234" spans="16:17" x14ac:dyDescent="0.2">
      <c r="P9234"/>
      <c r="Q9234"/>
    </row>
    <row r="9235" spans="16:17" x14ac:dyDescent="0.2">
      <c r="P9235"/>
      <c r="Q9235"/>
    </row>
    <row r="9236" spans="16:17" x14ac:dyDescent="0.2">
      <c r="P9236"/>
      <c r="Q9236"/>
    </row>
    <row r="9237" spans="16:17" x14ac:dyDescent="0.2">
      <c r="P9237"/>
      <c r="Q9237"/>
    </row>
    <row r="9238" spans="16:17" x14ac:dyDescent="0.2">
      <c r="P9238"/>
      <c r="Q9238"/>
    </row>
    <row r="9239" spans="16:17" x14ac:dyDescent="0.2">
      <c r="P9239"/>
      <c r="Q9239"/>
    </row>
    <row r="9240" spans="16:17" x14ac:dyDescent="0.2">
      <c r="P9240"/>
      <c r="Q9240"/>
    </row>
    <row r="9241" spans="16:17" x14ac:dyDescent="0.2">
      <c r="P9241"/>
      <c r="Q9241"/>
    </row>
    <row r="9242" spans="16:17" x14ac:dyDescent="0.2">
      <c r="P9242"/>
      <c r="Q9242"/>
    </row>
    <row r="9243" spans="16:17" x14ac:dyDescent="0.2">
      <c r="P9243"/>
      <c r="Q9243"/>
    </row>
    <row r="9244" spans="16:17" x14ac:dyDescent="0.2">
      <c r="P9244"/>
      <c r="Q9244"/>
    </row>
    <row r="9245" spans="16:17" x14ac:dyDescent="0.2">
      <c r="P9245"/>
      <c r="Q9245"/>
    </row>
    <row r="9246" spans="16:17" x14ac:dyDescent="0.2">
      <c r="P9246"/>
      <c r="Q9246"/>
    </row>
    <row r="9247" spans="16:17" x14ac:dyDescent="0.2">
      <c r="P9247"/>
      <c r="Q9247"/>
    </row>
    <row r="9248" spans="16:17" x14ac:dyDescent="0.2">
      <c r="P9248"/>
      <c r="Q9248"/>
    </row>
    <row r="9249" spans="16:17" x14ac:dyDescent="0.2">
      <c r="P9249"/>
      <c r="Q9249"/>
    </row>
    <row r="9250" spans="16:17" x14ac:dyDescent="0.2">
      <c r="P9250"/>
      <c r="Q9250"/>
    </row>
    <row r="9251" spans="16:17" x14ac:dyDescent="0.2">
      <c r="P9251"/>
      <c r="Q9251"/>
    </row>
    <row r="9252" spans="16:17" x14ac:dyDescent="0.2">
      <c r="P9252"/>
      <c r="Q9252"/>
    </row>
    <row r="9253" spans="16:17" x14ac:dyDescent="0.2">
      <c r="P9253"/>
      <c r="Q9253"/>
    </row>
    <row r="9254" spans="16:17" x14ac:dyDescent="0.2">
      <c r="P9254"/>
      <c r="Q9254"/>
    </row>
    <row r="9255" spans="16:17" x14ac:dyDescent="0.2">
      <c r="P9255"/>
      <c r="Q9255"/>
    </row>
    <row r="9256" spans="16:17" x14ac:dyDescent="0.2">
      <c r="P9256"/>
      <c r="Q9256"/>
    </row>
    <row r="9257" spans="16:17" x14ac:dyDescent="0.2">
      <c r="P9257"/>
      <c r="Q9257"/>
    </row>
    <row r="9258" spans="16:17" x14ac:dyDescent="0.2">
      <c r="P9258"/>
      <c r="Q9258"/>
    </row>
    <row r="9259" spans="16:17" x14ac:dyDescent="0.2">
      <c r="P9259"/>
      <c r="Q9259"/>
    </row>
    <row r="9260" spans="16:17" x14ac:dyDescent="0.2">
      <c r="P9260"/>
      <c r="Q9260"/>
    </row>
    <row r="9261" spans="16:17" x14ac:dyDescent="0.2">
      <c r="P9261"/>
      <c r="Q9261"/>
    </row>
    <row r="9262" spans="16:17" x14ac:dyDescent="0.2">
      <c r="P9262"/>
      <c r="Q9262"/>
    </row>
    <row r="9263" spans="16:17" x14ac:dyDescent="0.2">
      <c r="P9263"/>
      <c r="Q9263"/>
    </row>
    <row r="9264" spans="16:17" x14ac:dyDescent="0.2">
      <c r="P9264"/>
      <c r="Q9264"/>
    </row>
    <row r="9265" spans="16:17" x14ac:dyDescent="0.2">
      <c r="P9265"/>
      <c r="Q9265"/>
    </row>
    <row r="9266" spans="16:17" x14ac:dyDescent="0.2">
      <c r="P9266"/>
      <c r="Q9266"/>
    </row>
    <row r="9267" spans="16:17" x14ac:dyDescent="0.2">
      <c r="P9267"/>
      <c r="Q9267"/>
    </row>
    <row r="9268" spans="16:17" x14ac:dyDescent="0.2">
      <c r="P9268"/>
      <c r="Q9268"/>
    </row>
    <row r="9269" spans="16:17" x14ac:dyDescent="0.2">
      <c r="P9269"/>
      <c r="Q9269"/>
    </row>
    <row r="9270" spans="16:17" x14ac:dyDescent="0.2">
      <c r="P9270"/>
      <c r="Q9270"/>
    </row>
    <row r="9271" spans="16:17" x14ac:dyDescent="0.2">
      <c r="P9271"/>
      <c r="Q9271"/>
    </row>
    <row r="9272" spans="16:17" x14ac:dyDescent="0.2">
      <c r="P9272"/>
      <c r="Q9272"/>
    </row>
    <row r="9273" spans="16:17" x14ac:dyDescent="0.2">
      <c r="P9273"/>
      <c r="Q9273"/>
    </row>
    <row r="9274" spans="16:17" x14ac:dyDescent="0.2">
      <c r="P9274"/>
      <c r="Q9274"/>
    </row>
    <row r="9275" spans="16:17" x14ac:dyDescent="0.2">
      <c r="P9275"/>
      <c r="Q9275"/>
    </row>
    <row r="9276" spans="16:17" x14ac:dyDescent="0.2">
      <c r="P9276"/>
      <c r="Q9276"/>
    </row>
    <row r="9277" spans="16:17" x14ac:dyDescent="0.2">
      <c r="P9277"/>
      <c r="Q9277"/>
    </row>
    <row r="9278" spans="16:17" x14ac:dyDescent="0.2">
      <c r="P9278"/>
      <c r="Q9278"/>
    </row>
    <row r="9279" spans="16:17" x14ac:dyDescent="0.2">
      <c r="P9279"/>
      <c r="Q9279"/>
    </row>
    <row r="9280" spans="16:17" x14ac:dyDescent="0.2">
      <c r="P9280"/>
      <c r="Q9280"/>
    </row>
    <row r="9281" spans="16:17" x14ac:dyDescent="0.2">
      <c r="P9281"/>
      <c r="Q9281"/>
    </row>
    <row r="9282" spans="16:17" x14ac:dyDescent="0.2">
      <c r="P9282"/>
      <c r="Q9282"/>
    </row>
    <row r="9283" spans="16:17" x14ac:dyDescent="0.2">
      <c r="P9283"/>
      <c r="Q9283"/>
    </row>
    <row r="9284" spans="16:17" x14ac:dyDescent="0.2">
      <c r="P9284"/>
      <c r="Q9284"/>
    </row>
    <row r="9285" spans="16:17" x14ac:dyDescent="0.2">
      <c r="P9285"/>
      <c r="Q9285"/>
    </row>
    <row r="9286" spans="16:17" x14ac:dyDescent="0.2">
      <c r="P9286"/>
      <c r="Q9286"/>
    </row>
    <row r="9287" spans="16:17" x14ac:dyDescent="0.2">
      <c r="P9287"/>
      <c r="Q9287"/>
    </row>
    <row r="9288" spans="16:17" x14ac:dyDescent="0.2">
      <c r="P9288"/>
      <c r="Q9288"/>
    </row>
    <row r="9289" spans="16:17" x14ac:dyDescent="0.2">
      <c r="P9289"/>
      <c r="Q9289"/>
    </row>
    <row r="9290" spans="16:17" x14ac:dyDescent="0.2">
      <c r="P9290"/>
      <c r="Q9290"/>
    </row>
    <row r="9291" spans="16:17" x14ac:dyDescent="0.2">
      <c r="P9291"/>
      <c r="Q9291"/>
    </row>
    <row r="9292" spans="16:17" x14ac:dyDescent="0.2">
      <c r="P9292"/>
      <c r="Q9292"/>
    </row>
    <row r="9293" spans="16:17" x14ac:dyDescent="0.2">
      <c r="P9293"/>
      <c r="Q9293"/>
    </row>
    <row r="9294" spans="16:17" x14ac:dyDescent="0.2">
      <c r="P9294"/>
      <c r="Q9294"/>
    </row>
    <row r="9295" spans="16:17" x14ac:dyDescent="0.2">
      <c r="P9295"/>
      <c r="Q9295"/>
    </row>
    <row r="9296" spans="16:17" x14ac:dyDescent="0.2">
      <c r="P9296"/>
      <c r="Q9296"/>
    </row>
    <row r="9297" spans="16:17" x14ac:dyDescent="0.2">
      <c r="P9297"/>
      <c r="Q9297"/>
    </row>
    <row r="9298" spans="16:17" x14ac:dyDescent="0.2">
      <c r="P9298"/>
      <c r="Q9298"/>
    </row>
    <row r="9299" spans="16:17" x14ac:dyDescent="0.2">
      <c r="P9299"/>
      <c r="Q9299"/>
    </row>
    <row r="9300" spans="16:17" x14ac:dyDescent="0.2">
      <c r="P9300"/>
      <c r="Q9300"/>
    </row>
    <row r="9301" spans="16:17" x14ac:dyDescent="0.2">
      <c r="P9301"/>
      <c r="Q9301"/>
    </row>
    <row r="9302" spans="16:17" x14ac:dyDescent="0.2">
      <c r="P9302"/>
      <c r="Q9302"/>
    </row>
    <row r="9303" spans="16:17" x14ac:dyDescent="0.2">
      <c r="P9303"/>
      <c r="Q9303"/>
    </row>
    <row r="9304" spans="16:17" x14ac:dyDescent="0.2">
      <c r="P9304"/>
      <c r="Q9304"/>
    </row>
    <row r="9305" spans="16:17" x14ac:dyDescent="0.2">
      <c r="P9305"/>
      <c r="Q9305"/>
    </row>
    <row r="9306" spans="16:17" x14ac:dyDescent="0.2">
      <c r="P9306"/>
      <c r="Q9306"/>
    </row>
    <row r="9307" spans="16:17" x14ac:dyDescent="0.2">
      <c r="P9307"/>
      <c r="Q9307"/>
    </row>
    <row r="9308" spans="16:17" x14ac:dyDescent="0.2">
      <c r="P9308"/>
      <c r="Q9308"/>
    </row>
    <row r="9309" spans="16:17" x14ac:dyDescent="0.2">
      <c r="P9309"/>
      <c r="Q9309"/>
    </row>
    <row r="9310" spans="16:17" x14ac:dyDescent="0.2">
      <c r="P9310"/>
      <c r="Q9310"/>
    </row>
    <row r="9311" spans="16:17" x14ac:dyDescent="0.2">
      <c r="P9311"/>
      <c r="Q9311"/>
    </row>
    <row r="9312" spans="16:17" x14ac:dyDescent="0.2">
      <c r="P9312"/>
      <c r="Q9312"/>
    </row>
    <row r="9313" spans="16:17" x14ac:dyDescent="0.2">
      <c r="P9313"/>
      <c r="Q9313"/>
    </row>
    <row r="9314" spans="16:17" x14ac:dyDescent="0.2">
      <c r="P9314"/>
      <c r="Q9314"/>
    </row>
    <row r="9315" spans="16:17" x14ac:dyDescent="0.2">
      <c r="P9315"/>
      <c r="Q9315"/>
    </row>
    <row r="9316" spans="16:17" x14ac:dyDescent="0.2">
      <c r="P9316"/>
      <c r="Q9316"/>
    </row>
    <row r="9317" spans="16:17" x14ac:dyDescent="0.2">
      <c r="P9317"/>
      <c r="Q9317"/>
    </row>
    <row r="9318" spans="16:17" x14ac:dyDescent="0.2">
      <c r="P9318"/>
      <c r="Q9318"/>
    </row>
    <row r="9319" spans="16:17" x14ac:dyDescent="0.2">
      <c r="P9319"/>
      <c r="Q9319"/>
    </row>
    <row r="9320" spans="16:17" x14ac:dyDescent="0.2">
      <c r="P9320"/>
      <c r="Q9320"/>
    </row>
    <row r="9321" spans="16:17" x14ac:dyDescent="0.2">
      <c r="P9321"/>
      <c r="Q9321"/>
    </row>
    <row r="9322" spans="16:17" x14ac:dyDescent="0.2">
      <c r="P9322"/>
      <c r="Q9322"/>
    </row>
    <row r="9323" spans="16:17" x14ac:dyDescent="0.2">
      <c r="P9323"/>
      <c r="Q9323"/>
    </row>
    <row r="9324" spans="16:17" x14ac:dyDescent="0.2">
      <c r="P9324"/>
      <c r="Q9324"/>
    </row>
    <row r="9325" spans="16:17" x14ac:dyDescent="0.2">
      <c r="P9325"/>
      <c r="Q9325"/>
    </row>
    <row r="9326" spans="16:17" x14ac:dyDescent="0.2">
      <c r="P9326"/>
      <c r="Q9326"/>
    </row>
    <row r="9327" spans="16:17" x14ac:dyDescent="0.2">
      <c r="P9327"/>
      <c r="Q9327"/>
    </row>
    <row r="9328" spans="16:17" x14ac:dyDescent="0.2">
      <c r="P9328"/>
      <c r="Q9328"/>
    </row>
    <row r="9329" spans="16:17" x14ac:dyDescent="0.2">
      <c r="P9329"/>
      <c r="Q9329"/>
    </row>
    <row r="9330" spans="16:17" x14ac:dyDescent="0.2">
      <c r="P9330"/>
      <c r="Q9330"/>
    </row>
    <row r="9331" spans="16:17" x14ac:dyDescent="0.2">
      <c r="P9331"/>
      <c r="Q9331"/>
    </row>
    <row r="9332" spans="16:17" x14ac:dyDescent="0.2">
      <c r="P9332"/>
      <c r="Q9332"/>
    </row>
    <row r="9333" spans="16:17" x14ac:dyDescent="0.2">
      <c r="P9333"/>
      <c r="Q9333"/>
    </row>
    <row r="9334" spans="16:17" x14ac:dyDescent="0.2">
      <c r="P9334"/>
      <c r="Q9334"/>
    </row>
    <row r="9335" spans="16:17" x14ac:dyDescent="0.2">
      <c r="P9335"/>
      <c r="Q9335"/>
    </row>
    <row r="9336" spans="16:17" x14ac:dyDescent="0.2">
      <c r="P9336"/>
      <c r="Q9336"/>
    </row>
    <row r="9337" spans="16:17" x14ac:dyDescent="0.2">
      <c r="P9337"/>
      <c r="Q9337"/>
    </row>
    <row r="9338" spans="16:17" x14ac:dyDescent="0.2">
      <c r="P9338"/>
      <c r="Q9338"/>
    </row>
    <row r="9339" spans="16:17" x14ac:dyDescent="0.2">
      <c r="P9339"/>
      <c r="Q9339"/>
    </row>
    <row r="9340" spans="16:17" x14ac:dyDescent="0.2">
      <c r="P9340"/>
      <c r="Q9340"/>
    </row>
    <row r="9341" spans="16:17" x14ac:dyDescent="0.2">
      <c r="P9341"/>
      <c r="Q9341"/>
    </row>
    <row r="9342" spans="16:17" x14ac:dyDescent="0.2">
      <c r="P9342"/>
      <c r="Q9342"/>
    </row>
    <row r="9343" spans="16:17" x14ac:dyDescent="0.2">
      <c r="P9343"/>
      <c r="Q9343"/>
    </row>
    <row r="9344" spans="16:17" x14ac:dyDescent="0.2">
      <c r="P9344"/>
      <c r="Q9344"/>
    </row>
    <row r="9345" spans="16:17" x14ac:dyDescent="0.2">
      <c r="P9345"/>
      <c r="Q9345"/>
    </row>
    <row r="9346" spans="16:17" x14ac:dyDescent="0.2">
      <c r="P9346"/>
      <c r="Q9346"/>
    </row>
    <row r="9347" spans="16:17" x14ac:dyDescent="0.2">
      <c r="P9347"/>
      <c r="Q9347"/>
    </row>
    <row r="9348" spans="16:17" x14ac:dyDescent="0.2">
      <c r="P9348"/>
      <c r="Q9348"/>
    </row>
    <row r="9349" spans="16:17" x14ac:dyDescent="0.2">
      <c r="P9349"/>
      <c r="Q9349"/>
    </row>
    <row r="9350" spans="16:17" x14ac:dyDescent="0.2">
      <c r="P9350"/>
      <c r="Q9350"/>
    </row>
    <row r="9351" spans="16:17" x14ac:dyDescent="0.2">
      <c r="P9351"/>
      <c r="Q9351"/>
    </row>
    <row r="9352" spans="16:17" x14ac:dyDescent="0.2">
      <c r="P9352"/>
      <c r="Q9352"/>
    </row>
    <row r="9353" spans="16:17" x14ac:dyDescent="0.2">
      <c r="P9353"/>
      <c r="Q9353"/>
    </row>
    <row r="9354" spans="16:17" x14ac:dyDescent="0.2">
      <c r="P9354"/>
      <c r="Q9354"/>
    </row>
    <row r="9355" spans="16:17" x14ac:dyDescent="0.2">
      <c r="P9355"/>
      <c r="Q9355"/>
    </row>
    <row r="9356" spans="16:17" x14ac:dyDescent="0.2">
      <c r="P9356"/>
      <c r="Q9356"/>
    </row>
    <row r="9357" spans="16:17" x14ac:dyDescent="0.2">
      <c r="P9357"/>
      <c r="Q9357"/>
    </row>
    <row r="9358" spans="16:17" x14ac:dyDescent="0.2">
      <c r="P9358"/>
      <c r="Q9358"/>
    </row>
    <row r="9359" spans="16:17" x14ac:dyDescent="0.2">
      <c r="P9359"/>
      <c r="Q9359"/>
    </row>
    <row r="9360" spans="16:17" x14ac:dyDescent="0.2">
      <c r="P9360"/>
      <c r="Q9360"/>
    </row>
    <row r="9361" spans="16:17" x14ac:dyDescent="0.2">
      <c r="P9361"/>
      <c r="Q9361"/>
    </row>
    <row r="9362" spans="16:17" x14ac:dyDescent="0.2">
      <c r="P9362"/>
      <c r="Q9362"/>
    </row>
    <row r="9363" spans="16:17" x14ac:dyDescent="0.2">
      <c r="P9363"/>
      <c r="Q9363"/>
    </row>
    <row r="9364" spans="16:17" x14ac:dyDescent="0.2">
      <c r="P9364"/>
      <c r="Q9364"/>
    </row>
    <row r="9365" spans="16:17" x14ac:dyDescent="0.2">
      <c r="P9365"/>
      <c r="Q9365"/>
    </row>
    <row r="9366" spans="16:17" x14ac:dyDescent="0.2">
      <c r="P9366"/>
      <c r="Q9366"/>
    </row>
    <row r="9367" spans="16:17" x14ac:dyDescent="0.2">
      <c r="P9367"/>
      <c r="Q9367"/>
    </row>
    <row r="9368" spans="16:17" x14ac:dyDescent="0.2">
      <c r="P9368"/>
      <c r="Q9368"/>
    </row>
    <row r="9369" spans="16:17" x14ac:dyDescent="0.2">
      <c r="P9369"/>
      <c r="Q9369"/>
    </row>
    <row r="9370" spans="16:17" x14ac:dyDescent="0.2">
      <c r="P9370"/>
      <c r="Q9370"/>
    </row>
    <row r="9371" spans="16:17" x14ac:dyDescent="0.2">
      <c r="P9371"/>
      <c r="Q9371"/>
    </row>
    <row r="9372" spans="16:17" x14ac:dyDescent="0.2">
      <c r="P9372"/>
      <c r="Q9372"/>
    </row>
    <row r="9373" spans="16:17" x14ac:dyDescent="0.2">
      <c r="P9373"/>
      <c r="Q9373"/>
    </row>
    <row r="9374" spans="16:17" x14ac:dyDescent="0.2">
      <c r="P9374"/>
      <c r="Q9374"/>
    </row>
    <row r="9375" spans="16:17" x14ac:dyDescent="0.2">
      <c r="P9375"/>
      <c r="Q9375"/>
    </row>
    <row r="9376" spans="16:17" x14ac:dyDescent="0.2">
      <c r="P9376"/>
      <c r="Q9376"/>
    </row>
    <row r="9377" spans="16:17" x14ac:dyDescent="0.2">
      <c r="P9377"/>
      <c r="Q9377"/>
    </row>
    <row r="9378" spans="16:17" x14ac:dyDescent="0.2">
      <c r="P9378"/>
      <c r="Q9378"/>
    </row>
    <row r="9379" spans="16:17" x14ac:dyDescent="0.2">
      <c r="P9379"/>
      <c r="Q9379"/>
    </row>
    <row r="9380" spans="16:17" x14ac:dyDescent="0.2">
      <c r="P9380"/>
      <c r="Q9380"/>
    </row>
    <row r="9381" spans="16:17" x14ac:dyDescent="0.2">
      <c r="P9381"/>
      <c r="Q9381"/>
    </row>
    <row r="9382" spans="16:17" x14ac:dyDescent="0.2">
      <c r="P9382"/>
      <c r="Q9382"/>
    </row>
    <row r="9383" spans="16:17" x14ac:dyDescent="0.2">
      <c r="P9383"/>
      <c r="Q9383"/>
    </row>
    <row r="9384" spans="16:17" x14ac:dyDescent="0.2">
      <c r="P9384"/>
      <c r="Q9384"/>
    </row>
    <row r="9385" spans="16:17" x14ac:dyDescent="0.2">
      <c r="P9385"/>
      <c r="Q9385"/>
    </row>
    <row r="9386" spans="16:17" x14ac:dyDescent="0.2">
      <c r="P9386"/>
      <c r="Q9386"/>
    </row>
    <row r="9387" spans="16:17" x14ac:dyDescent="0.2">
      <c r="P9387"/>
      <c r="Q9387"/>
    </row>
    <row r="9388" spans="16:17" x14ac:dyDescent="0.2">
      <c r="P9388"/>
      <c r="Q9388"/>
    </row>
    <row r="9389" spans="16:17" x14ac:dyDescent="0.2">
      <c r="P9389"/>
      <c r="Q9389"/>
    </row>
    <row r="9390" spans="16:17" x14ac:dyDescent="0.2">
      <c r="P9390"/>
      <c r="Q9390"/>
    </row>
    <row r="9391" spans="16:17" x14ac:dyDescent="0.2">
      <c r="P9391"/>
      <c r="Q9391"/>
    </row>
    <row r="9392" spans="16:17" x14ac:dyDescent="0.2">
      <c r="P9392"/>
      <c r="Q9392"/>
    </row>
    <row r="9393" spans="16:17" x14ac:dyDescent="0.2">
      <c r="P9393"/>
      <c r="Q9393"/>
    </row>
    <row r="9394" spans="16:17" x14ac:dyDescent="0.2">
      <c r="P9394"/>
      <c r="Q9394"/>
    </row>
    <row r="9395" spans="16:17" x14ac:dyDescent="0.2">
      <c r="P9395"/>
      <c r="Q9395"/>
    </row>
    <row r="9396" spans="16:17" x14ac:dyDescent="0.2">
      <c r="P9396"/>
      <c r="Q9396"/>
    </row>
    <row r="9397" spans="16:17" x14ac:dyDescent="0.2">
      <c r="P9397"/>
      <c r="Q9397"/>
    </row>
    <row r="9398" spans="16:17" x14ac:dyDescent="0.2">
      <c r="P9398"/>
      <c r="Q9398"/>
    </row>
    <row r="9399" spans="16:17" x14ac:dyDescent="0.2">
      <c r="P9399"/>
      <c r="Q9399"/>
    </row>
    <row r="9400" spans="16:17" x14ac:dyDescent="0.2">
      <c r="P9400"/>
      <c r="Q9400"/>
    </row>
    <row r="9401" spans="16:17" x14ac:dyDescent="0.2">
      <c r="P9401"/>
      <c r="Q9401"/>
    </row>
    <row r="9402" spans="16:17" x14ac:dyDescent="0.2">
      <c r="P9402"/>
      <c r="Q9402"/>
    </row>
    <row r="9403" spans="16:17" x14ac:dyDescent="0.2">
      <c r="P9403"/>
      <c r="Q9403"/>
    </row>
    <row r="9404" spans="16:17" x14ac:dyDescent="0.2">
      <c r="P9404"/>
      <c r="Q9404"/>
    </row>
    <row r="9405" spans="16:17" x14ac:dyDescent="0.2">
      <c r="P9405"/>
      <c r="Q9405"/>
    </row>
    <row r="9406" spans="16:17" x14ac:dyDescent="0.2">
      <c r="P9406"/>
      <c r="Q9406"/>
    </row>
    <row r="9407" spans="16:17" x14ac:dyDescent="0.2">
      <c r="P9407"/>
      <c r="Q9407"/>
    </row>
    <row r="9408" spans="16:17" x14ac:dyDescent="0.2">
      <c r="P9408"/>
      <c r="Q9408"/>
    </row>
    <row r="9409" spans="16:17" x14ac:dyDescent="0.2">
      <c r="P9409"/>
      <c r="Q9409"/>
    </row>
    <row r="9410" spans="16:17" x14ac:dyDescent="0.2">
      <c r="P9410"/>
      <c r="Q9410"/>
    </row>
    <row r="9411" spans="16:17" x14ac:dyDescent="0.2">
      <c r="P9411"/>
      <c r="Q9411"/>
    </row>
    <row r="9412" spans="16:17" x14ac:dyDescent="0.2">
      <c r="P9412"/>
      <c r="Q9412"/>
    </row>
    <row r="9413" spans="16:17" x14ac:dyDescent="0.2">
      <c r="P9413"/>
      <c r="Q9413"/>
    </row>
    <row r="9414" spans="16:17" x14ac:dyDescent="0.2">
      <c r="P9414"/>
      <c r="Q9414"/>
    </row>
    <row r="9415" spans="16:17" x14ac:dyDescent="0.2">
      <c r="P9415"/>
      <c r="Q9415"/>
    </row>
    <row r="9416" spans="16:17" x14ac:dyDescent="0.2">
      <c r="P9416"/>
      <c r="Q9416"/>
    </row>
    <row r="9417" spans="16:17" x14ac:dyDescent="0.2">
      <c r="P9417"/>
      <c r="Q9417"/>
    </row>
    <row r="9418" spans="16:17" x14ac:dyDescent="0.2">
      <c r="P9418"/>
      <c r="Q9418"/>
    </row>
    <row r="9419" spans="16:17" x14ac:dyDescent="0.2">
      <c r="P9419"/>
      <c r="Q9419"/>
    </row>
    <row r="9420" spans="16:17" x14ac:dyDescent="0.2">
      <c r="P9420"/>
      <c r="Q9420"/>
    </row>
    <row r="9421" spans="16:17" x14ac:dyDescent="0.2">
      <c r="P9421"/>
      <c r="Q9421"/>
    </row>
    <row r="9422" spans="16:17" x14ac:dyDescent="0.2">
      <c r="P9422"/>
      <c r="Q9422"/>
    </row>
    <row r="9423" spans="16:17" x14ac:dyDescent="0.2">
      <c r="P9423"/>
      <c r="Q9423"/>
    </row>
    <row r="9424" spans="16:17" x14ac:dyDescent="0.2">
      <c r="P9424"/>
      <c r="Q9424"/>
    </row>
    <row r="9425" spans="16:17" x14ac:dyDescent="0.2">
      <c r="P9425"/>
      <c r="Q9425"/>
    </row>
    <row r="9426" spans="16:17" x14ac:dyDescent="0.2">
      <c r="P9426"/>
      <c r="Q9426"/>
    </row>
    <row r="9427" spans="16:17" x14ac:dyDescent="0.2">
      <c r="P9427"/>
      <c r="Q9427"/>
    </row>
    <row r="9428" spans="16:17" x14ac:dyDescent="0.2">
      <c r="P9428"/>
      <c r="Q9428"/>
    </row>
    <row r="9429" spans="16:17" x14ac:dyDescent="0.2">
      <c r="P9429"/>
      <c r="Q9429"/>
    </row>
    <row r="9430" spans="16:17" x14ac:dyDescent="0.2">
      <c r="P9430"/>
      <c r="Q9430"/>
    </row>
    <row r="9431" spans="16:17" x14ac:dyDescent="0.2">
      <c r="P9431"/>
      <c r="Q9431"/>
    </row>
    <row r="9432" spans="16:17" x14ac:dyDescent="0.2">
      <c r="P9432"/>
      <c r="Q9432"/>
    </row>
    <row r="9433" spans="16:17" x14ac:dyDescent="0.2">
      <c r="P9433"/>
      <c r="Q9433"/>
    </row>
    <row r="9434" spans="16:17" x14ac:dyDescent="0.2">
      <c r="P9434"/>
      <c r="Q9434"/>
    </row>
    <row r="9435" spans="16:17" x14ac:dyDescent="0.2">
      <c r="P9435"/>
      <c r="Q9435"/>
    </row>
    <row r="9436" spans="16:17" x14ac:dyDescent="0.2">
      <c r="P9436"/>
      <c r="Q9436"/>
    </row>
    <row r="9437" spans="16:17" x14ac:dyDescent="0.2">
      <c r="P9437"/>
      <c r="Q9437"/>
    </row>
    <row r="9438" spans="16:17" x14ac:dyDescent="0.2">
      <c r="P9438"/>
      <c r="Q9438"/>
    </row>
    <row r="9439" spans="16:17" x14ac:dyDescent="0.2">
      <c r="P9439"/>
      <c r="Q9439"/>
    </row>
    <row r="9440" spans="16:17" x14ac:dyDescent="0.2">
      <c r="P9440"/>
      <c r="Q9440"/>
    </row>
    <row r="9441" spans="16:17" x14ac:dyDescent="0.2">
      <c r="P9441"/>
      <c r="Q9441"/>
    </row>
    <row r="9442" spans="16:17" x14ac:dyDescent="0.2">
      <c r="P9442"/>
      <c r="Q9442"/>
    </row>
    <row r="9443" spans="16:17" x14ac:dyDescent="0.2">
      <c r="P9443"/>
      <c r="Q9443"/>
    </row>
    <row r="9444" spans="16:17" x14ac:dyDescent="0.2">
      <c r="P9444"/>
      <c r="Q9444"/>
    </row>
    <row r="9445" spans="16:17" x14ac:dyDescent="0.2">
      <c r="P9445"/>
      <c r="Q9445"/>
    </row>
    <row r="9446" spans="16:17" x14ac:dyDescent="0.2">
      <c r="P9446"/>
      <c r="Q9446"/>
    </row>
    <row r="9447" spans="16:17" x14ac:dyDescent="0.2">
      <c r="P9447"/>
      <c r="Q9447"/>
    </row>
    <row r="9448" spans="16:17" x14ac:dyDescent="0.2">
      <c r="P9448"/>
      <c r="Q9448"/>
    </row>
    <row r="9449" spans="16:17" x14ac:dyDescent="0.2">
      <c r="P9449"/>
      <c r="Q9449"/>
    </row>
    <row r="9450" spans="16:17" x14ac:dyDescent="0.2">
      <c r="P9450"/>
      <c r="Q9450"/>
    </row>
    <row r="9451" spans="16:17" x14ac:dyDescent="0.2">
      <c r="P9451"/>
      <c r="Q9451"/>
    </row>
    <row r="9452" spans="16:17" x14ac:dyDescent="0.2">
      <c r="P9452"/>
      <c r="Q9452"/>
    </row>
    <row r="9453" spans="16:17" x14ac:dyDescent="0.2">
      <c r="P9453"/>
      <c r="Q9453"/>
    </row>
    <row r="9454" spans="16:17" x14ac:dyDescent="0.2">
      <c r="P9454"/>
      <c r="Q9454"/>
    </row>
    <row r="9455" spans="16:17" x14ac:dyDescent="0.2">
      <c r="P9455"/>
      <c r="Q9455"/>
    </row>
    <row r="9456" spans="16:17" x14ac:dyDescent="0.2">
      <c r="P9456"/>
      <c r="Q9456"/>
    </row>
    <row r="9457" spans="16:17" x14ac:dyDescent="0.2">
      <c r="P9457"/>
      <c r="Q9457"/>
    </row>
    <row r="9458" spans="16:17" x14ac:dyDescent="0.2">
      <c r="P9458"/>
      <c r="Q9458"/>
    </row>
    <row r="9459" spans="16:17" x14ac:dyDescent="0.2">
      <c r="P9459"/>
      <c r="Q9459"/>
    </row>
    <row r="9460" spans="16:17" x14ac:dyDescent="0.2">
      <c r="P9460"/>
      <c r="Q9460"/>
    </row>
    <row r="9461" spans="16:17" x14ac:dyDescent="0.2">
      <c r="P9461"/>
      <c r="Q9461"/>
    </row>
    <row r="9462" spans="16:17" x14ac:dyDescent="0.2">
      <c r="P9462"/>
      <c r="Q9462"/>
    </row>
    <row r="9463" spans="16:17" x14ac:dyDescent="0.2">
      <c r="P9463"/>
      <c r="Q9463"/>
    </row>
    <row r="9464" spans="16:17" x14ac:dyDescent="0.2">
      <c r="P9464"/>
      <c r="Q9464"/>
    </row>
    <row r="9465" spans="16:17" x14ac:dyDescent="0.2">
      <c r="P9465"/>
      <c r="Q9465"/>
    </row>
    <row r="9466" spans="16:17" x14ac:dyDescent="0.2">
      <c r="P9466"/>
      <c r="Q9466"/>
    </row>
    <row r="9467" spans="16:17" x14ac:dyDescent="0.2">
      <c r="P9467"/>
      <c r="Q9467"/>
    </row>
    <row r="9468" spans="16:17" x14ac:dyDescent="0.2">
      <c r="P9468"/>
      <c r="Q9468"/>
    </row>
    <row r="9469" spans="16:17" x14ac:dyDescent="0.2">
      <c r="P9469"/>
      <c r="Q9469"/>
    </row>
    <row r="9470" spans="16:17" x14ac:dyDescent="0.2">
      <c r="P9470"/>
      <c r="Q9470"/>
    </row>
    <row r="9471" spans="16:17" x14ac:dyDescent="0.2">
      <c r="P9471"/>
      <c r="Q9471"/>
    </row>
    <row r="9472" spans="16:17" x14ac:dyDescent="0.2">
      <c r="P9472"/>
      <c r="Q9472"/>
    </row>
    <row r="9473" spans="16:17" x14ac:dyDescent="0.2">
      <c r="P9473"/>
      <c r="Q9473"/>
    </row>
    <row r="9474" spans="16:17" x14ac:dyDescent="0.2">
      <c r="P9474"/>
      <c r="Q9474"/>
    </row>
    <row r="9475" spans="16:17" x14ac:dyDescent="0.2">
      <c r="P9475"/>
      <c r="Q9475"/>
    </row>
    <row r="9476" spans="16:17" x14ac:dyDescent="0.2">
      <c r="P9476"/>
      <c r="Q9476"/>
    </row>
    <row r="9477" spans="16:17" x14ac:dyDescent="0.2">
      <c r="P9477"/>
      <c r="Q9477"/>
    </row>
    <row r="9478" spans="16:17" x14ac:dyDescent="0.2">
      <c r="P9478"/>
      <c r="Q9478"/>
    </row>
    <row r="9479" spans="16:17" x14ac:dyDescent="0.2">
      <c r="P9479"/>
      <c r="Q9479"/>
    </row>
    <row r="9480" spans="16:17" x14ac:dyDescent="0.2">
      <c r="P9480"/>
      <c r="Q9480"/>
    </row>
    <row r="9481" spans="16:17" x14ac:dyDescent="0.2">
      <c r="P9481"/>
      <c r="Q9481"/>
    </row>
    <row r="9482" spans="16:17" x14ac:dyDescent="0.2">
      <c r="P9482"/>
      <c r="Q9482"/>
    </row>
    <row r="9483" spans="16:17" x14ac:dyDescent="0.2">
      <c r="P9483"/>
      <c r="Q9483"/>
    </row>
    <row r="9484" spans="16:17" x14ac:dyDescent="0.2">
      <c r="P9484"/>
      <c r="Q9484"/>
    </row>
    <row r="9485" spans="16:17" x14ac:dyDescent="0.2">
      <c r="P9485"/>
      <c r="Q9485"/>
    </row>
    <row r="9486" spans="16:17" x14ac:dyDescent="0.2">
      <c r="P9486"/>
      <c r="Q9486"/>
    </row>
    <row r="9487" spans="16:17" x14ac:dyDescent="0.2">
      <c r="P9487"/>
      <c r="Q9487"/>
    </row>
    <row r="9488" spans="16:17" x14ac:dyDescent="0.2">
      <c r="P9488"/>
      <c r="Q9488"/>
    </row>
    <row r="9489" spans="16:17" x14ac:dyDescent="0.2">
      <c r="P9489"/>
      <c r="Q9489"/>
    </row>
    <row r="9490" spans="16:17" x14ac:dyDescent="0.2">
      <c r="P9490"/>
      <c r="Q9490"/>
    </row>
    <row r="9491" spans="16:17" x14ac:dyDescent="0.2">
      <c r="P9491"/>
      <c r="Q9491"/>
    </row>
    <row r="9492" spans="16:17" x14ac:dyDescent="0.2">
      <c r="P9492"/>
      <c r="Q9492"/>
    </row>
    <row r="9493" spans="16:17" x14ac:dyDescent="0.2">
      <c r="P9493"/>
      <c r="Q9493"/>
    </row>
    <row r="9494" spans="16:17" x14ac:dyDescent="0.2">
      <c r="P9494"/>
      <c r="Q9494"/>
    </row>
    <row r="9495" spans="16:17" x14ac:dyDescent="0.2">
      <c r="P9495"/>
      <c r="Q9495"/>
    </row>
    <row r="9496" spans="16:17" x14ac:dyDescent="0.2">
      <c r="P9496"/>
      <c r="Q9496"/>
    </row>
    <row r="9497" spans="16:17" x14ac:dyDescent="0.2">
      <c r="P9497"/>
      <c r="Q9497"/>
    </row>
    <row r="9498" spans="16:17" x14ac:dyDescent="0.2">
      <c r="P9498"/>
      <c r="Q9498"/>
    </row>
    <row r="9499" spans="16:17" x14ac:dyDescent="0.2">
      <c r="P9499"/>
      <c r="Q9499"/>
    </row>
    <row r="9500" spans="16:17" x14ac:dyDescent="0.2">
      <c r="P9500"/>
      <c r="Q9500"/>
    </row>
    <row r="9501" spans="16:17" x14ac:dyDescent="0.2">
      <c r="P9501"/>
      <c r="Q9501"/>
    </row>
    <row r="9502" spans="16:17" x14ac:dyDescent="0.2">
      <c r="P9502"/>
      <c r="Q9502"/>
    </row>
    <row r="9503" spans="16:17" x14ac:dyDescent="0.2">
      <c r="P9503"/>
      <c r="Q9503"/>
    </row>
    <row r="9504" spans="16:17" x14ac:dyDescent="0.2">
      <c r="P9504"/>
      <c r="Q9504"/>
    </row>
    <row r="9505" spans="16:17" x14ac:dyDescent="0.2">
      <c r="P9505"/>
      <c r="Q9505"/>
    </row>
    <row r="9506" spans="16:17" x14ac:dyDescent="0.2">
      <c r="P9506"/>
      <c r="Q9506"/>
    </row>
    <row r="9507" spans="16:17" x14ac:dyDescent="0.2">
      <c r="P9507"/>
      <c r="Q9507"/>
    </row>
    <row r="9508" spans="16:17" x14ac:dyDescent="0.2">
      <c r="P9508"/>
      <c r="Q9508"/>
    </row>
    <row r="9509" spans="16:17" x14ac:dyDescent="0.2">
      <c r="P9509"/>
      <c r="Q9509"/>
    </row>
    <row r="9510" spans="16:17" x14ac:dyDescent="0.2">
      <c r="P9510"/>
      <c r="Q9510"/>
    </row>
    <row r="9511" spans="16:17" x14ac:dyDescent="0.2">
      <c r="P9511"/>
      <c r="Q9511"/>
    </row>
    <row r="9512" spans="16:17" x14ac:dyDescent="0.2">
      <c r="P9512"/>
      <c r="Q9512"/>
    </row>
    <row r="9513" spans="16:17" x14ac:dyDescent="0.2">
      <c r="P9513"/>
      <c r="Q9513"/>
    </row>
    <row r="9514" spans="16:17" x14ac:dyDescent="0.2">
      <c r="P9514"/>
      <c r="Q9514"/>
    </row>
    <row r="9515" spans="16:17" x14ac:dyDescent="0.2">
      <c r="P9515"/>
      <c r="Q9515"/>
    </row>
    <row r="9516" spans="16:17" x14ac:dyDescent="0.2">
      <c r="P9516"/>
      <c r="Q9516"/>
    </row>
    <row r="9517" spans="16:17" x14ac:dyDescent="0.2">
      <c r="P9517"/>
      <c r="Q9517"/>
    </row>
    <row r="9518" spans="16:17" x14ac:dyDescent="0.2">
      <c r="P9518"/>
      <c r="Q9518"/>
    </row>
    <row r="9519" spans="16:17" x14ac:dyDescent="0.2">
      <c r="P9519"/>
      <c r="Q9519"/>
    </row>
    <row r="9520" spans="16:17" x14ac:dyDescent="0.2">
      <c r="P9520"/>
      <c r="Q9520"/>
    </row>
    <row r="9521" spans="16:17" x14ac:dyDescent="0.2">
      <c r="P9521"/>
      <c r="Q9521"/>
    </row>
    <row r="9522" spans="16:17" x14ac:dyDescent="0.2">
      <c r="P9522"/>
      <c r="Q9522"/>
    </row>
    <row r="9523" spans="16:17" x14ac:dyDescent="0.2">
      <c r="P9523"/>
      <c r="Q9523"/>
    </row>
    <row r="9524" spans="16:17" x14ac:dyDescent="0.2">
      <c r="P9524"/>
      <c r="Q9524"/>
    </row>
    <row r="9525" spans="16:17" x14ac:dyDescent="0.2">
      <c r="P9525"/>
      <c r="Q9525"/>
    </row>
    <row r="9526" spans="16:17" x14ac:dyDescent="0.2">
      <c r="P9526"/>
      <c r="Q9526"/>
    </row>
    <row r="9527" spans="16:17" x14ac:dyDescent="0.2">
      <c r="P9527"/>
      <c r="Q9527"/>
    </row>
    <row r="9528" spans="16:17" x14ac:dyDescent="0.2">
      <c r="P9528"/>
      <c r="Q9528"/>
    </row>
    <row r="9529" spans="16:17" x14ac:dyDescent="0.2">
      <c r="P9529"/>
      <c r="Q9529"/>
    </row>
    <row r="9530" spans="16:17" x14ac:dyDescent="0.2">
      <c r="P9530"/>
      <c r="Q9530"/>
    </row>
    <row r="9531" spans="16:17" x14ac:dyDescent="0.2">
      <c r="P9531"/>
      <c r="Q9531"/>
    </row>
    <row r="9532" spans="16:17" x14ac:dyDescent="0.2">
      <c r="P9532"/>
      <c r="Q9532"/>
    </row>
    <row r="9533" spans="16:17" x14ac:dyDescent="0.2">
      <c r="P9533"/>
      <c r="Q9533"/>
    </row>
    <row r="9534" spans="16:17" x14ac:dyDescent="0.2">
      <c r="P9534"/>
      <c r="Q9534"/>
    </row>
    <row r="9535" spans="16:17" x14ac:dyDescent="0.2">
      <c r="P9535"/>
      <c r="Q9535"/>
    </row>
    <row r="9536" spans="16:17" x14ac:dyDescent="0.2">
      <c r="P9536"/>
      <c r="Q9536"/>
    </row>
    <row r="9537" spans="16:17" x14ac:dyDescent="0.2">
      <c r="P9537"/>
      <c r="Q9537"/>
    </row>
    <row r="9538" spans="16:17" x14ac:dyDescent="0.2">
      <c r="P9538"/>
      <c r="Q9538"/>
    </row>
    <row r="9539" spans="16:17" x14ac:dyDescent="0.2">
      <c r="P9539"/>
      <c r="Q9539"/>
    </row>
    <row r="9540" spans="16:17" x14ac:dyDescent="0.2">
      <c r="P9540"/>
      <c r="Q9540"/>
    </row>
    <row r="9541" spans="16:17" x14ac:dyDescent="0.2">
      <c r="P9541"/>
      <c r="Q9541"/>
    </row>
    <row r="9542" spans="16:17" x14ac:dyDescent="0.2">
      <c r="P9542"/>
      <c r="Q9542"/>
    </row>
    <row r="9543" spans="16:17" x14ac:dyDescent="0.2">
      <c r="P9543"/>
      <c r="Q9543"/>
    </row>
    <row r="9544" spans="16:17" x14ac:dyDescent="0.2">
      <c r="P9544"/>
      <c r="Q9544"/>
    </row>
    <row r="9545" spans="16:17" x14ac:dyDescent="0.2">
      <c r="P9545"/>
      <c r="Q9545"/>
    </row>
    <row r="9546" spans="16:17" x14ac:dyDescent="0.2">
      <c r="P9546"/>
      <c r="Q9546"/>
    </row>
    <row r="9547" spans="16:17" x14ac:dyDescent="0.2">
      <c r="P9547"/>
      <c r="Q9547"/>
    </row>
    <row r="9548" spans="16:17" x14ac:dyDescent="0.2">
      <c r="P9548"/>
      <c r="Q9548"/>
    </row>
    <row r="9549" spans="16:17" x14ac:dyDescent="0.2">
      <c r="P9549"/>
      <c r="Q9549"/>
    </row>
    <row r="9550" spans="16:17" x14ac:dyDescent="0.2">
      <c r="P9550"/>
      <c r="Q9550"/>
    </row>
    <row r="9551" spans="16:17" x14ac:dyDescent="0.2">
      <c r="P9551"/>
      <c r="Q9551"/>
    </row>
    <row r="9552" spans="16:17" x14ac:dyDescent="0.2">
      <c r="P9552"/>
      <c r="Q9552"/>
    </row>
    <row r="9553" spans="16:17" x14ac:dyDescent="0.2">
      <c r="P9553"/>
      <c r="Q9553"/>
    </row>
    <row r="9554" spans="16:17" x14ac:dyDescent="0.2">
      <c r="P9554"/>
      <c r="Q9554"/>
    </row>
    <row r="9555" spans="16:17" x14ac:dyDescent="0.2">
      <c r="P9555"/>
      <c r="Q9555"/>
    </row>
    <row r="9556" spans="16:17" x14ac:dyDescent="0.2">
      <c r="P9556"/>
      <c r="Q9556"/>
    </row>
    <row r="9557" spans="16:17" x14ac:dyDescent="0.2">
      <c r="P9557"/>
      <c r="Q9557"/>
    </row>
    <row r="9558" spans="16:17" x14ac:dyDescent="0.2">
      <c r="P9558"/>
      <c r="Q9558"/>
    </row>
    <row r="9559" spans="16:17" x14ac:dyDescent="0.2">
      <c r="P9559"/>
      <c r="Q9559"/>
    </row>
    <row r="9560" spans="16:17" x14ac:dyDescent="0.2">
      <c r="P9560"/>
      <c r="Q9560"/>
    </row>
    <row r="9561" spans="16:17" x14ac:dyDescent="0.2">
      <c r="P9561"/>
      <c r="Q9561"/>
    </row>
    <row r="9562" spans="16:17" x14ac:dyDescent="0.2">
      <c r="P9562"/>
      <c r="Q9562"/>
    </row>
    <row r="9563" spans="16:17" x14ac:dyDescent="0.2">
      <c r="P9563"/>
      <c r="Q9563"/>
    </row>
    <row r="9564" spans="16:17" x14ac:dyDescent="0.2">
      <c r="P9564"/>
      <c r="Q9564"/>
    </row>
    <row r="9565" spans="16:17" x14ac:dyDescent="0.2">
      <c r="P9565"/>
      <c r="Q9565"/>
    </row>
    <row r="9566" spans="16:17" x14ac:dyDescent="0.2">
      <c r="P9566"/>
      <c r="Q9566"/>
    </row>
    <row r="9567" spans="16:17" x14ac:dyDescent="0.2">
      <c r="P9567"/>
      <c r="Q9567"/>
    </row>
    <row r="9568" spans="16:17" x14ac:dyDescent="0.2">
      <c r="P9568"/>
      <c r="Q9568"/>
    </row>
    <row r="9569" spans="16:17" x14ac:dyDescent="0.2">
      <c r="P9569"/>
      <c r="Q9569"/>
    </row>
    <row r="9570" spans="16:17" x14ac:dyDescent="0.2">
      <c r="P9570"/>
      <c r="Q9570"/>
    </row>
    <row r="9571" spans="16:17" x14ac:dyDescent="0.2">
      <c r="P9571"/>
      <c r="Q9571"/>
    </row>
    <row r="9572" spans="16:17" x14ac:dyDescent="0.2">
      <c r="P9572"/>
      <c r="Q9572"/>
    </row>
    <row r="9573" spans="16:17" x14ac:dyDescent="0.2">
      <c r="P9573"/>
      <c r="Q9573"/>
    </row>
    <row r="9574" spans="16:17" x14ac:dyDescent="0.2">
      <c r="P9574"/>
      <c r="Q9574"/>
    </row>
    <row r="9575" spans="16:17" x14ac:dyDescent="0.2">
      <c r="P9575"/>
      <c r="Q9575"/>
    </row>
    <row r="9576" spans="16:17" x14ac:dyDescent="0.2">
      <c r="P9576"/>
      <c r="Q9576"/>
    </row>
    <row r="9577" spans="16:17" x14ac:dyDescent="0.2">
      <c r="P9577"/>
      <c r="Q9577"/>
    </row>
    <row r="9578" spans="16:17" x14ac:dyDescent="0.2">
      <c r="P9578"/>
      <c r="Q9578"/>
    </row>
    <row r="9579" spans="16:17" x14ac:dyDescent="0.2">
      <c r="P9579"/>
      <c r="Q9579"/>
    </row>
    <row r="9580" spans="16:17" x14ac:dyDescent="0.2">
      <c r="P9580"/>
      <c r="Q9580"/>
    </row>
    <row r="9581" spans="16:17" x14ac:dyDescent="0.2">
      <c r="P9581"/>
      <c r="Q9581"/>
    </row>
    <row r="9582" spans="16:17" x14ac:dyDescent="0.2">
      <c r="P9582"/>
      <c r="Q9582"/>
    </row>
    <row r="9583" spans="16:17" x14ac:dyDescent="0.2">
      <c r="P9583"/>
      <c r="Q9583"/>
    </row>
    <row r="9584" spans="16:17" x14ac:dyDescent="0.2">
      <c r="P9584"/>
      <c r="Q9584"/>
    </row>
    <row r="9585" spans="16:17" x14ac:dyDescent="0.2">
      <c r="P9585"/>
      <c r="Q9585"/>
    </row>
    <row r="9586" spans="16:17" x14ac:dyDescent="0.2">
      <c r="P9586"/>
      <c r="Q9586"/>
    </row>
    <row r="9587" spans="16:17" x14ac:dyDescent="0.2">
      <c r="P9587"/>
      <c r="Q9587"/>
    </row>
    <row r="9588" spans="16:17" x14ac:dyDescent="0.2">
      <c r="P9588"/>
      <c r="Q9588"/>
    </row>
    <row r="9589" spans="16:17" x14ac:dyDescent="0.2">
      <c r="P9589"/>
      <c r="Q9589"/>
    </row>
    <row r="9590" spans="16:17" x14ac:dyDescent="0.2">
      <c r="P9590"/>
      <c r="Q9590"/>
    </row>
    <row r="9591" spans="16:17" x14ac:dyDescent="0.2">
      <c r="P9591"/>
      <c r="Q9591"/>
    </row>
    <row r="9592" spans="16:17" x14ac:dyDescent="0.2">
      <c r="P9592"/>
      <c r="Q9592"/>
    </row>
    <row r="9593" spans="16:17" x14ac:dyDescent="0.2">
      <c r="P9593"/>
      <c r="Q9593"/>
    </row>
    <row r="9594" spans="16:17" x14ac:dyDescent="0.2">
      <c r="P9594"/>
      <c r="Q9594"/>
    </row>
    <row r="9595" spans="16:17" x14ac:dyDescent="0.2">
      <c r="P9595"/>
      <c r="Q9595"/>
    </row>
    <row r="9596" spans="16:17" x14ac:dyDescent="0.2">
      <c r="P9596"/>
      <c r="Q9596"/>
    </row>
    <row r="9597" spans="16:17" x14ac:dyDescent="0.2">
      <c r="P9597"/>
      <c r="Q9597"/>
    </row>
    <row r="9598" spans="16:17" x14ac:dyDescent="0.2">
      <c r="P9598"/>
      <c r="Q9598"/>
    </row>
    <row r="9599" spans="16:17" x14ac:dyDescent="0.2">
      <c r="P9599"/>
      <c r="Q9599"/>
    </row>
    <row r="9600" spans="16:17" x14ac:dyDescent="0.2">
      <c r="P9600"/>
      <c r="Q9600"/>
    </row>
    <row r="9601" spans="16:17" x14ac:dyDescent="0.2">
      <c r="P9601"/>
      <c r="Q9601"/>
    </row>
    <row r="9602" spans="16:17" x14ac:dyDescent="0.2">
      <c r="P9602"/>
      <c r="Q9602"/>
    </row>
    <row r="9603" spans="16:17" x14ac:dyDescent="0.2">
      <c r="P9603"/>
      <c r="Q9603"/>
    </row>
    <row r="9604" spans="16:17" x14ac:dyDescent="0.2">
      <c r="P9604"/>
      <c r="Q9604"/>
    </row>
    <row r="9605" spans="16:17" x14ac:dyDescent="0.2">
      <c r="P9605"/>
      <c r="Q9605"/>
    </row>
    <row r="9606" spans="16:17" x14ac:dyDescent="0.2">
      <c r="P9606"/>
      <c r="Q9606"/>
    </row>
    <row r="9607" spans="16:17" x14ac:dyDescent="0.2">
      <c r="P9607"/>
      <c r="Q9607"/>
    </row>
    <row r="9608" spans="16:17" x14ac:dyDescent="0.2">
      <c r="P9608"/>
      <c r="Q9608"/>
    </row>
    <row r="9609" spans="16:17" x14ac:dyDescent="0.2">
      <c r="P9609"/>
      <c r="Q9609"/>
    </row>
    <row r="9610" spans="16:17" x14ac:dyDescent="0.2">
      <c r="P9610"/>
      <c r="Q9610"/>
    </row>
    <row r="9611" spans="16:17" x14ac:dyDescent="0.2">
      <c r="P9611"/>
      <c r="Q9611"/>
    </row>
    <row r="9612" spans="16:17" x14ac:dyDescent="0.2">
      <c r="P9612"/>
      <c r="Q9612"/>
    </row>
    <row r="9613" spans="16:17" x14ac:dyDescent="0.2">
      <c r="P9613"/>
      <c r="Q9613"/>
    </row>
    <row r="9614" spans="16:17" x14ac:dyDescent="0.2">
      <c r="P9614"/>
      <c r="Q9614"/>
    </row>
    <row r="9615" spans="16:17" x14ac:dyDescent="0.2">
      <c r="P9615"/>
      <c r="Q9615"/>
    </row>
    <row r="9616" spans="16:17" x14ac:dyDescent="0.2">
      <c r="P9616"/>
      <c r="Q9616"/>
    </row>
    <row r="9617" spans="16:17" x14ac:dyDescent="0.2">
      <c r="P9617"/>
      <c r="Q9617"/>
    </row>
    <row r="9618" spans="16:17" x14ac:dyDescent="0.2">
      <c r="P9618"/>
      <c r="Q9618"/>
    </row>
    <row r="9619" spans="16:17" x14ac:dyDescent="0.2">
      <c r="P9619"/>
      <c r="Q9619"/>
    </row>
    <row r="9620" spans="16:17" x14ac:dyDescent="0.2">
      <c r="P9620"/>
      <c r="Q9620"/>
    </row>
    <row r="9621" spans="16:17" x14ac:dyDescent="0.2">
      <c r="P9621"/>
      <c r="Q9621"/>
    </row>
    <row r="9622" spans="16:17" x14ac:dyDescent="0.2">
      <c r="P9622"/>
      <c r="Q9622"/>
    </row>
    <row r="9623" spans="16:17" x14ac:dyDescent="0.2">
      <c r="P9623"/>
      <c r="Q9623"/>
    </row>
    <row r="9624" spans="16:17" x14ac:dyDescent="0.2">
      <c r="P9624"/>
      <c r="Q9624"/>
    </row>
    <row r="9625" spans="16:17" x14ac:dyDescent="0.2">
      <c r="P9625"/>
      <c r="Q9625"/>
    </row>
    <row r="9626" spans="16:17" x14ac:dyDescent="0.2">
      <c r="P9626"/>
      <c r="Q9626"/>
    </row>
    <row r="9627" spans="16:17" x14ac:dyDescent="0.2">
      <c r="P9627"/>
      <c r="Q9627"/>
    </row>
    <row r="9628" spans="16:17" x14ac:dyDescent="0.2">
      <c r="P9628"/>
      <c r="Q9628"/>
    </row>
    <row r="9629" spans="16:17" x14ac:dyDescent="0.2">
      <c r="P9629"/>
      <c r="Q9629"/>
    </row>
    <row r="9630" spans="16:17" x14ac:dyDescent="0.2">
      <c r="P9630"/>
      <c r="Q9630"/>
    </row>
    <row r="9631" spans="16:17" x14ac:dyDescent="0.2">
      <c r="P9631"/>
      <c r="Q9631"/>
    </row>
    <row r="9632" spans="16:17" x14ac:dyDescent="0.2">
      <c r="P9632"/>
      <c r="Q9632"/>
    </row>
    <row r="9633" spans="16:17" x14ac:dyDescent="0.2">
      <c r="P9633"/>
      <c r="Q9633"/>
    </row>
    <row r="9634" spans="16:17" x14ac:dyDescent="0.2">
      <c r="P9634"/>
      <c r="Q9634"/>
    </row>
    <row r="9635" spans="16:17" x14ac:dyDescent="0.2">
      <c r="P9635"/>
      <c r="Q9635"/>
    </row>
    <row r="9636" spans="16:17" x14ac:dyDescent="0.2">
      <c r="P9636"/>
      <c r="Q9636"/>
    </row>
    <row r="9637" spans="16:17" x14ac:dyDescent="0.2">
      <c r="P9637"/>
      <c r="Q9637"/>
    </row>
    <row r="9638" spans="16:17" x14ac:dyDescent="0.2">
      <c r="P9638"/>
      <c r="Q9638"/>
    </row>
    <row r="9639" spans="16:17" x14ac:dyDescent="0.2">
      <c r="P9639"/>
      <c r="Q9639"/>
    </row>
    <row r="9640" spans="16:17" x14ac:dyDescent="0.2">
      <c r="P9640"/>
      <c r="Q9640"/>
    </row>
    <row r="9641" spans="16:17" x14ac:dyDescent="0.2">
      <c r="P9641"/>
      <c r="Q9641"/>
    </row>
    <row r="9642" spans="16:17" x14ac:dyDescent="0.2">
      <c r="P9642"/>
      <c r="Q9642"/>
    </row>
    <row r="9643" spans="16:17" x14ac:dyDescent="0.2">
      <c r="P9643"/>
      <c r="Q9643"/>
    </row>
    <row r="9644" spans="16:17" x14ac:dyDescent="0.2">
      <c r="P9644"/>
      <c r="Q9644"/>
    </row>
    <row r="9645" spans="16:17" x14ac:dyDescent="0.2">
      <c r="P9645"/>
      <c r="Q9645"/>
    </row>
    <row r="9646" spans="16:17" x14ac:dyDescent="0.2">
      <c r="P9646"/>
      <c r="Q9646"/>
    </row>
    <row r="9647" spans="16:17" x14ac:dyDescent="0.2">
      <c r="P9647"/>
      <c r="Q9647"/>
    </row>
    <row r="9648" spans="16:17" x14ac:dyDescent="0.2">
      <c r="P9648"/>
      <c r="Q9648"/>
    </row>
    <row r="9649" spans="16:17" x14ac:dyDescent="0.2">
      <c r="P9649"/>
      <c r="Q9649"/>
    </row>
    <row r="9650" spans="16:17" x14ac:dyDescent="0.2">
      <c r="P9650"/>
      <c r="Q9650"/>
    </row>
    <row r="9651" spans="16:17" x14ac:dyDescent="0.2">
      <c r="P9651"/>
      <c r="Q9651"/>
    </row>
    <row r="9652" spans="16:17" x14ac:dyDescent="0.2">
      <c r="P9652"/>
      <c r="Q9652"/>
    </row>
    <row r="9653" spans="16:17" x14ac:dyDescent="0.2">
      <c r="P9653"/>
      <c r="Q9653"/>
    </row>
    <row r="9654" spans="16:17" x14ac:dyDescent="0.2">
      <c r="P9654"/>
      <c r="Q9654"/>
    </row>
    <row r="9655" spans="16:17" x14ac:dyDescent="0.2">
      <c r="P9655"/>
      <c r="Q9655"/>
    </row>
    <row r="9656" spans="16:17" x14ac:dyDescent="0.2">
      <c r="P9656"/>
      <c r="Q9656"/>
    </row>
    <row r="9657" spans="16:17" x14ac:dyDescent="0.2">
      <c r="P9657"/>
      <c r="Q9657"/>
    </row>
    <row r="9658" spans="16:17" x14ac:dyDescent="0.2">
      <c r="P9658"/>
      <c r="Q9658"/>
    </row>
    <row r="9659" spans="16:17" x14ac:dyDescent="0.2">
      <c r="P9659"/>
      <c r="Q9659"/>
    </row>
    <row r="9660" spans="16:17" x14ac:dyDescent="0.2">
      <c r="P9660"/>
      <c r="Q9660"/>
    </row>
    <row r="9661" spans="16:17" x14ac:dyDescent="0.2">
      <c r="P9661"/>
      <c r="Q9661"/>
    </row>
    <row r="9662" spans="16:17" x14ac:dyDescent="0.2">
      <c r="P9662"/>
      <c r="Q9662"/>
    </row>
    <row r="9663" spans="16:17" x14ac:dyDescent="0.2">
      <c r="P9663"/>
      <c r="Q9663"/>
    </row>
    <row r="9664" spans="16:17" x14ac:dyDescent="0.2">
      <c r="P9664"/>
      <c r="Q9664"/>
    </row>
    <row r="9665" spans="16:17" x14ac:dyDescent="0.2">
      <c r="P9665"/>
      <c r="Q9665"/>
    </row>
    <row r="9666" spans="16:17" x14ac:dyDescent="0.2">
      <c r="P9666"/>
      <c r="Q9666"/>
    </row>
    <row r="9667" spans="16:17" x14ac:dyDescent="0.2">
      <c r="P9667"/>
      <c r="Q9667"/>
    </row>
    <row r="9668" spans="16:17" x14ac:dyDescent="0.2">
      <c r="P9668"/>
      <c r="Q9668"/>
    </row>
    <row r="9669" spans="16:17" x14ac:dyDescent="0.2">
      <c r="P9669"/>
      <c r="Q9669"/>
    </row>
    <row r="9670" spans="16:17" x14ac:dyDescent="0.2">
      <c r="P9670"/>
      <c r="Q9670"/>
    </row>
    <row r="9671" spans="16:17" x14ac:dyDescent="0.2">
      <c r="P9671"/>
      <c r="Q9671"/>
    </row>
    <row r="9672" spans="16:17" x14ac:dyDescent="0.2">
      <c r="P9672"/>
      <c r="Q9672"/>
    </row>
    <row r="9673" spans="16:17" x14ac:dyDescent="0.2">
      <c r="P9673"/>
      <c r="Q9673"/>
    </row>
    <row r="9674" spans="16:17" x14ac:dyDescent="0.2">
      <c r="P9674"/>
      <c r="Q9674"/>
    </row>
    <row r="9675" spans="16:17" x14ac:dyDescent="0.2">
      <c r="P9675"/>
      <c r="Q9675"/>
    </row>
    <row r="9676" spans="16:17" x14ac:dyDescent="0.2">
      <c r="P9676"/>
      <c r="Q9676"/>
    </row>
    <row r="9677" spans="16:17" x14ac:dyDescent="0.2">
      <c r="P9677"/>
      <c r="Q9677"/>
    </row>
    <row r="9678" spans="16:17" x14ac:dyDescent="0.2">
      <c r="P9678"/>
      <c r="Q9678"/>
    </row>
    <row r="9679" spans="16:17" x14ac:dyDescent="0.2">
      <c r="P9679"/>
      <c r="Q9679"/>
    </row>
    <row r="9680" spans="16:17" x14ac:dyDescent="0.2">
      <c r="P9680"/>
      <c r="Q9680"/>
    </row>
    <row r="9681" spans="16:17" x14ac:dyDescent="0.2">
      <c r="P9681"/>
      <c r="Q9681"/>
    </row>
    <row r="9682" spans="16:17" x14ac:dyDescent="0.2">
      <c r="P9682"/>
      <c r="Q9682"/>
    </row>
    <row r="9683" spans="16:17" x14ac:dyDescent="0.2">
      <c r="P9683"/>
      <c r="Q9683"/>
    </row>
    <row r="9684" spans="16:17" x14ac:dyDescent="0.2">
      <c r="P9684"/>
      <c r="Q9684"/>
    </row>
    <row r="9685" spans="16:17" x14ac:dyDescent="0.2">
      <c r="P9685"/>
      <c r="Q9685"/>
    </row>
    <row r="9686" spans="16:17" x14ac:dyDescent="0.2">
      <c r="P9686"/>
      <c r="Q9686"/>
    </row>
    <row r="9687" spans="16:17" x14ac:dyDescent="0.2">
      <c r="P9687"/>
      <c r="Q9687"/>
    </row>
    <row r="9688" spans="16:17" x14ac:dyDescent="0.2">
      <c r="P9688"/>
      <c r="Q9688"/>
    </row>
    <row r="9689" spans="16:17" x14ac:dyDescent="0.2">
      <c r="P9689"/>
      <c r="Q9689"/>
    </row>
    <row r="9690" spans="16:17" x14ac:dyDescent="0.2">
      <c r="P9690"/>
      <c r="Q9690"/>
    </row>
    <row r="9691" spans="16:17" x14ac:dyDescent="0.2">
      <c r="P9691"/>
      <c r="Q9691"/>
    </row>
    <row r="9692" spans="16:17" x14ac:dyDescent="0.2">
      <c r="P9692"/>
      <c r="Q9692"/>
    </row>
    <row r="9693" spans="16:17" x14ac:dyDescent="0.2">
      <c r="P9693"/>
      <c r="Q9693"/>
    </row>
    <row r="9694" spans="16:17" x14ac:dyDescent="0.2">
      <c r="P9694"/>
      <c r="Q9694"/>
    </row>
    <row r="9695" spans="16:17" x14ac:dyDescent="0.2">
      <c r="P9695"/>
      <c r="Q9695"/>
    </row>
    <row r="9696" spans="16:17" x14ac:dyDescent="0.2">
      <c r="P9696"/>
      <c r="Q9696"/>
    </row>
    <row r="9697" spans="16:17" x14ac:dyDescent="0.2">
      <c r="P9697"/>
      <c r="Q9697"/>
    </row>
    <row r="9698" spans="16:17" x14ac:dyDescent="0.2">
      <c r="P9698"/>
      <c r="Q9698"/>
    </row>
    <row r="9699" spans="16:17" x14ac:dyDescent="0.2">
      <c r="P9699"/>
      <c r="Q9699"/>
    </row>
    <row r="9700" spans="16:17" x14ac:dyDescent="0.2">
      <c r="P9700"/>
      <c r="Q9700"/>
    </row>
    <row r="9701" spans="16:17" x14ac:dyDescent="0.2">
      <c r="P9701"/>
      <c r="Q9701"/>
    </row>
    <row r="9702" spans="16:17" x14ac:dyDescent="0.2">
      <c r="P9702"/>
      <c r="Q9702"/>
    </row>
    <row r="9703" spans="16:17" x14ac:dyDescent="0.2">
      <c r="P9703"/>
      <c r="Q9703"/>
    </row>
    <row r="9704" spans="16:17" x14ac:dyDescent="0.2">
      <c r="P9704"/>
      <c r="Q9704"/>
    </row>
    <row r="9705" spans="16:17" x14ac:dyDescent="0.2">
      <c r="P9705"/>
      <c r="Q9705"/>
    </row>
    <row r="9706" spans="16:17" x14ac:dyDescent="0.2">
      <c r="P9706"/>
      <c r="Q9706"/>
    </row>
    <row r="9707" spans="16:17" x14ac:dyDescent="0.2">
      <c r="P9707"/>
      <c r="Q9707"/>
    </row>
    <row r="9708" spans="16:17" x14ac:dyDescent="0.2">
      <c r="P9708"/>
      <c r="Q9708"/>
    </row>
    <row r="9709" spans="16:17" x14ac:dyDescent="0.2">
      <c r="P9709"/>
      <c r="Q9709"/>
    </row>
    <row r="9710" spans="16:17" x14ac:dyDescent="0.2">
      <c r="P9710"/>
      <c r="Q9710"/>
    </row>
    <row r="9711" spans="16:17" x14ac:dyDescent="0.2">
      <c r="P9711"/>
      <c r="Q9711"/>
    </row>
    <row r="9712" spans="16:17" x14ac:dyDescent="0.2">
      <c r="P9712"/>
      <c r="Q9712"/>
    </row>
    <row r="9713" spans="16:17" x14ac:dyDescent="0.2">
      <c r="P9713"/>
      <c r="Q9713"/>
    </row>
    <row r="9714" spans="16:17" x14ac:dyDescent="0.2">
      <c r="P9714"/>
      <c r="Q9714"/>
    </row>
    <row r="9715" spans="16:17" x14ac:dyDescent="0.2">
      <c r="P9715"/>
      <c r="Q9715"/>
    </row>
    <row r="9716" spans="16:17" x14ac:dyDescent="0.2">
      <c r="P9716"/>
      <c r="Q9716"/>
    </row>
    <row r="9717" spans="16:17" x14ac:dyDescent="0.2">
      <c r="P9717"/>
      <c r="Q9717"/>
    </row>
    <row r="9718" spans="16:17" x14ac:dyDescent="0.2">
      <c r="P9718"/>
      <c r="Q9718"/>
    </row>
    <row r="9719" spans="16:17" x14ac:dyDescent="0.2">
      <c r="P9719"/>
      <c r="Q9719"/>
    </row>
    <row r="9720" spans="16:17" x14ac:dyDescent="0.2">
      <c r="P9720"/>
      <c r="Q9720"/>
    </row>
    <row r="9721" spans="16:17" x14ac:dyDescent="0.2">
      <c r="P9721"/>
      <c r="Q9721"/>
    </row>
    <row r="9722" spans="16:17" x14ac:dyDescent="0.2">
      <c r="P9722"/>
      <c r="Q9722"/>
    </row>
    <row r="9723" spans="16:17" x14ac:dyDescent="0.2">
      <c r="P9723"/>
      <c r="Q9723"/>
    </row>
    <row r="9724" spans="16:17" x14ac:dyDescent="0.2">
      <c r="P9724"/>
      <c r="Q9724"/>
    </row>
    <row r="9725" spans="16:17" x14ac:dyDescent="0.2">
      <c r="P9725"/>
      <c r="Q9725"/>
    </row>
    <row r="9726" spans="16:17" x14ac:dyDescent="0.2">
      <c r="P9726"/>
      <c r="Q9726"/>
    </row>
    <row r="9727" spans="16:17" x14ac:dyDescent="0.2">
      <c r="P9727"/>
      <c r="Q9727"/>
    </row>
    <row r="9728" spans="16:17" x14ac:dyDescent="0.2">
      <c r="P9728"/>
      <c r="Q9728"/>
    </row>
    <row r="9729" spans="16:17" x14ac:dyDescent="0.2">
      <c r="P9729"/>
      <c r="Q9729"/>
    </row>
    <row r="9730" spans="16:17" x14ac:dyDescent="0.2">
      <c r="P9730"/>
      <c r="Q9730"/>
    </row>
    <row r="9731" spans="16:17" x14ac:dyDescent="0.2">
      <c r="P9731"/>
      <c r="Q9731"/>
    </row>
    <row r="9732" spans="16:17" x14ac:dyDescent="0.2">
      <c r="P9732"/>
      <c r="Q9732"/>
    </row>
    <row r="9733" spans="16:17" x14ac:dyDescent="0.2">
      <c r="P9733"/>
      <c r="Q9733"/>
    </row>
    <row r="9734" spans="16:17" x14ac:dyDescent="0.2">
      <c r="P9734"/>
      <c r="Q9734"/>
    </row>
    <row r="9735" spans="16:17" x14ac:dyDescent="0.2">
      <c r="P9735"/>
      <c r="Q9735"/>
    </row>
    <row r="9736" spans="16:17" x14ac:dyDescent="0.2">
      <c r="P9736"/>
      <c r="Q9736"/>
    </row>
    <row r="9737" spans="16:17" x14ac:dyDescent="0.2">
      <c r="P9737"/>
      <c r="Q9737"/>
    </row>
    <row r="9738" spans="16:17" x14ac:dyDescent="0.2">
      <c r="P9738"/>
      <c r="Q9738"/>
    </row>
    <row r="9739" spans="16:17" x14ac:dyDescent="0.2">
      <c r="P9739"/>
      <c r="Q9739"/>
    </row>
    <row r="9740" spans="16:17" x14ac:dyDescent="0.2">
      <c r="P9740"/>
      <c r="Q9740"/>
    </row>
    <row r="9741" spans="16:17" x14ac:dyDescent="0.2">
      <c r="P9741"/>
      <c r="Q9741"/>
    </row>
    <row r="9742" spans="16:17" x14ac:dyDescent="0.2">
      <c r="P9742"/>
      <c r="Q9742"/>
    </row>
    <row r="9743" spans="16:17" x14ac:dyDescent="0.2">
      <c r="P9743"/>
      <c r="Q9743"/>
    </row>
    <row r="9744" spans="16:17" x14ac:dyDescent="0.2">
      <c r="P9744"/>
      <c r="Q9744"/>
    </row>
    <row r="9745" spans="16:17" x14ac:dyDescent="0.2">
      <c r="P9745"/>
      <c r="Q9745"/>
    </row>
    <row r="9746" spans="16:17" x14ac:dyDescent="0.2">
      <c r="P9746"/>
      <c r="Q9746"/>
    </row>
    <row r="9747" spans="16:17" x14ac:dyDescent="0.2">
      <c r="P9747"/>
      <c r="Q9747"/>
    </row>
    <row r="9748" spans="16:17" x14ac:dyDescent="0.2">
      <c r="P9748"/>
      <c r="Q9748"/>
    </row>
    <row r="9749" spans="16:17" x14ac:dyDescent="0.2">
      <c r="P9749"/>
      <c r="Q9749"/>
    </row>
    <row r="9750" spans="16:17" x14ac:dyDescent="0.2">
      <c r="P9750"/>
      <c r="Q9750"/>
    </row>
    <row r="9751" spans="16:17" x14ac:dyDescent="0.2">
      <c r="P9751"/>
      <c r="Q9751"/>
    </row>
    <row r="9752" spans="16:17" x14ac:dyDescent="0.2">
      <c r="P9752"/>
      <c r="Q9752"/>
    </row>
    <row r="9753" spans="16:17" x14ac:dyDescent="0.2">
      <c r="P9753"/>
      <c r="Q9753"/>
    </row>
    <row r="9754" spans="16:17" x14ac:dyDescent="0.2">
      <c r="P9754"/>
      <c r="Q9754"/>
    </row>
    <row r="9755" spans="16:17" x14ac:dyDescent="0.2">
      <c r="P9755"/>
      <c r="Q9755"/>
    </row>
    <row r="9756" spans="16:17" x14ac:dyDescent="0.2">
      <c r="P9756"/>
      <c r="Q9756"/>
    </row>
    <row r="9757" spans="16:17" x14ac:dyDescent="0.2">
      <c r="P9757"/>
      <c r="Q9757"/>
    </row>
    <row r="9758" spans="16:17" x14ac:dyDescent="0.2">
      <c r="P9758"/>
      <c r="Q9758"/>
    </row>
    <row r="9759" spans="16:17" x14ac:dyDescent="0.2">
      <c r="P9759"/>
      <c r="Q9759"/>
    </row>
    <row r="9760" spans="16:17" x14ac:dyDescent="0.2">
      <c r="P9760"/>
      <c r="Q9760"/>
    </row>
    <row r="9761" spans="16:17" x14ac:dyDescent="0.2">
      <c r="P9761"/>
      <c r="Q9761"/>
    </row>
    <row r="9762" spans="16:17" x14ac:dyDescent="0.2">
      <c r="P9762"/>
      <c r="Q9762"/>
    </row>
    <row r="9763" spans="16:17" x14ac:dyDescent="0.2">
      <c r="P9763"/>
      <c r="Q9763"/>
    </row>
    <row r="9764" spans="16:17" x14ac:dyDescent="0.2">
      <c r="P9764"/>
      <c r="Q9764"/>
    </row>
    <row r="9765" spans="16:17" x14ac:dyDescent="0.2">
      <c r="P9765"/>
      <c r="Q9765"/>
    </row>
    <row r="9766" spans="16:17" x14ac:dyDescent="0.2">
      <c r="P9766"/>
      <c r="Q9766"/>
    </row>
    <row r="9767" spans="16:17" x14ac:dyDescent="0.2">
      <c r="P9767"/>
      <c r="Q9767"/>
    </row>
    <row r="9768" spans="16:17" x14ac:dyDescent="0.2">
      <c r="P9768"/>
      <c r="Q9768"/>
    </row>
    <row r="9769" spans="16:17" x14ac:dyDescent="0.2">
      <c r="P9769"/>
      <c r="Q9769"/>
    </row>
    <row r="9770" spans="16:17" x14ac:dyDescent="0.2">
      <c r="P9770"/>
      <c r="Q9770"/>
    </row>
    <row r="9771" spans="16:17" x14ac:dyDescent="0.2">
      <c r="P9771"/>
      <c r="Q9771"/>
    </row>
    <row r="9772" spans="16:17" x14ac:dyDescent="0.2">
      <c r="P9772"/>
      <c r="Q9772"/>
    </row>
    <row r="9773" spans="16:17" x14ac:dyDescent="0.2">
      <c r="P9773"/>
      <c r="Q9773"/>
    </row>
    <row r="9774" spans="16:17" x14ac:dyDescent="0.2">
      <c r="P9774"/>
      <c r="Q9774"/>
    </row>
    <row r="9775" spans="16:17" x14ac:dyDescent="0.2">
      <c r="P9775"/>
      <c r="Q9775"/>
    </row>
    <row r="9776" spans="16:17" x14ac:dyDescent="0.2">
      <c r="P9776"/>
      <c r="Q9776"/>
    </row>
    <row r="9777" spans="16:17" x14ac:dyDescent="0.2">
      <c r="P9777"/>
      <c r="Q9777"/>
    </row>
    <row r="9778" spans="16:17" x14ac:dyDescent="0.2">
      <c r="P9778"/>
      <c r="Q9778"/>
    </row>
    <row r="9779" spans="16:17" x14ac:dyDescent="0.2">
      <c r="P9779"/>
      <c r="Q9779"/>
    </row>
    <row r="9780" spans="16:17" x14ac:dyDescent="0.2">
      <c r="P9780"/>
      <c r="Q9780"/>
    </row>
    <row r="9781" spans="16:17" x14ac:dyDescent="0.2">
      <c r="P9781"/>
      <c r="Q9781"/>
    </row>
    <row r="9782" spans="16:17" x14ac:dyDescent="0.2">
      <c r="P9782"/>
      <c r="Q9782"/>
    </row>
    <row r="9783" spans="16:17" x14ac:dyDescent="0.2">
      <c r="P9783"/>
      <c r="Q9783"/>
    </row>
    <row r="9784" spans="16:17" x14ac:dyDescent="0.2">
      <c r="P9784"/>
      <c r="Q9784"/>
    </row>
    <row r="9785" spans="16:17" x14ac:dyDescent="0.2">
      <c r="P9785"/>
      <c r="Q9785"/>
    </row>
    <row r="9786" spans="16:17" x14ac:dyDescent="0.2">
      <c r="P9786"/>
      <c r="Q9786"/>
    </row>
    <row r="9787" spans="16:17" x14ac:dyDescent="0.2">
      <c r="P9787"/>
      <c r="Q9787"/>
    </row>
    <row r="9788" spans="16:17" x14ac:dyDescent="0.2">
      <c r="P9788"/>
      <c r="Q9788"/>
    </row>
    <row r="9789" spans="16:17" x14ac:dyDescent="0.2">
      <c r="P9789"/>
      <c r="Q9789"/>
    </row>
    <row r="9790" spans="16:17" x14ac:dyDescent="0.2">
      <c r="P9790"/>
      <c r="Q9790"/>
    </row>
    <row r="9791" spans="16:17" x14ac:dyDescent="0.2">
      <c r="P9791"/>
      <c r="Q9791"/>
    </row>
    <row r="9792" spans="16:17" x14ac:dyDescent="0.2">
      <c r="P9792"/>
      <c r="Q9792"/>
    </row>
    <row r="9793" spans="16:17" x14ac:dyDescent="0.2">
      <c r="P9793"/>
      <c r="Q9793"/>
    </row>
    <row r="9794" spans="16:17" x14ac:dyDescent="0.2">
      <c r="P9794"/>
      <c r="Q9794"/>
    </row>
    <row r="9795" spans="16:17" x14ac:dyDescent="0.2">
      <c r="P9795"/>
      <c r="Q9795"/>
    </row>
    <row r="9796" spans="16:17" x14ac:dyDescent="0.2">
      <c r="P9796"/>
      <c r="Q9796"/>
    </row>
    <row r="9797" spans="16:17" x14ac:dyDescent="0.2">
      <c r="P9797"/>
      <c r="Q9797"/>
    </row>
    <row r="9798" spans="16:17" x14ac:dyDescent="0.2">
      <c r="P9798"/>
      <c r="Q9798"/>
    </row>
    <row r="9799" spans="16:17" x14ac:dyDescent="0.2">
      <c r="P9799"/>
      <c r="Q9799"/>
    </row>
    <row r="9800" spans="16:17" x14ac:dyDescent="0.2">
      <c r="P9800"/>
      <c r="Q9800"/>
    </row>
    <row r="9801" spans="16:17" x14ac:dyDescent="0.2">
      <c r="P9801"/>
      <c r="Q9801"/>
    </row>
    <row r="9802" spans="16:17" x14ac:dyDescent="0.2">
      <c r="P9802"/>
      <c r="Q9802"/>
    </row>
    <row r="9803" spans="16:17" x14ac:dyDescent="0.2">
      <c r="P9803"/>
      <c r="Q9803"/>
    </row>
    <row r="9804" spans="16:17" x14ac:dyDescent="0.2">
      <c r="P9804"/>
      <c r="Q9804"/>
    </row>
    <row r="9805" spans="16:17" x14ac:dyDescent="0.2">
      <c r="P9805"/>
      <c r="Q9805"/>
    </row>
    <row r="9806" spans="16:17" x14ac:dyDescent="0.2">
      <c r="P9806"/>
      <c r="Q9806"/>
    </row>
    <row r="9807" spans="16:17" x14ac:dyDescent="0.2">
      <c r="P9807"/>
      <c r="Q9807"/>
    </row>
    <row r="9808" spans="16:17" x14ac:dyDescent="0.2">
      <c r="P9808"/>
      <c r="Q9808"/>
    </row>
    <row r="9809" spans="16:17" x14ac:dyDescent="0.2">
      <c r="P9809"/>
      <c r="Q9809"/>
    </row>
    <row r="9810" spans="16:17" x14ac:dyDescent="0.2">
      <c r="P9810"/>
      <c r="Q9810"/>
    </row>
    <row r="9811" spans="16:17" x14ac:dyDescent="0.2">
      <c r="P9811"/>
      <c r="Q9811"/>
    </row>
    <row r="9812" spans="16:17" x14ac:dyDescent="0.2">
      <c r="P9812"/>
      <c r="Q9812"/>
    </row>
    <row r="9813" spans="16:17" x14ac:dyDescent="0.2">
      <c r="P9813"/>
      <c r="Q9813"/>
    </row>
    <row r="9814" spans="16:17" x14ac:dyDescent="0.2">
      <c r="P9814"/>
      <c r="Q9814"/>
    </row>
    <row r="9815" spans="16:17" x14ac:dyDescent="0.2">
      <c r="P9815"/>
      <c r="Q9815"/>
    </row>
    <row r="9816" spans="16:17" x14ac:dyDescent="0.2">
      <c r="P9816"/>
      <c r="Q9816"/>
    </row>
    <row r="9817" spans="16:17" x14ac:dyDescent="0.2">
      <c r="P9817"/>
      <c r="Q9817"/>
    </row>
    <row r="9818" spans="16:17" x14ac:dyDescent="0.2">
      <c r="P9818"/>
      <c r="Q9818"/>
    </row>
    <row r="9819" spans="16:17" x14ac:dyDescent="0.2">
      <c r="P9819"/>
      <c r="Q9819"/>
    </row>
    <row r="9820" spans="16:17" x14ac:dyDescent="0.2">
      <c r="P9820"/>
      <c r="Q9820"/>
    </row>
    <row r="9821" spans="16:17" x14ac:dyDescent="0.2">
      <c r="P9821"/>
      <c r="Q9821"/>
    </row>
    <row r="9822" spans="16:17" x14ac:dyDescent="0.2">
      <c r="P9822"/>
      <c r="Q9822"/>
    </row>
    <row r="9823" spans="16:17" x14ac:dyDescent="0.2">
      <c r="P9823"/>
      <c r="Q9823"/>
    </row>
    <row r="9824" spans="16:17" x14ac:dyDescent="0.2">
      <c r="P9824"/>
      <c r="Q9824"/>
    </row>
    <row r="9825" spans="16:17" x14ac:dyDescent="0.2">
      <c r="P9825"/>
      <c r="Q9825"/>
    </row>
    <row r="9826" spans="16:17" x14ac:dyDescent="0.2">
      <c r="P9826"/>
      <c r="Q9826"/>
    </row>
    <row r="9827" spans="16:17" x14ac:dyDescent="0.2">
      <c r="P9827"/>
      <c r="Q9827"/>
    </row>
    <row r="9828" spans="16:17" x14ac:dyDescent="0.2">
      <c r="P9828"/>
      <c r="Q9828"/>
    </row>
    <row r="9829" spans="16:17" x14ac:dyDescent="0.2">
      <c r="P9829"/>
      <c r="Q9829"/>
    </row>
    <row r="9830" spans="16:17" x14ac:dyDescent="0.2">
      <c r="P9830"/>
      <c r="Q9830"/>
    </row>
    <row r="9831" spans="16:17" x14ac:dyDescent="0.2">
      <c r="P9831"/>
      <c r="Q9831"/>
    </row>
    <row r="9832" spans="16:17" x14ac:dyDescent="0.2">
      <c r="P9832"/>
      <c r="Q9832"/>
    </row>
    <row r="9833" spans="16:17" x14ac:dyDescent="0.2">
      <c r="P9833"/>
      <c r="Q9833"/>
    </row>
    <row r="9834" spans="16:17" x14ac:dyDescent="0.2">
      <c r="P9834"/>
      <c r="Q9834"/>
    </row>
    <row r="9835" spans="16:17" x14ac:dyDescent="0.2">
      <c r="P9835"/>
      <c r="Q9835"/>
    </row>
    <row r="9836" spans="16:17" x14ac:dyDescent="0.2">
      <c r="P9836"/>
      <c r="Q9836"/>
    </row>
    <row r="9837" spans="16:17" x14ac:dyDescent="0.2">
      <c r="P9837"/>
      <c r="Q9837"/>
    </row>
    <row r="9838" spans="16:17" x14ac:dyDescent="0.2">
      <c r="P9838"/>
      <c r="Q9838"/>
    </row>
    <row r="9839" spans="16:17" x14ac:dyDescent="0.2">
      <c r="P9839"/>
      <c r="Q9839"/>
    </row>
    <row r="9840" spans="16:17" x14ac:dyDescent="0.2">
      <c r="P9840"/>
      <c r="Q9840"/>
    </row>
    <row r="9841" spans="16:17" x14ac:dyDescent="0.2">
      <c r="P9841"/>
      <c r="Q9841"/>
    </row>
    <row r="9842" spans="16:17" x14ac:dyDescent="0.2">
      <c r="P9842"/>
      <c r="Q9842"/>
    </row>
    <row r="9843" spans="16:17" x14ac:dyDescent="0.2">
      <c r="P9843"/>
      <c r="Q9843"/>
    </row>
    <row r="9844" spans="16:17" x14ac:dyDescent="0.2">
      <c r="P9844"/>
      <c r="Q9844"/>
    </row>
    <row r="9845" spans="16:17" x14ac:dyDescent="0.2">
      <c r="P9845"/>
      <c r="Q9845"/>
    </row>
    <row r="9846" spans="16:17" x14ac:dyDescent="0.2">
      <c r="P9846"/>
      <c r="Q9846"/>
    </row>
    <row r="9847" spans="16:17" x14ac:dyDescent="0.2">
      <c r="P9847"/>
      <c r="Q9847"/>
    </row>
    <row r="9848" spans="16:17" x14ac:dyDescent="0.2">
      <c r="P9848"/>
      <c r="Q9848"/>
    </row>
    <row r="9849" spans="16:17" x14ac:dyDescent="0.2">
      <c r="P9849"/>
      <c r="Q9849"/>
    </row>
    <row r="9850" spans="16:17" x14ac:dyDescent="0.2">
      <c r="P9850"/>
      <c r="Q9850"/>
    </row>
    <row r="9851" spans="16:17" x14ac:dyDescent="0.2">
      <c r="P9851"/>
      <c r="Q9851"/>
    </row>
    <row r="9852" spans="16:17" x14ac:dyDescent="0.2">
      <c r="P9852"/>
      <c r="Q9852"/>
    </row>
    <row r="9853" spans="16:17" x14ac:dyDescent="0.2">
      <c r="P9853"/>
      <c r="Q9853"/>
    </row>
    <row r="9854" spans="16:17" x14ac:dyDescent="0.2">
      <c r="P9854"/>
      <c r="Q9854"/>
    </row>
    <row r="9855" spans="16:17" x14ac:dyDescent="0.2">
      <c r="P9855"/>
      <c r="Q9855"/>
    </row>
    <row r="9856" spans="16:17" x14ac:dyDescent="0.2">
      <c r="P9856"/>
      <c r="Q9856"/>
    </row>
    <row r="9857" spans="16:17" x14ac:dyDescent="0.2">
      <c r="P9857"/>
      <c r="Q9857"/>
    </row>
    <row r="9858" spans="16:17" x14ac:dyDescent="0.2">
      <c r="P9858"/>
      <c r="Q9858"/>
    </row>
    <row r="9859" spans="16:17" x14ac:dyDescent="0.2">
      <c r="P9859"/>
      <c r="Q9859"/>
    </row>
    <row r="9860" spans="16:17" x14ac:dyDescent="0.2">
      <c r="P9860"/>
      <c r="Q9860"/>
    </row>
    <row r="9861" spans="16:17" x14ac:dyDescent="0.2">
      <c r="P9861"/>
      <c r="Q9861"/>
    </row>
    <row r="9862" spans="16:17" x14ac:dyDescent="0.2">
      <c r="P9862"/>
      <c r="Q9862"/>
    </row>
    <row r="9863" spans="16:17" x14ac:dyDescent="0.2">
      <c r="P9863"/>
      <c r="Q9863"/>
    </row>
    <row r="9864" spans="16:17" x14ac:dyDescent="0.2">
      <c r="P9864"/>
      <c r="Q9864"/>
    </row>
    <row r="9865" spans="16:17" x14ac:dyDescent="0.2">
      <c r="P9865"/>
      <c r="Q9865"/>
    </row>
    <row r="9866" spans="16:17" x14ac:dyDescent="0.2">
      <c r="P9866"/>
      <c r="Q9866"/>
    </row>
    <row r="9867" spans="16:17" x14ac:dyDescent="0.2">
      <c r="P9867"/>
      <c r="Q9867"/>
    </row>
    <row r="9868" spans="16:17" x14ac:dyDescent="0.2">
      <c r="P9868"/>
      <c r="Q9868"/>
    </row>
    <row r="9869" spans="16:17" x14ac:dyDescent="0.2">
      <c r="P9869"/>
      <c r="Q9869"/>
    </row>
    <row r="9870" spans="16:17" x14ac:dyDescent="0.2">
      <c r="P9870"/>
      <c r="Q9870"/>
    </row>
    <row r="9871" spans="16:17" x14ac:dyDescent="0.2">
      <c r="P9871"/>
      <c r="Q9871"/>
    </row>
    <row r="9872" spans="16:17" x14ac:dyDescent="0.2">
      <c r="P9872"/>
      <c r="Q9872"/>
    </row>
    <row r="9873" spans="16:17" x14ac:dyDescent="0.2">
      <c r="P9873"/>
      <c r="Q9873"/>
    </row>
    <row r="9874" spans="16:17" x14ac:dyDescent="0.2">
      <c r="P9874"/>
      <c r="Q9874"/>
    </row>
    <row r="9875" spans="16:17" x14ac:dyDescent="0.2">
      <c r="P9875"/>
      <c r="Q9875"/>
    </row>
    <row r="9876" spans="16:17" x14ac:dyDescent="0.2">
      <c r="P9876"/>
      <c r="Q9876"/>
    </row>
    <row r="9877" spans="16:17" x14ac:dyDescent="0.2">
      <c r="P9877"/>
      <c r="Q9877"/>
    </row>
    <row r="9878" spans="16:17" x14ac:dyDescent="0.2">
      <c r="P9878"/>
      <c r="Q9878"/>
    </row>
    <row r="9879" spans="16:17" x14ac:dyDescent="0.2">
      <c r="P9879"/>
      <c r="Q9879"/>
    </row>
    <row r="9880" spans="16:17" x14ac:dyDescent="0.2">
      <c r="P9880"/>
      <c r="Q9880"/>
    </row>
    <row r="9881" spans="16:17" x14ac:dyDescent="0.2">
      <c r="P9881"/>
      <c r="Q9881"/>
    </row>
    <row r="9882" spans="16:17" x14ac:dyDescent="0.2">
      <c r="P9882"/>
      <c r="Q9882"/>
    </row>
    <row r="9883" spans="16:17" x14ac:dyDescent="0.2">
      <c r="P9883"/>
      <c r="Q9883"/>
    </row>
    <row r="9884" spans="16:17" x14ac:dyDescent="0.2">
      <c r="P9884"/>
      <c r="Q9884"/>
    </row>
    <row r="9885" spans="16:17" x14ac:dyDescent="0.2">
      <c r="P9885"/>
      <c r="Q9885"/>
    </row>
    <row r="9886" spans="16:17" x14ac:dyDescent="0.2">
      <c r="P9886"/>
      <c r="Q9886"/>
    </row>
    <row r="9887" spans="16:17" x14ac:dyDescent="0.2">
      <c r="P9887"/>
      <c r="Q9887"/>
    </row>
    <row r="9888" spans="16:17" x14ac:dyDescent="0.2">
      <c r="P9888"/>
      <c r="Q9888"/>
    </row>
    <row r="9889" spans="16:17" x14ac:dyDescent="0.2">
      <c r="P9889"/>
      <c r="Q9889"/>
    </row>
    <row r="9890" spans="16:17" x14ac:dyDescent="0.2">
      <c r="P9890"/>
      <c r="Q9890"/>
    </row>
    <row r="9891" spans="16:17" x14ac:dyDescent="0.2">
      <c r="P9891"/>
      <c r="Q9891"/>
    </row>
    <row r="9892" spans="16:17" x14ac:dyDescent="0.2">
      <c r="P9892"/>
      <c r="Q9892"/>
    </row>
    <row r="9893" spans="16:17" x14ac:dyDescent="0.2">
      <c r="P9893"/>
      <c r="Q9893"/>
    </row>
    <row r="9894" spans="16:17" x14ac:dyDescent="0.2">
      <c r="P9894"/>
      <c r="Q9894"/>
    </row>
    <row r="9895" spans="16:17" x14ac:dyDescent="0.2">
      <c r="P9895"/>
      <c r="Q9895"/>
    </row>
    <row r="9896" spans="16:17" x14ac:dyDescent="0.2">
      <c r="P9896"/>
      <c r="Q9896"/>
    </row>
    <row r="9897" spans="16:17" x14ac:dyDescent="0.2">
      <c r="P9897"/>
      <c r="Q9897"/>
    </row>
    <row r="9898" spans="16:17" x14ac:dyDescent="0.2">
      <c r="P9898"/>
      <c r="Q9898"/>
    </row>
    <row r="9899" spans="16:17" x14ac:dyDescent="0.2">
      <c r="P9899"/>
      <c r="Q9899"/>
    </row>
    <row r="9900" spans="16:17" x14ac:dyDescent="0.2">
      <c r="P9900"/>
      <c r="Q9900"/>
    </row>
    <row r="9901" spans="16:17" x14ac:dyDescent="0.2">
      <c r="P9901"/>
      <c r="Q9901"/>
    </row>
    <row r="9902" spans="16:17" x14ac:dyDescent="0.2">
      <c r="P9902"/>
      <c r="Q9902"/>
    </row>
    <row r="9903" spans="16:17" x14ac:dyDescent="0.2">
      <c r="P9903"/>
      <c r="Q9903"/>
    </row>
    <row r="9904" spans="16:17" x14ac:dyDescent="0.2">
      <c r="P9904"/>
      <c r="Q9904"/>
    </row>
    <row r="9905" spans="16:17" x14ac:dyDescent="0.2">
      <c r="P9905"/>
      <c r="Q9905"/>
    </row>
    <row r="9906" spans="16:17" x14ac:dyDescent="0.2">
      <c r="P9906"/>
      <c r="Q9906"/>
    </row>
    <row r="9907" spans="16:17" x14ac:dyDescent="0.2">
      <c r="P9907"/>
      <c r="Q9907"/>
    </row>
    <row r="9908" spans="16:17" x14ac:dyDescent="0.2">
      <c r="P9908"/>
      <c r="Q9908"/>
    </row>
    <row r="9909" spans="16:17" x14ac:dyDescent="0.2">
      <c r="P9909"/>
      <c r="Q9909"/>
    </row>
    <row r="9910" spans="16:17" x14ac:dyDescent="0.2">
      <c r="P9910"/>
      <c r="Q9910"/>
    </row>
    <row r="9911" spans="16:17" x14ac:dyDescent="0.2">
      <c r="P9911"/>
      <c r="Q9911"/>
    </row>
    <row r="9912" spans="16:17" x14ac:dyDescent="0.2">
      <c r="P9912"/>
      <c r="Q9912"/>
    </row>
    <row r="9913" spans="16:17" x14ac:dyDescent="0.2">
      <c r="P9913"/>
      <c r="Q9913"/>
    </row>
    <row r="9914" spans="16:17" x14ac:dyDescent="0.2">
      <c r="P9914"/>
      <c r="Q9914"/>
    </row>
    <row r="9915" spans="16:17" x14ac:dyDescent="0.2">
      <c r="P9915"/>
      <c r="Q9915"/>
    </row>
    <row r="9916" spans="16:17" x14ac:dyDescent="0.2">
      <c r="P9916"/>
      <c r="Q9916"/>
    </row>
    <row r="9917" spans="16:17" x14ac:dyDescent="0.2">
      <c r="P9917"/>
      <c r="Q9917"/>
    </row>
    <row r="9918" spans="16:17" x14ac:dyDescent="0.2">
      <c r="P9918"/>
      <c r="Q9918"/>
    </row>
    <row r="9919" spans="16:17" x14ac:dyDescent="0.2">
      <c r="P9919"/>
      <c r="Q9919"/>
    </row>
    <row r="9920" spans="16:17" x14ac:dyDescent="0.2">
      <c r="P9920"/>
      <c r="Q9920"/>
    </row>
    <row r="9921" spans="16:17" x14ac:dyDescent="0.2">
      <c r="P9921"/>
      <c r="Q9921"/>
    </row>
    <row r="9922" spans="16:17" x14ac:dyDescent="0.2">
      <c r="P9922"/>
      <c r="Q9922"/>
    </row>
    <row r="9923" spans="16:17" x14ac:dyDescent="0.2">
      <c r="P9923"/>
      <c r="Q9923"/>
    </row>
    <row r="9924" spans="16:17" x14ac:dyDescent="0.2">
      <c r="P9924"/>
      <c r="Q9924"/>
    </row>
    <row r="9925" spans="16:17" x14ac:dyDescent="0.2">
      <c r="P9925"/>
      <c r="Q9925"/>
    </row>
    <row r="9926" spans="16:17" x14ac:dyDescent="0.2">
      <c r="P9926"/>
      <c r="Q9926"/>
    </row>
    <row r="9927" spans="16:17" x14ac:dyDescent="0.2">
      <c r="P9927"/>
      <c r="Q9927"/>
    </row>
    <row r="9928" spans="16:17" x14ac:dyDescent="0.2">
      <c r="P9928"/>
      <c r="Q9928"/>
    </row>
    <row r="9929" spans="16:17" x14ac:dyDescent="0.2">
      <c r="P9929"/>
      <c r="Q9929"/>
    </row>
    <row r="9930" spans="16:17" x14ac:dyDescent="0.2">
      <c r="P9930"/>
      <c r="Q9930"/>
    </row>
    <row r="9931" spans="16:17" x14ac:dyDescent="0.2">
      <c r="P9931"/>
      <c r="Q9931"/>
    </row>
    <row r="9932" spans="16:17" x14ac:dyDescent="0.2">
      <c r="P9932"/>
      <c r="Q9932"/>
    </row>
    <row r="9933" spans="16:17" x14ac:dyDescent="0.2">
      <c r="P9933"/>
      <c r="Q9933"/>
    </row>
    <row r="9934" spans="16:17" x14ac:dyDescent="0.2">
      <c r="P9934"/>
      <c r="Q9934"/>
    </row>
    <row r="9935" spans="16:17" x14ac:dyDescent="0.2">
      <c r="P9935"/>
      <c r="Q9935"/>
    </row>
    <row r="9936" spans="16:17" x14ac:dyDescent="0.2">
      <c r="P9936"/>
      <c r="Q9936"/>
    </row>
    <row r="9937" spans="16:17" x14ac:dyDescent="0.2">
      <c r="P9937"/>
      <c r="Q9937"/>
    </row>
    <row r="9938" spans="16:17" x14ac:dyDescent="0.2">
      <c r="P9938"/>
      <c r="Q9938"/>
    </row>
    <row r="9939" spans="16:17" x14ac:dyDescent="0.2">
      <c r="P9939"/>
      <c r="Q9939"/>
    </row>
    <row r="9940" spans="16:17" x14ac:dyDescent="0.2">
      <c r="P9940"/>
      <c r="Q9940"/>
    </row>
    <row r="9941" spans="16:17" x14ac:dyDescent="0.2">
      <c r="P9941"/>
      <c r="Q9941"/>
    </row>
    <row r="9942" spans="16:17" x14ac:dyDescent="0.2">
      <c r="P9942"/>
      <c r="Q9942"/>
    </row>
    <row r="9943" spans="16:17" x14ac:dyDescent="0.2">
      <c r="P9943"/>
      <c r="Q9943"/>
    </row>
    <row r="9944" spans="16:17" x14ac:dyDescent="0.2">
      <c r="P9944"/>
      <c r="Q9944"/>
    </row>
    <row r="9945" spans="16:17" x14ac:dyDescent="0.2">
      <c r="P9945"/>
      <c r="Q9945"/>
    </row>
    <row r="9946" spans="16:17" x14ac:dyDescent="0.2">
      <c r="P9946"/>
      <c r="Q9946"/>
    </row>
    <row r="9947" spans="16:17" x14ac:dyDescent="0.2">
      <c r="P9947"/>
      <c r="Q9947"/>
    </row>
    <row r="9948" spans="16:17" x14ac:dyDescent="0.2">
      <c r="P9948"/>
      <c r="Q9948"/>
    </row>
    <row r="9949" spans="16:17" x14ac:dyDescent="0.2">
      <c r="P9949"/>
      <c r="Q9949"/>
    </row>
    <row r="9950" spans="16:17" x14ac:dyDescent="0.2">
      <c r="P9950"/>
      <c r="Q9950"/>
    </row>
    <row r="9951" spans="16:17" x14ac:dyDescent="0.2">
      <c r="P9951"/>
      <c r="Q9951"/>
    </row>
    <row r="9952" spans="16:17" x14ac:dyDescent="0.2">
      <c r="P9952"/>
      <c r="Q9952"/>
    </row>
    <row r="9953" spans="16:17" x14ac:dyDescent="0.2">
      <c r="P9953"/>
      <c r="Q9953"/>
    </row>
    <row r="9954" spans="16:17" x14ac:dyDescent="0.2">
      <c r="P9954"/>
      <c r="Q9954"/>
    </row>
    <row r="9955" spans="16:17" x14ac:dyDescent="0.2">
      <c r="P9955"/>
      <c r="Q9955"/>
    </row>
    <row r="9956" spans="16:17" x14ac:dyDescent="0.2">
      <c r="P9956"/>
      <c r="Q9956"/>
    </row>
    <row r="9957" spans="16:17" x14ac:dyDescent="0.2">
      <c r="P9957"/>
      <c r="Q9957"/>
    </row>
    <row r="9958" spans="16:17" x14ac:dyDescent="0.2">
      <c r="P9958"/>
      <c r="Q9958"/>
    </row>
    <row r="9959" spans="16:17" x14ac:dyDescent="0.2">
      <c r="P9959"/>
      <c r="Q9959"/>
    </row>
    <row r="9960" spans="16:17" x14ac:dyDescent="0.2">
      <c r="P9960"/>
      <c r="Q9960"/>
    </row>
    <row r="9961" spans="16:17" x14ac:dyDescent="0.2">
      <c r="P9961"/>
      <c r="Q9961"/>
    </row>
    <row r="9962" spans="16:17" x14ac:dyDescent="0.2">
      <c r="P9962"/>
      <c r="Q9962"/>
    </row>
    <row r="9963" spans="16:17" x14ac:dyDescent="0.2">
      <c r="P9963"/>
      <c r="Q9963"/>
    </row>
    <row r="9964" spans="16:17" x14ac:dyDescent="0.2">
      <c r="P9964"/>
      <c r="Q9964"/>
    </row>
    <row r="9965" spans="16:17" x14ac:dyDescent="0.2">
      <c r="P9965"/>
      <c r="Q9965"/>
    </row>
    <row r="9966" spans="16:17" x14ac:dyDescent="0.2">
      <c r="P9966"/>
      <c r="Q9966"/>
    </row>
    <row r="9967" spans="16:17" x14ac:dyDescent="0.2">
      <c r="P9967"/>
      <c r="Q9967"/>
    </row>
    <row r="9968" spans="16:17" x14ac:dyDescent="0.2">
      <c r="P9968"/>
      <c r="Q9968"/>
    </row>
    <row r="9969" spans="16:17" x14ac:dyDescent="0.2">
      <c r="P9969"/>
      <c r="Q9969"/>
    </row>
    <row r="9970" spans="16:17" x14ac:dyDescent="0.2">
      <c r="P9970"/>
      <c r="Q9970"/>
    </row>
    <row r="9971" spans="16:17" x14ac:dyDescent="0.2">
      <c r="P9971"/>
      <c r="Q9971"/>
    </row>
    <row r="9972" spans="16:17" x14ac:dyDescent="0.2">
      <c r="P9972"/>
      <c r="Q9972"/>
    </row>
    <row r="9973" spans="16:17" x14ac:dyDescent="0.2">
      <c r="P9973"/>
      <c r="Q9973"/>
    </row>
    <row r="9974" spans="16:17" x14ac:dyDescent="0.2">
      <c r="P9974"/>
      <c r="Q9974"/>
    </row>
    <row r="9975" spans="16:17" x14ac:dyDescent="0.2">
      <c r="P9975"/>
      <c r="Q9975"/>
    </row>
    <row r="9976" spans="16:17" x14ac:dyDescent="0.2">
      <c r="P9976"/>
      <c r="Q9976"/>
    </row>
    <row r="9977" spans="16:17" x14ac:dyDescent="0.2">
      <c r="P9977"/>
      <c r="Q9977"/>
    </row>
    <row r="9978" spans="16:17" x14ac:dyDescent="0.2">
      <c r="P9978"/>
      <c r="Q9978"/>
    </row>
    <row r="9979" spans="16:17" x14ac:dyDescent="0.2">
      <c r="P9979"/>
      <c r="Q9979"/>
    </row>
    <row r="9980" spans="16:17" x14ac:dyDescent="0.2">
      <c r="P9980"/>
      <c r="Q9980"/>
    </row>
    <row r="9981" spans="16:17" x14ac:dyDescent="0.2">
      <c r="P9981"/>
      <c r="Q9981"/>
    </row>
    <row r="9982" spans="16:17" x14ac:dyDescent="0.2">
      <c r="P9982"/>
      <c r="Q9982"/>
    </row>
    <row r="9983" spans="16:17" x14ac:dyDescent="0.2">
      <c r="P9983"/>
      <c r="Q9983"/>
    </row>
    <row r="9984" spans="16:17" x14ac:dyDescent="0.2">
      <c r="P9984"/>
      <c r="Q9984"/>
    </row>
    <row r="9985" spans="16:17" x14ac:dyDescent="0.2">
      <c r="P9985"/>
      <c r="Q9985"/>
    </row>
    <row r="9986" spans="16:17" x14ac:dyDescent="0.2">
      <c r="P9986"/>
      <c r="Q9986"/>
    </row>
    <row r="9987" spans="16:17" x14ac:dyDescent="0.2">
      <c r="P9987"/>
      <c r="Q9987"/>
    </row>
    <row r="9988" spans="16:17" x14ac:dyDescent="0.2">
      <c r="P9988"/>
      <c r="Q9988"/>
    </row>
    <row r="9989" spans="16:17" x14ac:dyDescent="0.2">
      <c r="P9989"/>
      <c r="Q9989"/>
    </row>
    <row r="9990" spans="16:17" x14ac:dyDescent="0.2">
      <c r="P9990"/>
      <c r="Q9990"/>
    </row>
    <row r="9991" spans="16:17" x14ac:dyDescent="0.2">
      <c r="P9991"/>
      <c r="Q9991"/>
    </row>
    <row r="9992" spans="16:17" x14ac:dyDescent="0.2">
      <c r="P9992"/>
      <c r="Q9992"/>
    </row>
    <row r="9993" spans="16:17" x14ac:dyDescent="0.2">
      <c r="P9993"/>
      <c r="Q9993"/>
    </row>
    <row r="9994" spans="16:17" x14ac:dyDescent="0.2">
      <c r="P9994"/>
      <c r="Q9994"/>
    </row>
    <row r="9995" spans="16:17" x14ac:dyDescent="0.2">
      <c r="P9995"/>
      <c r="Q9995"/>
    </row>
    <row r="9996" spans="16:17" x14ac:dyDescent="0.2">
      <c r="P9996"/>
      <c r="Q9996"/>
    </row>
    <row r="9997" spans="16:17" x14ac:dyDescent="0.2">
      <c r="P9997"/>
      <c r="Q9997"/>
    </row>
    <row r="9998" spans="16:17" x14ac:dyDescent="0.2">
      <c r="P9998"/>
      <c r="Q9998"/>
    </row>
    <row r="9999" spans="16:17" x14ac:dyDescent="0.2">
      <c r="P9999"/>
      <c r="Q9999"/>
    </row>
    <row r="10000" spans="16:17" x14ac:dyDescent="0.2">
      <c r="P10000"/>
      <c r="Q10000"/>
    </row>
    <row r="10001" spans="16:17" x14ac:dyDescent="0.2">
      <c r="P10001"/>
      <c r="Q10001"/>
    </row>
    <row r="10002" spans="16:17" x14ac:dyDescent="0.2">
      <c r="P10002"/>
      <c r="Q10002"/>
    </row>
    <row r="10003" spans="16:17" x14ac:dyDescent="0.2">
      <c r="P10003"/>
      <c r="Q10003"/>
    </row>
    <row r="10004" spans="16:17" x14ac:dyDescent="0.2">
      <c r="P10004"/>
      <c r="Q10004"/>
    </row>
    <row r="10005" spans="16:17" x14ac:dyDescent="0.2">
      <c r="P10005"/>
      <c r="Q10005"/>
    </row>
    <row r="10006" spans="16:17" x14ac:dyDescent="0.2">
      <c r="P10006"/>
      <c r="Q10006"/>
    </row>
    <row r="10007" spans="16:17" x14ac:dyDescent="0.2">
      <c r="P10007"/>
      <c r="Q10007"/>
    </row>
    <row r="10008" spans="16:17" x14ac:dyDescent="0.2">
      <c r="P10008"/>
      <c r="Q10008"/>
    </row>
    <row r="10009" spans="16:17" x14ac:dyDescent="0.2">
      <c r="P10009"/>
      <c r="Q10009"/>
    </row>
    <row r="10010" spans="16:17" x14ac:dyDescent="0.2">
      <c r="P10010"/>
      <c r="Q10010"/>
    </row>
    <row r="10011" spans="16:17" x14ac:dyDescent="0.2">
      <c r="P10011"/>
      <c r="Q10011"/>
    </row>
    <row r="10012" spans="16:17" x14ac:dyDescent="0.2">
      <c r="P10012"/>
      <c r="Q10012"/>
    </row>
    <row r="10013" spans="16:17" x14ac:dyDescent="0.2">
      <c r="P10013"/>
      <c r="Q10013"/>
    </row>
    <row r="10014" spans="16:17" x14ac:dyDescent="0.2">
      <c r="P10014"/>
      <c r="Q10014"/>
    </row>
    <row r="10015" spans="16:17" x14ac:dyDescent="0.2">
      <c r="P10015"/>
      <c r="Q10015"/>
    </row>
    <row r="10016" spans="16:17" x14ac:dyDescent="0.2">
      <c r="P10016"/>
      <c r="Q10016"/>
    </row>
    <row r="10017" spans="16:17" x14ac:dyDescent="0.2">
      <c r="P10017"/>
      <c r="Q10017"/>
    </row>
    <row r="10018" spans="16:17" x14ac:dyDescent="0.2">
      <c r="P10018"/>
      <c r="Q10018"/>
    </row>
    <row r="10019" spans="16:17" x14ac:dyDescent="0.2">
      <c r="P10019"/>
      <c r="Q10019"/>
    </row>
    <row r="10020" spans="16:17" x14ac:dyDescent="0.2">
      <c r="P10020"/>
      <c r="Q10020"/>
    </row>
    <row r="10021" spans="16:17" x14ac:dyDescent="0.2">
      <c r="P10021"/>
      <c r="Q10021"/>
    </row>
    <row r="10022" spans="16:17" x14ac:dyDescent="0.2">
      <c r="P10022"/>
      <c r="Q10022"/>
    </row>
    <row r="10023" spans="16:17" x14ac:dyDescent="0.2">
      <c r="P10023"/>
      <c r="Q10023"/>
    </row>
    <row r="10024" spans="16:17" x14ac:dyDescent="0.2">
      <c r="P10024"/>
      <c r="Q10024"/>
    </row>
    <row r="10025" spans="16:17" x14ac:dyDescent="0.2">
      <c r="P10025"/>
      <c r="Q10025"/>
    </row>
    <row r="10026" spans="16:17" x14ac:dyDescent="0.2">
      <c r="P10026"/>
      <c r="Q10026"/>
    </row>
    <row r="10027" spans="16:17" x14ac:dyDescent="0.2">
      <c r="P10027"/>
      <c r="Q10027"/>
    </row>
    <row r="10028" spans="16:17" x14ac:dyDescent="0.2">
      <c r="P10028"/>
      <c r="Q10028"/>
    </row>
    <row r="10029" spans="16:17" x14ac:dyDescent="0.2">
      <c r="P10029"/>
      <c r="Q10029"/>
    </row>
    <row r="10030" spans="16:17" x14ac:dyDescent="0.2">
      <c r="P10030"/>
      <c r="Q10030"/>
    </row>
    <row r="10031" spans="16:17" x14ac:dyDescent="0.2">
      <c r="P10031"/>
      <c r="Q10031"/>
    </row>
    <row r="10032" spans="16:17" x14ac:dyDescent="0.2">
      <c r="P10032"/>
      <c r="Q10032"/>
    </row>
    <row r="10033" spans="16:17" x14ac:dyDescent="0.2">
      <c r="P10033"/>
      <c r="Q10033"/>
    </row>
    <row r="10034" spans="16:17" x14ac:dyDescent="0.2">
      <c r="P10034"/>
      <c r="Q10034"/>
    </row>
    <row r="10035" spans="16:17" x14ac:dyDescent="0.2">
      <c r="P10035"/>
      <c r="Q10035"/>
    </row>
    <row r="10036" spans="16:17" x14ac:dyDescent="0.2">
      <c r="P10036"/>
      <c r="Q10036"/>
    </row>
    <row r="10037" spans="16:17" x14ac:dyDescent="0.2">
      <c r="P10037"/>
      <c r="Q10037"/>
    </row>
    <row r="10038" spans="16:17" x14ac:dyDescent="0.2">
      <c r="P10038"/>
      <c r="Q10038"/>
    </row>
    <row r="10039" spans="16:17" x14ac:dyDescent="0.2">
      <c r="P10039"/>
      <c r="Q10039"/>
    </row>
    <row r="10040" spans="16:17" x14ac:dyDescent="0.2">
      <c r="P10040"/>
      <c r="Q10040"/>
    </row>
    <row r="10041" spans="16:17" x14ac:dyDescent="0.2">
      <c r="P10041"/>
      <c r="Q10041"/>
    </row>
    <row r="10042" spans="16:17" x14ac:dyDescent="0.2">
      <c r="P10042"/>
      <c r="Q10042"/>
    </row>
    <row r="10043" spans="16:17" x14ac:dyDescent="0.2">
      <c r="P10043"/>
      <c r="Q10043"/>
    </row>
    <row r="10044" spans="16:17" x14ac:dyDescent="0.2">
      <c r="P10044"/>
      <c r="Q10044"/>
    </row>
    <row r="10045" spans="16:17" x14ac:dyDescent="0.2">
      <c r="P10045"/>
      <c r="Q10045"/>
    </row>
    <row r="10046" spans="16:17" x14ac:dyDescent="0.2">
      <c r="P10046"/>
      <c r="Q10046"/>
    </row>
    <row r="10047" spans="16:17" x14ac:dyDescent="0.2">
      <c r="P10047"/>
      <c r="Q10047"/>
    </row>
    <row r="10048" spans="16:17" x14ac:dyDescent="0.2">
      <c r="P10048"/>
      <c r="Q10048"/>
    </row>
    <row r="10049" spans="16:17" x14ac:dyDescent="0.2">
      <c r="P10049"/>
      <c r="Q10049"/>
    </row>
    <row r="10050" spans="16:17" x14ac:dyDescent="0.2">
      <c r="P10050"/>
      <c r="Q10050"/>
    </row>
    <row r="10051" spans="16:17" x14ac:dyDescent="0.2">
      <c r="P10051"/>
      <c r="Q10051"/>
    </row>
    <row r="10052" spans="16:17" x14ac:dyDescent="0.2">
      <c r="P10052"/>
      <c r="Q10052"/>
    </row>
    <row r="10053" spans="16:17" x14ac:dyDescent="0.2">
      <c r="P10053"/>
      <c r="Q10053"/>
    </row>
    <row r="10054" spans="16:17" x14ac:dyDescent="0.2">
      <c r="P10054"/>
      <c r="Q10054"/>
    </row>
    <row r="10055" spans="16:17" x14ac:dyDescent="0.2">
      <c r="P10055"/>
      <c r="Q10055"/>
    </row>
    <row r="10056" spans="16:17" x14ac:dyDescent="0.2">
      <c r="P10056"/>
      <c r="Q10056"/>
    </row>
    <row r="10057" spans="16:17" x14ac:dyDescent="0.2">
      <c r="P10057"/>
      <c r="Q10057"/>
    </row>
    <row r="10058" spans="16:17" x14ac:dyDescent="0.2">
      <c r="P10058"/>
      <c r="Q10058"/>
    </row>
    <row r="10059" spans="16:17" x14ac:dyDescent="0.2">
      <c r="P10059"/>
      <c r="Q10059"/>
    </row>
    <row r="10060" spans="16:17" x14ac:dyDescent="0.2">
      <c r="P10060"/>
      <c r="Q10060"/>
    </row>
    <row r="10061" spans="16:17" x14ac:dyDescent="0.2">
      <c r="P10061"/>
      <c r="Q10061"/>
    </row>
    <row r="10062" spans="16:17" x14ac:dyDescent="0.2">
      <c r="P10062"/>
      <c r="Q10062"/>
    </row>
    <row r="10063" spans="16:17" x14ac:dyDescent="0.2">
      <c r="P10063"/>
      <c r="Q10063"/>
    </row>
    <row r="10064" spans="16:17" x14ac:dyDescent="0.2">
      <c r="P10064"/>
      <c r="Q10064"/>
    </row>
    <row r="10065" spans="16:17" x14ac:dyDescent="0.2">
      <c r="P10065"/>
      <c r="Q10065"/>
    </row>
    <row r="10066" spans="16:17" x14ac:dyDescent="0.2">
      <c r="P10066"/>
      <c r="Q10066"/>
    </row>
    <row r="10067" spans="16:17" x14ac:dyDescent="0.2">
      <c r="P10067"/>
      <c r="Q10067"/>
    </row>
    <row r="10068" spans="16:17" x14ac:dyDescent="0.2">
      <c r="P10068"/>
      <c r="Q10068"/>
    </row>
    <row r="10069" spans="16:17" x14ac:dyDescent="0.2">
      <c r="P10069"/>
      <c r="Q10069"/>
    </row>
    <row r="10070" spans="16:17" x14ac:dyDescent="0.2">
      <c r="P10070"/>
      <c r="Q10070"/>
    </row>
    <row r="10071" spans="16:17" x14ac:dyDescent="0.2">
      <c r="P10071"/>
      <c r="Q10071"/>
    </row>
    <row r="10072" spans="16:17" x14ac:dyDescent="0.2">
      <c r="P10072"/>
      <c r="Q10072"/>
    </row>
    <row r="10073" spans="16:17" x14ac:dyDescent="0.2">
      <c r="P10073"/>
      <c r="Q10073"/>
    </row>
    <row r="10074" spans="16:17" x14ac:dyDescent="0.2">
      <c r="P10074"/>
      <c r="Q10074"/>
    </row>
    <row r="10075" spans="16:17" x14ac:dyDescent="0.2">
      <c r="P10075"/>
      <c r="Q10075"/>
    </row>
    <row r="10076" spans="16:17" x14ac:dyDescent="0.2">
      <c r="P10076"/>
      <c r="Q10076"/>
    </row>
    <row r="10077" spans="16:17" x14ac:dyDescent="0.2">
      <c r="P10077"/>
      <c r="Q10077"/>
    </row>
    <row r="10078" spans="16:17" x14ac:dyDescent="0.2">
      <c r="P10078"/>
      <c r="Q10078"/>
    </row>
    <row r="10079" spans="16:17" x14ac:dyDescent="0.2">
      <c r="P10079"/>
      <c r="Q10079"/>
    </row>
    <row r="10080" spans="16:17" x14ac:dyDescent="0.2">
      <c r="P10080"/>
      <c r="Q10080"/>
    </row>
    <row r="10081" spans="16:17" x14ac:dyDescent="0.2">
      <c r="P10081"/>
      <c r="Q10081"/>
    </row>
    <row r="10082" spans="16:17" x14ac:dyDescent="0.2">
      <c r="P10082"/>
      <c r="Q10082"/>
    </row>
    <row r="10083" spans="16:17" x14ac:dyDescent="0.2">
      <c r="P10083"/>
      <c r="Q10083"/>
    </row>
    <row r="10084" spans="16:17" x14ac:dyDescent="0.2">
      <c r="P10084"/>
      <c r="Q10084"/>
    </row>
    <row r="10085" spans="16:17" x14ac:dyDescent="0.2">
      <c r="P10085"/>
      <c r="Q10085"/>
    </row>
    <row r="10086" spans="16:17" x14ac:dyDescent="0.2">
      <c r="P10086"/>
      <c r="Q10086"/>
    </row>
    <row r="10087" spans="16:17" x14ac:dyDescent="0.2">
      <c r="P10087"/>
      <c r="Q10087"/>
    </row>
    <row r="10088" spans="16:17" x14ac:dyDescent="0.2">
      <c r="P10088"/>
      <c r="Q10088"/>
    </row>
    <row r="10089" spans="16:17" x14ac:dyDescent="0.2">
      <c r="P10089"/>
      <c r="Q10089"/>
    </row>
    <row r="10090" spans="16:17" x14ac:dyDescent="0.2">
      <c r="P10090"/>
      <c r="Q10090"/>
    </row>
    <row r="10091" spans="16:17" x14ac:dyDescent="0.2">
      <c r="P10091"/>
      <c r="Q10091"/>
    </row>
    <row r="10092" spans="16:17" x14ac:dyDescent="0.2">
      <c r="P10092"/>
      <c r="Q10092"/>
    </row>
    <row r="10093" spans="16:17" x14ac:dyDescent="0.2">
      <c r="P10093"/>
      <c r="Q10093"/>
    </row>
    <row r="10094" spans="16:17" x14ac:dyDescent="0.2">
      <c r="P10094"/>
      <c r="Q10094"/>
    </row>
    <row r="10095" spans="16:17" x14ac:dyDescent="0.2">
      <c r="P10095"/>
      <c r="Q10095"/>
    </row>
    <row r="10096" spans="16:17" x14ac:dyDescent="0.2">
      <c r="P10096"/>
      <c r="Q10096"/>
    </row>
    <row r="10097" spans="16:17" x14ac:dyDescent="0.2">
      <c r="P10097"/>
      <c r="Q10097"/>
    </row>
    <row r="10098" spans="16:17" x14ac:dyDescent="0.2">
      <c r="P10098"/>
      <c r="Q10098"/>
    </row>
    <row r="10099" spans="16:17" x14ac:dyDescent="0.2">
      <c r="P10099"/>
      <c r="Q10099"/>
    </row>
    <row r="10100" spans="16:17" x14ac:dyDescent="0.2">
      <c r="P10100"/>
      <c r="Q10100"/>
    </row>
    <row r="10101" spans="16:17" x14ac:dyDescent="0.2">
      <c r="P10101"/>
      <c r="Q10101"/>
    </row>
    <row r="10102" spans="16:17" x14ac:dyDescent="0.2">
      <c r="P10102"/>
      <c r="Q10102"/>
    </row>
    <row r="10103" spans="16:17" x14ac:dyDescent="0.2">
      <c r="P10103"/>
      <c r="Q10103"/>
    </row>
    <row r="10104" spans="16:17" x14ac:dyDescent="0.2">
      <c r="P10104"/>
      <c r="Q10104"/>
    </row>
    <row r="10105" spans="16:17" x14ac:dyDescent="0.2">
      <c r="P10105"/>
      <c r="Q10105"/>
    </row>
    <row r="10106" spans="16:17" x14ac:dyDescent="0.2">
      <c r="P10106"/>
      <c r="Q10106"/>
    </row>
    <row r="10107" spans="16:17" x14ac:dyDescent="0.2">
      <c r="P10107"/>
      <c r="Q10107"/>
    </row>
    <row r="10108" spans="16:17" x14ac:dyDescent="0.2">
      <c r="P10108"/>
      <c r="Q10108"/>
    </row>
    <row r="10109" spans="16:17" x14ac:dyDescent="0.2">
      <c r="P10109"/>
      <c r="Q10109"/>
    </row>
    <row r="10110" spans="16:17" x14ac:dyDescent="0.2">
      <c r="P10110"/>
      <c r="Q10110"/>
    </row>
    <row r="10111" spans="16:17" x14ac:dyDescent="0.2">
      <c r="P10111"/>
      <c r="Q10111"/>
    </row>
    <row r="10112" spans="16:17" x14ac:dyDescent="0.2">
      <c r="P10112"/>
      <c r="Q10112"/>
    </row>
    <row r="10113" spans="16:17" x14ac:dyDescent="0.2">
      <c r="P10113"/>
      <c r="Q10113"/>
    </row>
    <row r="10114" spans="16:17" x14ac:dyDescent="0.2">
      <c r="P10114"/>
      <c r="Q10114"/>
    </row>
    <row r="10115" spans="16:17" x14ac:dyDescent="0.2">
      <c r="P10115"/>
      <c r="Q10115"/>
    </row>
    <row r="10116" spans="16:17" x14ac:dyDescent="0.2">
      <c r="P10116"/>
      <c r="Q10116"/>
    </row>
    <row r="10117" spans="16:17" x14ac:dyDescent="0.2">
      <c r="P10117"/>
      <c r="Q10117"/>
    </row>
    <row r="10118" spans="16:17" x14ac:dyDescent="0.2">
      <c r="P10118"/>
      <c r="Q10118"/>
    </row>
    <row r="10119" spans="16:17" x14ac:dyDescent="0.2">
      <c r="P10119"/>
      <c r="Q10119"/>
    </row>
    <row r="10120" spans="16:17" x14ac:dyDescent="0.2">
      <c r="P10120"/>
      <c r="Q10120"/>
    </row>
    <row r="10121" spans="16:17" x14ac:dyDescent="0.2">
      <c r="P10121"/>
      <c r="Q10121"/>
    </row>
    <row r="10122" spans="16:17" x14ac:dyDescent="0.2">
      <c r="P10122"/>
      <c r="Q10122"/>
    </row>
    <row r="10123" spans="16:17" x14ac:dyDescent="0.2">
      <c r="P10123"/>
      <c r="Q10123"/>
    </row>
    <row r="10124" spans="16:17" x14ac:dyDescent="0.2">
      <c r="P10124"/>
      <c r="Q10124"/>
    </row>
    <row r="10125" spans="16:17" x14ac:dyDescent="0.2">
      <c r="P10125"/>
      <c r="Q10125"/>
    </row>
    <row r="10126" spans="16:17" x14ac:dyDescent="0.2">
      <c r="P10126"/>
      <c r="Q10126"/>
    </row>
    <row r="10127" spans="16:17" x14ac:dyDescent="0.2">
      <c r="P10127"/>
      <c r="Q10127"/>
    </row>
    <row r="10128" spans="16:17" x14ac:dyDescent="0.2">
      <c r="P10128"/>
      <c r="Q10128"/>
    </row>
    <row r="10129" spans="16:17" x14ac:dyDescent="0.2">
      <c r="P10129"/>
      <c r="Q10129"/>
    </row>
    <row r="10130" spans="16:17" x14ac:dyDescent="0.2">
      <c r="P10130"/>
      <c r="Q10130"/>
    </row>
    <row r="10131" spans="16:17" x14ac:dyDescent="0.2">
      <c r="P10131"/>
      <c r="Q10131"/>
    </row>
    <row r="10132" spans="16:17" x14ac:dyDescent="0.2">
      <c r="P10132"/>
      <c r="Q10132"/>
    </row>
    <row r="10133" spans="16:17" x14ac:dyDescent="0.2">
      <c r="P10133"/>
      <c r="Q10133"/>
    </row>
    <row r="10134" spans="16:17" x14ac:dyDescent="0.2">
      <c r="P10134"/>
      <c r="Q10134"/>
    </row>
    <row r="10135" spans="16:17" x14ac:dyDescent="0.2">
      <c r="P10135"/>
      <c r="Q10135"/>
    </row>
    <row r="10136" spans="16:17" x14ac:dyDescent="0.2">
      <c r="P10136"/>
      <c r="Q10136"/>
    </row>
    <row r="10137" spans="16:17" x14ac:dyDescent="0.2">
      <c r="P10137"/>
      <c r="Q10137"/>
    </row>
    <row r="10138" spans="16:17" x14ac:dyDescent="0.2">
      <c r="P10138"/>
      <c r="Q10138"/>
    </row>
    <row r="10139" spans="16:17" x14ac:dyDescent="0.2">
      <c r="P10139"/>
      <c r="Q10139"/>
    </row>
    <row r="10140" spans="16:17" x14ac:dyDescent="0.2">
      <c r="P10140"/>
      <c r="Q10140"/>
    </row>
    <row r="10141" spans="16:17" x14ac:dyDescent="0.2">
      <c r="P10141"/>
      <c r="Q10141"/>
    </row>
    <row r="10142" spans="16:17" x14ac:dyDescent="0.2">
      <c r="P10142"/>
      <c r="Q10142"/>
    </row>
    <row r="10143" spans="16:17" x14ac:dyDescent="0.2">
      <c r="P10143"/>
      <c r="Q10143"/>
    </row>
    <row r="10144" spans="16:17" x14ac:dyDescent="0.2">
      <c r="P10144"/>
      <c r="Q10144"/>
    </row>
    <row r="10145" spans="16:17" x14ac:dyDescent="0.2">
      <c r="P10145"/>
      <c r="Q10145"/>
    </row>
    <row r="10146" spans="16:17" x14ac:dyDescent="0.2">
      <c r="P10146"/>
      <c r="Q10146"/>
    </row>
    <row r="10147" spans="16:17" x14ac:dyDescent="0.2">
      <c r="P10147"/>
      <c r="Q10147"/>
    </row>
    <row r="10148" spans="16:17" x14ac:dyDescent="0.2">
      <c r="P10148"/>
      <c r="Q10148"/>
    </row>
    <row r="10149" spans="16:17" x14ac:dyDescent="0.2">
      <c r="P10149"/>
      <c r="Q10149"/>
    </row>
    <row r="10150" spans="16:17" x14ac:dyDescent="0.2">
      <c r="P10150"/>
      <c r="Q10150"/>
    </row>
    <row r="10151" spans="16:17" x14ac:dyDescent="0.2">
      <c r="P10151"/>
      <c r="Q10151"/>
    </row>
    <row r="10152" spans="16:17" x14ac:dyDescent="0.2">
      <c r="P10152"/>
      <c r="Q10152"/>
    </row>
    <row r="10153" spans="16:17" x14ac:dyDescent="0.2">
      <c r="P10153"/>
      <c r="Q10153"/>
    </row>
    <row r="10154" spans="16:17" x14ac:dyDescent="0.2">
      <c r="P10154"/>
      <c r="Q10154"/>
    </row>
    <row r="10155" spans="16:17" x14ac:dyDescent="0.2">
      <c r="P10155"/>
      <c r="Q10155"/>
    </row>
    <row r="10156" spans="16:17" x14ac:dyDescent="0.2">
      <c r="P10156"/>
      <c r="Q10156"/>
    </row>
    <row r="10157" spans="16:17" x14ac:dyDescent="0.2">
      <c r="P10157"/>
      <c r="Q10157"/>
    </row>
    <row r="10158" spans="16:17" x14ac:dyDescent="0.2">
      <c r="P10158"/>
      <c r="Q10158"/>
    </row>
    <row r="10159" spans="16:17" x14ac:dyDescent="0.2">
      <c r="P10159"/>
      <c r="Q10159"/>
    </row>
    <row r="10160" spans="16:17" x14ac:dyDescent="0.2">
      <c r="P10160"/>
      <c r="Q10160"/>
    </row>
    <row r="10161" spans="16:17" x14ac:dyDescent="0.2">
      <c r="P10161"/>
      <c r="Q10161"/>
    </row>
    <row r="10162" spans="16:17" x14ac:dyDescent="0.2">
      <c r="P10162"/>
      <c r="Q10162"/>
    </row>
    <row r="10163" spans="16:17" x14ac:dyDescent="0.2">
      <c r="P10163"/>
      <c r="Q10163"/>
    </row>
    <row r="10164" spans="16:17" x14ac:dyDescent="0.2">
      <c r="P10164"/>
      <c r="Q10164"/>
    </row>
    <row r="10165" spans="16:17" x14ac:dyDescent="0.2">
      <c r="P10165"/>
      <c r="Q10165"/>
    </row>
    <row r="10166" spans="16:17" x14ac:dyDescent="0.2">
      <c r="P10166"/>
      <c r="Q10166"/>
    </row>
    <row r="10167" spans="16:17" x14ac:dyDescent="0.2">
      <c r="P10167"/>
      <c r="Q10167"/>
    </row>
    <row r="10168" spans="16:17" x14ac:dyDescent="0.2">
      <c r="P10168"/>
      <c r="Q10168"/>
    </row>
    <row r="10169" spans="16:17" x14ac:dyDescent="0.2">
      <c r="P10169"/>
      <c r="Q10169"/>
    </row>
    <row r="10170" spans="16:17" x14ac:dyDescent="0.2">
      <c r="P10170"/>
      <c r="Q10170"/>
    </row>
    <row r="10171" spans="16:17" x14ac:dyDescent="0.2">
      <c r="P10171"/>
      <c r="Q10171"/>
    </row>
    <row r="10172" spans="16:17" x14ac:dyDescent="0.2">
      <c r="P10172"/>
      <c r="Q10172"/>
    </row>
    <row r="10173" spans="16:17" x14ac:dyDescent="0.2">
      <c r="P10173"/>
      <c r="Q10173"/>
    </row>
    <row r="10174" spans="16:17" x14ac:dyDescent="0.2">
      <c r="P10174"/>
      <c r="Q10174"/>
    </row>
    <row r="10175" spans="16:17" x14ac:dyDescent="0.2">
      <c r="P10175"/>
      <c r="Q10175"/>
    </row>
    <row r="10176" spans="16:17" x14ac:dyDescent="0.2">
      <c r="P10176"/>
      <c r="Q10176"/>
    </row>
    <row r="10177" spans="16:17" x14ac:dyDescent="0.2">
      <c r="P10177"/>
      <c r="Q10177"/>
    </row>
    <row r="10178" spans="16:17" x14ac:dyDescent="0.2">
      <c r="P10178"/>
      <c r="Q10178"/>
    </row>
    <row r="10179" spans="16:17" x14ac:dyDescent="0.2">
      <c r="P10179"/>
      <c r="Q10179"/>
    </row>
    <row r="10180" spans="16:17" x14ac:dyDescent="0.2">
      <c r="P10180"/>
      <c r="Q10180"/>
    </row>
    <row r="10181" spans="16:17" x14ac:dyDescent="0.2">
      <c r="P10181"/>
      <c r="Q10181"/>
    </row>
    <row r="10182" spans="16:17" x14ac:dyDescent="0.2">
      <c r="P10182"/>
      <c r="Q10182"/>
    </row>
    <row r="10183" spans="16:17" x14ac:dyDescent="0.2">
      <c r="P10183"/>
      <c r="Q10183"/>
    </row>
    <row r="10184" spans="16:17" x14ac:dyDescent="0.2">
      <c r="P10184"/>
      <c r="Q10184"/>
    </row>
    <row r="10185" spans="16:17" x14ac:dyDescent="0.2">
      <c r="P10185"/>
      <c r="Q10185"/>
    </row>
    <row r="10186" spans="16:17" x14ac:dyDescent="0.2">
      <c r="P10186"/>
      <c r="Q10186"/>
    </row>
    <row r="10187" spans="16:17" x14ac:dyDescent="0.2">
      <c r="P10187"/>
      <c r="Q10187"/>
    </row>
    <row r="10188" spans="16:17" x14ac:dyDescent="0.2">
      <c r="P10188"/>
      <c r="Q10188"/>
    </row>
    <row r="10189" spans="16:17" x14ac:dyDescent="0.2">
      <c r="P10189"/>
      <c r="Q10189"/>
    </row>
    <row r="10190" spans="16:17" x14ac:dyDescent="0.2">
      <c r="P10190"/>
      <c r="Q10190"/>
    </row>
    <row r="10191" spans="16:17" x14ac:dyDescent="0.2">
      <c r="P10191"/>
      <c r="Q10191"/>
    </row>
    <row r="10192" spans="16:17" x14ac:dyDescent="0.2">
      <c r="P10192"/>
      <c r="Q10192"/>
    </row>
    <row r="10193" spans="16:17" x14ac:dyDescent="0.2">
      <c r="P10193"/>
      <c r="Q10193"/>
    </row>
    <row r="10194" spans="16:17" x14ac:dyDescent="0.2">
      <c r="P10194"/>
      <c r="Q10194"/>
    </row>
    <row r="10195" spans="16:17" x14ac:dyDescent="0.2">
      <c r="P10195"/>
      <c r="Q10195"/>
    </row>
    <row r="10196" spans="16:17" x14ac:dyDescent="0.2">
      <c r="P10196"/>
      <c r="Q10196"/>
    </row>
    <row r="10197" spans="16:17" x14ac:dyDescent="0.2">
      <c r="P10197"/>
      <c r="Q10197"/>
    </row>
    <row r="10198" spans="16:17" x14ac:dyDescent="0.2">
      <c r="P10198"/>
      <c r="Q10198"/>
    </row>
    <row r="10199" spans="16:17" x14ac:dyDescent="0.2">
      <c r="P10199"/>
      <c r="Q10199"/>
    </row>
    <row r="10200" spans="16:17" x14ac:dyDescent="0.2">
      <c r="P10200"/>
      <c r="Q10200"/>
    </row>
    <row r="10201" spans="16:17" x14ac:dyDescent="0.2">
      <c r="P10201"/>
      <c r="Q10201"/>
    </row>
    <row r="10202" spans="16:17" x14ac:dyDescent="0.2">
      <c r="P10202"/>
      <c r="Q10202"/>
    </row>
    <row r="10203" spans="16:17" x14ac:dyDescent="0.2">
      <c r="P10203"/>
      <c r="Q10203"/>
    </row>
    <row r="10204" spans="16:17" x14ac:dyDescent="0.2">
      <c r="P10204"/>
      <c r="Q10204"/>
    </row>
    <row r="10205" spans="16:17" x14ac:dyDescent="0.2">
      <c r="P10205"/>
      <c r="Q10205"/>
    </row>
    <row r="10206" spans="16:17" x14ac:dyDescent="0.2">
      <c r="P10206"/>
      <c r="Q10206"/>
    </row>
    <row r="10207" spans="16:17" x14ac:dyDescent="0.2">
      <c r="P10207"/>
      <c r="Q10207"/>
    </row>
    <row r="10208" spans="16:17" x14ac:dyDescent="0.2">
      <c r="P10208"/>
      <c r="Q10208"/>
    </row>
    <row r="10209" spans="16:17" x14ac:dyDescent="0.2">
      <c r="P10209"/>
      <c r="Q10209"/>
    </row>
    <row r="10210" spans="16:17" x14ac:dyDescent="0.2">
      <c r="P10210"/>
      <c r="Q10210"/>
    </row>
    <row r="10211" spans="16:17" x14ac:dyDescent="0.2">
      <c r="P10211"/>
      <c r="Q10211"/>
    </row>
    <row r="10212" spans="16:17" x14ac:dyDescent="0.2">
      <c r="P10212"/>
      <c r="Q10212"/>
    </row>
    <row r="10213" spans="16:17" x14ac:dyDescent="0.2">
      <c r="P10213"/>
      <c r="Q10213"/>
    </row>
    <row r="10214" spans="16:17" x14ac:dyDescent="0.2">
      <c r="P10214"/>
      <c r="Q10214"/>
    </row>
    <row r="10215" spans="16:17" x14ac:dyDescent="0.2">
      <c r="P10215"/>
      <c r="Q10215"/>
    </row>
    <row r="10216" spans="16:17" x14ac:dyDescent="0.2">
      <c r="P10216"/>
      <c r="Q10216"/>
    </row>
    <row r="10217" spans="16:17" x14ac:dyDescent="0.2">
      <c r="P10217"/>
      <c r="Q10217"/>
    </row>
    <row r="10218" spans="16:17" x14ac:dyDescent="0.2">
      <c r="P10218"/>
      <c r="Q10218"/>
    </row>
    <row r="10219" spans="16:17" x14ac:dyDescent="0.2">
      <c r="P10219"/>
      <c r="Q10219"/>
    </row>
    <row r="10220" spans="16:17" x14ac:dyDescent="0.2">
      <c r="P10220"/>
      <c r="Q10220"/>
    </row>
    <row r="10221" spans="16:17" x14ac:dyDescent="0.2">
      <c r="P10221"/>
      <c r="Q10221"/>
    </row>
    <row r="10222" spans="16:17" x14ac:dyDescent="0.2">
      <c r="P10222"/>
      <c r="Q10222"/>
    </row>
    <row r="10223" spans="16:17" x14ac:dyDescent="0.2">
      <c r="P10223"/>
      <c r="Q10223"/>
    </row>
    <row r="10224" spans="16:17" x14ac:dyDescent="0.2">
      <c r="P10224"/>
      <c r="Q10224"/>
    </row>
    <row r="10225" spans="16:17" x14ac:dyDescent="0.2">
      <c r="P10225"/>
      <c r="Q10225"/>
    </row>
    <row r="10226" spans="16:17" x14ac:dyDescent="0.2">
      <c r="P10226"/>
      <c r="Q10226"/>
    </row>
    <row r="10227" spans="16:17" x14ac:dyDescent="0.2">
      <c r="P10227"/>
      <c r="Q10227"/>
    </row>
    <row r="10228" spans="16:17" x14ac:dyDescent="0.2">
      <c r="P10228"/>
      <c r="Q10228"/>
    </row>
    <row r="10229" spans="16:17" x14ac:dyDescent="0.2">
      <c r="P10229"/>
      <c r="Q10229"/>
    </row>
    <row r="10230" spans="16:17" x14ac:dyDescent="0.2">
      <c r="P10230"/>
      <c r="Q10230"/>
    </row>
    <row r="10231" spans="16:17" x14ac:dyDescent="0.2">
      <c r="P10231"/>
      <c r="Q10231"/>
    </row>
    <row r="10232" spans="16:17" x14ac:dyDescent="0.2">
      <c r="P10232"/>
      <c r="Q10232"/>
    </row>
    <row r="10233" spans="16:17" x14ac:dyDescent="0.2">
      <c r="P10233"/>
      <c r="Q10233"/>
    </row>
    <row r="10234" spans="16:17" x14ac:dyDescent="0.2">
      <c r="P10234"/>
      <c r="Q10234"/>
    </row>
    <row r="10235" spans="16:17" x14ac:dyDescent="0.2">
      <c r="P10235"/>
      <c r="Q10235"/>
    </row>
    <row r="10236" spans="16:17" x14ac:dyDescent="0.2">
      <c r="P10236"/>
      <c r="Q10236"/>
    </row>
    <row r="10237" spans="16:17" x14ac:dyDescent="0.2">
      <c r="P10237"/>
      <c r="Q10237"/>
    </row>
    <row r="10238" spans="16:17" x14ac:dyDescent="0.2">
      <c r="P10238"/>
      <c r="Q10238"/>
    </row>
    <row r="10239" spans="16:17" x14ac:dyDescent="0.2">
      <c r="P10239"/>
      <c r="Q10239"/>
    </row>
    <row r="10240" spans="16:17" x14ac:dyDescent="0.2">
      <c r="P10240"/>
      <c r="Q10240"/>
    </row>
    <row r="10241" spans="16:17" x14ac:dyDescent="0.2">
      <c r="P10241"/>
      <c r="Q10241"/>
    </row>
    <row r="10242" spans="16:17" x14ac:dyDescent="0.2">
      <c r="P10242"/>
      <c r="Q10242"/>
    </row>
    <row r="10243" spans="16:17" x14ac:dyDescent="0.2">
      <c r="P10243"/>
      <c r="Q10243"/>
    </row>
    <row r="10244" spans="16:17" x14ac:dyDescent="0.2">
      <c r="P10244"/>
      <c r="Q10244"/>
    </row>
    <row r="10245" spans="16:17" x14ac:dyDescent="0.2">
      <c r="P10245"/>
      <c r="Q10245"/>
    </row>
    <row r="10246" spans="16:17" x14ac:dyDescent="0.2">
      <c r="P10246"/>
      <c r="Q10246"/>
    </row>
    <row r="10247" spans="16:17" x14ac:dyDescent="0.2">
      <c r="P10247"/>
      <c r="Q10247"/>
    </row>
    <row r="10248" spans="16:17" x14ac:dyDescent="0.2">
      <c r="P10248"/>
      <c r="Q10248"/>
    </row>
    <row r="10249" spans="16:17" x14ac:dyDescent="0.2">
      <c r="P10249"/>
      <c r="Q10249"/>
    </row>
    <row r="10250" spans="16:17" x14ac:dyDescent="0.2">
      <c r="P10250"/>
      <c r="Q10250"/>
    </row>
    <row r="10251" spans="16:17" x14ac:dyDescent="0.2">
      <c r="P10251"/>
      <c r="Q10251"/>
    </row>
    <row r="10252" spans="16:17" x14ac:dyDescent="0.2">
      <c r="P10252"/>
      <c r="Q10252"/>
    </row>
    <row r="10253" spans="16:17" x14ac:dyDescent="0.2">
      <c r="P10253"/>
      <c r="Q10253"/>
    </row>
    <row r="10254" spans="16:17" x14ac:dyDescent="0.2">
      <c r="P10254"/>
      <c r="Q10254"/>
    </row>
    <row r="10255" spans="16:17" x14ac:dyDescent="0.2">
      <c r="P10255"/>
      <c r="Q10255"/>
    </row>
    <row r="10256" spans="16:17" x14ac:dyDescent="0.2">
      <c r="P10256"/>
      <c r="Q10256"/>
    </row>
    <row r="10257" spans="16:17" x14ac:dyDescent="0.2">
      <c r="P10257"/>
      <c r="Q10257"/>
    </row>
    <row r="10258" spans="16:17" x14ac:dyDescent="0.2">
      <c r="P10258"/>
      <c r="Q10258"/>
    </row>
    <row r="10259" spans="16:17" x14ac:dyDescent="0.2">
      <c r="P10259"/>
      <c r="Q10259"/>
    </row>
    <row r="10260" spans="16:17" x14ac:dyDescent="0.2">
      <c r="P10260"/>
      <c r="Q10260"/>
    </row>
    <row r="10261" spans="16:17" x14ac:dyDescent="0.2">
      <c r="P10261"/>
      <c r="Q10261"/>
    </row>
    <row r="10262" spans="16:17" x14ac:dyDescent="0.2">
      <c r="P10262"/>
      <c r="Q10262"/>
    </row>
    <row r="10263" spans="16:17" x14ac:dyDescent="0.2">
      <c r="P10263"/>
      <c r="Q10263"/>
    </row>
    <row r="10264" spans="16:17" x14ac:dyDescent="0.2">
      <c r="P10264"/>
      <c r="Q10264"/>
    </row>
    <row r="10265" spans="16:17" x14ac:dyDescent="0.2">
      <c r="P10265"/>
      <c r="Q10265"/>
    </row>
    <row r="10266" spans="16:17" x14ac:dyDescent="0.2">
      <c r="P10266"/>
      <c r="Q10266"/>
    </row>
    <row r="10267" spans="16:17" x14ac:dyDescent="0.2">
      <c r="P10267"/>
      <c r="Q10267"/>
    </row>
    <row r="10268" spans="16:17" x14ac:dyDescent="0.2">
      <c r="P10268"/>
      <c r="Q10268"/>
    </row>
    <row r="10269" spans="16:17" x14ac:dyDescent="0.2">
      <c r="P10269"/>
      <c r="Q10269"/>
    </row>
    <row r="10270" spans="16:17" x14ac:dyDescent="0.2">
      <c r="P10270"/>
      <c r="Q10270"/>
    </row>
    <row r="10271" spans="16:17" x14ac:dyDescent="0.2">
      <c r="P10271"/>
      <c r="Q10271"/>
    </row>
    <row r="10272" spans="16:17" x14ac:dyDescent="0.2">
      <c r="P10272"/>
      <c r="Q10272"/>
    </row>
    <row r="10273" spans="16:17" x14ac:dyDescent="0.2">
      <c r="P10273"/>
      <c r="Q10273"/>
    </row>
    <row r="10274" spans="16:17" x14ac:dyDescent="0.2">
      <c r="P10274"/>
      <c r="Q10274"/>
    </row>
    <row r="10275" spans="16:17" x14ac:dyDescent="0.2">
      <c r="P10275"/>
      <c r="Q10275"/>
    </row>
    <row r="10276" spans="16:17" x14ac:dyDescent="0.2">
      <c r="P10276"/>
      <c r="Q10276"/>
    </row>
    <row r="10277" spans="16:17" x14ac:dyDescent="0.2">
      <c r="P10277"/>
      <c r="Q10277"/>
    </row>
    <row r="10278" spans="16:17" x14ac:dyDescent="0.2">
      <c r="P10278"/>
      <c r="Q10278"/>
    </row>
    <row r="10279" spans="16:17" x14ac:dyDescent="0.2">
      <c r="P10279"/>
      <c r="Q10279"/>
    </row>
    <row r="10280" spans="16:17" x14ac:dyDescent="0.2">
      <c r="P10280"/>
      <c r="Q10280"/>
    </row>
    <row r="10281" spans="16:17" x14ac:dyDescent="0.2">
      <c r="P10281"/>
      <c r="Q10281"/>
    </row>
    <row r="10282" spans="16:17" x14ac:dyDescent="0.2">
      <c r="P10282"/>
      <c r="Q10282"/>
    </row>
    <row r="10283" spans="16:17" x14ac:dyDescent="0.2">
      <c r="P10283"/>
      <c r="Q10283"/>
    </row>
    <row r="10284" spans="16:17" x14ac:dyDescent="0.2">
      <c r="P10284"/>
      <c r="Q10284"/>
    </row>
    <row r="10285" spans="16:17" x14ac:dyDescent="0.2">
      <c r="P10285"/>
      <c r="Q10285"/>
    </row>
    <row r="10286" spans="16:17" x14ac:dyDescent="0.2">
      <c r="P10286"/>
      <c r="Q10286"/>
    </row>
    <row r="10287" spans="16:17" x14ac:dyDescent="0.2">
      <c r="P10287"/>
      <c r="Q10287"/>
    </row>
    <row r="10288" spans="16:17" x14ac:dyDescent="0.2">
      <c r="P10288"/>
      <c r="Q10288"/>
    </row>
    <row r="10289" spans="16:17" x14ac:dyDescent="0.2">
      <c r="P10289"/>
      <c r="Q10289"/>
    </row>
    <row r="10290" spans="16:17" x14ac:dyDescent="0.2">
      <c r="P10290"/>
      <c r="Q10290"/>
    </row>
    <row r="10291" spans="16:17" x14ac:dyDescent="0.2">
      <c r="P10291"/>
      <c r="Q10291"/>
    </row>
    <row r="10292" spans="16:17" x14ac:dyDescent="0.2">
      <c r="P10292"/>
      <c r="Q10292"/>
    </row>
    <row r="10293" spans="16:17" x14ac:dyDescent="0.2">
      <c r="P10293"/>
      <c r="Q10293"/>
    </row>
    <row r="10294" spans="16:17" x14ac:dyDescent="0.2">
      <c r="P10294"/>
      <c r="Q10294"/>
    </row>
    <row r="10295" spans="16:17" x14ac:dyDescent="0.2">
      <c r="P10295"/>
      <c r="Q10295"/>
    </row>
    <row r="10296" spans="16:17" x14ac:dyDescent="0.2">
      <c r="P10296"/>
      <c r="Q10296"/>
    </row>
    <row r="10297" spans="16:17" x14ac:dyDescent="0.2">
      <c r="P10297"/>
      <c r="Q10297"/>
    </row>
    <row r="10298" spans="16:17" x14ac:dyDescent="0.2">
      <c r="P10298"/>
      <c r="Q10298"/>
    </row>
    <row r="10299" spans="16:17" x14ac:dyDescent="0.2">
      <c r="P10299"/>
      <c r="Q10299"/>
    </row>
    <row r="10300" spans="16:17" x14ac:dyDescent="0.2">
      <c r="P10300"/>
      <c r="Q10300"/>
    </row>
    <row r="10301" spans="16:17" x14ac:dyDescent="0.2">
      <c r="P10301"/>
      <c r="Q10301"/>
    </row>
    <row r="10302" spans="16:17" x14ac:dyDescent="0.2">
      <c r="P10302"/>
      <c r="Q10302"/>
    </row>
    <row r="10303" spans="16:17" x14ac:dyDescent="0.2">
      <c r="P10303"/>
      <c r="Q10303"/>
    </row>
    <row r="10304" spans="16:17" x14ac:dyDescent="0.2">
      <c r="P10304"/>
      <c r="Q10304"/>
    </row>
    <row r="10305" spans="16:17" x14ac:dyDescent="0.2">
      <c r="P10305"/>
      <c r="Q10305"/>
    </row>
    <row r="10306" spans="16:17" x14ac:dyDescent="0.2">
      <c r="P10306"/>
      <c r="Q10306"/>
    </row>
    <row r="10307" spans="16:17" x14ac:dyDescent="0.2">
      <c r="P10307"/>
      <c r="Q10307"/>
    </row>
    <row r="10308" spans="16:17" x14ac:dyDescent="0.2">
      <c r="P10308"/>
      <c r="Q10308"/>
    </row>
    <row r="10309" spans="16:17" x14ac:dyDescent="0.2">
      <c r="P10309"/>
      <c r="Q10309"/>
    </row>
    <row r="10310" spans="16:17" x14ac:dyDescent="0.2">
      <c r="P10310"/>
      <c r="Q10310"/>
    </row>
    <row r="10311" spans="16:17" x14ac:dyDescent="0.2">
      <c r="P10311"/>
      <c r="Q10311"/>
    </row>
    <row r="10312" spans="16:17" x14ac:dyDescent="0.2">
      <c r="P10312"/>
      <c r="Q10312"/>
    </row>
    <row r="10313" spans="16:17" x14ac:dyDescent="0.2">
      <c r="P10313"/>
      <c r="Q10313"/>
    </row>
    <row r="10314" spans="16:17" x14ac:dyDescent="0.2">
      <c r="P10314"/>
      <c r="Q10314"/>
    </row>
    <row r="10315" spans="16:17" x14ac:dyDescent="0.2">
      <c r="P10315"/>
      <c r="Q10315"/>
    </row>
    <row r="10316" spans="16:17" x14ac:dyDescent="0.2">
      <c r="P10316"/>
      <c r="Q10316"/>
    </row>
    <row r="10317" spans="16:17" x14ac:dyDescent="0.2">
      <c r="P10317"/>
      <c r="Q10317"/>
    </row>
    <row r="10318" spans="16:17" x14ac:dyDescent="0.2">
      <c r="P10318"/>
      <c r="Q10318"/>
    </row>
    <row r="10319" spans="16:17" x14ac:dyDescent="0.2">
      <c r="P10319"/>
      <c r="Q10319"/>
    </row>
    <row r="10320" spans="16:17" x14ac:dyDescent="0.2">
      <c r="P10320"/>
      <c r="Q10320"/>
    </row>
    <row r="10321" spans="16:17" x14ac:dyDescent="0.2">
      <c r="P10321"/>
      <c r="Q10321"/>
    </row>
    <row r="10322" spans="16:17" x14ac:dyDescent="0.2">
      <c r="P10322"/>
      <c r="Q10322"/>
    </row>
    <row r="10323" spans="16:17" x14ac:dyDescent="0.2">
      <c r="P10323"/>
      <c r="Q10323"/>
    </row>
    <row r="10324" spans="16:17" x14ac:dyDescent="0.2">
      <c r="P10324"/>
      <c r="Q10324"/>
    </row>
    <row r="10325" spans="16:17" x14ac:dyDescent="0.2">
      <c r="P10325"/>
      <c r="Q10325"/>
    </row>
    <row r="10326" spans="16:17" x14ac:dyDescent="0.2">
      <c r="P10326"/>
      <c r="Q10326"/>
    </row>
    <row r="10327" spans="16:17" x14ac:dyDescent="0.2">
      <c r="P10327"/>
      <c r="Q10327"/>
    </row>
    <row r="10328" spans="16:17" x14ac:dyDescent="0.2">
      <c r="P10328"/>
      <c r="Q10328"/>
    </row>
    <row r="10329" spans="16:17" x14ac:dyDescent="0.2">
      <c r="P10329"/>
      <c r="Q10329"/>
    </row>
    <row r="10330" spans="16:17" x14ac:dyDescent="0.2">
      <c r="P10330"/>
      <c r="Q10330"/>
    </row>
    <row r="10331" spans="16:17" x14ac:dyDescent="0.2">
      <c r="P10331"/>
      <c r="Q10331"/>
    </row>
    <row r="10332" spans="16:17" x14ac:dyDescent="0.2">
      <c r="P10332"/>
      <c r="Q10332"/>
    </row>
    <row r="10333" spans="16:17" x14ac:dyDescent="0.2">
      <c r="P10333"/>
      <c r="Q10333"/>
    </row>
    <row r="10334" spans="16:17" x14ac:dyDescent="0.2">
      <c r="P10334"/>
      <c r="Q10334"/>
    </row>
    <row r="10335" spans="16:17" x14ac:dyDescent="0.2">
      <c r="P10335"/>
      <c r="Q10335"/>
    </row>
    <row r="10336" spans="16:17" x14ac:dyDescent="0.2">
      <c r="P10336"/>
      <c r="Q10336"/>
    </row>
    <row r="10337" spans="16:17" x14ac:dyDescent="0.2">
      <c r="P10337"/>
      <c r="Q10337"/>
    </row>
    <row r="10338" spans="16:17" x14ac:dyDescent="0.2">
      <c r="P10338"/>
      <c r="Q10338"/>
    </row>
    <row r="10339" spans="16:17" x14ac:dyDescent="0.2">
      <c r="P10339"/>
      <c r="Q10339"/>
    </row>
    <row r="10340" spans="16:17" x14ac:dyDescent="0.2">
      <c r="P10340"/>
      <c r="Q10340"/>
    </row>
    <row r="10341" spans="16:17" x14ac:dyDescent="0.2">
      <c r="P10341"/>
      <c r="Q10341"/>
    </row>
    <row r="10342" spans="16:17" x14ac:dyDescent="0.2">
      <c r="P10342"/>
      <c r="Q10342"/>
    </row>
    <row r="10343" spans="16:17" x14ac:dyDescent="0.2">
      <c r="P10343"/>
      <c r="Q10343"/>
    </row>
    <row r="10344" spans="16:17" x14ac:dyDescent="0.2">
      <c r="P10344"/>
      <c r="Q10344"/>
    </row>
    <row r="10345" spans="16:17" x14ac:dyDescent="0.2">
      <c r="P10345"/>
      <c r="Q10345"/>
    </row>
    <row r="10346" spans="16:17" x14ac:dyDescent="0.2">
      <c r="P10346"/>
      <c r="Q10346"/>
    </row>
    <row r="10347" spans="16:17" x14ac:dyDescent="0.2">
      <c r="P10347"/>
      <c r="Q10347"/>
    </row>
    <row r="10348" spans="16:17" x14ac:dyDescent="0.2">
      <c r="P10348"/>
      <c r="Q10348"/>
    </row>
    <row r="10349" spans="16:17" x14ac:dyDescent="0.2">
      <c r="P10349"/>
      <c r="Q10349"/>
    </row>
    <row r="10350" spans="16:17" x14ac:dyDescent="0.2">
      <c r="P10350"/>
      <c r="Q10350"/>
    </row>
    <row r="10351" spans="16:17" x14ac:dyDescent="0.2">
      <c r="P10351"/>
      <c r="Q10351"/>
    </row>
    <row r="10352" spans="16:17" x14ac:dyDescent="0.2">
      <c r="P10352"/>
      <c r="Q10352"/>
    </row>
    <row r="10353" spans="16:17" x14ac:dyDescent="0.2">
      <c r="P10353"/>
      <c r="Q10353"/>
    </row>
    <row r="10354" spans="16:17" x14ac:dyDescent="0.2">
      <c r="P10354"/>
      <c r="Q10354"/>
    </row>
    <row r="10355" spans="16:17" x14ac:dyDescent="0.2">
      <c r="P10355"/>
      <c r="Q10355"/>
    </row>
    <row r="10356" spans="16:17" x14ac:dyDescent="0.2">
      <c r="P10356"/>
      <c r="Q10356"/>
    </row>
    <row r="10357" spans="16:17" x14ac:dyDescent="0.2">
      <c r="P10357"/>
      <c r="Q10357"/>
    </row>
    <row r="10358" spans="16:17" x14ac:dyDescent="0.2">
      <c r="P10358"/>
      <c r="Q10358"/>
    </row>
    <row r="10359" spans="16:17" x14ac:dyDescent="0.2">
      <c r="P10359"/>
      <c r="Q10359"/>
    </row>
    <row r="10360" spans="16:17" x14ac:dyDescent="0.2">
      <c r="P10360"/>
      <c r="Q10360"/>
    </row>
    <row r="10361" spans="16:17" x14ac:dyDescent="0.2">
      <c r="P10361"/>
      <c r="Q10361"/>
    </row>
    <row r="10362" spans="16:17" x14ac:dyDescent="0.2">
      <c r="P10362"/>
      <c r="Q10362"/>
    </row>
    <row r="10363" spans="16:17" x14ac:dyDescent="0.2">
      <c r="P10363"/>
      <c r="Q10363"/>
    </row>
    <row r="10364" spans="16:17" x14ac:dyDescent="0.2">
      <c r="P10364"/>
      <c r="Q10364"/>
    </row>
    <row r="10365" spans="16:17" x14ac:dyDescent="0.2">
      <c r="P10365"/>
      <c r="Q10365"/>
    </row>
    <row r="10366" spans="16:17" x14ac:dyDescent="0.2">
      <c r="P10366"/>
      <c r="Q10366"/>
    </row>
    <row r="10367" spans="16:17" x14ac:dyDescent="0.2">
      <c r="P10367"/>
      <c r="Q10367"/>
    </row>
    <row r="10368" spans="16:17" x14ac:dyDescent="0.2">
      <c r="P10368"/>
      <c r="Q10368"/>
    </row>
    <row r="10369" spans="16:17" x14ac:dyDescent="0.2">
      <c r="P10369"/>
      <c r="Q10369"/>
    </row>
    <row r="10370" spans="16:17" x14ac:dyDescent="0.2">
      <c r="P10370"/>
      <c r="Q10370"/>
    </row>
    <row r="10371" spans="16:17" x14ac:dyDescent="0.2">
      <c r="P10371"/>
      <c r="Q10371"/>
    </row>
    <row r="10372" spans="16:17" x14ac:dyDescent="0.2">
      <c r="P10372"/>
      <c r="Q10372"/>
    </row>
    <row r="10373" spans="16:17" x14ac:dyDescent="0.2">
      <c r="P10373"/>
      <c r="Q10373"/>
    </row>
    <row r="10374" spans="16:17" x14ac:dyDescent="0.2">
      <c r="P10374"/>
      <c r="Q10374"/>
    </row>
    <row r="10375" spans="16:17" x14ac:dyDescent="0.2">
      <c r="P10375"/>
      <c r="Q10375"/>
    </row>
    <row r="10376" spans="16:17" x14ac:dyDescent="0.2">
      <c r="P10376"/>
      <c r="Q10376"/>
    </row>
    <row r="10377" spans="16:17" x14ac:dyDescent="0.2">
      <c r="P10377"/>
      <c r="Q10377"/>
    </row>
    <row r="10378" spans="16:17" x14ac:dyDescent="0.2">
      <c r="P10378"/>
      <c r="Q10378"/>
    </row>
    <row r="10379" spans="16:17" x14ac:dyDescent="0.2">
      <c r="P10379"/>
      <c r="Q10379"/>
    </row>
    <row r="10380" spans="16:17" x14ac:dyDescent="0.2">
      <c r="P10380"/>
      <c r="Q10380"/>
    </row>
    <row r="10381" spans="16:17" x14ac:dyDescent="0.2">
      <c r="P10381"/>
      <c r="Q10381"/>
    </row>
    <row r="10382" spans="16:17" x14ac:dyDescent="0.2">
      <c r="P10382"/>
      <c r="Q10382"/>
    </row>
    <row r="10383" spans="16:17" x14ac:dyDescent="0.2">
      <c r="P10383"/>
      <c r="Q10383"/>
    </row>
    <row r="10384" spans="16:17" x14ac:dyDescent="0.2">
      <c r="P10384"/>
      <c r="Q10384"/>
    </row>
    <row r="10385" spans="16:17" x14ac:dyDescent="0.2">
      <c r="P10385"/>
      <c r="Q10385"/>
    </row>
    <row r="10386" spans="16:17" x14ac:dyDescent="0.2">
      <c r="P10386"/>
      <c r="Q10386"/>
    </row>
    <row r="10387" spans="16:17" x14ac:dyDescent="0.2">
      <c r="P10387"/>
      <c r="Q10387"/>
    </row>
    <row r="10388" spans="16:17" x14ac:dyDescent="0.2">
      <c r="P10388"/>
      <c r="Q10388"/>
    </row>
    <row r="10389" spans="16:17" x14ac:dyDescent="0.2">
      <c r="P10389"/>
      <c r="Q10389"/>
    </row>
    <row r="10390" spans="16:17" x14ac:dyDescent="0.2">
      <c r="P10390"/>
      <c r="Q10390"/>
    </row>
    <row r="10391" spans="16:17" x14ac:dyDescent="0.2">
      <c r="P10391"/>
      <c r="Q10391"/>
    </row>
    <row r="10392" spans="16:17" x14ac:dyDescent="0.2">
      <c r="P10392"/>
      <c r="Q10392"/>
    </row>
    <row r="10393" spans="16:17" x14ac:dyDescent="0.2">
      <c r="P10393"/>
      <c r="Q10393"/>
    </row>
    <row r="10394" spans="16:17" x14ac:dyDescent="0.2">
      <c r="P10394"/>
      <c r="Q10394"/>
    </row>
    <row r="10395" spans="16:17" x14ac:dyDescent="0.2">
      <c r="P10395"/>
      <c r="Q10395"/>
    </row>
    <row r="10396" spans="16:17" x14ac:dyDescent="0.2">
      <c r="P10396"/>
      <c r="Q10396"/>
    </row>
    <row r="10397" spans="16:17" x14ac:dyDescent="0.2">
      <c r="P10397"/>
      <c r="Q10397"/>
    </row>
    <row r="10398" spans="16:17" x14ac:dyDescent="0.2">
      <c r="P10398"/>
      <c r="Q10398"/>
    </row>
    <row r="10399" spans="16:17" x14ac:dyDescent="0.2">
      <c r="P10399"/>
      <c r="Q10399"/>
    </row>
    <row r="10400" spans="16:17" x14ac:dyDescent="0.2">
      <c r="P10400"/>
      <c r="Q10400"/>
    </row>
    <row r="10401" spans="16:17" x14ac:dyDescent="0.2">
      <c r="P10401"/>
      <c r="Q10401"/>
    </row>
    <row r="10402" spans="16:17" x14ac:dyDescent="0.2">
      <c r="P10402"/>
      <c r="Q10402"/>
    </row>
    <row r="10403" spans="16:17" x14ac:dyDescent="0.2">
      <c r="P10403"/>
      <c r="Q10403"/>
    </row>
    <row r="10404" spans="16:17" x14ac:dyDescent="0.2">
      <c r="P10404"/>
      <c r="Q10404"/>
    </row>
    <row r="10405" spans="16:17" x14ac:dyDescent="0.2">
      <c r="P10405"/>
      <c r="Q10405"/>
    </row>
    <row r="10406" spans="16:17" x14ac:dyDescent="0.2">
      <c r="P10406"/>
      <c r="Q10406"/>
    </row>
    <row r="10407" spans="16:17" x14ac:dyDescent="0.2">
      <c r="P10407"/>
      <c r="Q10407"/>
    </row>
    <row r="10408" spans="16:17" x14ac:dyDescent="0.2">
      <c r="P10408"/>
      <c r="Q10408"/>
    </row>
    <row r="10409" spans="16:17" x14ac:dyDescent="0.2">
      <c r="P10409"/>
      <c r="Q10409"/>
    </row>
    <row r="10410" spans="16:17" x14ac:dyDescent="0.2">
      <c r="P10410"/>
      <c r="Q10410"/>
    </row>
    <row r="10411" spans="16:17" x14ac:dyDescent="0.2">
      <c r="P10411"/>
      <c r="Q10411"/>
    </row>
    <row r="10412" spans="16:17" x14ac:dyDescent="0.2">
      <c r="P10412"/>
      <c r="Q10412"/>
    </row>
    <row r="10413" spans="16:17" x14ac:dyDescent="0.2">
      <c r="P10413"/>
      <c r="Q10413"/>
    </row>
    <row r="10414" spans="16:17" x14ac:dyDescent="0.2">
      <c r="P10414"/>
      <c r="Q10414"/>
    </row>
    <row r="10415" spans="16:17" x14ac:dyDescent="0.2">
      <c r="P10415"/>
      <c r="Q10415"/>
    </row>
    <row r="10416" spans="16:17" x14ac:dyDescent="0.2">
      <c r="P10416"/>
      <c r="Q10416"/>
    </row>
    <row r="10417" spans="16:17" x14ac:dyDescent="0.2">
      <c r="P10417"/>
      <c r="Q10417"/>
    </row>
    <row r="10418" spans="16:17" x14ac:dyDescent="0.2">
      <c r="P10418"/>
      <c r="Q10418"/>
    </row>
    <row r="10419" spans="16:17" x14ac:dyDescent="0.2">
      <c r="P10419"/>
      <c r="Q10419"/>
    </row>
    <row r="10420" spans="16:17" x14ac:dyDescent="0.2">
      <c r="P10420"/>
      <c r="Q10420"/>
    </row>
    <row r="10421" spans="16:17" x14ac:dyDescent="0.2">
      <c r="P10421"/>
      <c r="Q10421"/>
    </row>
    <row r="10422" spans="16:17" x14ac:dyDescent="0.2">
      <c r="P10422"/>
      <c r="Q10422"/>
    </row>
    <row r="10423" spans="16:17" x14ac:dyDescent="0.2">
      <c r="P10423"/>
      <c r="Q10423"/>
    </row>
    <row r="10424" spans="16:17" x14ac:dyDescent="0.2">
      <c r="P10424"/>
      <c r="Q10424"/>
    </row>
    <row r="10425" spans="16:17" x14ac:dyDescent="0.2">
      <c r="P10425"/>
      <c r="Q10425"/>
    </row>
    <row r="10426" spans="16:17" x14ac:dyDescent="0.2">
      <c r="P10426"/>
      <c r="Q10426"/>
    </row>
    <row r="10427" spans="16:17" x14ac:dyDescent="0.2">
      <c r="P10427"/>
      <c r="Q10427"/>
    </row>
    <row r="10428" spans="16:17" x14ac:dyDescent="0.2">
      <c r="P10428"/>
      <c r="Q10428"/>
    </row>
    <row r="10429" spans="16:17" x14ac:dyDescent="0.2">
      <c r="P10429"/>
      <c r="Q10429"/>
    </row>
    <row r="10430" spans="16:17" x14ac:dyDescent="0.2">
      <c r="P10430"/>
      <c r="Q10430"/>
    </row>
    <row r="10431" spans="16:17" x14ac:dyDescent="0.2">
      <c r="P10431"/>
      <c r="Q10431"/>
    </row>
    <row r="10432" spans="16:17" x14ac:dyDescent="0.2">
      <c r="P10432"/>
      <c r="Q10432"/>
    </row>
    <row r="10433" spans="16:17" x14ac:dyDescent="0.2">
      <c r="P10433"/>
      <c r="Q10433"/>
    </row>
    <row r="10434" spans="16:17" x14ac:dyDescent="0.2">
      <c r="P10434"/>
      <c r="Q10434"/>
    </row>
    <row r="10435" spans="16:17" x14ac:dyDescent="0.2">
      <c r="P10435"/>
      <c r="Q10435"/>
    </row>
    <row r="10436" spans="16:17" x14ac:dyDescent="0.2">
      <c r="P10436"/>
      <c r="Q10436"/>
    </row>
    <row r="10437" spans="16:17" x14ac:dyDescent="0.2">
      <c r="P10437"/>
      <c r="Q10437"/>
    </row>
    <row r="10438" spans="16:17" x14ac:dyDescent="0.2">
      <c r="P10438"/>
      <c r="Q10438"/>
    </row>
    <row r="10439" spans="16:17" x14ac:dyDescent="0.2">
      <c r="P10439"/>
      <c r="Q10439"/>
    </row>
    <row r="10440" spans="16:17" x14ac:dyDescent="0.2">
      <c r="P10440"/>
      <c r="Q10440"/>
    </row>
    <row r="10441" spans="16:17" x14ac:dyDescent="0.2">
      <c r="P10441"/>
      <c r="Q10441"/>
    </row>
    <row r="10442" spans="16:17" x14ac:dyDescent="0.2">
      <c r="P10442"/>
      <c r="Q10442"/>
    </row>
    <row r="10443" spans="16:17" x14ac:dyDescent="0.2">
      <c r="P10443"/>
      <c r="Q10443"/>
    </row>
    <row r="10444" spans="16:17" x14ac:dyDescent="0.2">
      <c r="P10444"/>
      <c r="Q10444"/>
    </row>
    <row r="10445" spans="16:17" x14ac:dyDescent="0.2">
      <c r="P10445"/>
      <c r="Q10445"/>
    </row>
    <row r="10446" spans="16:17" x14ac:dyDescent="0.2">
      <c r="P10446"/>
      <c r="Q10446"/>
    </row>
    <row r="10447" spans="16:17" x14ac:dyDescent="0.2">
      <c r="P10447"/>
      <c r="Q10447"/>
    </row>
    <row r="10448" spans="16:17" x14ac:dyDescent="0.2">
      <c r="P10448"/>
      <c r="Q10448"/>
    </row>
    <row r="10449" spans="16:17" x14ac:dyDescent="0.2">
      <c r="P10449"/>
      <c r="Q10449"/>
    </row>
    <row r="10450" spans="16:17" x14ac:dyDescent="0.2">
      <c r="P10450"/>
      <c r="Q10450"/>
    </row>
    <row r="10451" spans="16:17" x14ac:dyDescent="0.2">
      <c r="P10451"/>
      <c r="Q10451"/>
    </row>
    <row r="10452" spans="16:17" x14ac:dyDescent="0.2">
      <c r="P10452"/>
      <c r="Q10452"/>
    </row>
    <row r="10453" spans="16:17" x14ac:dyDescent="0.2">
      <c r="P10453"/>
      <c r="Q10453"/>
    </row>
    <row r="10454" spans="16:17" x14ac:dyDescent="0.2">
      <c r="P10454"/>
      <c r="Q10454"/>
    </row>
    <row r="10455" spans="16:17" x14ac:dyDescent="0.2">
      <c r="P10455"/>
      <c r="Q10455"/>
    </row>
    <row r="10456" spans="16:17" x14ac:dyDescent="0.2">
      <c r="P10456"/>
      <c r="Q10456"/>
    </row>
    <row r="10457" spans="16:17" x14ac:dyDescent="0.2">
      <c r="P10457"/>
      <c r="Q10457"/>
    </row>
    <row r="10458" spans="16:17" x14ac:dyDescent="0.2">
      <c r="P10458"/>
      <c r="Q10458"/>
    </row>
    <row r="10459" spans="16:17" x14ac:dyDescent="0.2">
      <c r="P10459"/>
      <c r="Q10459"/>
    </row>
    <row r="10460" spans="16:17" x14ac:dyDescent="0.2">
      <c r="P10460"/>
      <c r="Q10460"/>
    </row>
    <row r="10461" spans="16:17" x14ac:dyDescent="0.2">
      <c r="P10461"/>
      <c r="Q10461"/>
    </row>
    <row r="10462" spans="16:17" x14ac:dyDescent="0.2">
      <c r="P10462"/>
      <c r="Q10462"/>
    </row>
    <row r="10463" spans="16:17" x14ac:dyDescent="0.2">
      <c r="P10463"/>
      <c r="Q10463"/>
    </row>
    <row r="10464" spans="16:17" x14ac:dyDescent="0.2">
      <c r="P10464"/>
      <c r="Q10464"/>
    </row>
    <row r="10465" spans="16:17" x14ac:dyDescent="0.2">
      <c r="P10465"/>
      <c r="Q10465"/>
    </row>
    <row r="10466" spans="16:17" x14ac:dyDescent="0.2">
      <c r="P10466"/>
      <c r="Q10466"/>
    </row>
    <row r="10467" spans="16:17" x14ac:dyDescent="0.2">
      <c r="P10467"/>
      <c r="Q10467"/>
    </row>
    <row r="10468" spans="16:17" x14ac:dyDescent="0.2">
      <c r="P10468"/>
      <c r="Q10468"/>
    </row>
    <row r="10469" spans="16:17" x14ac:dyDescent="0.2">
      <c r="P10469"/>
      <c r="Q10469"/>
    </row>
    <row r="10470" spans="16:17" x14ac:dyDescent="0.2">
      <c r="P10470"/>
      <c r="Q10470"/>
    </row>
    <row r="10471" spans="16:17" x14ac:dyDescent="0.2">
      <c r="P10471"/>
      <c r="Q10471"/>
    </row>
    <row r="10472" spans="16:17" x14ac:dyDescent="0.2">
      <c r="P10472"/>
      <c r="Q10472"/>
    </row>
    <row r="10473" spans="16:17" x14ac:dyDescent="0.2">
      <c r="P10473"/>
      <c r="Q10473"/>
    </row>
    <row r="10474" spans="16:17" x14ac:dyDescent="0.2">
      <c r="P10474"/>
      <c r="Q10474"/>
    </row>
    <row r="10475" spans="16:17" x14ac:dyDescent="0.2">
      <c r="P10475"/>
      <c r="Q10475"/>
    </row>
    <row r="10476" spans="16:17" x14ac:dyDescent="0.2">
      <c r="P10476"/>
      <c r="Q10476"/>
    </row>
    <row r="10477" spans="16:17" x14ac:dyDescent="0.2">
      <c r="P10477"/>
      <c r="Q10477"/>
    </row>
    <row r="10478" spans="16:17" x14ac:dyDescent="0.2">
      <c r="P10478"/>
      <c r="Q10478"/>
    </row>
    <row r="10479" spans="16:17" x14ac:dyDescent="0.2">
      <c r="P10479"/>
      <c r="Q10479"/>
    </row>
    <row r="10480" spans="16:17" x14ac:dyDescent="0.2">
      <c r="P10480"/>
      <c r="Q10480"/>
    </row>
    <row r="10481" spans="16:17" x14ac:dyDescent="0.2">
      <c r="P10481"/>
      <c r="Q10481"/>
    </row>
    <row r="10482" spans="16:17" x14ac:dyDescent="0.2">
      <c r="P10482"/>
      <c r="Q10482"/>
    </row>
    <row r="10483" spans="16:17" x14ac:dyDescent="0.2">
      <c r="P10483"/>
      <c r="Q10483"/>
    </row>
    <row r="10484" spans="16:17" x14ac:dyDescent="0.2">
      <c r="P10484"/>
      <c r="Q10484"/>
    </row>
    <row r="10485" spans="16:17" x14ac:dyDescent="0.2">
      <c r="P10485"/>
      <c r="Q10485"/>
    </row>
    <row r="10486" spans="16:17" x14ac:dyDescent="0.2">
      <c r="P10486"/>
      <c r="Q10486"/>
    </row>
    <row r="10487" spans="16:17" x14ac:dyDescent="0.2">
      <c r="P10487"/>
      <c r="Q10487"/>
    </row>
    <row r="10488" spans="16:17" x14ac:dyDescent="0.2">
      <c r="P10488"/>
      <c r="Q10488"/>
    </row>
    <row r="10489" spans="16:17" x14ac:dyDescent="0.2">
      <c r="P10489"/>
      <c r="Q10489"/>
    </row>
    <row r="10490" spans="16:17" x14ac:dyDescent="0.2">
      <c r="P10490"/>
      <c r="Q10490"/>
    </row>
    <row r="10491" spans="16:17" x14ac:dyDescent="0.2">
      <c r="P10491"/>
      <c r="Q10491"/>
    </row>
    <row r="10492" spans="16:17" x14ac:dyDescent="0.2">
      <c r="P10492"/>
      <c r="Q10492"/>
    </row>
    <row r="10493" spans="16:17" x14ac:dyDescent="0.2">
      <c r="P10493"/>
      <c r="Q10493"/>
    </row>
    <row r="10494" spans="16:17" x14ac:dyDescent="0.2">
      <c r="P10494"/>
      <c r="Q10494"/>
    </row>
    <row r="10495" spans="16:17" x14ac:dyDescent="0.2">
      <c r="P10495"/>
      <c r="Q10495"/>
    </row>
    <row r="10496" spans="16:17" x14ac:dyDescent="0.2">
      <c r="P10496"/>
      <c r="Q10496"/>
    </row>
    <row r="10497" spans="16:17" x14ac:dyDescent="0.2">
      <c r="P10497"/>
      <c r="Q10497"/>
    </row>
    <row r="10498" spans="16:17" x14ac:dyDescent="0.2">
      <c r="P10498"/>
      <c r="Q10498"/>
    </row>
    <row r="10499" spans="16:17" x14ac:dyDescent="0.2">
      <c r="P10499"/>
      <c r="Q10499"/>
    </row>
    <row r="10500" spans="16:17" x14ac:dyDescent="0.2">
      <c r="P10500"/>
      <c r="Q10500"/>
    </row>
    <row r="10501" spans="16:17" x14ac:dyDescent="0.2">
      <c r="P10501"/>
      <c r="Q10501"/>
    </row>
    <row r="10502" spans="16:17" x14ac:dyDescent="0.2">
      <c r="P10502"/>
      <c r="Q10502"/>
    </row>
    <row r="10503" spans="16:17" x14ac:dyDescent="0.2">
      <c r="P10503"/>
      <c r="Q10503"/>
    </row>
    <row r="10504" spans="16:17" x14ac:dyDescent="0.2">
      <c r="P10504"/>
      <c r="Q10504"/>
    </row>
    <row r="10505" spans="16:17" x14ac:dyDescent="0.2">
      <c r="P10505"/>
      <c r="Q10505"/>
    </row>
    <row r="10506" spans="16:17" x14ac:dyDescent="0.2">
      <c r="P10506"/>
      <c r="Q10506"/>
    </row>
    <row r="10507" spans="16:17" x14ac:dyDescent="0.2">
      <c r="P10507"/>
      <c r="Q10507"/>
    </row>
    <row r="10508" spans="16:17" x14ac:dyDescent="0.2">
      <c r="P10508"/>
      <c r="Q10508"/>
    </row>
    <row r="10509" spans="16:17" x14ac:dyDescent="0.2">
      <c r="P10509"/>
      <c r="Q10509"/>
    </row>
    <row r="10510" spans="16:17" x14ac:dyDescent="0.2">
      <c r="P10510"/>
      <c r="Q10510"/>
    </row>
    <row r="10511" spans="16:17" x14ac:dyDescent="0.2">
      <c r="P10511"/>
      <c r="Q10511"/>
    </row>
    <row r="10512" spans="16:17" x14ac:dyDescent="0.2">
      <c r="P10512"/>
      <c r="Q10512"/>
    </row>
    <row r="10513" spans="16:17" x14ac:dyDescent="0.2">
      <c r="P10513"/>
      <c r="Q10513"/>
    </row>
    <row r="10514" spans="16:17" x14ac:dyDescent="0.2">
      <c r="P10514"/>
      <c r="Q10514"/>
    </row>
    <row r="10515" spans="16:17" x14ac:dyDescent="0.2">
      <c r="P10515"/>
      <c r="Q10515"/>
    </row>
    <row r="10516" spans="16:17" x14ac:dyDescent="0.2">
      <c r="P10516"/>
      <c r="Q10516"/>
    </row>
    <row r="10517" spans="16:17" x14ac:dyDescent="0.2">
      <c r="P10517"/>
      <c r="Q10517"/>
    </row>
    <row r="10518" spans="16:17" x14ac:dyDescent="0.2">
      <c r="P10518"/>
      <c r="Q10518"/>
    </row>
    <row r="10519" spans="16:17" x14ac:dyDescent="0.2">
      <c r="P10519"/>
      <c r="Q10519"/>
    </row>
    <row r="10520" spans="16:17" x14ac:dyDescent="0.2">
      <c r="P10520"/>
      <c r="Q10520"/>
    </row>
    <row r="10521" spans="16:17" x14ac:dyDescent="0.2">
      <c r="P10521"/>
      <c r="Q10521"/>
    </row>
    <row r="10522" spans="16:17" x14ac:dyDescent="0.2">
      <c r="P10522"/>
      <c r="Q10522"/>
    </row>
    <row r="10523" spans="16:17" x14ac:dyDescent="0.2">
      <c r="P10523"/>
      <c r="Q10523"/>
    </row>
    <row r="10524" spans="16:17" x14ac:dyDescent="0.2">
      <c r="P10524"/>
      <c r="Q10524"/>
    </row>
    <row r="10525" spans="16:17" x14ac:dyDescent="0.2">
      <c r="P10525"/>
      <c r="Q10525"/>
    </row>
    <row r="10526" spans="16:17" x14ac:dyDescent="0.2">
      <c r="P10526"/>
      <c r="Q10526"/>
    </row>
    <row r="10527" spans="16:17" x14ac:dyDescent="0.2">
      <c r="P10527"/>
      <c r="Q10527"/>
    </row>
    <row r="10528" spans="16:17" x14ac:dyDescent="0.2">
      <c r="P10528"/>
      <c r="Q10528"/>
    </row>
    <row r="10529" spans="16:17" x14ac:dyDescent="0.2">
      <c r="P10529"/>
      <c r="Q10529"/>
    </row>
    <row r="10530" spans="16:17" x14ac:dyDescent="0.2">
      <c r="P10530"/>
      <c r="Q10530"/>
    </row>
    <row r="10531" spans="16:17" x14ac:dyDescent="0.2">
      <c r="P10531"/>
      <c r="Q10531"/>
    </row>
    <row r="10532" spans="16:17" x14ac:dyDescent="0.2">
      <c r="P10532"/>
      <c r="Q10532"/>
    </row>
    <row r="10533" spans="16:17" x14ac:dyDescent="0.2">
      <c r="P10533"/>
      <c r="Q10533"/>
    </row>
    <row r="10534" spans="16:17" x14ac:dyDescent="0.2">
      <c r="P10534"/>
      <c r="Q10534"/>
    </row>
    <row r="10535" spans="16:17" x14ac:dyDescent="0.2">
      <c r="P10535"/>
      <c r="Q10535"/>
    </row>
    <row r="10536" spans="16:17" x14ac:dyDescent="0.2">
      <c r="P10536"/>
      <c r="Q10536"/>
    </row>
    <row r="10537" spans="16:17" x14ac:dyDescent="0.2">
      <c r="P10537"/>
      <c r="Q10537"/>
    </row>
    <row r="10538" spans="16:17" x14ac:dyDescent="0.2">
      <c r="P10538"/>
      <c r="Q10538"/>
    </row>
    <row r="10539" spans="16:17" x14ac:dyDescent="0.2">
      <c r="P10539"/>
      <c r="Q10539"/>
    </row>
    <row r="10540" spans="16:17" x14ac:dyDescent="0.2">
      <c r="P10540"/>
      <c r="Q10540"/>
    </row>
    <row r="10541" spans="16:17" x14ac:dyDescent="0.2">
      <c r="P10541"/>
      <c r="Q10541"/>
    </row>
    <row r="10542" spans="16:17" x14ac:dyDescent="0.2">
      <c r="P10542"/>
      <c r="Q10542"/>
    </row>
    <row r="10543" spans="16:17" x14ac:dyDescent="0.2">
      <c r="P10543"/>
      <c r="Q10543"/>
    </row>
    <row r="10544" spans="16:17" x14ac:dyDescent="0.2">
      <c r="P10544"/>
      <c r="Q10544"/>
    </row>
    <row r="10545" spans="16:17" x14ac:dyDescent="0.2">
      <c r="P10545"/>
      <c r="Q10545"/>
    </row>
    <row r="10546" spans="16:17" x14ac:dyDescent="0.2">
      <c r="P10546"/>
      <c r="Q10546"/>
    </row>
    <row r="10547" spans="16:17" x14ac:dyDescent="0.2">
      <c r="P10547"/>
      <c r="Q10547"/>
    </row>
    <row r="10548" spans="16:17" x14ac:dyDescent="0.2">
      <c r="P10548"/>
      <c r="Q10548"/>
    </row>
    <row r="10549" spans="16:17" x14ac:dyDescent="0.2">
      <c r="P10549"/>
      <c r="Q10549"/>
    </row>
    <row r="10550" spans="16:17" x14ac:dyDescent="0.2">
      <c r="P10550"/>
      <c r="Q10550"/>
    </row>
    <row r="10551" spans="16:17" x14ac:dyDescent="0.2">
      <c r="P10551"/>
      <c r="Q10551"/>
    </row>
    <row r="10552" spans="16:17" x14ac:dyDescent="0.2">
      <c r="P10552"/>
      <c r="Q10552"/>
    </row>
    <row r="10553" spans="16:17" x14ac:dyDescent="0.2">
      <c r="P10553"/>
      <c r="Q10553"/>
    </row>
    <row r="10554" spans="16:17" x14ac:dyDescent="0.2">
      <c r="P10554"/>
      <c r="Q10554"/>
    </row>
    <row r="10555" spans="16:17" x14ac:dyDescent="0.2">
      <c r="P10555"/>
      <c r="Q10555"/>
    </row>
    <row r="10556" spans="16:17" x14ac:dyDescent="0.2">
      <c r="P10556"/>
      <c r="Q10556"/>
    </row>
    <row r="10557" spans="16:17" x14ac:dyDescent="0.2">
      <c r="P10557"/>
      <c r="Q10557"/>
    </row>
    <row r="10558" spans="16:17" x14ac:dyDescent="0.2">
      <c r="P10558"/>
      <c r="Q10558"/>
    </row>
    <row r="10559" spans="16:17" x14ac:dyDescent="0.2">
      <c r="P10559"/>
      <c r="Q10559"/>
    </row>
    <row r="10560" spans="16:17" x14ac:dyDescent="0.2">
      <c r="P10560"/>
      <c r="Q10560"/>
    </row>
    <row r="10561" spans="16:17" x14ac:dyDescent="0.2">
      <c r="P10561"/>
      <c r="Q10561"/>
    </row>
    <row r="10562" spans="16:17" x14ac:dyDescent="0.2">
      <c r="P10562"/>
      <c r="Q10562"/>
    </row>
    <row r="10563" spans="16:17" x14ac:dyDescent="0.2">
      <c r="P10563"/>
      <c r="Q10563"/>
    </row>
    <row r="10564" spans="16:17" x14ac:dyDescent="0.2">
      <c r="P10564"/>
      <c r="Q10564"/>
    </row>
    <row r="10565" spans="16:17" x14ac:dyDescent="0.2">
      <c r="P10565"/>
      <c r="Q10565"/>
    </row>
    <row r="10566" spans="16:17" x14ac:dyDescent="0.2">
      <c r="P10566"/>
      <c r="Q10566"/>
    </row>
    <row r="10567" spans="16:17" x14ac:dyDescent="0.2">
      <c r="P10567"/>
      <c r="Q10567"/>
    </row>
    <row r="10568" spans="16:17" x14ac:dyDescent="0.2">
      <c r="P10568"/>
      <c r="Q10568"/>
    </row>
    <row r="10569" spans="16:17" x14ac:dyDescent="0.2">
      <c r="P10569"/>
      <c r="Q10569"/>
    </row>
    <row r="10570" spans="16:17" x14ac:dyDescent="0.2">
      <c r="P10570"/>
      <c r="Q10570"/>
    </row>
    <row r="10571" spans="16:17" x14ac:dyDescent="0.2">
      <c r="P10571"/>
      <c r="Q10571"/>
    </row>
    <row r="10572" spans="16:17" x14ac:dyDescent="0.2">
      <c r="P10572"/>
      <c r="Q10572"/>
    </row>
    <row r="10573" spans="16:17" x14ac:dyDescent="0.2">
      <c r="P10573"/>
      <c r="Q10573"/>
    </row>
    <row r="10574" spans="16:17" x14ac:dyDescent="0.2">
      <c r="P10574"/>
      <c r="Q10574"/>
    </row>
    <row r="10575" spans="16:17" x14ac:dyDescent="0.2">
      <c r="P10575"/>
      <c r="Q10575"/>
    </row>
    <row r="10576" spans="16:17" x14ac:dyDescent="0.2">
      <c r="P10576"/>
      <c r="Q10576"/>
    </row>
    <row r="10577" spans="16:17" x14ac:dyDescent="0.2">
      <c r="P10577"/>
      <c r="Q10577"/>
    </row>
    <row r="10578" spans="16:17" x14ac:dyDescent="0.2">
      <c r="P10578"/>
      <c r="Q10578"/>
    </row>
    <row r="10579" spans="16:17" x14ac:dyDescent="0.2">
      <c r="P10579"/>
      <c r="Q10579"/>
    </row>
    <row r="10580" spans="16:17" x14ac:dyDescent="0.2">
      <c r="P10580"/>
      <c r="Q10580"/>
    </row>
    <row r="10581" spans="16:17" x14ac:dyDescent="0.2">
      <c r="P10581"/>
      <c r="Q10581"/>
    </row>
    <row r="10582" spans="16:17" x14ac:dyDescent="0.2">
      <c r="P10582"/>
      <c r="Q10582"/>
    </row>
    <row r="10583" spans="16:17" x14ac:dyDescent="0.2">
      <c r="P10583"/>
      <c r="Q10583"/>
    </row>
    <row r="10584" spans="16:17" x14ac:dyDescent="0.2">
      <c r="P10584"/>
      <c r="Q10584"/>
    </row>
    <row r="10585" spans="16:17" x14ac:dyDescent="0.2">
      <c r="P10585"/>
      <c r="Q10585"/>
    </row>
    <row r="10586" spans="16:17" x14ac:dyDescent="0.2">
      <c r="P10586"/>
      <c r="Q10586"/>
    </row>
    <row r="10587" spans="16:17" x14ac:dyDescent="0.2">
      <c r="P10587"/>
      <c r="Q10587"/>
    </row>
    <row r="10588" spans="16:17" x14ac:dyDescent="0.2">
      <c r="P10588"/>
      <c r="Q10588"/>
    </row>
    <row r="10589" spans="16:17" x14ac:dyDescent="0.2">
      <c r="P10589"/>
      <c r="Q10589"/>
    </row>
    <row r="10590" spans="16:17" x14ac:dyDescent="0.2">
      <c r="P10590"/>
      <c r="Q10590"/>
    </row>
    <row r="10591" spans="16:17" x14ac:dyDescent="0.2">
      <c r="P10591"/>
      <c r="Q10591"/>
    </row>
    <row r="10592" spans="16:17" x14ac:dyDescent="0.2">
      <c r="P10592"/>
      <c r="Q10592"/>
    </row>
    <row r="10593" spans="16:17" x14ac:dyDescent="0.2">
      <c r="P10593"/>
      <c r="Q10593"/>
    </row>
    <row r="10594" spans="16:17" x14ac:dyDescent="0.2">
      <c r="P10594"/>
      <c r="Q10594"/>
    </row>
    <row r="10595" spans="16:17" x14ac:dyDescent="0.2">
      <c r="P10595"/>
      <c r="Q10595"/>
    </row>
    <row r="10596" spans="16:17" x14ac:dyDescent="0.2">
      <c r="P10596"/>
      <c r="Q10596"/>
    </row>
    <row r="10597" spans="16:17" x14ac:dyDescent="0.2">
      <c r="P10597"/>
      <c r="Q10597"/>
    </row>
    <row r="10598" spans="16:17" x14ac:dyDescent="0.2">
      <c r="P10598"/>
      <c r="Q10598"/>
    </row>
    <row r="10599" spans="16:17" x14ac:dyDescent="0.2">
      <c r="P10599"/>
      <c r="Q10599"/>
    </row>
    <row r="10600" spans="16:17" x14ac:dyDescent="0.2">
      <c r="P10600"/>
      <c r="Q10600"/>
    </row>
    <row r="10601" spans="16:17" x14ac:dyDescent="0.2">
      <c r="P10601"/>
      <c r="Q10601"/>
    </row>
    <row r="10602" spans="16:17" x14ac:dyDescent="0.2">
      <c r="P10602"/>
      <c r="Q10602"/>
    </row>
    <row r="10603" spans="16:17" x14ac:dyDescent="0.2">
      <c r="P10603"/>
      <c r="Q10603"/>
    </row>
    <row r="10604" spans="16:17" x14ac:dyDescent="0.2">
      <c r="P10604"/>
      <c r="Q10604"/>
    </row>
    <row r="10605" spans="16:17" x14ac:dyDescent="0.2">
      <c r="P10605"/>
      <c r="Q10605"/>
    </row>
    <row r="10606" spans="16:17" x14ac:dyDescent="0.2">
      <c r="P10606"/>
      <c r="Q10606"/>
    </row>
    <row r="10607" spans="16:17" x14ac:dyDescent="0.2">
      <c r="P10607"/>
      <c r="Q10607"/>
    </row>
    <row r="10608" spans="16:17" x14ac:dyDescent="0.2">
      <c r="P10608"/>
      <c r="Q10608"/>
    </row>
    <row r="10609" spans="16:17" x14ac:dyDescent="0.2">
      <c r="P10609"/>
      <c r="Q10609"/>
    </row>
    <row r="10610" spans="16:17" x14ac:dyDescent="0.2">
      <c r="P10610"/>
      <c r="Q10610"/>
    </row>
    <row r="10611" spans="16:17" x14ac:dyDescent="0.2">
      <c r="P10611"/>
      <c r="Q10611"/>
    </row>
    <row r="10612" spans="16:17" x14ac:dyDescent="0.2">
      <c r="P10612"/>
      <c r="Q10612"/>
    </row>
    <row r="10613" spans="16:17" x14ac:dyDescent="0.2">
      <c r="P10613"/>
      <c r="Q10613"/>
    </row>
    <row r="10614" spans="16:17" x14ac:dyDescent="0.2">
      <c r="P10614"/>
      <c r="Q10614"/>
    </row>
    <row r="10615" spans="16:17" x14ac:dyDescent="0.2">
      <c r="P10615"/>
      <c r="Q10615"/>
    </row>
    <row r="10616" spans="16:17" x14ac:dyDescent="0.2">
      <c r="P10616"/>
      <c r="Q10616"/>
    </row>
    <row r="10617" spans="16:17" x14ac:dyDescent="0.2">
      <c r="P10617"/>
      <c r="Q10617"/>
    </row>
    <row r="10618" spans="16:17" x14ac:dyDescent="0.2">
      <c r="P10618"/>
      <c r="Q10618"/>
    </row>
    <row r="10619" spans="16:17" x14ac:dyDescent="0.2">
      <c r="P10619"/>
      <c r="Q10619"/>
    </row>
    <row r="10620" spans="16:17" x14ac:dyDescent="0.2">
      <c r="P10620"/>
      <c r="Q10620"/>
    </row>
    <row r="10621" spans="16:17" x14ac:dyDescent="0.2">
      <c r="P10621"/>
      <c r="Q10621"/>
    </row>
    <row r="10622" spans="16:17" x14ac:dyDescent="0.2">
      <c r="P10622"/>
      <c r="Q10622"/>
    </row>
    <row r="10623" spans="16:17" x14ac:dyDescent="0.2">
      <c r="P10623"/>
      <c r="Q10623"/>
    </row>
    <row r="10624" spans="16:17" x14ac:dyDescent="0.2">
      <c r="P10624"/>
      <c r="Q10624"/>
    </row>
    <row r="10625" spans="16:17" x14ac:dyDescent="0.2">
      <c r="P10625"/>
      <c r="Q10625"/>
    </row>
    <row r="10626" spans="16:17" x14ac:dyDescent="0.2">
      <c r="P10626"/>
      <c r="Q10626"/>
    </row>
    <row r="10627" spans="16:17" x14ac:dyDescent="0.2">
      <c r="P10627"/>
      <c r="Q10627"/>
    </row>
    <row r="10628" spans="16:17" x14ac:dyDescent="0.2">
      <c r="P10628"/>
      <c r="Q10628"/>
    </row>
    <row r="10629" spans="16:17" x14ac:dyDescent="0.2">
      <c r="P10629"/>
      <c r="Q10629"/>
    </row>
    <row r="10630" spans="16:17" x14ac:dyDescent="0.2">
      <c r="P10630"/>
      <c r="Q10630"/>
    </row>
    <row r="10631" spans="16:17" x14ac:dyDescent="0.2">
      <c r="P10631"/>
      <c r="Q10631"/>
    </row>
    <row r="10632" spans="16:17" x14ac:dyDescent="0.2">
      <c r="P10632"/>
      <c r="Q10632"/>
    </row>
    <row r="10633" spans="16:17" x14ac:dyDescent="0.2">
      <c r="P10633"/>
      <c r="Q10633"/>
    </row>
    <row r="10634" spans="16:17" x14ac:dyDescent="0.2">
      <c r="P10634"/>
      <c r="Q10634"/>
    </row>
    <row r="10635" spans="16:17" x14ac:dyDescent="0.2">
      <c r="P10635"/>
      <c r="Q10635"/>
    </row>
    <row r="10636" spans="16:17" x14ac:dyDescent="0.2">
      <c r="P10636"/>
      <c r="Q10636"/>
    </row>
    <row r="10637" spans="16:17" x14ac:dyDescent="0.2">
      <c r="P10637"/>
      <c r="Q10637"/>
    </row>
    <row r="10638" spans="16:17" x14ac:dyDescent="0.2">
      <c r="P10638"/>
      <c r="Q10638"/>
    </row>
    <row r="10639" spans="16:17" x14ac:dyDescent="0.2">
      <c r="P10639"/>
      <c r="Q10639"/>
    </row>
    <row r="10640" spans="16:17" x14ac:dyDescent="0.2">
      <c r="P10640"/>
      <c r="Q10640"/>
    </row>
    <row r="10641" spans="16:17" x14ac:dyDescent="0.2">
      <c r="P10641"/>
      <c r="Q10641"/>
    </row>
    <row r="10642" spans="16:17" x14ac:dyDescent="0.2">
      <c r="P10642"/>
      <c r="Q10642"/>
    </row>
    <row r="10643" spans="16:17" x14ac:dyDescent="0.2">
      <c r="P10643"/>
      <c r="Q10643"/>
    </row>
    <row r="10644" spans="16:17" x14ac:dyDescent="0.2">
      <c r="P10644"/>
      <c r="Q10644"/>
    </row>
    <row r="10645" spans="16:17" x14ac:dyDescent="0.2">
      <c r="P10645"/>
      <c r="Q10645"/>
    </row>
    <row r="10646" spans="16:17" x14ac:dyDescent="0.2">
      <c r="P10646"/>
      <c r="Q10646"/>
    </row>
    <row r="10647" spans="16:17" x14ac:dyDescent="0.2">
      <c r="P10647"/>
      <c r="Q10647"/>
    </row>
    <row r="10648" spans="16:17" x14ac:dyDescent="0.2">
      <c r="P10648"/>
      <c r="Q10648"/>
    </row>
    <row r="10649" spans="16:17" x14ac:dyDescent="0.2">
      <c r="P10649"/>
      <c r="Q10649"/>
    </row>
    <row r="10650" spans="16:17" x14ac:dyDescent="0.2">
      <c r="P10650"/>
      <c r="Q10650"/>
    </row>
    <row r="10651" spans="16:17" x14ac:dyDescent="0.2">
      <c r="P10651"/>
      <c r="Q10651"/>
    </row>
    <row r="10652" spans="16:17" x14ac:dyDescent="0.2">
      <c r="P10652"/>
      <c r="Q10652"/>
    </row>
    <row r="10653" spans="16:17" x14ac:dyDescent="0.2">
      <c r="P10653"/>
      <c r="Q10653"/>
    </row>
    <row r="10654" spans="16:17" x14ac:dyDescent="0.2">
      <c r="P10654"/>
      <c r="Q10654"/>
    </row>
    <row r="10655" spans="16:17" x14ac:dyDescent="0.2">
      <c r="P10655"/>
      <c r="Q10655"/>
    </row>
    <row r="10656" spans="16:17" x14ac:dyDescent="0.2">
      <c r="P10656"/>
      <c r="Q10656"/>
    </row>
    <row r="10657" spans="16:17" x14ac:dyDescent="0.2">
      <c r="P10657"/>
      <c r="Q10657"/>
    </row>
    <row r="10658" spans="16:17" x14ac:dyDescent="0.2">
      <c r="P10658"/>
      <c r="Q10658"/>
    </row>
    <row r="10659" spans="16:17" x14ac:dyDescent="0.2">
      <c r="P10659"/>
      <c r="Q10659"/>
    </row>
    <row r="10660" spans="16:17" x14ac:dyDescent="0.2">
      <c r="P10660"/>
      <c r="Q10660"/>
    </row>
    <row r="10661" spans="16:17" x14ac:dyDescent="0.2">
      <c r="P10661"/>
      <c r="Q10661"/>
    </row>
    <row r="10662" spans="16:17" x14ac:dyDescent="0.2">
      <c r="P10662"/>
      <c r="Q10662"/>
    </row>
    <row r="10663" spans="16:17" x14ac:dyDescent="0.2">
      <c r="P10663"/>
      <c r="Q10663"/>
    </row>
    <row r="10664" spans="16:17" x14ac:dyDescent="0.2">
      <c r="P10664"/>
      <c r="Q10664"/>
    </row>
    <row r="10665" spans="16:17" x14ac:dyDescent="0.2">
      <c r="P10665"/>
      <c r="Q10665"/>
    </row>
    <row r="10666" spans="16:17" x14ac:dyDescent="0.2">
      <c r="P10666"/>
      <c r="Q10666"/>
    </row>
    <row r="10667" spans="16:17" x14ac:dyDescent="0.2">
      <c r="P10667"/>
      <c r="Q10667"/>
    </row>
    <row r="10668" spans="16:17" x14ac:dyDescent="0.2">
      <c r="P10668"/>
      <c r="Q10668"/>
    </row>
    <row r="10669" spans="16:17" x14ac:dyDescent="0.2">
      <c r="P10669"/>
      <c r="Q10669"/>
    </row>
    <row r="10670" spans="16:17" x14ac:dyDescent="0.2">
      <c r="P10670"/>
      <c r="Q10670"/>
    </row>
    <row r="10671" spans="16:17" x14ac:dyDescent="0.2">
      <c r="P10671"/>
      <c r="Q10671"/>
    </row>
    <row r="10672" spans="16:17" x14ac:dyDescent="0.2">
      <c r="P10672"/>
      <c r="Q10672"/>
    </row>
    <row r="10673" spans="16:17" x14ac:dyDescent="0.2">
      <c r="P10673"/>
      <c r="Q10673"/>
    </row>
    <row r="10674" spans="16:17" x14ac:dyDescent="0.2">
      <c r="P10674"/>
      <c r="Q10674"/>
    </row>
    <row r="10675" spans="16:17" x14ac:dyDescent="0.2">
      <c r="P10675"/>
      <c r="Q10675"/>
    </row>
    <row r="10676" spans="16:17" x14ac:dyDescent="0.2">
      <c r="P10676"/>
      <c r="Q10676"/>
    </row>
    <row r="10677" spans="16:17" x14ac:dyDescent="0.2">
      <c r="P10677"/>
      <c r="Q10677"/>
    </row>
    <row r="10678" spans="16:17" x14ac:dyDescent="0.2">
      <c r="P10678"/>
      <c r="Q10678"/>
    </row>
    <row r="10679" spans="16:17" x14ac:dyDescent="0.2">
      <c r="P10679"/>
      <c r="Q10679"/>
    </row>
    <row r="10680" spans="16:17" x14ac:dyDescent="0.2">
      <c r="P10680"/>
      <c r="Q10680"/>
    </row>
    <row r="10681" spans="16:17" x14ac:dyDescent="0.2">
      <c r="P10681"/>
      <c r="Q10681"/>
    </row>
    <row r="10682" spans="16:17" x14ac:dyDescent="0.2">
      <c r="P10682"/>
      <c r="Q10682"/>
    </row>
    <row r="10683" spans="16:17" x14ac:dyDescent="0.2">
      <c r="P10683"/>
      <c r="Q10683"/>
    </row>
    <row r="10684" spans="16:17" x14ac:dyDescent="0.2">
      <c r="P10684"/>
      <c r="Q10684"/>
    </row>
    <row r="10685" spans="16:17" x14ac:dyDescent="0.2">
      <c r="P10685"/>
      <c r="Q10685"/>
    </row>
    <row r="10686" spans="16:17" x14ac:dyDescent="0.2">
      <c r="P10686"/>
      <c r="Q10686"/>
    </row>
    <row r="10687" spans="16:17" x14ac:dyDescent="0.2">
      <c r="P10687"/>
      <c r="Q10687"/>
    </row>
    <row r="10688" spans="16:17" x14ac:dyDescent="0.2">
      <c r="P10688"/>
      <c r="Q10688"/>
    </row>
    <row r="10689" spans="16:17" x14ac:dyDescent="0.2">
      <c r="P10689"/>
      <c r="Q10689"/>
    </row>
    <row r="10690" spans="16:17" x14ac:dyDescent="0.2">
      <c r="P10690"/>
      <c r="Q10690"/>
    </row>
    <row r="10691" spans="16:17" x14ac:dyDescent="0.2">
      <c r="P10691"/>
      <c r="Q10691"/>
    </row>
    <row r="10692" spans="16:17" x14ac:dyDescent="0.2">
      <c r="P10692"/>
      <c r="Q10692"/>
    </row>
    <row r="10693" spans="16:17" x14ac:dyDescent="0.2">
      <c r="P10693"/>
      <c r="Q10693"/>
    </row>
    <row r="10694" spans="16:17" x14ac:dyDescent="0.2">
      <c r="P10694"/>
      <c r="Q10694"/>
    </row>
    <row r="10695" spans="16:17" x14ac:dyDescent="0.2">
      <c r="P10695"/>
      <c r="Q10695"/>
    </row>
    <row r="10696" spans="16:17" x14ac:dyDescent="0.2">
      <c r="P10696"/>
      <c r="Q10696"/>
    </row>
    <row r="10697" spans="16:17" x14ac:dyDescent="0.2">
      <c r="P10697"/>
      <c r="Q10697"/>
    </row>
    <row r="10698" spans="16:17" x14ac:dyDescent="0.2">
      <c r="P10698"/>
      <c r="Q10698"/>
    </row>
    <row r="10699" spans="16:17" x14ac:dyDescent="0.2">
      <c r="P10699"/>
      <c r="Q10699"/>
    </row>
    <row r="10700" spans="16:17" x14ac:dyDescent="0.2">
      <c r="P10700"/>
      <c r="Q10700"/>
    </row>
    <row r="10701" spans="16:17" x14ac:dyDescent="0.2">
      <c r="P10701"/>
      <c r="Q10701"/>
    </row>
    <row r="10702" spans="16:17" x14ac:dyDescent="0.2">
      <c r="P10702"/>
      <c r="Q10702"/>
    </row>
    <row r="10703" spans="16:17" x14ac:dyDescent="0.2">
      <c r="P10703"/>
      <c r="Q10703"/>
    </row>
    <row r="10704" spans="16:17" x14ac:dyDescent="0.2">
      <c r="P10704"/>
      <c r="Q10704"/>
    </row>
    <row r="10705" spans="16:17" x14ac:dyDescent="0.2">
      <c r="P10705"/>
      <c r="Q10705"/>
    </row>
    <row r="10706" spans="16:17" x14ac:dyDescent="0.2">
      <c r="P10706"/>
      <c r="Q10706"/>
    </row>
    <row r="10707" spans="16:17" x14ac:dyDescent="0.2">
      <c r="P10707"/>
      <c r="Q10707"/>
    </row>
    <row r="10708" spans="16:17" x14ac:dyDescent="0.2">
      <c r="P10708"/>
      <c r="Q10708"/>
    </row>
    <row r="10709" spans="16:17" x14ac:dyDescent="0.2">
      <c r="P10709"/>
      <c r="Q10709"/>
    </row>
    <row r="10710" spans="16:17" x14ac:dyDescent="0.2">
      <c r="P10710"/>
      <c r="Q10710"/>
    </row>
    <row r="10711" spans="16:17" x14ac:dyDescent="0.2">
      <c r="P10711"/>
      <c r="Q10711"/>
    </row>
    <row r="10712" spans="16:17" x14ac:dyDescent="0.2">
      <c r="P10712"/>
      <c r="Q10712"/>
    </row>
    <row r="10713" spans="16:17" x14ac:dyDescent="0.2">
      <c r="P10713"/>
      <c r="Q10713"/>
    </row>
    <row r="10714" spans="16:17" x14ac:dyDescent="0.2">
      <c r="P10714"/>
      <c r="Q10714"/>
    </row>
    <row r="10715" spans="16:17" x14ac:dyDescent="0.2">
      <c r="P10715"/>
      <c r="Q10715"/>
    </row>
    <row r="10716" spans="16:17" x14ac:dyDescent="0.2">
      <c r="P10716"/>
      <c r="Q10716"/>
    </row>
    <row r="10717" spans="16:17" x14ac:dyDescent="0.2">
      <c r="P10717"/>
      <c r="Q10717"/>
    </row>
    <row r="10718" spans="16:17" x14ac:dyDescent="0.2">
      <c r="P10718"/>
      <c r="Q10718"/>
    </row>
    <row r="10719" spans="16:17" x14ac:dyDescent="0.2">
      <c r="P10719"/>
      <c r="Q10719"/>
    </row>
    <row r="10720" spans="16:17" x14ac:dyDescent="0.2">
      <c r="P10720"/>
      <c r="Q10720"/>
    </row>
    <row r="10721" spans="16:17" x14ac:dyDescent="0.2">
      <c r="P10721"/>
      <c r="Q10721"/>
    </row>
    <row r="10722" spans="16:17" x14ac:dyDescent="0.2">
      <c r="P10722"/>
      <c r="Q10722"/>
    </row>
    <row r="10723" spans="16:17" x14ac:dyDescent="0.2">
      <c r="P10723"/>
      <c r="Q10723"/>
    </row>
    <row r="10724" spans="16:17" x14ac:dyDescent="0.2">
      <c r="P10724"/>
      <c r="Q10724"/>
    </row>
    <row r="10725" spans="16:17" x14ac:dyDescent="0.2">
      <c r="P10725"/>
      <c r="Q10725"/>
    </row>
    <row r="10726" spans="16:17" x14ac:dyDescent="0.2">
      <c r="P10726"/>
      <c r="Q10726"/>
    </row>
    <row r="10727" spans="16:17" x14ac:dyDescent="0.2">
      <c r="P10727"/>
      <c r="Q10727"/>
    </row>
    <row r="10728" spans="16:17" x14ac:dyDescent="0.2">
      <c r="P10728"/>
      <c r="Q10728"/>
    </row>
    <row r="10729" spans="16:17" x14ac:dyDescent="0.2">
      <c r="P10729"/>
      <c r="Q10729"/>
    </row>
    <row r="10730" spans="16:17" x14ac:dyDescent="0.2">
      <c r="P10730"/>
      <c r="Q10730"/>
    </row>
    <row r="10731" spans="16:17" x14ac:dyDescent="0.2">
      <c r="P10731"/>
      <c r="Q10731"/>
    </row>
    <row r="10732" spans="16:17" x14ac:dyDescent="0.2">
      <c r="P10732"/>
      <c r="Q10732"/>
    </row>
    <row r="10733" spans="16:17" x14ac:dyDescent="0.2">
      <c r="P10733"/>
      <c r="Q10733"/>
    </row>
    <row r="10734" spans="16:17" x14ac:dyDescent="0.2">
      <c r="P10734"/>
      <c r="Q10734"/>
    </row>
    <row r="10735" spans="16:17" x14ac:dyDescent="0.2">
      <c r="P10735"/>
      <c r="Q10735"/>
    </row>
    <row r="10736" spans="16:17" x14ac:dyDescent="0.2">
      <c r="P10736"/>
      <c r="Q10736"/>
    </row>
    <row r="10737" spans="16:17" x14ac:dyDescent="0.2">
      <c r="P10737"/>
      <c r="Q10737"/>
    </row>
    <row r="10738" spans="16:17" x14ac:dyDescent="0.2">
      <c r="P10738"/>
      <c r="Q10738"/>
    </row>
    <row r="10739" spans="16:17" x14ac:dyDescent="0.2">
      <c r="P10739"/>
      <c r="Q10739"/>
    </row>
    <row r="10740" spans="16:17" x14ac:dyDescent="0.2">
      <c r="P10740"/>
      <c r="Q10740"/>
    </row>
    <row r="10741" spans="16:17" x14ac:dyDescent="0.2">
      <c r="P10741"/>
      <c r="Q10741"/>
    </row>
    <row r="10742" spans="16:17" x14ac:dyDescent="0.2">
      <c r="P10742"/>
      <c r="Q10742"/>
    </row>
    <row r="10743" spans="16:17" x14ac:dyDescent="0.2">
      <c r="P10743"/>
      <c r="Q10743"/>
    </row>
    <row r="10744" spans="16:17" x14ac:dyDescent="0.2">
      <c r="P10744"/>
      <c r="Q10744"/>
    </row>
    <row r="10745" spans="16:17" x14ac:dyDescent="0.2">
      <c r="P10745"/>
      <c r="Q10745"/>
    </row>
    <row r="10746" spans="16:17" x14ac:dyDescent="0.2">
      <c r="P10746"/>
      <c r="Q10746"/>
    </row>
    <row r="10747" spans="16:17" x14ac:dyDescent="0.2">
      <c r="P10747"/>
      <c r="Q10747"/>
    </row>
    <row r="10748" spans="16:17" x14ac:dyDescent="0.2">
      <c r="P10748"/>
      <c r="Q10748"/>
    </row>
    <row r="10749" spans="16:17" x14ac:dyDescent="0.2">
      <c r="P10749"/>
      <c r="Q10749"/>
    </row>
    <row r="10750" spans="16:17" x14ac:dyDescent="0.2">
      <c r="P10750"/>
      <c r="Q10750"/>
    </row>
    <row r="10751" spans="16:17" x14ac:dyDescent="0.2">
      <c r="P10751"/>
      <c r="Q10751"/>
    </row>
    <row r="10752" spans="16:17" x14ac:dyDescent="0.2">
      <c r="P10752"/>
      <c r="Q10752"/>
    </row>
    <row r="10753" spans="16:17" x14ac:dyDescent="0.2">
      <c r="P10753"/>
      <c r="Q10753"/>
    </row>
    <row r="10754" spans="16:17" x14ac:dyDescent="0.2">
      <c r="P10754"/>
      <c r="Q10754"/>
    </row>
    <row r="10755" spans="16:17" x14ac:dyDescent="0.2">
      <c r="P10755"/>
      <c r="Q10755"/>
    </row>
    <row r="10756" spans="16:17" x14ac:dyDescent="0.2">
      <c r="P10756"/>
      <c r="Q10756"/>
    </row>
    <row r="10757" spans="16:17" x14ac:dyDescent="0.2">
      <c r="P10757"/>
      <c r="Q10757"/>
    </row>
    <row r="10758" spans="16:17" x14ac:dyDescent="0.2">
      <c r="P10758"/>
      <c r="Q10758"/>
    </row>
    <row r="10759" spans="16:17" x14ac:dyDescent="0.2">
      <c r="P10759"/>
      <c r="Q10759"/>
    </row>
    <row r="10760" spans="16:17" x14ac:dyDescent="0.2">
      <c r="P10760"/>
      <c r="Q10760"/>
    </row>
    <row r="10761" spans="16:17" x14ac:dyDescent="0.2">
      <c r="P10761"/>
      <c r="Q10761"/>
    </row>
    <row r="10762" spans="16:17" x14ac:dyDescent="0.2">
      <c r="P10762"/>
      <c r="Q10762"/>
    </row>
    <row r="10763" spans="16:17" x14ac:dyDescent="0.2">
      <c r="P10763"/>
      <c r="Q10763"/>
    </row>
    <row r="10764" spans="16:17" x14ac:dyDescent="0.2">
      <c r="P10764"/>
      <c r="Q10764"/>
    </row>
    <row r="10765" spans="16:17" x14ac:dyDescent="0.2">
      <c r="P10765"/>
      <c r="Q10765"/>
    </row>
    <row r="10766" spans="16:17" x14ac:dyDescent="0.2">
      <c r="P10766"/>
      <c r="Q10766"/>
    </row>
    <row r="10767" spans="16:17" x14ac:dyDescent="0.2">
      <c r="P10767"/>
      <c r="Q10767"/>
    </row>
    <row r="10768" spans="16:17" x14ac:dyDescent="0.2">
      <c r="P10768"/>
      <c r="Q10768"/>
    </row>
    <row r="10769" spans="16:17" x14ac:dyDescent="0.2">
      <c r="P10769"/>
      <c r="Q10769"/>
    </row>
    <row r="10770" spans="16:17" x14ac:dyDescent="0.2">
      <c r="P10770"/>
      <c r="Q10770"/>
    </row>
    <row r="10771" spans="16:17" x14ac:dyDescent="0.2">
      <c r="P10771"/>
      <c r="Q10771"/>
    </row>
    <row r="10772" spans="16:17" x14ac:dyDescent="0.2">
      <c r="P10772"/>
      <c r="Q10772"/>
    </row>
    <row r="10773" spans="16:17" x14ac:dyDescent="0.2">
      <c r="P10773"/>
      <c r="Q10773"/>
    </row>
    <row r="10774" spans="16:17" x14ac:dyDescent="0.2">
      <c r="P10774"/>
      <c r="Q10774"/>
    </row>
    <row r="10775" spans="16:17" x14ac:dyDescent="0.2">
      <c r="P10775"/>
      <c r="Q10775"/>
    </row>
    <row r="10776" spans="16:17" x14ac:dyDescent="0.2">
      <c r="P10776"/>
      <c r="Q10776"/>
    </row>
    <row r="10777" spans="16:17" x14ac:dyDescent="0.2">
      <c r="P10777"/>
      <c r="Q10777"/>
    </row>
    <row r="10778" spans="16:17" x14ac:dyDescent="0.2">
      <c r="P10778"/>
      <c r="Q10778"/>
    </row>
    <row r="10779" spans="16:17" x14ac:dyDescent="0.2">
      <c r="P10779"/>
      <c r="Q10779"/>
    </row>
    <row r="10780" spans="16:17" x14ac:dyDescent="0.2">
      <c r="P10780"/>
      <c r="Q10780"/>
    </row>
    <row r="10781" spans="16:17" x14ac:dyDescent="0.2">
      <c r="P10781"/>
      <c r="Q10781"/>
    </row>
    <row r="10782" spans="16:17" x14ac:dyDescent="0.2">
      <c r="P10782"/>
      <c r="Q10782"/>
    </row>
    <row r="10783" spans="16:17" x14ac:dyDescent="0.2">
      <c r="P10783"/>
      <c r="Q10783"/>
    </row>
    <row r="10784" spans="16:17" x14ac:dyDescent="0.2">
      <c r="P10784"/>
      <c r="Q10784"/>
    </row>
    <row r="10785" spans="16:17" x14ac:dyDescent="0.2">
      <c r="P10785"/>
      <c r="Q10785"/>
    </row>
    <row r="10786" spans="16:17" x14ac:dyDescent="0.2">
      <c r="P10786"/>
      <c r="Q10786"/>
    </row>
    <row r="10787" spans="16:17" x14ac:dyDescent="0.2">
      <c r="P10787"/>
      <c r="Q10787"/>
    </row>
    <row r="10788" spans="16:17" x14ac:dyDescent="0.2">
      <c r="P10788"/>
      <c r="Q10788"/>
    </row>
    <row r="10789" spans="16:17" x14ac:dyDescent="0.2">
      <c r="P10789"/>
      <c r="Q10789"/>
    </row>
    <row r="10790" spans="16:17" x14ac:dyDescent="0.2">
      <c r="P10790"/>
      <c r="Q10790"/>
    </row>
    <row r="10791" spans="16:17" x14ac:dyDescent="0.2">
      <c r="P10791"/>
      <c r="Q10791"/>
    </row>
    <row r="10792" spans="16:17" x14ac:dyDescent="0.2">
      <c r="P10792"/>
      <c r="Q10792"/>
    </row>
    <row r="10793" spans="16:17" x14ac:dyDescent="0.2">
      <c r="P10793"/>
      <c r="Q10793"/>
    </row>
    <row r="10794" spans="16:17" x14ac:dyDescent="0.2">
      <c r="P10794"/>
      <c r="Q10794"/>
    </row>
    <row r="10795" spans="16:17" x14ac:dyDescent="0.2">
      <c r="P10795"/>
      <c r="Q10795"/>
    </row>
    <row r="10796" spans="16:17" x14ac:dyDescent="0.2">
      <c r="P10796"/>
      <c r="Q10796"/>
    </row>
    <row r="10797" spans="16:17" x14ac:dyDescent="0.2">
      <c r="P10797"/>
      <c r="Q10797"/>
    </row>
    <row r="10798" spans="16:17" x14ac:dyDescent="0.2">
      <c r="P10798"/>
      <c r="Q10798"/>
    </row>
    <row r="10799" spans="16:17" x14ac:dyDescent="0.2">
      <c r="P10799"/>
      <c r="Q10799"/>
    </row>
    <row r="10800" spans="16:17" x14ac:dyDescent="0.2">
      <c r="P10800"/>
      <c r="Q10800"/>
    </row>
    <row r="10801" spans="16:17" x14ac:dyDescent="0.2">
      <c r="P10801"/>
      <c r="Q10801"/>
    </row>
    <row r="10802" spans="16:17" x14ac:dyDescent="0.2">
      <c r="P10802"/>
      <c r="Q10802"/>
    </row>
    <row r="10803" spans="16:17" x14ac:dyDescent="0.2">
      <c r="P10803"/>
      <c r="Q10803"/>
    </row>
    <row r="10804" spans="16:17" x14ac:dyDescent="0.2">
      <c r="P10804"/>
      <c r="Q10804"/>
    </row>
    <row r="10805" spans="16:17" x14ac:dyDescent="0.2">
      <c r="P10805"/>
      <c r="Q10805"/>
    </row>
    <row r="10806" spans="16:17" x14ac:dyDescent="0.2">
      <c r="P10806"/>
      <c r="Q10806"/>
    </row>
    <row r="10807" spans="16:17" x14ac:dyDescent="0.2">
      <c r="P10807"/>
      <c r="Q10807"/>
    </row>
    <row r="10808" spans="16:17" x14ac:dyDescent="0.2">
      <c r="P10808"/>
      <c r="Q10808"/>
    </row>
    <row r="10809" spans="16:17" x14ac:dyDescent="0.2">
      <c r="P10809"/>
      <c r="Q10809"/>
    </row>
    <row r="10810" spans="16:17" x14ac:dyDescent="0.2">
      <c r="P10810"/>
      <c r="Q10810"/>
    </row>
    <row r="10811" spans="16:17" x14ac:dyDescent="0.2">
      <c r="P10811"/>
      <c r="Q10811"/>
    </row>
    <row r="10812" spans="16:17" x14ac:dyDescent="0.2">
      <c r="P10812"/>
      <c r="Q10812"/>
    </row>
    <row r="10813" spans="16:17" x14ac:dyDescent="0.2">
      <c r="P10813"/>
      <c r="Q10813"/>
    </row>
    <row r="10814" spans="16:17" x14ac:dyDescent="0.2">
      <c r="P10814"/>
      <c r="Q10814"/>
    </row>
    <row r="10815" spans="16:17" x14ac:dyDescent="0.2">
      <c r="P10815"/>
      <c r="Q10815"/>
    </row>
    <row r="10816" spans="16:17" x14ac:dyDescent="0.2">
      <c r="P10816"/>
      <c r="Q10816"/>
    </row>
    <row r="10817" spans="16:17" x14ac:dyDescent="0.2">
      <c r="P10817"/>
      <c r="Q10817"/>
    </row>
    <row r="10818" spans="16:17" x14ac:dyDescent="0.2">
      <c r="P10818"/>
      <c r="Q10818"/>
    </row>
    <row r="10819" spans="16:17" x14ac:dyDescent="0.2">
      <c r="P10819"/>
      <c r="Q10819"/>
    </row>
    <row r="10820" spans="16:17" x14ac:dyDescent="0.2">
      <c r="P10820"/>
      <c r="Q10820"/>
    </row>
    <row r="10821" spans="16:17" x14ac:dyDescent="0.2">
      <c r="P10821"/>
      <c r="Q10821"/>
    </row>
    <row r="10822" spans="16:17" x14ac:dyDescent="0.2">
      <c r="P10822"/>
      <c r="Q10822"/>
    </row>
    <row r="10823" spans="16:17" x14ac:dyDescent="0.2">
      <c r="P10823"/>
      <c r="Q10823"/>
    </row>
    <row r="10824" spans="16:17" x14ac:dyDescent="0.2">
      <c r="P10824"/>
      <c r="Q10824"/>
    </row>
    <row r="10825" spans="16:17" x14ac:dyDescent="0.2">
      <c r="P10825"/>
      <c r="Q10825"/>
    </row>
    <row r="10826" spans="16:17" x14ac:dyDescent="0.2">
      <c r="P10826"/>
      <c r="Q10826"/>
    </row>
    <row r="10827" spans="16:17" x14ac:dyDescent="0.2">
      <c r="P10827"/>
      <c r="Q10827"/>
    </row>
    <row r="10828" spans="16:17" x14ac:dyDescent="0.2">
      <c r="P10828"/>
      <c r="Q10828"/>
    </row>
    <row r="10829" spans="16:17" x14ac:dyDescent="0.2">
      <c r="P10829"/>
      <c r="Q10829"/>
    </row>
    <row r="10830" spans="16:17" x14ac:dyDescent="0.2">
      <c r="P10830"/>
      <c r="Q10830"/>
    </row>
    <row r="10831" spans="16:17" x14ac:dyDescent="0.2">
      <c r="P10831"/>
      <c r="Q10831"/>
    </row>
    <row r="10832" spans="16:17" x14ac:dyDescent="0.2">
      <c r="P10832"/>
      <c r="Q10832"/>
    </row>
    <row r="10833" spans="16:17" x14ac:dyDescent="0.2">
      <c r="P10833"/>
      <c r="Q10833"/>
    </row>
    <row r="10834" spans="16:17" x14ac:dyDescent="0.2">
      <c r="P10834"/>
      <c r="Q10834"/>
    </row>
    <row r="10835" spans="16:17" x14ac:dyDescent="0.2">
      <c r="P10835"/>
      <c r="Q10835"/>
    </row>
    <row r="10836" spans="16:17" x14ac:dyDescent="0.2">
      <c r="P10836"/>
      <c r="Q10836"/>
    </row>
    <row r="10837" spans="16:17" x14ac:dyDescent="0.2">
      <c r="P10837"/>
      <c r="Q10837"/>
    </row>
    <row r="10838" spans="16:17" x14ac:dyDescent="0.2">
      <c r="P10838"/>
      <c r="Q10838"/>
    </row>
    <row r="10839" spans="16:17" x14ac:dyDescent="0.2">
      <c r="P10839"/>
      <c r="Q10839"/>
    </row>
    <row r="10840" spans="16:17" x14ac:dyDescent="0.2">
      <c r="P10840"/>
      <c r="Q10840"/>
    </row>
    <row r="10841" spans="16:17" x14ac:dyDescent="0.2">
      <c r="P10841"/>
      <c r="Q10841"/>
    </row>
    <row r="10842" spans="16:17" x14ac:dyDescent="0.2">
      <c r="P10842"/>
      <c r="Q10842"/>
    </row>
    <row r="10843" spans="16:17" x14ac:dyDescent="0.2">
      <c r="P10843"/>
      <c r="Q10843"/>
    </row>
    <row r="10844" spans="16:17" x14ac:dyDescent="0.2">
      <c r="P10844"/>
      <c r="Q10844"/>
    </row>
    <row r="10845" spans="16:17" x14ac:dyDescent="0.2">
      <c r="P10845"/>
      <c r="Q10845"/>
    </row>
    <row r="10846" spans="16:17" x14ac:dyDescent="0.2">
      <c r="P10846"/>
      <c r="Q10846"/>
    </row>
    <row r="10847" spans="16:17" x14ac:dyDescent="0.2">
      <c r="P10847"/>
      <c r="Q10847"/>
    </row>
    <row r="10848" spans="16:17" x14ac:dyDescent="0.2">
      <c r="P10848"/>
      <c r="Q10848"/>
    </row>
    <row r="10849" spans="16:17" x14ac:dyDescent="0.2">
      <c r="P10849"/>
      <c r="Q10849"/>
    </row>
    <row r="10850" spans="16:17" x14ac:dyDescent="0.2">
      <c r="P10850"/>
      <c r="Q10850"/>
    </row>
    <row r="10851" spans="16:17" x14ac:dyDescent="0.2">
      <c r="P10851"/>
      <c r="Q10851"/>
    </row>
    <row r="10852" spans="16:17" x14ac:dyDescent="0.2">
      <c r="P10852"/>
      <c r="Q10852"/>
    </row>
    <row r="10853" spans="16:17" x14ac:dyDescent="0.2">
      <c r="P10853"/>
      <c r="Q10853"/>
    </row>
    <row r="10854" spans="16:17" x14ac:dyDescent="0.2">
      <c r="P10854"/>
      <c r="Q10854"/>
    </row>
    <row r="10855" spans="16:17" x14ac:dyDescent="0.2">
      <c r="P10855"/>
      <c r="Q10855"/>
    </row>
    <row r="10856" spans="16:17" x14ac:dyDescent="0.2">
      <c r="P10856"/>
      <c r="Q10856"/>
    </row>
    <row r="10857" spans="16:17" x14ac:dyDescent="0.2">
      <c r="P10857"/>
      <c r="Q10857"/>
    </row>
    <row r="10858" spans="16:17" x14ac:dyDescent="0.2">
      <c r="P10858"/>
      <c r="Q10858"/>
    </row>
    <row r="10859" spans="16:17" x14ac:dyDescent="0.2">
      <c r="P10859"/>
      <c r="Q10859"/>
    </row>
    <row r="10860" spans="16:17" x14ac:dyDescent="0.2">
      <c r="P10860"/>
      <c r="Q10860"/>
    </row>
    <row r="10861" spans="16:17" x14ac:dyDescent="0.2">
      <c r="P10861"/>
      <c r="Q10861"/>
    </row>
    <row r="10862" spans="16:17" x14ac:dyDescent="0.2">
      <c r="P10862"/>
      <c r="Q10862"/>
    </row>
    <row r="10863" spans="16:17" x14ac:dyDescent="0.2">
      <c r="P10863"/>
      <c r="Q10863"/>
    </row>
    <row r="10864" spans="16:17" x14ac:dyDescent="0.2">
      <c r="P10864"/>
      <c r="Q10864"/>
    </row>
    <row r="10865" spans="16:17" x14ac:dyDescent="0.2">
      <c r="P10865"/>
      <c r="Q10865"/>
    </row>
    <row r="10866" spans="16:17" x14ac:dyDescent="0.2">
      <c r="P10866"/>
      <c r="Q10866"/>
    </row>
    <row r="10867" spans="16:17" x14ac:dyDescent="0.2">
      <c r="P10867"/>
      <c r="Q10867"/>
    </row>
    <row r="10868" spans="16:17" x14ac:dyDescent="0.2">
      <c r="P10868"/>
      <c r="Q10868"/>
    </row>
    <row r="10869" spans="16:17" x14ac:dyDescent="0.2">
      <c r="P10869"/>
      <c r="Q10869"/>
    </row>
    <row r="10870" spans="16:17" x14ac:dyDescent="0.2">
      <c r="P10870"/>
      <c r="Q10870"/>
    </row>
    <row r="10871" spans="16:17" x14ac:dyDescent="0.2">
      <c r="P10871"/>
      <c r="Q10871"/>
    </row>
    <row r="10872" spans="16:17" x14ac:dyDescent="0.2">
      <c r="P10872"/>
      <c r="Q10872"/>
    </row>
    <row r="10873" spans="16:17" x14ac:dyDescent="0.2">
      <c r="P10873"/>
      <c r="Q10873"/>
    </row>
    <row r="10874" spans="16:17" x14ac:dyDescent="0.2">
      <c r="P10874"/>
      <c r="Q10874"/>
    </row>
    <row r="10875" spans="16:17" x14ac:dyDescent="0.2">
      <c r="P10875"/>
      <c r="Q10875"/>
    </row>
    <row r="10876" spans="16:17" x14ac:dyDescent="0.2">
      <c r="P10876"/>
      <c r="Q10876"/>
    </row>
    <row r="10877" spans="16:17" x14ac:dyDescent="0.2">
      <c r="P10877"/>
      <c r="Q10877"/>
    </row>
    <row r="10878" spans="16:17" x14ac:dyDescent="0.2">
      <c r="P10878"/>
      <c r="Q10878"/>
    </row>
    <row r="10879" spans="16:17" x14ac:dyDescent="0.2">
      <c r="P10879"/>
      <c r="Q10879"/>
    </row>
    <row r="10880" spans="16:17" x14ac:dyDescent="0.2">
      <c r="P10880"/>
      <c r="Q10880"/>
    </row>
    <row r="10881" spans="16:17" x14ac:dyDescent="0.2">
      <c r="P10881"/>
      <c r="Q10881"/>
    </row>
    <row r="10882" spans="16:17" x14ac:dyDescent="0.2">
      <c r="P10882"/>
      <c r="Q10882"/>
    </row>
    <row r="10883" spans="16:17" x14ac:dyDescent="0.2">
      <c r="P10883"/>
      <c r="Q10883"/>
    </row>
    <row r="10884" spans="16:17" x14ac:dyDescent="0.2">
      <c r="P10884"/>
      <c r="Q10884"/>
    </row>
    <row r="10885" spans="16:17" x14ac:dyDescent="0.2">
      <c r="P10885"/>
      <c r="Q10885"/>
    </row>
    <row r="10886" spans="16:17" x14ac:dyDescent="0.2">
      <c r="P10886"/>
      <c r="Q10886"/>
    </row>
    <row r="10887" spans="16:17" x14ac:dyDescent="0.2">
      <c r="P10887"/>
      <c r="Q10887"/>
    </row>
    <row r="10888" spans="16:17" x14ac:dyDescent="0.2">
      <c r="P10888"/>
      <c r="Q10888"/>
    </row>
    <row r="10889" spans="16:17" x14ac:dyDescent="0.2">
      <c r="P10889"/>
      <c r="Q10889"/>
    </row>
    <row r="10890" spans="16:17" x14ac:dyDescent="0.2">
      <c r="P10890"/>
      <c r="Q10890"/>
    </row>
    <row r="10891" spans="16:17" x14ac:dyDescent="0.2">
      <c r="P10891"/>
      <c r="Q10891"/>
    </row>
    <row r="10892" spans="16:17" x14ac:dyDescent="0.2">
      <c r="P10892"/>
      <c r="Q10892"/>
    </row>
    <row r="10893" spans="16:17" x14ac:dyDescent="0.2">
      <c r="P10893"/>
      <c r="Q10893"/>
    </row>
    <row r="10894" spans="16:17" x14ac:dyDescent="0.2">
      <c r="P10894"/>
      <c r="Q10894"/>
    </row>
    <row r="10895" spans="16:17" x14ac:dyDescent="0.2">
      <c r="P10895"/>
      <c r="Q10895"/>
    </row>
    <row r="10896" spans="16:17" x14ac:dyDescent="0.2">
      <c r="P10896"/>
      <c r="Q10896"/>
    </row>
    <row r="10897" spans="16:17" x14ac:dyDescent="0.2">
      <c r="P10897"/>
      <c r="Q10897"/>
    </row>
    <row r="10898" spans="16:17" x14ac:dyDescent="0.2">
      <c r="P10898"/>
      <c r="Q10898"/>
    </row>
    <row r="10899" spans="16:17" x14ac:dyDescent="0.2">
      <c r="P10899"/>
      <c r="Q10899"/>
    </row>
    <row r="10900" spans="16:17" x14ac:dyDescent="0.2">
      <c r="P10900"/>
      <c r="Q10900"/>
    </row>
    <row r="10901" spans="16:17" x14ac:dyDescent="0.2">
      <c r="P10901"/>
      <c r="Q10901"/>
    </row>
    <row r="10902" spans="16:17" x14ac:dyDescent="0.2">
      <c r="P10902"/>
      <c r="Q10902"/>
    </row>
    <row r="10903" spans="16:17" x14ac:dyDescent="0.2">
      <c r="P10903"/>
      <c r="Q10903"/>
    </row>
    <row r="10904" spans="16:17" x14ac:dyDescent="0.2">
      <c r="P10904"/>
      <c r="Q10904"/>
    </row>
    <row r="10905" spans="16:17" x14ac:dyDescent="0.2">
      <c r="P10905"/>
      <c r="Q10905"/>
    </row>
    <row r="10906" spans="16:17" x14ac:dyDescent="0.2">
      <c r="P10906"/>
      <c r="Q10906"/>
    </row>
    <row r="10907" spans="16:17" x14ac:dyDescent="0.2">
      <c r="P10907"/>
      <c r="Q10907"/>
    </row>
    <row r="10908" spans="16:17" x14ac:dyDescent="0.2">
      <c r="P10908"/>
      <c r="Q10908"/>
    </row>
    <row r="10909" spans="16:17" x14ac:dyDescent="0.2">
      <c r="P10909"/>
      <c r="Q10909"/>
    </row>
    <row r="10910" spans="16:17" x14ac:dyDescent="0.2">
      <c r="P10910"/>
      <c r="Q10910"/>
    </row>
    <row r="10911" spans="16:17" x14ac:dyDescent="0.2">
      <c r="P10911"/>
      <c r="Q10911"/>
    </row>
    <row r="10912" spans="16:17" x14ac:dyDescent="0.2">
      <c r="P10912"/>
      <c r="Q10912"/>
    </row>
    <row r="10913" spans="16:17" x14ac:dyDescent="0.2">
      <c r="P10913"/>
      <c r="Q10913"/>
    </row>
    <row r="10914" spans="16:17" x14ac:dyDescent="0.2">
      <c r="P10914"/>
      <c r="Q10914"/>
    </row>
    <row r="10915" spans="16:17" x14ac:dyDescent="0.2">
      <c r="P10915"/>
      <c r="Q10915"/>
    </row>
    <row r="10916" spans="16:17" x14ac:dyDescent="0.2">
      <c r="P10916"/>
      <c r="Q10916"/>
    </row>
    <row r="10917" spans="16:17" x14ac:dyDescent="0.2">
      <c r="P10917"/>
      <c r="Q10917"/>
    </row>
    <row r="10918" spans="16:17" x14ac:dyDescent="0.2">
      <c r="P10918"/>
      <c r="Q10918"/>
    </row>
    <row r="10919" spans="16:17" x14ac:dyDescent="0.2">
      <c r="P10919"/>
      <c r="Q10919"/>
    </row>
    <row r="10920" spans="16:17" x14ac:dyDescent="0.2">
      <c r="P10920"/>
      <c r="Q10920"/>
    </row>
    <row r="10921" spans="16:17" x14ac:dyDescent="0.2">
      <c r="P10921"/>
      <c r="Q10921"/>
    </row>
    <row r="10922" spans="16:17" x14ac:dyDescent="0.2">
      <c r="P10922"/>
      <c r="Q10922"/>
    </row>
    <row r="10923" spans="16:17" x14ac:dyDescent="0.2">
      <c r="P10923"/>
      <c r="Q10923"/>
    </row>
    <row r="10924" spans="16:17" x14ac:dyDescent="0.2">
      <c r="P10924"/>
      <c r="Q10924"/>
    </row>
    <row r="10925" spans="16:17" x14ac:dyDescent="0.2">
      <c r="P10925"/>
      <c r="Q10925"/>
    </row>
    <row r="10926" spans="16:17" x14ac:dyDescent="0.2">
      <c r="P10926"/>
      <c r="Q10926"/>
    </row>
    <row r="10927" spans="16:17" x14ac:dyDescent="0.2">
      <c r="P10927"/>
      <c r="Q10927"/>
    </row>
    <row r="10928" spans="16:17" x14ac:dyDescent="0.2">
      <c r="P10928"/>
      <c r="Q10928"/>
    </row>
    <row r="10929" spans="16:17" x14ac:dyDescent="0.2">
      <c r="P10929"/>
      <c r="Q10929"/>
    </row>
    <row r="10930" spans="16:17" x14ac:dyDescent="0.2">
      <c r="P10930"/>
      <c r="Q10930"/>
    </row>
    <row r="10931" spans="16:17" x14ac:dyDescent="0.2">
      <c r="P10931"/>
      <c r="Q10931"/>
    </row>
    <row r="10932" spans="16:17" x14ac:dyDescent="0.2">
      <c r="P10932"/>
      <c r="Q10932"/>
    </row>
    <row r="10933" spans="16:17" x14ac:dyDescent="0.2">
      <c r="P10933"/>
      <c r="Q10933"/>
    </row>
    <row r="10934" spans="16:17" x14ac:dyDescent="0.2">
      <c r="P10934"/>
      <c r="Q10934"/>
    </row>
    <row r="10935" spans="16:17" x14ac:dyDescent="0.2">
      <c r="P10935"/>
      <c r="Q10935"/>
    </row>
    <row r="10936" spans="16:17" x14ac:dyDescent="0.2">
      <c r="P10936"/>
      <c r="Q10936"/>
    </row>
    <row r="10937" spans="16:17" x14ac:dyDescent="0.2">
      <c r="P10937"/>
      <c r="Q10937"/>
    </row>
    <row r="10938" spans="16:17" x14ac:dyDescent="0.2">
      <c r="P10938"/>
      <c r="Q10938"/>
    </row>
    <row r="10939" spans="16:17" x14ac:dyDescent="0.2">
      <c r="P10939"/>
      <c r="Q10939"/>
    </row>
    <row r="10940" spans="16:17" x14ac:dyDescent="0.2">
      <c r="P10940"/>
      <c r="Q10940"/>
    </row>
    <row r="10941" spans="16:17" x14ac:dyDescent="0.2">
      <c r="P10941"/>
      <c r="Q10941"/>
    </row>
    <row r="10942" spans="16:17" x14ac:dyDescent="0.2">
      <c r="P10942"/>
      <c r="Q10942"/>
    </row>
    <row r="10943" spans="16:17" x14ac:dyDescent="0.2">
      <c r="P10943"/>
      <c r="Q10943"/>
    </row>
    <row r="10944" spans="16:17" x14ac:dyDescent="0.2">
      <c r="P10944"/>
      <c r="Q10944"/>
    </row>
    <row r="10945" spans="16:17" x14ac:dyDescent="0.2">
      <c r="P10945"/>
      <c r="Q10945"/>
    </row>
    <row r="10946" spans="16:17" x14ac:dyDescent="0.2">
      <c r="P10946"/>
      <c r="Q10946"/>
    </row>
    <row r="10947" spans="16:17" x14ac:dyDescent="0.2">
      <c r="P10947"/>
      <c r="Q10947"/>
    </row>
    <row r="10948" spans="16:17" x14ac:dyDescent="0.2">
      <c r="P10948"/>
      <c r="Q10948"/>
    </row>
    <row r="10949" spans="16:17" x14ac:dyDescent="0.2">
      <c r="P10949"/>
      <c r="Q10949"/>
    </row>
    <row r="10950" spans="16:17" x14ac:dyDescent="0.2">
      <c r="P10950"/>
      <c r="Q10950"/>
    </row>
    <row r="10951" spans="16:17" x14ac:dyDescent="0.2">
      <c r="P10951"/>
      <c r="Q10951"/>
    </row>
    <row r="10952" spans="16:17" x14ac:dyDescent="0.2">
      <c r="P10952"/>
      <c r="Q10952"/>
    </row>
    <row r="10953" spans="16:17" x14ac:dyDescent="0.2">
      <c r="P10953"/>
      <c r="Q10953"/>
    </row>
    <row r="10954" spans="16:17" x14ac:dyDescent="0.2">
      <c r="P10954"/>
      <c r="Q10954"/>
    </row>
    <row r="10955" spans="16:17" x14ac:dyDescent="0.2">
      <c r="P10955"/>
      <c r="Q10955"/>
    </row>
    <row r="10956" spans="16:17" x14ac:dyDescent="0.2">
      <c r="P10956"/>
      <c r="Q10956"/>
    </row>
    <row r="10957" spans="16:17" x14ac:dyDescent="0.2">
      <c r="P10957"/>
      <c r="Q10957"/>
    </row>
    <row r="10958" spans="16:17" x14ac:dyDescent="0.2">
      <c r="P10958"/>
      <c r="Q10958"/>
    </row>
    <row r="10959" spans="16:17" x14ac:dyDescent="0.2">
      <c r="P10959"/>
      <c r="Q10959"/>
    </row>
    <row r="10960" spans="16:17" x14ac:dyDescent="0.2">
      <c r="P10960"/>
      <c r="Q10960"/>
    </row>
    <row r="10961" spans="16:17" x14ac:dyDescent="0.2">
      <c r="P10961"/>
      <c r="Q10961"/>
    </row>
    <row r="10962" spans="16:17" x14ac:dyDescent="0.2">
      <c r="P10962"/>
      <c r="Q10962"/>
    </row>
    <row r="10963" spans="16:17" x14ac:dyDescent="0.2">
      <c r="P10963"/>
      <c r="Q10963"/>
    </row>
    <row r="10964" spans="16:17" x14ac:dyDescent="0.2">
      <c r="P10964"/>
      <c r="Q10964"/>
    </row>
    <row r="10965" spans="16:17" x14ac:dyDescent="0.2">
      <c r="P10965"/>
      <c r="Q10965"/>
    </row>
    <row r="10966" spans="16:17" x14ac:dyDescent="0.2">
      <c r="P10966"/>
      <c r="Q10966"/>
    </row>
    <row r="10967" spans="16:17" x14ac:dyDescent="0.2">
      <c r="P10967"/>
      <c r="Q10967"/>
    </row>
    <row r="10968" spans="16:17" x14ac:dyDescent="0.2">
      <c r="P10968"/>
      <c r="Q10968"/>
    </row>
    <row r="10969" spans="16:17" x14ac:dyDescent="0.2">
      <c r="P10969"/>
      <c r="Q10969"/>
    </row>
    <row r="10970" spans="16:17" x14ac:dyDescent="0.2">
      <c r="P10970"/>
      <c r="Q10970"/>
    </row>
    <row r="10971" spans="16:17" x14ac:dyDescent="0.2">
      <c r="P10971"/>
      <c r="Q10971"/>
    </row>
    <row r="10972" spans="16:17" x14ac:dyDescent="0.2">
      <c r="P10972"/>
      <c r="Q10972"/>
    </row>
    <row r="10973" spans="16:17" x14ac:dyDescent="0.2">
      <c r="P10973"/>
      <c r="Q10973"/>
    </row>
    <row r="10974" spans="16:17" x14ac:dyDescent="0.2">
      <c r="P10974"/>
      <c r="Q10974"/>
    </row>
    <row r="10975" spans="16:17" x14ac:dyDescent="0.2">
      <c r="P10975"/>
      <c r="Q10975"/>
    </row>
    <row r="10976" spans="16:17" x14ac:dyDescent="0.2">
      <c r="P10976"/>
      <c r="Q10976"/>
    </row>
    <row r="10977" spans="16:17" x14ac:dyDescent="0.2">
      <c r="P10977"/>
      <c r="Q10977"/>
    </row>
    <row r="10978" spans="16:17" x14ac:dyDescent="0.2">
      <c r="P10978"/>
      <c r="Q10978"/>
    </row>
    <row r="10979" spans="16:17" x14ac:dyDescent="0.2">
      <c r="P10979"/>
      <c r="Q10979"/>
    </row>
    <row r="10980" spans="16:17" x14ac:dyDescent="0.2">
      <c r="P10980"/>
      <c r="Q10980"/>
    </row>
    <row r="10981" spans="16:17" x14ac:dyDescent="0.2">
      <c r="P10981"/>
      <c r="Q10981"/>
    </row>
    <row r="10982" spans="16:17" x14ac:dyDescent="0.2">
      <c r="P10982"/>
      <c r="Q10982"/>
    </row>
    <row r="10983" spans="16:17" x14ac:dyDescent="0.2">
      <c r="P10983"/>
      <c r="Q10983"/>
    </row>
    <row r="10984" spans="16:17" x14ac:dyDescent="0.2">
      <c r="P10984"/>
      <c r="Q10984"/>
    </row>
    <row r="10985" spans="16:17" x14ac:dyDescent="0.2">
      <c r="P10985"/>
      <c r="Q10985"/>
    </row>
    <row r="10986" spans="16:17" x14ac:dyDescent="0.2">
      <c r="P10986"/>
      <c r="Q10986"/>
    </row>
    <row r="10987" spans="16:17" x14ac:dyDescent="0.2">
      <c r="P10987"/>
      <c r="Q10987"/>
    </row>
    <row r="10988" spans="16:17" x14ac:dyDescent="0.2">
      <c r="P10988"/>
      <c r="Q10988"/>
    </row>
    <row r="10989" spans="16:17" x14ac:dyDescent="0.2">
      <c r="P10989"/>
      <c r="Q10989"/>
    </row>
    <row r="10990" spans="16:17" x14ac:dyDescent="0.2">
      <c r="P10990"/>
      <c r="Q10990"/>
    </row>
    <row r="10991" spans="16:17" x14ac:dyDescent="0.2">
      <c r="P10991"/>
      <c r="Q10991"/>
    </row>
    <row r="10992" spans="16:17" x14ac:dyDescent="0.2">
      <c r="P10992"/>
      <c r="Q10992"/>
    </row>
    <row r="10993" spans="16:17" x14ac:dyDescent="0.2">
      <c r="P10993"/>
      <c r="Q10993"/>
    </row>
    <row r="10994" spans="16:17" x14ac:dyDescent="0.2">
      <c r="P10994"/>
      <c r="Q10994"/>
    </row>
    <row r="10995" spans="16:17" x14ac:dyDescent="0.2">
      <c r="P10995"/>
      <c r="Q10995"/>
    </row>
    <row r="10996" spans="16:17" x14ac:dyDescent="0.2">
      <c r="P10996"/>
      <c r="Q10996"/>
    </row>
    <row r="10997" spans="16:17" x14ac:dyDescent="0.2">
      <c r="P10997"/>
      <c r="Q10997"/>
    </row>
    <row r="10998" spans="16:17" x14ac:dyDescent="0.2">
      <c r="P10998"/>
      <c r="Q10998"/>
    </row>
    <row r="10999" spans="16:17" x14ac:dyDescent="0.2">
      <c r="P10999"/>
      <c r="Q10999"/>
    </row>
    <row r="11000" spans="16:17" x14ac:dyDescent="0.2">
      <c r="P11000"/>
      <c r="Q11000"/>
    </row>
    <row r="11001" spans="16:17" x14ac:dyDescent="0.2">
      <c r="P11001"/>
      <c r="Q11001"/>
    </row>
    <row r="11002" spans="16:17" x14ac:dyDescent="0.2">
      <c r="P11002"/>
      <c r="Q11002"/>
    </row>
    <row r="11003" spans="16:17" x14ac:dyDescent="0.2">
      <c r="P11003"/>
      <c r="Q11003"/>
    </row>
    <row r="11004" spans="16:17" x14ac:dyDescent="0.2">
      <c r="P11004"/>
      <c r="Q11004"/>
    </row>
    <row r="11005" spans="16:17" x14ac:dyDescent="0.2">
      <c r="P11005"/>
      <c r="Q11005"/>
    </row>
    <row r="11006" spans="16:17" x14ac:dyDescent="0.2">
      <c r="P11006"/>
      <c r="Q11006"/>
    </row>
    <row r="11007" spans="16:17" x14ac:dyDescent="0.2">
      <c r="P11007"/>
      <c r="Q11007"/>
    </row>
    <row r="11008" spans="16:17" x14ac:dyDescent="0.2">
      <c r="P11008"/>
      <c r="Q11008"/>
    </row>
    <row r="11009" spans="16:17" x14ac:dyDescent="0.2">
      <c r="P11009"/>
      <c r="Q11009"/>
    </row>
    <row r="11010" spans="16:17" x14ac:dyDescent="0.2">
      <c r="P11010"/>
      <c r="Q11010"/>
    </row>
    <row r="11011" spans="16:17" x14ac:dyDescent="0.2">
      <c r="P11011"/>
      <c r="Q11011"/>
    </row>
    <row r="11012" spans="16:17" x14ac:dyDescent="0.2">
      <c r="P11012"/>
      <c r="Q11012"/>
    </row>
    <row r="11013" spans="16:17" x14ac:dyDescent="0.2">
      <c r="P11013"/>
      <c r="Q11013"/>
    </row>
    <row r="11014" spans="16:17" x14ac:dyDescent="0.2">
      <c r="P11014"/>
      <c r="Q11014"/>
    </row>
    <row r="11015" spans="16:17" x14ac:dyDescent="0.2">
      <c r="P11015"/>
      <c r="Q11015"/>
    </row>
    <row r="11016" spans="16:17" x14ac:dyDescent="0.2">
      <c r="P11016"/>
      <c r="Q11016"/>
    </row>
    <row r="11017" spans="16:17" x14ac:dyDescent="0.2">
      <c r="P11017"/>
      <c r="Q11017"/>
    </row>
    <row r="11018" spans="16:17" x14ac:dyDescent="0.2">
      <c r="P11018"/>
      <c r="Q11018"/>
    </row>
    <row r="11019" spans="16:17" x14ac:dyDescent="0.2">
      <c r="P11019"/>
      <c r="Q11019"/>
    </row>
    <row r="11020" spans="16:17" x14ac:dyDescent="0.2">
      <c r="P11020"/>
      <c r="Q11020"/>
    </row>
    <row r="11021" spans="16:17" x14ac:dyDescent="0.2">
      <c r="P11021"/>
      <c r="Q11021"/>
    </row>
    <row r="11022" spans="16:17" x14ac:dyDescent="0.2">
      <c r="P11022"/>
      <c r="Q11022"/>
    </row>
    <row r="11023" spans="16:17" x14ac:dyDescent="0.2">
      <c r="P11023"/>
      <c r="Q11023"/>
    </row>
    <row r="11024" spans="16:17" x14ac:dyDescent="0.2">
      <c r="P11024"/>
      <c r="Q11024"/>
    </row>
    <row r="11025" spans="16:17" x14ac:dyDescent="0.2">
      <c r="P11025"/>
      <c r="Q11025"/>
    </row>
    <row r="11026" spans="16:17" x14ac:dyDescent="0.2">
      <c r="P11026"/>
      <c r="Q11026"/>
    </row>
    <row r="11027" spans="16:17" x14ac:dyDescent="0.2">
      <c r="P11027"/>
      <c r="Q11027"/>
    </row>
    <row r="11028" spans="16:17" x14ac:dyDescent="0.2">
      <c r="P11028"/>
      <c r="Q11028"/>
    </row>
    <row r="11029" spans="16:17" x14ac:dyDescent="0.2">
      <c r="P11029"/>
      <c r="Q11029"/>
    </row>
    <row r="11030" spans="16:17" x14ac:dyDescent="0.2">
      <c r="P11030"/>
      <c r="Q11030"/>
    </row>
    <row r="11031" spans="16:17" x14ac:dyDescent="0.2">
      <c r="P11031"/>
      <c r="Q11031"/>
    </row>
    <row r="11032" spans="16:17" x14ac:dyDescent="0.2">
      <c r="P11032"/>
      <c r="Q11032"/>
    </row>
    <row r="11033" spans="16:17" x14ac:dyDescent="0.2">
      <c r="P11033"/>
      <c r="Q11033"/>
    </row>
    <row r="11034" spans="16:17" x14ac:dyDescent="0.2">
      <c r="P11034"/>
      <c r="Q11034"/>
    </row>
    <row r="11035" spans="16:17" x14ac:dyDescent="0.2">
      <c r="P11035"/>
      <c r="Q11035"/>
    </row>
    <row r="11036" spans="16:17" x14ac:dyDescent="0.2">
      <c r="P11036"/>
      <c r="Q11036"/>
    </row>
    <row r="11037" spans="16:17" x14ac:dyDescent="0.2">
      <c r="P11037"/>
      <c r="Q11037"/>
    </row>
    <row r="11038" spans="16:17" x14ac:dyDescent="0.2">
      <c r="P11038"/>
      <c r="Q11038"/>
    </row>
    <row r="11039" spans="16:17" x14ac:dyDescent="0.2">
      <c r="P11039"/>
      <c r="Q11039"/>
    </row>
    <row r="11040" spans="16:17" x14ac:dyDescent="0.2">
      <c r="P11040"/>
      <c r="Q11040"/>
    </row>
    <row r="11041" spans="16:17" x14ac:dyDescent="0.2">
      <c r="P11041"/>
      <c r="Q11041"/>
    </row>
    <row r="11042" spans="16:17" x14ac:dyDescent="0.2">
      <c r="P11042"/>
      <c r="Q11042"/>
    </row>
    <row r="11043" spans="16:17" x14ac:dyDescent="0.2">
      <c r="P11043"/>
      <c r="Q11043"/>
    </row>
    <row r="11044" spans="16:17" x14ac:dyDescent="0.2">
      <c r="P11044"/>
      <c r="Q11044"/>
    </row>
    <row r="11045" spans="16:17" x14ac:dyDescent="0.2">
      <c r="P11045"/>
      <c r="Q11045"/>
    </row>
    <row r="11046" spans="16:17" x14ac:dyDescent="0.2">
      <c r="P11046"/>
      <c r="Q11046"/>
    </row>
    <row r="11047" spans="16:17" x14ac:dyDescent="0.2">
      <c r="P11047"/>
      <c r="Q11047"/>
    </row>
    <row r="11048" spans="16:17" x14ac:dyDescent="0.2">
      <c r="P11048"/>
      <c r="Q11048"/>
    </row>
    <row r="11049" spans="16:17" x14ac:dyDescent="0.2">
      <c r="P11049"/>
      <c r="Q11049"/>
    </row>
    <row r="11050" spans="16:17" x14ac:dyDescent="0.2">
      <c r="P11050"/>
      <c r="Q11050"/>
    </row>
    <row r="11051" spans="16:17" x14ac:dyDescent="0.2">
      <c r="P11051"/>
      <c r="Q11051"/>
    </row>
    <row r="11052" spans="16:17" x14ac:dyDescent="0.2">
      <c r="P11052"/>
      <c r="Q11052"/>
    </row>
    <row r="11053" spans="16:17" x14ac:dyDescent="0.2">
      <c r="P11053"/>
      <c r="Q11053"/>
    </row>
    <row r="11054" spans="16:17" x14ac:dyDescent="0.2">
      <c r="P11054"/>
      <c r="Q11054"/>
    </row>
    <row r="11055" spans="16:17" x14ac:dyDescent="0.2">
      <c r="P11055"/>
      <c r="Q11055"/>
    </row>
    <row r="11056" spans="16:17" x14ac:dyDescent="0.2">
      <c r="P11056"/>
      <c r="Q11056"/>
    </row>
    <row r="11057" spans="16:17" x14ac:dyDescent="0.2">
      <c r="P11057"/>
      <c r="Q11057"/>
    </row>
    <row r="11058" spans="16:17" x14ac:dyDescent="0.2">
      <c r="P11058"/>
      <c r="Q11058"/>
    </row>
    <row r="11059" spans="16:17" x14ac:dyDescent="0.2">
      <c r="P11059"/>
      <c r="Q11059"/>
    </row>
    <row r="11060" spans="16:17" x14ac:dyDescent="0.2">
      <c r="P11060"/>
      <c r="Q11060"/>
    </row>
    <row r="11061" spans="16:17" x14ac:dyDescent="0.2">
      <c r="P11061"/>
      <c r="Q11061"/>
    </row>
    <row r="11062" spans="16:17" x14ac:dyDescent="0.2">
      <c r="P11062"/>
      <c r="Q11062"/>
    </row>
    <row r="11063" spans="16:17" x14ac:dyDescent="0.2">
      <c r="P11063"/>
      <c r="Q11063"/>
    </row>
    <row r="11064" spans="16:17" x14ac:dyDescent="0.2">
      <c r="P11064"/>
      <c r="Q11064"/>
    </row>
    <row r="11065" spans="16:17" x14ac:dyDescent="0.2">
      <c r="P11065"/>
      <c r="Q11065"/>
    </row>
    <row r="11066" spans="16:17" x14ac:dyDescent="0.2">
      <c r="P11066"/>
      <c r="Q11066"/>
    </row>
    <row r="11067" spans="16:17" x14ac:dyDescent="0.2">
      <c r="P11067"/>
      <c r="Q11067"/>
    </row>
    <row r="11068" spans="16:17" x14ac:dyDescent="0.2">
      <c r="P11068"/>
      <c r="Q11068"/>
    </row>
    <row r="11069" spans="16:17" x14ac:dyDescent="0.2">
      <c r="P11069"/>
      <c r="Q11069"/>
    </row>
    <row r="11070" spans="16:17" x14ac:dyDescent="0.2">
      <c r="P11070"/>
      <c r="Q11070"/>
    </row>
    <row r="11071" spans="16:17" x14ac:dyDescent="0.2">
      <c r="P11071"/>
      <c r="Q11071"/>
    </row>
    <row r="11072" spans="16:17" x14ac:dyDescent="0.2">
      <c r="P11072"/>
      <c r="Q11072"/>
    </row>
    <row r="11073" spans="16:17" x14ac:dyDescent="0.2">
      <c r="P11073"/>
      <c r="Q11073"/>
    </row>
    <row r="11074" spans="16:17" x14ac:dyDescent="0.2">
      <c r="P11074"/>
      <c r="Q11074"/>
    </row>
    <row r="11075" spans="16:17" x14ac:dyDescent="0.2">
      <c r="P11075"/>
      <c r="Q11075"/>
    </row>
    <row r="11076" spans="16:17" x14ac:dyDescent="0.2">
      <c r="P11076"/>
      <c r="Q11076"/>
    </row>
    <row r="11077" spans="16:17" x14ac:dyDescent="0.2">
      <c r="P11077"/>
      <c r="Q11077"/>
    </row>
    <row r="11078" spans="16:17" x14ac:dyDescent="0.2">
      <c r="P11078"/>
      <c r="Q11078"/>
    </row>
    <row r="11079" spans="16:17" x14ac:dyDescent="0.2">
      <c r="P11079"/>
      <c r="Q11079"/>
    </row>
    <row r="11080" spans="16:17" x14ac:dyDescent="0.2">
      <c r="P11080"/>
      <c r="Q11080"/>
    </row>
    <row r="11081" spans="16:17" x14ac:dyDescent="0.2">
      <c r="P11081"/>
      <c r="Q11081"/>
    </row>
    <row r="11082" spans="16:17" x14ac:dyDescent="0.2">
      <c r="P11082"/>
      <c r="Q11082"/>
    </row>
    <row r="11083" spans="16:17" x14ac:dyDescent="0.2">
      <c r="P11083"/>
      <c r="Q11083"/>
    </row>
    <row r="11084" spans="16:17" x14ac:dyDescent="0.2">
      <c r="P11084"/>
      <c r="Q11084"/>
    </row>
    <row r="11085" spans="16:17" x14ac:dyDescent="0.2">
      <c r="P11085"/>
      <c r="Q11085"/>
    </row>
    <row r="11086" spans="16:17" x14ac:dyDescent="0.2">
      <c r="P11086"/>
      <c r="Q11086"/>
    </row>
    <row r="11087" spans="16:17" x14ac:dyDescent="0.2">
      <c r="P11087"/>
      <c r="Q11087"/>
    </row>
    <row r="11088" spans="16:17" x14ac:dyDescent="0.2">
      <c r="P11088"/>
      <c r="Q11088"/>
    </row>
    <row r="11089" spans="16:17" x14ac:dyDescent="0.2">
      <c r="P11089"/>
      <c r="Q11089"/>
    </row>
    <row r="11090" spans="16:17" x14ac:dyDescent="0.2">
      <c r="P11090"/>
      <c r="Q11090"/>
    </row>
    <row r="11091" spans="16:17" x14ac:dyDescent="0.2">
      <c r="P11091"/>
      <c r="Q11091"/>
    </row>
    <row r="11092" spans="16:17" x14ac:dyDescent="0.2">
      <c r="P11092"/>
      <c r="Q11092"/>
    </row>
    <row r="11093" spans="16:17" x14ac:dyDescent="0.2">
      <c r="P11093"/>
      <c r="Q11093"/>
    </row>
    <row r="11094" spans="16:17" x14ac:dyDescent="0.2">
      <c r="P11094"/>
      <c r="Q11094"/>
    </row>
    <row r="11095" spans="16:17" x14ac:dyDescent="0.2">
      <c r="P11095"/>
      <c r="Q11095"/>
    </row>
    <row r="11096" spans="16:17" x14ac:dyDescent="0.2">
      <c r="P11096"/>
      <c r="Q11096"/>
    </row>
    <row r="11097" spans="16:17" x14ac:dyDescent="0.2">
      <c r="P11097"/>
      <c r="Q11097"/>
    </row>
    <row r="11098" spans="16:17" x14ac:dyDescent="0.2">
      <c r="P11098"/>
      <c r="Q11098"/>
    </row>
    <row r="11099" spans="16:17" x14ac:dyDescent="0.2">
      <c r="P11099"/>
      <c r="Q11099"/>
    </row>
    <row r="11100" spans="16:17" x14ac:dyDescent="0.2">
      <c r="P11100"/>
      <c r="Q11100"/>
    </row>
    <row r="11101" spans="16:17" x14ac:dyDescent="0.2">
      <c r="P11101"/>
      <c r="Q11101"/>
    </row>
    <row r="11102" spans="16:17" x14ac:dyDescent="0.2">
      <c r="P11102"/>
      <c r="Q11102"/>
    </row>
    <row r="11103" spans="16:17" x14ac:dyDescent="0.2">
      <c r="P11103"/>
      <c r="Q11103"/>
    </row>
    <row r="11104" spans="16:17" x14ac:dyDescent="0.2">
      <c r="P11104"/>
      <c r="Q11104"/>
    </row>
    <row r="11105" spans="16:17" x14ac:dyDescent="0.2">
      <c r="P11105"/>
      <c r="Q11105"/>
    </row>
    <row r="11106" spans="16:17" x14ac:dyDescent="0.2">
      <c r="P11106"/>
      <c r="Q11106"/>
    </row>
    <row r="11107" spans="16:17" x14ac:dyDescent="0.2">
      <c r="P11107"/>
      <c r="Q11107"/>
    </row>
    <row r="11108" spans="16:17" x14ac:dyDescent="0.2">
      <c r="P11108"/>
      <c r="Q11108"/>
    </row>
    <row r="11109" spans="16:17" x14ac:dyDescent="0.2">
      <c r="P11109"/>
      <c r="Q11109"/>
    </row>
    <row r="11110" spans="16:17" x14ac:dyDescent="0.2">
      <c r="P11110"/>
      <c r="Q11110"/>
    </row>
    <row r="11111" spans="16:17" x14ac:dyDescent="0.2">
      <c r="P11111"/>
      <c r="Q11111"/>
    </row>
    <row r="11112" spans="16:17" x14ac:dyDescent="0.2">
      <c r="P11112"/>
      <c r="Q11112"/>
    </row>
    <row r="11113" spans="16:17" x14ac:dyDescent="0.2">
      <c r="P11113"/>
      <c r="Q11113"/>
    </row>
    <row r="11114" spans="16:17" x14ac:dyDescent="0.2">
      <c r="P11114"/>
      <c r="Q11114"/>
    </row>
    <row r="11115" spans="16:17" x14ac:dyDescent="0.2">
      <c r="P11115"/>
      <c r="Q11115"/>
    </row>
    <row r="11116" spans="16:17" x14ac:dyDescent="0.2">
      <c r="P11116"/>
      <c r="Q11116"/>
    </row>
    <row r="11117" spans="16:17" x14ac:dyDescent="0.2">
      <c r="P11117"/>
      <c r="Q11117"/>
    </row>
    <row r="11118" spans="16:17" x14ac:dyDescent="0.2">
      <c r="P11118"/>
      <c r="Q11118"/>
    </row>
    <row r="11119" spans="16:17" x14ac:dyDescent="0.2">
      <c r="P11119"/>
      <c r="Q11119"/>
    </row>
    <row r="11120" spans="16:17" x14ac:dyDescent="0.2">
      <c r="P11120"/>
      <c r="Q11120"/>
    </row>
    <row r="11121" spans="16:17" x14ac:dyDescent="0.2">
      <c r="P11121"/>
      <c r="Q11121"/>
    </row>
    <row r="11122" spans="16:17" x14ac:dyDescent="0.2">
      <c r="P11122"/>
      <c r="Q11122"/>
    </row>
    <row r="11123" spans="16:17" x14ac:dyDescent="0.2">
      <c r="P11123"/>
      <c r="Q11123"/>
    </row>
    <row r="11124" spans="16:17" x14ac:dyDescent="0.2">
      <c r="P11124"/>
      <c r="Q11124"/>
    </row>
    <row r="11125" spans="16:17" x14ac:dyDescent="0.2">
      <c r="P11125"/>
      <c r="Q11125"/>
    </row>
    <row r="11126" spans="16:17" x14ac:dyDescent="0.2">
      <c r="P11126"/>
      <c r="Q11126"/>
    </row>
    <row r="11127" spans="16:17" x14ac:dyDescent="0.2">
      <c r="P11127"/>
      <c r="Q11127"/>
    </row>
    <row r="11128" spans="16:17" x14ac:dyDescent="0.2">
      <c r="P11128"/>
      <c r="Q11128"/>
    </row>
    <row r="11129" spans="16:17" x14ac:dyDescent="0.2">
      <c r="P11129"/>
      <c r="Q11129"/>
    </row>
    <row r="11130" spans="16:17" x14ac:dyDescent="0.2">
      <c r="P11130"/>
      <c r="Q11130"/>
    </row>
    <row r="11131" spans="16:17" x14ac:dyDescent="0.2">
      <c r="P11131"/>
      <c r="Q11131"/>
    </row>
    <row r="11132" spans="16:17" x14ac:dyDescent="0.2">
      <c r="P11132"/>
      <c r="Q11132"/>
    </row>
    <row r="11133" spans="16:17" x14ac:dyDescent="0.2">
      <c r="P11133"/>
      <c r="Q11133"/>
    </row>
    <row r="11134" spans="16:17" x14ac:dyDescent="0.2">
      <c r="P11134"/>
      <c r="Q11134"/>
    </row>
    <row r="11135" spans="16:17" x14ac:dyDescent="0.2">
      <c r="P11135"/>
      <c r="Q11135"/>
    </row>
    <row r="11136" spans="16:17" x14ac:dyDescent="0.2">
      <c r="P11136"/>
      <c r="Q11136"/>
    </row>
    <row r="11137" spans="16:17" x14ac:dyDescent="0.2">
      <c r="P11137"/>
      <c r="Q11137"/>
    </row>
    <row r="11138" spans="16:17" x14ac:dyDescent="0.2">
      <c r="P11138"/>
      <c r="Q11138"/>
    </row>
    <row r="11139" spans="16:17" x14ac:dyDescent="0.2">
      <c r="P11139"/>
      <c r="Q11139"/>
    </row>
    <row r="11140" spans="16:17" x14ac:dyDescent="0.2">
      <c r="P11140"/>
      <c r="Q11140"/>
    </row>
    <row r="11141" spans="16:17" x14ac:dyDescent="0.2">
      <c r="P11141"/>
      <c r="Q11141"/>
    </row>
    <row r="11142" spans="16:17" x14ac:dyDescent="0.2">
      <c r="P11142"/>
      <c r="Q11142"/>
    </row>
    <row r="11143" spans="16:17" x14ac:dyDescent="0.2">
      <c r="P11143"/>
      <c r="Q11143"/>
    </row>
    <row r="11144" spans="16:17" x14ac:dyDescent="0.2">
      <c r="P11144"/>
      <c r="Q11144"/>
    </row>
    <row r="11145" spans="16:17" x14ac:dyDescent="0.2">
      <c r="P11145"/>
      <c r="Q11145"/>
    </row>
    <row r="11146" spans="16:17" x14ac:dyDescent="0.2">
      <c r="P11146"/>
      <c r="Q11146"/>
    </row>
    <row r="11147" spans="16:17" x14ac:dyDescent="0.2">
      <c r="P11147"/>
      <c r="Q11147"/>
    </row>
    <row r="11148" spans="16:17" x14ac:dyDescent="0.2">
      <c r="P11148"/>
      <c r="Q11148"/>
    </row>
    <row r="11149" spans="16:17" x14ac:dyDescent="0.2">
      <c r="P11149"/>
      <c r="Q11149"/>
    </row>
    <row r="11150" spans="16:17" x14ac:dyDescent="0.2">
      <c r="P11150"/>
      <c r="Q11150"/>
    </row>
    <row r="11151" spans="16:17" x14ac:dyDescent="0.2">
      <c r="P11151"/>
      <c r="Q11151"/>
    </row>
    <row r="11152" spans="16:17" x14ac:dyDescent="0.2">
      <c r="P11152"/>
      <c r="Q11152"/>
    </row>
    <row r="11153" spans="16:17" x14ac:dyDescent="0.2">
      <c r="P11153"/>
      <c r="Q11153"/>
    </row>
    <row r="11154" spans="16:17" x14ac:dyDescent="0.2">
      <c r="P11154"/>
      <c r="Q11154"/>
    </row>
    <row r="11155" spans="16:17" x14ac:dyDescent="0.2">
      <c r="P11155"/>
      <c r="Q11155"/>
    </row>
    <row r="11156" spans="16:17" x14ac:dyDescent="0.2">
      <c r="P11156"/>
      <c r="Q11156"/>
    </row>
    <row r="11157" spans="16:17" x14ac:dyDescent="0.2">
      <c r="P11157"/>
      <c r="Q11157"/>
    </row>
    <row r="11158" spans="16:17" x14ac:dyDescent="0.2">
      <c r="P11158"/>
      <c r="Q11158"/>
    </row>
    <row r="11159" spans="16:17" x14ac:dyDescent="0.2">
      <c r="P11159"/>
      <c r="Q11159"/>
    </row>
    <row r="11160" spans="16:17" x14ac:dyDescent="0.2">
      <c r="P11160"/>
      <c r="Q11160"/>
    </row>
    <row r="11161" spans="16:17" x14ac:dyDescent="0.2">
      <c r="P11161"/>
      <c r="Q11161"/>
    </row>
    <row r="11162" spans="16:17" x14ac:dyDescent="0.2">
      <c r="P11162"/>
      <c r="Q11162"/>
    </row>
    <row r="11163" spans="16:17" x14ac:dyDescent="0.2">
      <c r="P11163"/>
      <c r="Q11163"/>
    </row>
    <row r="11164" spans="16:17" x14ac:dyDescent="0.2">
      <c r="P11164"/>
      <c r="Q11164"/>
    </row>
    <row r="11165" spans="16:17" x14ac:dyDescent="0.2">
      <c r="P11165"/>
      <c r="Q11165"/>
    </row>
    <row r="11166" spans="16:17" x14ac:dyDescent="0.2">
      <c r="P11166"/>
      <c r="Q11166"/>
    </row>
    <row r="11167" spans="16:17" x14ac:dyDescent="0.2">
      <c r="P11167"/>
      <c r="Q11167"/>
    </row>
    <row r="11168" spans="16:17" x14ac:dyDescent="0.2">
      <c r="P11168"/>
      <c r="Q11168"/>
    </row>
    <row r="11169" spans="16:17" x14ac:dyDescent="0.2">
      <c r="P11169"/>
      <c r="Q11169"/>
    </row>
    <row r="11170" spans="16:17" x14ac:dyDescent="0.2">
      <c r="P11170"/>
      <c r="Q11170"/>
    </row>
    <row r="11171" spans="16:17" x14ac:dyDescent="0.2">
      <c r="P11171"/>
      <c r="Q11171"/>
    </row>
    <row r="11172" spans="16:17" x14ac:dyDescent="0.2">
      <c r="P11172"/>
      <c r="Q11172"/>
    </row>
    <row r="11173" spans="16:17" x14ac:dyDescent="0.2">
      <c r="P11173"/>
      <c r="Q11173"/>
    </row>
    <row r="11174" spans="16:17" x14ac:dyDescent="0.2">
      <c r="P11174"/>
      <c r="Q11174"/>
    </row>
    <row r="11175" spans="16:17" x14ac:dyDescent="0.2">
      <c r="P11175"/>
      <c r="Q11175"/>
    </row>
    <row r="11176" spans="16:17" x14ac:dyDescent="0.2">
      <c r="P11176"/>
      <c r="Q11176"/>
    </row>
    <row r="11177" spans="16:17" x14ac:dyDescent="0.2">
      <c r="P11177"/>
      <c r="Q11177"/>
    </row>
    <row r="11178" spans="16:17" x14ac:dyDescent="0.2">
      <c r="P11178"/>
      <c r="Q11178"/>
    </row>
    <row r="11179" spans="16:17" x14ac:dyDescent="0.2">
      <c r="P11179"/>
      <c r="Q11179"/>
    </row>
    <row r="11180" spans="16:17" x14ac:dyDescent="0.2">
      <c r="P11180"/>
      <c r="Q11180"/>
    </row>
    <row r="11181" spans="16:17" x14ac:dyDescent="0.2">
      <c r="P11181"/>
      <c r="Q11181"/>
    </row>
    <row r="11182" spans="16:17" x14ac:dyDescent="0.2">
      <c r="P11182"/>
      <c r="Q11182"/>
    </row>
    <row r="11183" spans="16:17" x14ac:dyDescent="0.2">
      <c r="P11183"/>
      <c r="Q11183"/>
    </row>
    <row r="11184" spans="16:17" x14ac:dyDescent="0.2">
      <c r="P11184"/>
      <c r="Q11184"/>
    </row>
    <row r="11185" spans="16:17" x14ac:dyDescent="0.2">
      <c r="P11185"/>
      <c r="Q11185"/>
    </row>
    <row r="11186" spans="16:17" x14ac:dyDescent="0.2">
      <c r="P11186"/>
      <c r="Q11186"/>
    </row>
    <row r="11187" spans="16:17" x14ac:dyDescent="0.2">
      <c r="P11187"/>
      <c r="Q11187"/>
    </row>
    <row r="11188" spans="16:17" x14ac:dyDescent="0.2">
      <c r="P11188"/>
      <c r="Q11188"/>
    </row>
    <row r="11189" spans="16:17" x14ac:dyDescent="0.2">
      <c r="P11189"/>
      <c r="Q11189"/>
    </row>
    <row r="11190" spans="16:17" x14ac:dyDescent="0.2">
      <c r="P11190"/>
      <c r="Q11190"/>
    </row>
    <row r="11191" spans="16:17" x14ac:dyDescent="0.2">
      <c r="P11191"/>
      <c r="Q11191"/>
    </row>
    <row r="11192" spans="16:17" x14ac:dyDescent="0.2">
      <c r="P11192"/>
      <c r="Q11192"/>
    </row>
    <row r="11193" spans="16:17" x14ac:dyDescent="0.2">
      <c r="P11193"/>
      <c r="Q11193"/>
    </row>
    <row r="11194" spans="16:17" x14ac:dyDescent="0.2">
      <c r="P11194"/>
      <c r="Q11194"/>
    </row>
    <row r="11195" spans="16:17" x14ac:dyDescent="0.2">
      <c r="P11195"/>
      <c r="Q11195"/>
    </row>
    <row r="11196" spans="16:17" x14ac:dyDescent="0.2">
      <c r="P11196"/>
      <c r="Q11196"/>
    </row>
    <row r="11197" spans="16:17" x14ac:dyDescent="0.2">
      <c r="P11197"/>
      <c r="Q11197"/>
    </row>
    <row r="11198" spans="16:17" x14ac:dyDescent="0.2">
      <c r="P11198"/>
      <c r="Q11198"/>
    </row>
    <row r="11199" spans="16:17" x14ac:dyDescent="0.2">
      <c r="P11199"/>
      <c r="Q11199"/>
    </row>
    <row r="11200" spans="16:17" x14ac:dyDescent="0.2">
      <c r="P11200"/>
      <c r="Q11200"/>
    </row>
    <row r="11201" spans="16:17" x14ac:dyDescent="0.2">
      <c r="P11201"/>
      <c r="Q11201"/>
    </row>
    <row r="11202" spans="16:17" x14ac:dyDescent="0.2">
      <c r="P11202"/>
      <c r="Q11202"/>
    </row>
    <row r="11203" spans="16:17" x14ac:dyDescent="0.2">
      <c r="P11203"/>
      <c r="Q11203"/>
    </row>
    <row r="11204" spans="16:17" x14ac:dyDescent="0.2">
      <c r="P11204"/>
      <c r="Q11204"/>
    </row>
    <row r="11205" spans="16:17" x14ac:dyDescent="0.2">
      <c r="P11205"/>
      <c r="Q11205"/>
    </row>
    <row r="11206" spans="16:17" x14ac:dyDescent="0.2">
      <c r="P11206"/>
      <c r="Q11206"/>
    </row>
    <row r="11207" spans="16:17" x14ac:dyDescent="0.2">
      <c r="P11207"/>
      <c r="Q11207"/>
    </row>
    <row r="11208" spans="16:17" x14ac:dyDescent="0.2">
      <c r="P11208"/>
      <c r="Q11208"/>
    </row>
    <row r="11209" spans="16:17" x14ac:dyDescent="0.2">
      <c r="P11209"/>
      <c r="Q11209"/>
    </row>
    <row r="11210" spans="16:17" x14ac:dyDescent="0.2">
      <c r="P11210"/>
      <c r="Q11210"/>
    </row>
    <row r="11211" spans="16:17" x14ac:dyDescent="0.2">
      <c r="P11211"/>
      <c r="Q11211"/>
    </row>
    <row r="11212" spans="16:17" x14ac:dyDescent="0.2">
      <c r="P11212"/>
      <c r="Q11212"/>
    </row>
    <row r="11213" spans="16:17" x14ac:dyDescent="0.2">
      <c r="P11213"/>
      <c r="Q11213"/>
    </row>
    <row r="11214" spans="16:17" x14ac:dyDescent="0.2">
      <c r="P11214"/>
      <c r="Q11214"/>
    </row>
    <row r="11215" spans="16:17" x14ac:dyDescent="0.2">
      <c r="P11215"/>
      <c r="Q11215"/>
    </row>
    <row r="11216" spans="16:17" x14ac:dyDescent="0.2">
      <c r="P11216"/>
      <c r="Q11216"/>
    </row>
    <row r="11217" spans="16:17" x14ac:dyDescent="0.2">
      <c r="P11217"/>
      <c r="Q11217"/>
    </row>
    <row r="11218" spans="16:17" x14ac:dyDescent="0.2">
      <c r="P11218"/>
      <c r="Q11218"/>
    </row>
    <row r="11219" spans="16:17" x14ac:dyDescent="0.2">
      <c r="P11219"/>
      <c r="Q11219"/>
    </row>
    <row r="11220" spans="16:17" x14ac:dyDescent="0.2">
      <c r="P11220"/>
      <c r="Q11220"/>
    </row>
    <row r="11221" spans="16:17" x14ac:dyDescent="0.2">
      <c r="P11221"/>
      <c r="Q11221"/>
    </row>
    <row r="11222" spans="16:17" x14ac:dyDescent="0.2">
      <c r="P11222"/>
      <c r="Q11222"/>
    </row>
    <row r="11223" spans="16:17" x14ac:dyDescent="0.2">
      <c r="P11223"/>
      <c r="Q11223"/>
    </row>
    <row r="11224" spans="16:17" x14ac:dyDescent="0.2">
      <c r="P11224"/>
      <c r="Q11224"/>
    </row>
    <row r="11225" spans="16:17" x14ac:dyDescent="0.2">
      <c r="P11225"/>
      <c r="Q11225"/>
    </row>
    <row r="11226" spans="16:17" x14ac:dyDescent="0.2">
      <c r="P11226"/>
      <c r="Q11226"/>
    </row>
    <row r="11227" spans="16:17" x14ac:dyDescent="0.2">
      <c r="P11227"/>
      <c r="Q11227"/>
    </row>
    <row r="11228" spans="16:17" x14ac:dyDescent="0.2">
      <c r="P11228"/>
      <c r="Q11228"/>
    </row>
    <row r="11229" spans="16:17" x14ac:dyDescent="0.2">
      <c r="P11229"/>
      <c r="Q11229"/>
    </row>
    <row r="11230" spans="16:17" x14ac:dyDescent="0.2">
      <c r="P11230"/>
      <c r="Q11230"/>
    </row>
    <row r="11231" spans="16:17" x14ac:dyDescent="0.2">
      <c r="P11231"/>
      <c r="Q11231"/>
    </row>
    <row r="11232" spans="16:17" x14ac:dyDescent="0.2">
      <c r="P11232"/>
      <c r="Q11232"/>
    </row>
    <row r="11233" spans="16:17" x14ac:dyDescent="0.2">
      <c r="P11233"/>
      <c r="Q11233"/>
    </row>
    <row r="11234" spans="16:17" x14ac:dyDescent="0.2">
      <c r="P11234"/>
      <c r="Q11234"/>
    </row>
    <row r="11235" spans="16:17" x14ac:dyDescent="0.2">
      <c r="P11235"/>
      <c r="Q11235"/>
    </row>
    <row r="11236" spans="16:17" x14ac:dyDescent="0.2">
      <c r="P11236"/>
      <c r="Q11236"/>
    </row>
    <row r="11237" spans="16:17" x14ac:dyDescent="0.2">
      <c r="P11237"/>
      <c r="Q11237"/>
    </row>
    <row r="11238" spans="16:17" x14ac:dyDescent="0.2">
      <c r="P11238"/>
      <c r="Q11238"/>
    </row>
    <row r="11239" spans="16:17" x14ac:dyDescent="0.2">
      <c r="P11239"/>
      <c r="Q11239"/>
    </row>
    <row r="11240" spans="16:17" x14ac:dyDescent="0.2">
      <c r="P11240"/>
      <c r="Q11240"/>
    </row>
    <row r="11241" spans="16:17" x14ac:dyDescent="0.2">
      <c r="P11241"/>
      <c r="Q11241"/>
    </row>
    <row r="11242" spans="16:17" x14ac:dyDescent="0.2">
      <c r="P11242"/>
      <c r="Q11242"/>
    </row>
    <row r="11243" spans="16:17" x14ac:dyDescent="0.2">
      <c r="P11243"/>
      <c r="Q11243"/>
    </row>
    <row r="11244" spans="16:17" x14ac:dyDescent="0.2">
      <c r="P11244"/>
      <c r="Q11244"/>
    </row>
    <row r="11245" spans="16:17" x14ac:dyDescent="0.2">
      <c r="P11245"/>
      <c r="Q11245"/>
    </row>
    <row r="11246" spans="16:17" x14ac:dyDescent="0.2">
      <c r="P11246"/>
      <c r="Q11246"/>
    </row>
    <row r="11247" spans="16:17" x14ac:dyDescent="0.2">
      <c r="P11247"/>
      <c r="Q11247"/>
    </row>
    <row r="11248" spans="16:17" x14ac:dyDescent="0.2">
      <c r="P11248"/>
      <c r="Q11248"/>
    </row>
    <row r="11249" spans="16:17" x14ac:dyDescent="0.2">
      <c r="P11249"/>
      <c r="Q11249"/>
    </row>
    <row r="11250" spans="16:17" x14ac:dyDescent="0.2">
      <c r="P11250"/>
      <c r="Q11250"/>
    </row>
    <row r="11251" spans="16:17" x14ac:dyDescent="0.2">
      <c r="P11251"/>
      <c r="Q11251"/>
    </row>
    <row r="11252" spans="16:17" x14ac:dyDescent="0.2">
      <c r="P11252"/>
      <c r="Q11252"/>
    </row>
    <row r="11253" spans="16:17" x14ac:dyDescent="0.2">
      <c r="P11253"/>
      <c r="Q11253"/>
    </row>
    <row r="11254" spans="16:17" x14ac:dyDescent="0.2">
      <c r="P11254"/>
      <c r="Q11254"/>
    </row>
    <row r="11255" spans="16:17" x14ac:dyDescent="0.2">
      <c r="P11255"/>
      <c r="Q11255"/>
    </row>
    <row r="11256" spans="16:17" x14ac:dyDescent="0.2">
      <c r="P11256"/>
      <c r="Q11256"/>
    </row>
    <row r="11257" spans="16:17" x14ac:dyDescent="0.2">
      <c r="P11257"/>
      <c r="Q11257"/>
    </row>
    <row r="11258" spans="16:17" x14ac:dyDescent="0.2">
      <c r="P11258"/>
      <c r="Q11258"/>
    </row>
    <row r="11259" spans="16:17" x14ac:dyDescent="0.2">
      <c r="P11259"/>
      <c r="Q11259"/>
    </row>
    <row r="11260" spans="16:17" x14ac:dyDescent="0.2">
      <c r="P11260"/>
      <c r="Q11260"/>
    </row>
    <row r="11261" spans="16:17" x14ac:dyDescent="0.2">
      <c r="P11261"/>
      <c r="Q11261"/>
    </row>
    <row r="11262" spans="16:17" x14ac:dyDescent="0.2">
      <c r="P11262"/>
      <c r="Q11262"/>
    </row>
    <row r="11263" spans="16:17" x14ac:dyDescent="0.2">
      <c r="P11263"/>
      <c r="Q11263"/>
    </row>
    <row r="11264" spans="16:17" x14ac:dyDescent="0.2">
      <c r="P11264"/>
      <c r="Q11264"/>
    </row>
    <row r="11265" spans="16:17" x14ac:dyDescent="0.2">
      <c r="P11265"/>
      <c r="Q11265"/>
    </row>
    <row r="11266" spans="16:17" x14ac:dyDescent="0.2">
      <c r="P11266"/>
      <c r="Q11266"/>
    </row>
    <row r="11267" spans="16:17" x14ac:dyDescent="0.2">
      <c r="P11267"/>
      <c r="Q11267"/>
    </row>
    <row r="11268" spans="16:17" x14ac:dyDescent="0.2">
      <c r="P11268"/>
      <c r="Q11268"/>
    </row>
    <row r="11269" spans="16:17" x14ac:dyDescent="0.2">
      <c r="P11269"/>
      <c r="Q11269"/>
    </row>
    <row r="11270" spans="16:17" x14ac:dyDescent="0.2">
      <c r="P11270"/>
      <c r="Q11270"/>
    </row>
    <row r="11271" spans="16:17" x14ac:dyDescent="0.2">
      <c r="P11271"/>
      <c r="Q11271"/>
    </row>
    <row r="11272" spans="16:17" x14ac:dyDescent="0.2">
      <c r="P11272"/>
      <c r="Q11272"/>
    </row>
    <row r="11273" spans="16:17" x14ac:dyDescent="0.2">
      <c r="P11273"/>
      <c r="Q11273"/>
    </row>
    <row r="11274" spans="16:17" x14ac:dyDescent="0.2">
      <c r="P11274"/>
      <c r="Q11274"/>
    </row>
    <row r="11275" spans="16:17" x14ac:dyDescent="0.2">
      <c r="P11275"/>
      <c r="Q11275"/>
    </row>
    <row r="11276" spans="16:17" x14ac:dyDescent="0.2">
      <c r="P11276"/>
      <c r="Q11276"/>
    </row>
    <row r="11277" spans="16:17" x14ac:dyDescent="0.2">
      <c r="P11277"/>
      <c r="Q11277"/>
    </row>
    <row r="11278" spans="16:17" x14ac:dyDescent="0.2">
      <c r="P11278"/>
      <c r="Q11278"/>
    </row>
    <row r="11279" spans="16:17" x14ac:dyDescent="0.2">
      <c r="P11279"/>
      <c r="Q11279"/>
    </row>
    <row r="11280" spans="16:17" x14ac:dyDescent="0.2">
      <c r="P11280"/>
      <c r="Q11280"/>
    </row>
    <row r="11281" spans="16:17" x14ac:dyDescent="0.2">
      <c r="P11281"/>
      <c r="Q11281"/>
    </row>
    <row r="11282" spans="16:17" x14ac:dyDescent="0.2">
      <c r="P11282"/>
      <c r="Q11282"/>
    </row>
    <row r="11283" spans="16:17" x14ac:dyDescent="0.2">
      <c r="P11283"/>
      <c r="Q11283"/>
    </row>
    <row r="11284" spans="16:17" x14ac:dyDescent="0.2">
      <c r="P11284"/>
      <c r="Q11284"/>
    </row>
    <row r="11285" spans="16:17" x14ac:dyDescent="0.2">
      <c r="P11285"/>
      <c r="Q11285"/>
    </row>
    <row r="11286" spans="16:17" x14ac:dyDescent="0.2">
      <c r="P11286"/>
      <c r="Q11286"/>
    </row>
    <row r="11287" spans="16:17" x14ac:dyDescent="0.2">
      <c r="P11287"/>
      <c r="Q11287"/>
    </row>
    <row r="11288" spans="16:17" x14ac:dyDescent="0.2">
      <c r="P11288"/>
      <c r="Q11288"/>
    </row>
    <row r="11289" spans="16:17" x14ac:dyDescent="0.2">
      <c r="P11289"/>
      <c r="Q11289"/>
    </row>
    <row r="11290" spans="16:17" x14ac:dyDescent="0.2">
      <c r="P11290"/>
      <c r="Q11290"/>
    </row>
    <row r="11291" spans="16:17" x14ac:dyDescent="0.2">
      <c r="P11291"/>
      <c r="Q11291"/>
    </row>
    <row r="11292" spans="16:17" x14ac:dyDescent="0.2">
      <c r="P11292"/>
      <c r="Q11292"/>
    </row>
    <row r="11293" spans="16:17" x14ac:dyDescent="0.2">
      <c r="P11293"/>
      <c r="Q11293"/>
    </row>
    <row r="11294" spans="16:17" x14ac:dyDescent="0.2">
      <c r="P11294"/>
      <c r="Q11294"/>
    </row>
    <row r="11295" spans="16:17" x14ac:dyDescent="0.2">
      <c r="P11295"/>
      <c r="Q11295"/>
    </row>
    <row r="11296" spans="16:17" x14ac:dyDescent="0.2">
      <c r="P11296"/>
      <c r="Q11296"/>
    </row>
    <row r="11297" spans="16:17" x14ac:dyDescent="0.2">
      <c r="P11297"/>
      <c r="Q11297"/>
    </row>
    <row r="11298" spans="16:17" x14ac:dyDescent="0.2">
      <c r="P11298"/>
      <c r="Q11298"/>
    </row>
    <row r="11299" spans="16:17" x14ac:dyDescent="0.2">
      <c r="P11299"/>
      <c r="Q11299"/>
    </row>
    <row r="11300" spans="16:17" x14ac:dyDescent="0.2">
      <c r="P11300"/>
      <c r="Q11300"/>
    </row>
    <row r="11301" spans="16:17" x14ac:dyDescent="0.2">
      <c r="P11301"/>
      <c r="Q11301"/>
    </row>
    <row r="11302" spans="16:17" x14ac:dyDescent="0.2">
      <c r="P11302"/>
      <c r="Q11302"/>
    </row>
    <row r="11303" spans="16:17" x14ac:dyDescent="0.2">
      <c r="P11303"/>
      <c r="Q11303"/>
    </row>
    <row r="11304" spans="16:17" x14ac:dyDescent="0.2">
      <c r="P11304"/>
      <c r="Q11304"/>
    </row>
    <row r="11305" spans="16:17" x14ac:dyDescent="0.2">
      <c r="P11305"/>
      <c r="Q11305"/>
    </row>
    <row r="11306" spans="16:17" x14ac:dyDescent="0.2">
      <c r="P11306"/>
      <c r="Q11306"/>
    </row>
    <row r="11307" spans="16:17" x14ac:dyDescent="0.2">
      <c r="P11307"/>
      <c r="Q11307"/>
    </row>
    <row r="11308" spans="16:17" x14ac:dyDescent="0.2">
      <c r="P11308"/>
      <c r="Q11308"/>
    </row>
    <row r="11309" spans="16:17" x14ac:dyDescent="0.2">
      <c r="P11309"/>
      <c r="Q11309"/>
    </row>
    <row r="11310" spans="16:17" x14ac:dyDescent="0.2">
      <c r="P11310"/>
      <c r="Q11310"/>
    </row>
    <row r="11311" spans="16:17" x14ac:dyDescent="0.2">
      <c r="P11311"/>
      <c r="Q11311"/>
    </row>
    <row r="11312" spans="16:17" x14ac:dyDescent="0.2">
      <c r="P11312"/>
      <c r="Q11312"/>
    </row>
    <row r="11313" spans="16:17" x14ac:dyDescent="0.2">
      <c r="P11313"/>
      <c r="Q11313"/>
    </row>
    <row r="11314" spans="16:17" x14ac:dyDescent="0.2">
      <c r="P11314"/>
      <c r="Q11314"/>
    </row>
    <row r="11315" spans="16:17" x14ac:dyDescent="0.2">
      <c r="P11315"/>
      <c r="Q11315"/>
    </row>
    <row r="11316" spans="16:17" x14ac:dyDescent="0.2">
      <c r="P11316"/>
      <c r="Q11316"/>
    </row>
    <row r="11317" spans="16:17" x14ac:dyDescent="0.2">
      <c r="P11317"/>
      <c r="Q11317"/>
    </row>
    <row r="11318" spans="16:17" x14ac:dyDescent="0.2">
      <c r="P11318"/>
      <c r="Q11318"/>
    </row>
    <row r="11319" spans="16:17" x14ac:dyDescent="0.2">
      <c r="P11319"/>
      <c r="Q11319"/>
    </row>
    <row r="11320" spans="16:17" x14ac:dyDescent="0.2">
      <c r="P11320"/>
      <c r="Q11320"/>
    </row>
    <row r="11321" spans="16:17" x14ac:dyDescent="0.2">
      <c r="P11321"/>
      <c r="Q11321"/>
    </row>
    <row r="11322" spans="16:17" x14ac:dyDescent="0.2">
      <c r="P11322"/>
      <c r="Q11322"/>
    </row>
    <row r="11323" spans="16:17" x14ac:dyDescent="0.2">
      <c r="P11323"/>
      <c r="Q11323"/>
    </row>
    <row r="11324" spans="16:17" x14ac:dyDescent="0.2">
      <c r="P11324"/>
      <c r="Q11324"/>
    </row>
    <row r="11325" spans="16:17" x14ac:dyDescent="0.2">
      <c r="P11325"/>
      <c r="Q11325"/>
    </row>
    <row r="11326" spans="16:17" x14ac:dyDescent="0.2">
      <c r="P11326"/>
      <c r="Q11326"/>
    </row>
    <row r="11327" spans="16:17" x14ac:dyDescent="0.2">
      <c r="P11327"/>
      <c r="Q11327"/>
    </row>
    <row r="11328" spans="16:17" x14ac:dyDescent="0.2">
      <c r="P11328"/>
      <c r="Q11328"/>
    </row>
    <row r="11329" spans="16:17" x14ac:dyDescent="0.2">
      <c r="P11329"/>
      <c r="Q11329"/>
    </row>
    <row r="11330" spans="16:17" x14ac:dyDescent="0.2">
      <c r="P11330"/>
      <c r="Q11330"/>
    </row>
    <row r="11331" spans="16:17" x14ac:dyDescent="0.2">
      <c r="P11331"/>
      <c r="Q11331"/>
    </row>
    <row r="11332" spans="16:17" x14ac:dyDescent="0.2">
      <c r="P11332"/>
      <c r="Q11332"/>
    </row>
    <row r="11333" spans="16:17" x14ac:dyDescent="0.2">
      <c r="P11333"/>
      <c r="Q11333"/>
    </row>
    <row r="11334" spans="16:17" x14ac:dyDescent="0.2">
      <c r="P11334"/>
      <c r="Q11334"/>
    </row>
    <row r="11335" spans="16:17" x14ac:dyDescent="0.2">
      <c r="P11335"/>
      <c r="Q11335"/>
    </row>
    <row r="11336" spans="16:17" x14ac:dyDescent="0.2">
      <c r="P11336"/>
      <c r="Q11336"/>
    </row>
    <row r="11337" spans="16:17" x14ac:dyDescent="0.2">
      <c r="P11337"/>
      <c r="Q11337"/>
    </row>
    <row r="11338" spans="16:17" x14ac:dyDescent="0.2">
      <c r="P11338"/>
      <c r="Q11338"/>
    </row>
    <row r="11339" spans="16:17" x14ac:dyDescent="0.2">
      <c r="P11339"/>
      <c r="Q11339"/>
    </row>
    <row r="11340" spans="16:17" x14ac:dyDescent="0.2">
      <c r="P11340"/>
      <c r="Q11340"/>
    </row>
    <row r="11341" spans="16:17" x14ac:dyDescent="0.2">
      <c r="P11341"/>
      <c r="Q11341"/>
    </row>
    <row r="11342" spans="16:17" x14ac:dyDescent="0.2">
      <c r="P11342"/>
      <c r="Q11342"/>
    </row>
    <row r="11343" spans="16:17" x14ac:dyDescent="0.2">
      <c r="P11343"/>
      <c r="Q11343"/>
    </row>
    <row r="11344" spans="16:17" x14ac:dyDescent="0.2">
      <c r="P11344"/>
      <c r="Q11344"/>
    </row>
    <row r="11345" spans="16:17" x14ac:dyDescent="0.2">
      <c r="P11345"/>
      <c r="Q11345"/>
    </row>
    <row r="11346" spans="16:17" x14ac:dyDescent="0.2">
      <c r="P11346"/>
      <c r="Q11346"/>
    </row>
    <row r="11347" spans="16:17" x14ac:dyDescent="0.2">
      <c r="P11347"/>
      <c r="Q11347"/>
    </row>
    <row r="11348" spans="16:17" x14ac:dyDescent="0.2">
      <c r="P11348"/>
      <c r="Q11348"/>
    </row>
    <row r="11349" spans="16:17" x14ac:dyDescent="0.2">
      <c r="P11349"/>
      <c r="Q11349"/>
    </row>
    <row r="11350" spans="16:17" x14ac:dyDescent="0.2">
      <c r="P11350"/>
      <c r="Q11350"/>
    </row>
    <row r="11351" spans="16:17" x14ac:dyDescent="0.2">
      <c r="P11351"/>
      <c r="Q11351"/>
    </row>
    <row r="11352" spans="16:17" x14ac:dyDescent="0.2">
      <c r="P11352"/>
      <c r="Q11352"/>
    </row>
    <row r="11353" spans="16:17" x14ac:dyDescent="0.2">
      <c r="P11353"/>
      <c r="Q11353"/>
    </row>
    <row r="11354" spans="16:17" x14ac:dyDescent="0.2">
      <c r="P11354"/>
      <c r="Q11354"/>
    </row>
    <row r="11355" spans="16:17" x14ac:dyDescent="0.2">
      <c r="P11355"/>
      <c r="Q11355"/>
    </row>
    <row r="11356" spans="16:17" x14ac:dyDescent="0.2">
      <c r="P11356"/>
      <c r="Q11356"/>
    </row>
    <row r="11357" spans="16:17" x14ac:dyDescent="0.2">
      <c r="P11357"/>
      <c r="Q11357"/>
    </row>
    <row r="11358" spans="16:17" x14ac:dyDescent="0.2">
      <c r="P11358"/>
      <c r="Q11358"/>
    </row>
    <row r="11359" spans="16:17" x14ac:dyDescent="0.2">
      <c r="P11359"/>
      <c r="Q11359"/>
    </row>
    <row r="11360" spans="16:17" x14ac:dyDescent="0.2">
      <c r="P11360"/>
      <c r="Q11360"/>
    </row>
    <row r="11361" spans="16:17" x14ac:dyDescent="0.2">
      <c r="P11361"/>
      <c r="Q11361"/>
    </row>
    <row r="11362" spans="16:17" x14ac:dyDescent="0.2">
      <c r="P11362"/>
      <c r="Q11362"/>
    </row>
    <row r="11363" spans="16:17" x14ac:dyDescent="0.2">
      <c r="P11363"/>
      <c r="Q11363"/>
    </row>
    <row r="11364" spans="16:17" x14ac:dyDescent="0.2">
      <c r="P11364"/>
      <c r="Q11364"/>
    </row>
    <row r="11365" spans="16:17" x14ac:dyDescent="0.2">
      <c r="P11365"/>
      <c r="Q11365"/>
    </row>
    <row r="11366" spans="16:17" x14ac:dyDescent="0.2">
      <c r="P11366"/>
      <c r="Q11366"/>
    </row>
    <row r="11367" spans="16:17" x14ac:dyDescent="0.2">
      <c r="P11367"/>
      <c r="Q11367"/>
    </row>
    <row r="11368" spans="16:17" x14ac:dyDescent="0.2">
      <c r="P11368"/>
      <c r="Q11368"/>
    </row>
    <row r="11369" spans="16:17" x14ac:dyDescent="0.2">
      <c r="P11369"/>
      <c r="Q11369"/>
    </row>
    <row r="11370" spans="16:17" x14ac:dyDescent="0.2">
      <c r="P11370"/>
      <c r="Q11370"/>
    </row>
    <row r="11371" spans="16:17" x14ac:dyDescent="0.2">
      <c r="P11371"/>
      <c r="Q11371"/>
    </row>
    <row r="11372" spans="16:17" x14ac:dyDescent="0.2">
      <c r="P11372"/>
      <c r="Q11372"/>
    </row>
    <row r="11373" spans="16:17" x14ac:dyDescent="0.2">
      <c r="P11373"/>
      <c r="Q11373"/>
    </row>
    <row r="11374" spans="16:17" x14ac:dyDescent="0.2">
      <c r="P11374"/>
      <c r="Q11374"/>
    </row>
    <row r="11375" spans="16:17" x14ac:dyDescent="0.2">
      <c r="P11375"/>
      <c r="Q11375"/>
    </row>
    <row r="11376" spans="16:17" x14ac:dyDescent="0.2">
      <c r="P11376"/>
      <c r="Q11376"/>
    </row>
    <row r="11377" spans="16:17" x14ac:dyDescent="0.2">
      <c r="P11377"/>
      <c r="Q11377"/>
    </row>
    <row r="11378" spans="16:17" x14ac:dyDescent="0.2">
      <c r="P11378"/>
      <c r="Q11378"/>
    </row>
    <row r="11379" spans="16:17" x14ac:dyDescent="0.2">
      <c r="P11379"/>
      <c r="Q11379"/>
    </row>
    <row r="11380" spans="16:17" x14ac:dyDescent="0.2">
      <c r="P11380"/>
      <c r="Q11380"/>
    </row>
    <row r="11381" spans="16:17" x14ac:dyDescent="0.2">
      <c r="P11381"/>
      <c r="Q11381"/>
    </row>
    <row r="11382" spans="16:17" x14ac:dyDescent="0.2">
      <c r="P11382"/>
      <c r="Q11382"/>
    </row>
    <row r="11383" spans="16:17" x14ac:dyDescent="0.2">
      <c r="P11383"/>
      <c r="Q11383"/>
    </row>
    <row r="11384" spans="16:17" x14ac:dyDescent="0.2">
      <c r="P11384"/>
      <c r="Q11384"/>
    </row>
    <row r="11385" spans="16:17" x14ac:dyDescent="0.2">
      <c r="P11385"/>
      <c r="Q11385"/>
    </row>
    <row r="11386" spans="16:17" x14ac:dyDescent="0.2">
      <c r="P11386"/>
      <c r="Q11386"/>
    </row>
    <row r="11387" spans="16:17" x14ac:dyDescent="0.2">
      <c r="P11387"/>
      <c r="Q11387"/>
    </row>
    <row r="11388" spans="16:17" x14ac:dyDescent="0.2">
      <c r="P11388"/>
      <c r="Q11388"/>
    </row>
    <row r="11389" spans="16:17" x14ac:dyDescent="0.2">
      <c r="P11389"/>
      <c r="Q11389"/>
    </row>
    <row r="11390" spans="16:17" x14ac:dyDescent="0.2">
      <c r="P11390"/>
      <c r="Q11390"/>
    </row>
    <row r="11391" spans="16:17" x14ac:dyDescent="0.2">
      <c r="P11391"/>
      <c r="Q11391"/>
    </row>
    <row r="11392" spans="16:17" x14ac:dyDescent="0.2">
      <c r="P11392"/>
      <c r="Q11392"/>
    </row>
    <row r="11393" spans="16:17" x14ac:dyDescent="0.2">
      <c r="P11393"/>
      <c r="Q11393"/>
    </row>
    <row r="11394" spans="16:17" x14ac:dyDescent="0.2">
      <c r="P11394"/>
      <c r="Q11394"/>
    </row>
    <row r="11395" spans="16:17" x14ac:dyDescent="0.2">
      <c r="P11395"/>
      <c r="Q11395"/>
    </row>
    <row r="11396" spans="16:17" x14ac:dyDescent="0.2">
      <c r="P11396"/>
      <c r="Q11396"/>
    </row>
    <row r="11397" spans="16:17" x14ac:dyDescent="0.2">
      <c r="P11397"/>
      <c r="Q11397"/>
    </row>
    <row r="11398" spans="16:17" x14ac:dyDescent="0.2">
      <c r="P11398"/>
      <c r="Q11398"/>
    </row>
    <row r="11399" spans="16:17" x14ac:dyDescent="0.2">
      <c r="P11399"/>
      <c r="Q11399"/>
    </row>
    <row r="11400" spans="16:17" x14ac:dyDescent="0.2">
      <c r="P11400"/>
      <c r="Q11400"/>
    </row>
    <row r="11401" spans="16:17" x14ac:dyDescent="0.2">
      <c r="P11401"/>
      <c r="Q11401"/>
    </row>
    <row r="11402" spans="16:17" x14ac:dyDescent="0.2">
      <c r="P11402"/>
      <c r="Q11402"/>
    </row>
    <row r="11403" spans="16:17" x14ac:dyDescent="0.2">
      <c r="P11403"/>
      <c r="Q11403"/>
    </row>
    <row r="11404" spans="16:17" x14ac:dyDescent="0.2">
      <c r="P11404"/>
      <c r="Q11404"/>
    </row>
    <row r="11405" spans="16:17" x14ac:dyDescent="0.2">
      <c r="P11405"/>
      <c r="Q11405"/>
    </row>
    <row r="11406" spans="16:17" x14ac:dyDescent="0.2">
      <c r="P11406"/>
      <c r="Q11406"/>
    </row>
    <row r="11407" spans="16:17" x14ac:dyDescent="0.2">
      <c r="P11407"/>
      <c r="Q11407"/>
    </row>
    <row r="11408" spans="16:17" x14ac:dyDescent="0.2">
      <c r="P11408"/>
      <c r="Q11408"/>
    </row>
    <row r="11409" spans="16:17" x14ac:dyDescent="0.2">
      <c r="P11409"/>
      <c r="Q11409"/>
    </row>
    <row r="11410" spans="16:17" x14ac:dyDescent="0.2">
      <c r="P11410"/>
      <c r="Q11410"/>
    </row>
    <row r="11411" spans="16:17" x14ac:dyDescent="0.2">
      <c r="P11411"/>
      <c r="Q11411"/>
    </row>
    <row r="11412" spans="16:17" x14ac:dyDescent="0.2">
      <c r="P11412"/>
      <c r="Q11412"/>
    </row>
    <row r="11413" spans="16:17" x14ac:dyDescent="0.2">
      <c r="P11413"/>
      <c r="Q11413"/>
    </row>
    <row r="11414" spans="16:17" x14ac:dyDescent="0.2">
      <c r="P11414"/>
      <c r="Q11414"/>
    </row>
    <row r="11415" spans="16:17" x14ac:dyDescent="0.2">
      <c r="P11415"/>
      <c r="Q11415"/>
    </row>
    <row r="11416" spans="16:17" x14ac:dyDescent="0.2">
      <c r="P11416"/>
      <c r="Q11416"/>
    </row>
    <row r="11417" spans="16:17" x14ac:dyDescent="0.2">
      <c r="P11417"/>
      <c r="Q11417"/>
    </row>
    <row r="11418" spans="16:17" x14ac:dyDescent="0.2">
      <c r="P11418"/>
      <c r="Q11418"/>
    </row>
    <row r="11419" spans="16:17" x14ac:dyDescent="0.2">
      <c r="P11419"/>
      <c r="Q11419"/>
    </row>
    <row r="11420" spans="16:17" x14ac:dyDescent="0.2">
      <c r="P11420"/>
      <c r="Q11420"/>
    </row>
    <row r="11421" spans="16:17" x14ac:dyDescent="0.2">
      <c r="P11421"/>
      <c r="Q11421"/>
    </row>
    <row r="11422" spans="16:17" x14ac:dyDescent="0.2">
      <c r="P11422"/>
      <c r="Q11422"/>
    </row>
    <row r="11423" spans="16:17" x14ac:dyDescent="0.2">
      <c r="P11423"/>
      <c r="Q11423"/>
    </row>
    <row r="11424" spans="16:17" x14ac:dyDescent="0.2">
      <c r="P11424"/>
      <c r="Q11424"/>
    </row>
    <row r="11425" spans="16:17" x14ac:dyDescent="0.2">
      <c r="P11425"/>
      <c r="Q11425"/>
    </row>
    <row r="11426" spans="16:17" x14ac:dyDescent="0.2">
      <c r="P11426"/>
      <c r="Q11426"/>
    </row>
    <row r="11427" spans="16:17" x14ac:dyDescent="0.2">
      <c r="P11427"/>
      <c r="Q11427"/>
    </row>
    <row r="11428" spans="16:17" x14ac:dyDescent="0.2">
      <c r="P11428"/>
      <c r="Q11428"/>
    </row>
    <row r="11429" spans="16:17" x14ac:dyDescent="0.2">
      <c r="P11429"/>
      <c r="Q11429"/>
    </row>
    <row r="11430" spans="16:17" x14ac:dyDescent="0.2">
      <c r="P11430"/>
      <c r="Q11430"/>
    </row>
    <row r="11431" spans="16:17" x14ac:dyDescent="0.2">
      <c r="P11431"/>
      <c r="Q11431"/>
    </row>
    <row r="11432" spans="16:17" x14ac:dyDescent="0.2">
      <c r="P11432"/>
      <c r="Q11432"/>
    </row>
    <row r="11433" spans="16:17" x14ac:dyDescent="0.2">
      <c r="P11433"/>
      <c r="Q11433"/>
    </row>
    <row r="11434" spans="16:17" x14ac:dyDescent="0.2">
      <c r="P11434"/>
      <c r="Q11434"/>
    </row>
    <row r="11435" spans="16:17" x14ac:dyDescent="0.2">
      <c r="P11435"/>
      <c r="Q11435"/>
    </row>
    <row r="11436" spans="16:17" x14ac:dyDescent="0.2">
      <c r="P11436"/>
      <c r="Q11436"/>
    </row>
    <row r="11437" spans="16:17" x14ac:dyDescent="0.2">
      <c r="P11437"/>
      <c r="Q11437"/>
    </row>
    <row r="11438" spans="16:17" x14ac:dyDescent="0.2">
      <c r="P11438"/>
      <c r="Q11438"/>
    </row>
    <row r="11439" spans="16:17" x14ac:dyDescent="0.2">
      <c r="P11439"/>
      <c r="Q11439"/>
    </row>
    <row r="11440" spans="16:17" x14ac:dyDescent="0.2">
      <c r="P11440"/>
      <c r="Q11440"/>
    </row>
    <row r="11441" spans="16:17" x14ac:dyDescent="0.2">
      <c r="P11441"/>
      <c r="Q11441"/>
    </row>
    <row r="11442" spans="16:17" x14ac:dyDescent="0.2">
      <c r="P11442"/>
      <c r="Q11442"/>
    </row>
    <row r="11443" spans="16:17" x14ac:dyDescent="0.2">
      <c r="P11443"/>
      <c r="Q11443"/>
    </row>
    <row r="11444" spans="16:17" x14ac:dyDescent="0.2">
      <c r="P11444"/>
      <c r="Q11444"/>
    </row>
    <row r="11445" spans="16:17" x14ac:dyDescent="0.2">
      <c r="P11445"/>
      <c r="Q11445"/>
    </row>
    <row r="11446" spans="16:17" x14ac:dyDescent="0.2">
      <c r="P11446"/>
      <c r="Q11446"/>
    </row>
    <row r="11447" spans="16:17" x14ac:dyDescent="0.2">
      <c r="P11447"/>
      <c r="Q11447"/>
    </row>
    <row r="11448" spans="16:17" x14ac:dyDescent="0.2">
      <c r="P11448"/>
      <c r="Q11448"/>
    </row>
    <row r="11449" spans="16:17" x14ac:dyDescent="0.2">
      <c r="P11449"/>
      <c r="Q11449"/>
    </row>
    <row r="11450" spans="16:17" x14ac:dyDescent="0.2">
      <c r="P11450"/>
      <c r="Q11450"/>
    </row>
    <row r="11451" spans="16:17" x14ac:dyDescent="0.2">
      <c r="P11451"/>
      <c r="Q11451"/>
    </row>
    <row r="11452" spans="16:17" x14ac:dyDescent="0.2">
      <c r="P11452"/>
      <c r="Q11452"/>
    </row>
    <row r="11453" spans="16:17" x14ac:dyDescent="0.2">
      <c r="P11453"/>
      <c r="Q11453"/>
    </row>
    <row r="11454" spans="16:17" x14ac:dyDescent="0.2">
      <c r="P11454"/>
      <c r="Q11454"/>
    </row>
    <row r="11455" spans="16:17" x14ac:dyDescent="0.2">
      <c r="P11455"/>
      <c r="Q11455"/>
    </row>
    <row r="11456" spans="16:17" x14ac:dyDescent="0.2">
      <c r="P11456"/>
      <c r="Q11456"/>
    </row>
    <row r="11457" spans="16:17" x14ac:dyDescent="0.2">
      <c r="P11457"/>
      <c r="Q11457"/>
    </row>
    <row r="11458" spans="16:17" x14ac:dyDescent="0.2">
      <c r="P11458"/>
      <c r="Q11458"/>
    </row>
    <row r="11459" spans="16:17" x14ac:dyDescent="0.2">
      <c r="P11459"/>
      <c r="Q11459"/>
    </row>
    <row r="11460" spans="16:17" x14ac:dyDescent="0.2">
      <c r="P11460"/>
      <c r="Q11460"/>
    </row>
    <row r="11461" spans="16:17" x14ac:dyDescent="0.2">
      <c r="P11461"/>
      <c r="Q11461"/>
    </row>
    <row r="11462" spans="16:17" x14ac:dyDescent="0.2">
      <c r="P11462"/>
      <c r="Q11462"/>
    </row>
    <row r="11463" spans="16:17" x14ac:dyDescent="0.2">
      <c r="P11463"/>
      <c r="Q11463"/>
    </row>
    <row r="11464" spans="16:17" x14ac:dyDescent="0.2">
      <c r="P11464"/>
      <c r="Q11464"/>
    </row>
    <row r="11465" spans="16:17" x14ac:dyDescent="0.2">
      <c r="P11465"/>
      <c r="Q11465"/>
    </row>
    <row r="11466" spans="16:17" x14ac:dyDescent="0.2">
      <c r="P11466"/>
      <c r="Q11466"/>
    </row>
    <row r="11467" spans="16:17" x14ac:dyDescent="0.2">
      <c r="P11467"/>
      <c r="Q11467"/>
    </row>
    <row r="11468" spans="16:17" x14ac:dyDescent="0.2">
      <c r="P11468"/>
      <c r="Q11468"/>
    </row>
    <row r="11469" spans="16:17" x14ac:dyDescent="0.2">
      <c r="P11469"/>
      <c r="Q11469"/>
    </row>
    <row r="11470" spans="16:17" x14ac:dyDescent="0.2">
      <c r="P11470"/>
      <c r="Q11470"/>
    </row>
    <row r="11471" spans="16:17" x14ac:dyDescent="0.2">
      <c r="P11471"/>
      <c r="Q11471"/>
    </row>
    <row r="11472" spans="16:17" x14ac:dyDescent="0.2">
      <c r="P11472"/>
      <c r="Q11472"/>
    </row>
    <row r="11473" spans="16:17" x14ac:dyDescent="0.2">
      <c r="P11473"/>
      <c r="Q11473"/>
    </row>
    <row r="11474" spans="16:17" x14ac:dyDescent="0.2">
      <c r="P11474"/>
      <c r="Q11474"/>
    </row>
    <row r="11475" spans="16:17" x14ac:dyDescent="0.2">
      <c r="P11475"/>
      <c r="Q11475"/>
    </row>
    <row r="11476" spans="16:17" x14ac:dyDescent="0.2">
      <c r="P11476"/>
      <c r="Q11476"/>
    </row>
    <row r="11477" spans="16:17" x14ac:dyDescent="0.2">
      <c r="P11477"/>
      <c r="Q11477"/>
    </row>
    <row r="11478" spans="16:17" x14ac:dyDescent="0.2">
      <c r="P11478"/>
      <c r="Q11478"/>
    </row>
    <row r="11479" spans="16:17" x14ac:dyDescent="0.2">
      <c r="P11479"/>
      <c r="Q11479"/>
    </row>
    <row r="11480" spans="16:17" x14ac:dyDescent="0.2">
      <c r="P11480"/>
      <c r="Q11480"/>
    </row>
    <row r="11481" spans="16:17" x14ac:dyDescent="0.2">
      <c r="P11481"/>
      <c r="Q11481"/>
    </row>
    <row r="11482" spans="16:17" x14ac:dyDescent="0.2">
      <c r="P11482"/>
      <c r="Q11482"/>
    </row>
    <row r="11483" spans="16:17" x14ac:dyDescent="0.2">
      <c r="P11483"/>
      <c r="Q11483"/>
    </row>
    <row r="11484" spans="16:17" x14ac:dyDescent="0.2">
      <c r="P11484"/>
      <c r="Q11484"/>
    </row>
    <row r="11485" spans="16:17" x14ac:dyDescent="0.2">
      <c r="P11485"/>
      <c r="Q11485"/>
    </row>
    <row r="11486" spans="16:17" x14ac:dyDescent="0.2">
      <c r="P11486"/>
      <c r="Q11486"/>
    </row>
    <row r="11487" spans="16:17" x14ac:dyDescent="0.2">
      <c r="P11487"/>
      <c r="Q11487"/>
    </row>
    <row r="11488" spans="16:17" x14ac:dyDescent="0.2">
      <c r="P11488"/>
      <c r="Q11488"/>
    </row>
    <row r="11489" spans="16:17" x14ac:dyDescent="0.2">
      <c r="P11489"/>
      <c r="Q11489"/>
    </row>
    <row r="11490" spans="16:17" x14ac:dyDescent="0.2">
      <c r="P11490"/>
      <c r="Q11490"/>
    </row>
    <row r="11491" spans="16:17" x14ac:dyDescent="0.2">
      <c r="P11491"/>
      <c r="Q11491"/>
    </row>
    <row r="11492" spans="16:17" x14ac:dyDescent="0.2">
      <c r="P11492"/>
      <c r="Q11492"/>
    </row>
    <row r="11493" spans="16:17" x14ac:dyDescent="0.2">
      <c r="P11493"/>
      <c r="Q11493"/>
    </row>
    <row r="11494" spans="16:17" x14ac:dyDescent="0.2">
      <c r="P11494"/>
      <c r="Q11494"/>
    </row>
    <row r="11495" spans="16:17" x14ac:dyDescent="0.2">
      <c r="P11495"/>
      <c r="Q11495"/>
    </row>
    <row r="11496" spans="16:17" x14ac:dyDescent="0.2">
      <c r="P11496"/>
      <c r="Q11496"/>
    </row>
    <row r="11497" spans="16:17" x14ac:dyDescent="0.2">
      <c r="P11497"/>
      <c r="Q11497"/>
    </row>
    <row r="11498" spans="16:17" x14ac:dyDescent="0.2">
      <c r="P11498"/>
      <c r="Q11498"/>
    </row>
    <row r="11499" spans="16:17" x14ac:dyDescent="0.2">
      <c r="P11499"/>
      <c r="Q11499"/>
    </row>
    <row r="11500" spans="16:17" x14ac:dyDescent="0.2">
      <c r="P11500"/>
      <c r="Q11500"/>
    </row>
    <row r="11501" spans="16:17" x14ac:dyDescent="0.2">
      <c r="P11501"/>
      <c r="Q11501"/>
    </row>
    <row r="11502" spans="16:17" x14ac:dyDescent="0.2">
      <c r="P11502"/>
      <c r="Q11502"/>
    </row>
    <row r="11503" spans="16:17" x14ac:dyDescent="0.2">
      <c r="P11503"/>
      <c r="Q11503"/>
    </row>
    <row r="11504" spans="16:17" x14ac:dyDescent="0.2">
      <c r="P11504"/>
      <c r="Q11504"/>
    </row>
    <row r="11505" spans="16:17" x14ac:dyDescent="0.2">
      <c r="P11505"/>
      <c r="Q11505"/>
    </row>
    <row r="11506" spans="16:17" x14ac:dyDescent="0.2">
      <c r="P11506"/>
      <c r="Q11506"/>
    </row>
    <row r="11507" spans="16:17" x14ac:dyDescent="0.2">
      <c r="P11507"/>
      <c r="Q11507"/>
    </row>
    <row r="11508" spans="16:17" x14ac:dyDescent="0.2">
      <c r="P11508"/>
      <c r="Q11508"/>
    </row>
    <row r="11509" spans="16:17" x14ac:dyDescent="0.2">
      <c r="P11509"/>
      <c r="Q11509"/>
    </row>
    <row r="11510" spans="16:17" x14ac:dyDescent="0.2">
      <c r="P11510"/>
      <c r="Q11510"/>
    </row>
    <row r="11511" spans="16:17" x14ac:dyDescent="0.2">
      <c r="P11511"/>
      <c r="Q11511"/>
    </row>
    <row r="11512" spans="16:17" x14ac:dyDescent="0.2">
      <c r="P11512"/>
      <c r="Q11512"/>
    </row>
    <row r="11513" spans="16:17" x14ac:dyDescent="0.2">
      <c r="P11513"/>
      <c r="Q11513"/>
    </row>
    <row r="11514" spans="16:17" x14ac:dyDescent="0.2">
      <c r="P11514"/>
      <c r="Q11514"/>
    </row>
    <row r="11515" spans="16:17" x14ac:dyDescent="0.2">
      <c r="P11515"/>
      <c r="Q11515"/>
    </row>
    <row r="11516" spans="16:17" x14ac:dyDescent="0.2">
      <c r="P11516"/>
      <c r="Q11516"/>
    </row>
    <row r="11517" spans="16:17" x14ac:dyDescent="0.2">
      <c r="P11517"/>
      <c r="Q11517"/>
    </row>
    <row r="11518" spans="16:17" x14ac:dyDescent="0.2">
      <c r="P11518"/>
      <c r="Q11518"/>
    </row>
    <row r="11519" spans="16:17" x14ac:dyDescent="0.2">
      <c r="P11519"/>
      <c r="Q11519"/>
    </row>
    <row r="11520" spans="16:17" x14ac:dyDescent="0.2">
      <c r="P11520"/>
      <c r="Q11520"/>
    </row>
    <row r="11521" spans="16:17" x14ac:dyDescent="0.2">
      <c r="P11521"/>
      <c r="Q11521"/>
    </row>
    <row r="11522" spans="16:17" x14ac:dyDescent="0.2">
      <c r="P11522"/>
      <c r="Q11522"/>
    </row>
    <row r="11523" spans="16:17" x14ac:dyDescent="0.2">
      <c r="P11523"/>
      <c r="Q11523"/>
    </row>
    <row r="11524" spans="16:17" x14ac:dyDescent="0.2">
      <c r="P11524"/>
      <c r="Q11524"/>
    </row>
    <row r="11525" spans="16:17" x14ac:dyDescent="0.2">
      <c r="P11525"/>
      <c r="Q11525"/>
    </row>
    <row r="11526" spans="16:17" x14ac:dyDescent="0.2">
      <c r="P11526"/>
      <c r="Q11526"/>
    </row>
    <row r="11527" spans="16:17" x14ac:dyDescent="0.2">
      <c r="P11527"/>
      <c r="Q11527"/>
    </row>
    <row r="11528" spans="16:17" x14ac:dyDescent="0.2">
      <c r="P11528"/>
      <c r="Q11528"/>
    </row>
    <row r="11529" spans="16:17" x14ac:dyDescent="0.2">
      <c r="P11529"/>
      <c r="Q11529"/>
    </row>
    <row r="11530" spans="16:17" x14ac:dyDescent="0.2">
      <c r="P11530"/>
      <c r="Q11530"/>
    </row>
    <row r="11531" spans="16:17" x14ac:dyDescent="0.2">
      <c r="P11531"/>
      <c r="Q11531"/>
    </row>
    <row r="11532" spans="16:17" x14ac:dyDescent="0.2">
      <c r="P11532"/>
      <c r="Q11532"/>
    </row>
    <row r="11533" spans="16:17" x14ac:dyDescent="0.2">
      <c r="P11533"/>
      <c r="Q11533"/>
    </row>
    <row r="11534" spans="16:17" x14ac:dyDescent="0.2">
      <c r="P11534"/>
      <c r="Q11534"/>
    </row>
    <row r="11535" spans="16:17" x14ac:dyDescent="0.2">
      <c r="P11535"/>
      <c r="Q11535"/>
    </row>
    <row r="11536" spans="16:17" x14ac:dyDescent="0.2">
      <c r="P11536"/>
      <c r="Q11536"/>
    </row>
    <row r="11537" spans="16:17" x14ac:dyDescent="0.2">
      <c r="P11537"/>
      <c r="Q11537"/>
    </row>
    <row r="11538" spans="16:17" x14ac:dyDescent="0.2">
      <c r="P11538"/>
      <c r="Q11538"/>
    </row>
    <row r="11539" spans="16:17" x14ac:dyDescent="0.2">
      <c r="P11539"/>
      <c r="Q11539"/>
    </row>
    <row r="11540" spans="16:17" x14ac:dyDescent="0.2">
      <c r="P11540"/>
      <c r="Q11540"/>
    </row>
    <row r="11541" spans="16:17" x14ac:dyDescent="0.2">
      <c r="P11541"/>
      <c r="Q11541"/>
    </row>
    <row r="11542" spans="16:17" x14ac:dyDescent="0.2">
      <c r="P11542"/>
      <c r="Q11542"/>
    </row>
    <row r="11543" spans="16:17" x14ac:dyDescent="0.2">
      <c r="P11543"/>
      <c r="Q11543"/>
    </row>
    <row r="11544" spans="16:17" x14ac:dyDescent="0.2">
      <c r="P11544"/>
      <c r="Q11544"/>
    </row>
    <row r="11545" spans="16:17" x14ac:dyDescent="0.2">
      <c r="P11545"/>
      <c r="Q11545"/>
    </row>
    <row r="11546" spans="16:17" x14ac:dyDescent="0.2">
      <c r="P11546"/>
      <c r="Q11546"/>
    </row>
    <row r="11547" spans="16:17" x14ac:dyDescent="0.2">
      <c r="P11547"/>
      <c r="Q11547"/>
    </row>
    <row r="11548" spans="16:17" x14ac:dyDescent="0.2">
      <c r="P11548"/>
      <c r="Q11548"/>
    </row>
    <row r="11549" spans="16:17" x14ac:dyDescent="0.2">
      <c r="P11549"/>
      <c r="Q11549"/>
    </row>
    <row r="11550" spans="16:17" x14ac:dyDescent="0.2">
      <c r="P11550"/>
      <c r="Q11550"/>
    </row>
    <row r="11551" spans="16:17" x14ac:dyDescent="0.2">
      <c r="P11551"/>
      <c r="Q11551"/>
    </row>
    <row r="11552" spans="16:17" x14ac:dyDescent="0.2">
      <c r="P11552"/>
      <c r="Q11552"/>
    </row>
    <row r="11553" spans="16:17" x14ac:dyDescent="0.2">
      <c r="P11553"/>
      <c r="Q11553"/>
    </row>
    <row r="11554" spans="16:17" x14ac:dyDescent="0.2">
      <c r="P11554"/>
      <c r="Q11554"/>
    </row>
    <row r="11555" spans="16:17" x14ac:dyDescent="0.2">
      <c r="P11555"/>
      <c r="Q11555"/>
    </row>
    <row r="11556" spans="16:17" x14ac:dyDescent="0.2">
      <c r="P11556"/>
      <c r="Q11556"/>
    </row>
    <row r="11557" spans="16:17" x14ac:dyDescent="0.2">
      <c r="P11557"/>
      <c r="Q11557"/>
    </row>
    <row r="11558" spans="16:17" x14ac:dyDescent="0.2">
      <c r="P11558"/>
      <c r="Q11558"/>
    </row>
    <row r="11559" spans="16:17" x14ac:dyDescent="0.2">
      <c r="P11559"/>
      <c r="Q11559"/>
    </row>
    <row r="11560" spans="16:17" x14ac:dyDescent="0.2">
      <c r="P11560"/>
      <c r="Q11560"/>
    </row>
    <row r="11561" spans="16:17" x14ac:dyDescent="0.2">
      <c r="P11561"/>
      <c r="Q11561"/>
    </row>
    <row r="11562" spans="16:17" x14ac:dyDescent="0.2">
      <c r="P11562"/>
      <c r="Q11562"/>
    </row>
    <row r="11563" spans="16:17" x14ac:dyDescent="0.2">
      <c r="P11563"/>
      <c r="Q11563"/>
    </row>
    <row r="11564" spans="16:17" x14ac:dyDescent="0.2">
      <c r="P11564"/>
      <c r="Q11564"/>
    </row>
    <row r="11565" spans="16:17" x14ac:dyDescent="0.2">
      <c r="P11565"/>
      <c r="Q11565"/>
    </row>
    <row r="11566" spans="16:17" x14ac:dyDescent="0.2">
      <c r="P11566"/>
      <c r="Q11566"/>
    </row>
    <row r="11567" spans="16:17" x14ac:dyDescent="0.2">
      <c r="P11567"/>
      <c r="Q11567"/>
    </row>
    <row r="11568" spans="16:17" x14ac:dyDescent="0.2">
      <c r="P11568"/>
      <c r="Q11568"/>
    </row>
    <row r="11569" spans="16:17" x14ac:dyDescent="0.2">
      <c r="P11569"/>
      <c r="Q11569"/>
    </row>
    <row r="11570" spans="16:17" x14ac:dyDescent="0.2">
      <c r="P11570"/>
      <c r="Q11570"/>
    </row>
    <row r="11571" spans="16:17" x14ac:dyDescent="0.2">
      <c r="P11571"/>
      <c r="Q11571"/>
    </row>
    <row r="11572" spans="16:17" x14ac:dyDescent="0.2">
      <c r="P11572"/>
      <c r="Q11572"/>
    </row>
    <row r="11573" spans="16:17" x14ac:dyDescent="0.2">
      <c r="P11573"/>
      <c r="Q11573"/>
    </row>
    <row r="11574" spans="16:17" x14ac:dyDescent="0.2">
      <c r="P11574"/>
      <c r="Q11574"/>
    </row>
    <row r="11575" spans="16:17" x14ac:dyDescent="0.2">
      <c r="P11575"/>
      <c r="Q11575"/>
    </row>
    <row r="11576" spans="16:17" x14ac:dyDescent="0.2">
      <c r="P11576"/>
      <c r="Q11576"/>
    </row>
    <row r="11577" spans="16:17" x14ac:dyDescent="0.2">
      <c r="P11577"/>
      <c r="Q11577"/>
    </row>
    <row r="11578" spans="16:17" x14ac:dyDescent="0.2">
      <c r="P11578"/>
      <c r="Q11578"/>
    </row>
    <row r="11579" spans="16:17" x14ac:dyDescent="0.2">
      <c r="P11579"/>
      <c r="Q11579"/>
    </row>
    <row r="11580" spans="16:17" x14ac:dyDescent="0.2">
      <c r="P11580"/>
      <c r="Q11580"/>
    </row>
    <row r="11581" spans="16:17" x14ac:dyDescent="0.2">
      <c r="P11581"/>
      <c r="Q11581"/>
    </row>
    <row r="11582" spans="16:17" x14ac:dyDescent="0.2">
      <c r="P11582"/>
      <c r="Q11582"/>
    </row>
    <row r="11583" spans="16:17" x14ac:dyDescent="0.2">
      <c r="P11583"/>
      <c r="Q11583"/>
    </row>
    <row r="11584" spans="16:17" x14ac:dyDescent="0.2">
      <c r="P11584"/>
      <c r="Q11584"/>
    </row>
    <row r="11585" spans="16:17" x14ac:dyDescent="0.2">
      <c r="P11585"/>
      <c r="Q11585"/>
    </row>
    <row r="11586" spans="16:17" x14ac:dyDescent="0.2">
      <c r="P11586"/>
      <c r="Q11586"/>
    </row>
    <row r="11587" spans="16:17" x14ac:dyDescent="0.2">
      <c r="P11587"/>
      <c r="Q11587"/>
    </row>
    <row r="11588" spans="16:17" x14ac:dyDescent="0.2">
      <c r="P11588"/>
      <c r="Q11588"/>
    </row>
    <row r="11589" spans="16:17" x14ac:dyDescent="0.2">
      <c r="P11589"/>
      <c r="Q11589"/>
    </row>
    <row r="11590" spans="16:17" x14ac:dyDescent="0.2">
      <c r="P11590"/>
      <c r="Q11590"/>
    </row>
    <row r="11591" spans="16:17" x14ac:dyDescent="0.2">
      <c r="P11591"/>
      <c r="Q11591"/>
    </row>
    <row r="11592" spans="16:17" x14ac:dyDescent="0.2">
      <c r="P11592"/>
      <c r="Q11592"/>
    </row>
    <row r="11593" spans="16:17" x14ac:dyDescent="0.2">
      <c r="P11593"/>
      <c r="Q11593"/>
    </row>
    <row r="11594" spans="16:17" x14ac:dyDescent="0.2">
      <c r="P11594"/>
      <c r="Q11594"/>
    </row>
    <row r="11595" spans="16:17" x14ac:dyDescent="0.2">
      <c r="P11595"/>
      <c r="Q11595"/>
    </row>
    <row r="11596" spans="16:17" x14ac:dyDescent="0.2">
      <c r="P11596"/>
      <c r="Q11596"/>
    </row>
    <row r="11597" spans="16:17" x14ac:dyDescent="0.2">
      <c r="P11597"/>
      <c r="Q11597"/>
    </row>
    <row r="11598" spans="16:17" x14ac:dyDescent="0.2">
      <c r="P11598"/>
      <c r="Q11598"/>
    </row>
    <row r="11599" spans="16:17" x14ac:dyDescent="0.2">
      <c r="P11599"/>
      <c r="Q11599"/>
    </row>
    <row r="11600" spans="16:17" x14ac:dyDescent="0.2">
      <c r="P11600"/>
      <c r="Q11600"/>
    </row>
    <row r="11601" spans="16:17" x14ac:dyDescent="0.2">
      <c r="P11601"/>
      <c r="Q11601"/>
    </row>
    <row r="11602" spans="16:17" x14ac:dyDescent="0.2">
      <c r="P11602"/>
      <c r="Q11602"/>
    </row>
    <row r="11603" spans="16:17" x14ac:dyDescent="0.2">
      <c r="P11603"/>
      <c r="Q11603"/>
    </row>
    <row r="11604" spans="16:17" x14ac:dyDescent="0.2">
      <c r="P11604"/>
      <c r="Q11604"/>
    </row>
    <row r="11605" spans="16:17" x14ac:dyDescent="0.2">
      <c r="P11605"/>
      <c r="Q11605"/>
    </row>
    <row r="11606" spans="16:17" x14ac:dyDescent="0.2">
      <c r="P11606"/>
      <c r="Q11606"/>
    </row>
    <row r="11607" spans="16:17" x14ac:dyDescent="0.2">
      <c r="P11607"/>
      <c r="Q11607"/>
    </row>
    <row r="11608" spans="16:17" x14ac:dyDescent="0.2">
      <c r="P11608"/>
      <c r="Q11608"/>
    </row>
    <row r="11609" spans="16:17" x14ac:dyDescent="0.2">
      <c r="P11609"/>
      <c r="Q11609"/>
    </row>
    <row r="11610" spans="16:17" x14ac:dyDescent="0.2">
      <c r="P11610"/>
      <c r="Q11610"/>
    </row>
    <row r="11611" spans="16:17" x14ac:dyDescent="0.2">
      <c r="P11611"/>
      <c r="Q11611"/>
    </row>
    <row r="11612" spans="16:17" x14ac:dyDescent="0.2">
      <c r="P11612"/>
      <c r="Q11612"/>
    </row>
    <row r="11613" spans="16:17" x14ac:dyDescent="0.2">
      <c r="P11613"/>
      <c r="Q11613"/>
    </row>
    <row r="11614" spans="16:17" x14ac:dyDescent="0.2">
      <c r="P11614"/>
      <c r="Q11614"/>
    </row>
    <row r="11615" spans="16:17" x14ac:dyDescent="0.2">
      <c r="P11615"/>
      <c r="Q11615"/>
    </row>
    <row r="11616" spans="16:17" x14ac:dyDescent="0.2">
      <c r="P11616"/>
      <c r="Q11616"/>
    </row>
    <row r="11617" spans="16:17" x14ac:dyDescent="0.2">
      <c r="P11617"/>
      <c r="Q11617"/>
    </row>
    <row r="11618" spans="16:17" x14ac:dyDescent="0.2">
      <c r="P11618"/>
      <c r="Q11618"/>
    </row>
    <row r="11619" spans="16:17" x14ac:dyDescent="0.2">
      <c r="P11619"/>
      <c r="Q11619"/>
    </row>
    <row r="11620" spans="16:17" x14ac:dyDescent="0.2">
      <c r="P11620"/>
      <c r="Q11620"/>
    </row>
    <row r="11621" spans="16:17" x14ac:dyDescent="0.2">
      <c r="P11621"/>
      <c r="Q11621"/>
    </row>
    <row r="11622" spans="16:17" x14ac:dyDescent="0.2">
      <c r="P11622"/>
      <c r="Q11622"/>
    </row>
    <row r="11623" spans="16:17" x14ac:dyDescent="0.2">
      <c r="P11623"/>
      <c r="Q11623"/>
    </row>
    <row r="11624" spans="16:17" x14ac:dyDescent="0.2">
      <c r="P11624"/>
      <c r="Q11624"/>
    </row>
    <row r="11625" spans="16:17" x14ac:dyDescent="0.2">
      <c r="P11625"/>
      <c r="Q11625"/>
    </row>
    <row r="11626" spans="16:17" x14ac:dyDescent="0.2">
      <c r="P11626"/>
      <c r="Q11626"/>
    </row>
    <row r="11627" spans="16:17" x14ac:dyDescent="0.2">
      <c r="P11627"/>
      <c r="Q11627"/>
    </row>
    <row r="11628" spans="16:17" x14ac:dyDescent="0.2">
      <c r="P11628"/>
      <c r="Q11628"/>
    </row>
    <row r="11629" spans="16:17" x14ac:dyDescent="0.2">
      <c r="P11629"/>
      <c r="Q11629"/>
    </row>
    <row r="11630" spans="16:17" x14ac:dyDescent="0.2">
      <c r="P11630"/>
      <c r="Q11630"/>
    </row>
    <row r="11631" spans="16:17" x14ac:dyDescent="0.2">
      <c r="P11631"/>
      <c r="Q11631"/>
    </row>
    <row r="11632" spans="16:17" x14ac:dyDescent="0.2">
      <c r="P11632"/>
      <c r="Q11632"/>
    </row>
    <row r="11633" spans="16:17" x14ac:dyDescent="0.2">
      <c r="P11633"/>
      <c r="Q11633"/>
    </row>
    <row r="11634" spans="16:17" x14ac:dyDescent="0.2">
      <c r="P11634"/>
      <c r="Q11634"/>
    </row>
    <row r="11635" spans="16:17" x14ac:dyDescent="0.2">
      <c r="P11635"/>
      <c r="Q11635"/>
    </row>
    <row r="11636" spans="16:17" x14ac:dyDescent="0.2">
      <c r="P11636"/>
      <c r="Q11636"/>
    </row>
    <row r="11637" spans="16:17" x14ac:dyDescent="0.2">
      <c r="P11637"/>
      <c r="Q11637"/>
    </row>
    <row r="11638" spans="16:17" x14ac:dyDescent="0.2">
      <c r="P11638"/>
      <c r="Q11638"/>
    </row>
    <row r="11639" spans="16:17" x14ac:dyDescent="0.2">
      <c r="P11639"/>
      <c r="Q11639"/>
    </row>
    <row r="11640" spans="16:17" x14ac:dyDescent="0.2">
      <c r="P11640"/>
      <c r="Q11640"/>
    </row>
    <row r="11641" spans="16:17" x14ac:dyDescent="0.2">
      <c r="P11641"/>
      <c r="Q11641"/>
    </row>
    <row r="11642" spans="16:17" x14ac:dyDescent="0.2">
      <c r="P11642"/>
      <c r="Q11642"/>
    </row>
    <row r="11643" spans="16:17" x14ac:dyDescent="0.2">
      <c r="P11643"/>
      <c r="Q11643"/>
    </row>
    <row r="11644" spans="16:17" x14ac:dyDescent="0.2">
      <c r="P11644"/>
      <c r="Q11644"/>
    </row>
    <row r="11645" spans="16:17" x14ac:dyDescent="0.2">
      <c r="P11645"/>
      <c r="Q11645"/>
    </row>
    <row r="11646" spans="16:17" x14ac:dyDescent="0.2">
      <c r="P11646"/>
      <c r="Q11646"/>
    </row>
    <row r="11647" spans="16:17" x14ac:dyDescent="0.2">
      <c r="P11647"/>
      <c r="Q11647"/>
    </row>
    <row r="11648" spans="16:17" x14ac:dyDescent="0.2">
      <c r="P11648"/>
      <c r="Q11648"/>
    </row>
    <row r="11649" spans="16:17" x14ac:dyDescent="0.2">
      <c r="P11649"/>
      <c r="Q11649"/>
    </row>
    <row r="11650" spans="16:17" x14ac:dyDescent="0.2">
      <c r="P11650"/>
      <c r="Q11650"/>
    </row>
    <row r="11651" spans="16:17" x14ac:dyDescent="0.2">
      <c r="P11651"/>
      <c r="Q11651"/>
    </row>
    <row r="11652" spans="16:17" x14ac:dyDescent="0.2">
      <c r="P11652"/>
      <c r="Q11652"/>
    </row>
    <row r="11653" spans="16:17" x14ac:dyDescent="0.2">
      <c r="P11653"/>
      <c r="Q11653"/>
    </row>
    <row r="11654" spans="16:17" x14ac:dyDescent="0.2">
      <c r="P11654"/>
      <c r="Q11654"/>
    </row>
    <row r="11655" spans="16:17" x14ac:dyDescent="0.2">
      <c r="P11655"/>
      <c r="Q11655"/>
    </row>
    <row r="11656" spans="16:17" x14ac:dyDescent="0.2">
      <c r="P11656"/>
      <c r="Q11656"/>
    </row>
    <row r="11657" spans="16:17" x14ac:dyDescent="0.2">
      <c r="P11657"/>
      <c r="Q11657"/>
    </row>
    <row r="11658" spans="16:17" x14ac:dyDescent="0.2">
      <c r="P11658"/>
      <c r="Q11658"/>
    </row>
    <row r="11659" spans="16:17" x14ac:dyDescent="0.2">
      <c r="P11659"/>
      <c r="Q11659"/>
    </row>
    <row r="11660" spans="16:17" x14ac:dyDescent="0.2">
      <c r="P11660"/>
      <c r="Q11660"/>
    </row>
    <row r="11661" spans="16:17" x14ac:dyDescent="0.2">
      <c r="P11661"/>
      <c r="Q11661"/>
    </row>
    <row r="11662" spans="16:17" x14ac:dyDescent="0.2">
      <c r="P11662"/>
      <c r="Q11662"/>
    </row>
    <row r="11663" spans="16:17" x14ac:dyDescent="0.2">
      <c r="P11663"/>
      <c r="Q11663"/>
    </row>
    <row r="11664" spans="16:17" x14ac:dyDescent="0.2">
      <c r="P11664"/>
      <c r="Q11664"/>
    </row>
    <row r="11665" spans="16:17" x14ac:dyDescent="0.2">
      <c r="P11665"/>
      <c r="Q11665"/>
    </row>
    <row r="11666" spans="16:17" x14ac:dyDescent="0.2">
      <c r="P11666"/>
      <c r="Q11666"/>
    </row>
    <row r="11667" spans="16:17" x14ac:dyDescent="0.2">
      <c r="P11667"/>
      <c r="Q11667"/>
    </row>
    <row r="11668" spans="16:17" x14ac:dyDescent="0.2">
      <c r="P11668"/>
      <c r="Q11668"/>
    </row>
    <row r="11669" spans="16:17" x14ac:dyDescent="0.2">
      <c r="P11669"/>
      <c r="Q11669"/>
    </row>
    <row r="11670" spans="16:17" x14ac:dyDescent="0.2">
      <c r="P11670"/>
      <c r="Q11670"/>
    </row>
    <row r="11671" spans="16:17" x14ac:dyDescent="0.2">
      <c r="P11671"/>
      <c r="Q11671"/>
    </row>
    <row r="11672" spans="16:17" x14ac:dyDescent="0.2">
      <c r="P11672"/>
      <c r="Q11672"/>
    </row>
    <row r="11673" spans="16:17" x14ac:dyDescent="0.2">
      <c r="P11673"/>
      <c r="Q11673"/>
    </row>
    <row r="11674" spans="16:17" x14ac:dyDescent="0.2">
      <c r="P11674"/>
      <c r="Q11674"/>
    </row>
    <row r="11675" spans="16:17" x14ac:dyDescent="0.2">
      <c r="P11675"/>
      <c r="Q11675"/>
    </row>
    <row r="11676" spans="16:17" x14ac:dyDescent="0.2">
      <c r="P11676"/>
      <c r="Q11676"/>
    </row>
    <row r="11677" spans="16:17" x14ac:dyDescent="0.2">
      <c r="P11677"/>
      <c r="Q11677"/>
    </row>
    <row r="11678" spans="16:17" x14ac:dyDescent="0.2">
      <c r="P11678"/>
      <c r="Q11678"/>
    </row>
    <row r="11679" spans="16:17" x14ac:dyDescent="0.2">
      <c r="P11679"/>
      <c r="Q11679"/>
    </row>
    <row r="11680" spans="16:17" x14ac:dyDescent="0.2">
      <c r="P11680"/>
      <c r="Q11680"/>
    </row>
    <row r="11681" spans="16:17" x14ac:dyDescent="0.2">
      <c r="P11681"/>
      <c r="Q11681"/>
    </row>
    <row r="11682" spans="16:17" x14ac:dyDescent="0.2">
      <c r="P11682"/>
      <c r="Q11682"/>
    </row>
    <row r="11683" spans="16:17" x14ac:dyDescent="0.2">
      <c r="P11683"/>
      <c r="Q11683"/>
    </row>
    <row r="11684" spans="16:17" x14ac:dyDescent="0.2">
      <c r="P11684"/>
      <c r="Q11684"/>
    </row>
    <row r="11685" spans="16:17" x14ac:dyDescent="0.2">
      <c r="P11685"/>
      <c r="Q11685"/>
    </row>
    <row r="11686" spans="16:17" x14ac:dyDescent="0.2">
      <c r="P11686"/>
      <c r="Q11686"/>
    </row>
    <row r="11687" spans="16:17" x14ac:dyDescent="0.2">
      <c r="P11687"/>
      <c r="Q11687"/>
    </row>
    <row r="11688" spans="16:17" x14ac:dyDescent="0.2">
      <c r="P11688"/>
      <c r="Q11688"/>
    </row>
    <row r="11689" spans="16:17" x14ac:dyDescent="0.2">
      <c r="P11689"/>
      <c r="Q11689"/>
    </row>
    <row r="11690" spans="16:17" x14ac:dyDescent="0.2">
      <c r="P11690"/>
      <c r="Q11690"/>
    </row>
    <row r="11691" spans="16:17" x14ac:dyDescent="0.2">
      <c r="P11691"/>
      <c r="Q11691"/>
    </row>
    <row r="11692" spans="16:17" x14ac:dyDescent="0.2">
      <c r="P11692"/>
      <c r="Q11692"/>
    </row>
    <row r="11693" spans="16:17" x14ac:dyDescent="0.2">
      <c r="P11693"/>
      <c r="Q11693"/>
    </row>
    <row r="11694" spans="16:17" x14ac:dyDescent="0.2">
      <c r="P11694"/>
      <c r="Q11694"/>
    </row>
    <row r="11695" spans="16:17" x14ac:dyDescent="0.2">
      <c r="P11695"/>
      <c r="Q11695"/>
    </row>
    <row r="11696" spans="16:17" x14ac:dyDescent="0.2">
      <c r="P11696"/>
      <c r="Q11696"/>
    </row>
    <row r="11697" spans="16:17" x14ac:dyDescent="0.2">
      <c r="P11697"/>
      <c r="Q11697"/>
    </row>
    <row r="11698" spans="16:17" x14ac:dyDescent="0.2">
      <c r="P11698"/>
      <c r="Q11698"/>
    </row>
    <row r="11699" spans="16:17" x14ac:dyDescent="0.2">
      <c r="P11699"/>
      <c r="Q11699"/>
    </row>
    <row r="11700" spans="16:17" x14ac:dyDescent="0.2">
      <c r="P11700"/>
      <c r="Q11700"/>
    </row>
    <row r="11701" spans="16:17" x14ac:dyDescent="0.2">
      <c r="P11701"/>
      <c r="Q11701"/>
    </row>
    <row r="11702" spans="16:17" x14ac:dyDescent="0.2">
      <c r="P11702"/>
      <c r="Q11702"/>
    </row>
    <row r="11703" spans="16:17" x14ac:dyDescent="0.2">
      <c r="P11703"/>
      <c r="Q11703"/>
    </row>
    <row r="11704" spans="16:17" x14ac:dyDescent="0.2">
      <c r="P11704"/>
      <c r="Q11704"/>
    </row>
    <row r="11705" spans="16:17" x14ac:dyDescent="0.2">
      <c r="P11705"/>
      <c r="Q11705"/>
    </row>
    <row r="11706" spans="16:17" x14ac:dyDescent="0.2">
      <c r="P11706"/>
      <c r="Q11706"/>
    </row>
    <row r="11707" spans="16:17" x14ac:dyDescent="0.2">
      <c r="P11707"/>
      <c r="Q11707"/>
    </row>
    <row r="11708" spans="16:17" x14ac:dyDescent="0.2">
      <c r="P11708"/>
      <c r="Q11708"/>
    </row>
    <row r="11709" spans="16:17" x14ac:dyDescent="0.2">
      <c r="P11709"/>
      <c r="Q11709"/>
    </row>
    <row r="11710" spans="16:17" x14ac:dyDescent="0.2">
      <c r="P11710"/>
      <c r="Q11710"/>
    </row>
    <row r="11711" spans="16:17" x14ac:dyDescent="0.2">
      <c r="P11711"/>
      <c r="Q11711"/>
    </row>
    <row r="11712" spans="16:17" x14ac:dyDescent="0.2">
      <c r="P11712"/>
      <c r="Q11712"/>
    </row>
    <row r="11713" spans="16:17" x14ac:dyDescent="0.2">
      <c r="P11713"/>
      <c r="Q11713"/>
    </row>
    <row r="11714" spans="16:17" x14ac:dyDescent="0.2">
      <c r="P11714"/>
      <c r="Q11714"/>
    </row>
    <row r="11715" spans="16:17" x14ac:dyDescent="0.2">
      <c r="P11715"/>
      <c r="Q11715"/>
    </row>
    <row r="11716" spans="16:17" x14ac:dyDescent="0.2">
      <c r="P11716"/>
      <c r="Q11716"/>
    </row>
    <row r="11717" spans="16:17" x14ac:dyDescent="0.2">
      <c r="P11717"/>
      <c r="Q11717"/>
    </row>
    <row r="11718" spans="16:17" x14ac:dyDescent="0.2">
      <c r="P11718"/>
      <c r="Q11718"/>
    </row>
    <row r="11719" spans="16:17" x14ac:dyDescent="0.2">
      <c r="P11719"/>
      <c r="Q11719"/>
    </row>
    <row r="11720" spans="16:17" x14ac:dyDescent="0.2">
      <c r="P11720"/>
      <c r="Q11720"/>
    </row>
    <row r="11721" spans="16:17" x14ac:dyDescent="0.2">
      <c r="P11721"/>
      <c r="Q11721"/>
    </row>
    <row r="11722" spans="16:17" x14ac:dyDescent="0.2">
      <c r="P11722"/>
      <c r="Q11722"/>
    </row>
    <row r="11723" spans="16:17" x14ac:dyDescent="0.2">
      <c r="P11723"/>
      <c r="Q11723"/>
    </row>
    <row r="11724" spans="16:17" x14ac:dyDescent="0.2">
      <c r="P11724"/>
      <c r="Q11724"/>
    </row>
    <row r="11725" spans="16:17" x14ac:dyDescent="0.2">
      <c r="P11725"/>
      <c r="Q11725"/>
    </row>
    <row r="11726" spans="16:17" x14ac:dyDescent="0.2">
      <c r="P11726"/>
      <c r="Q11726"/>
    </row>
    <row r="11727" spans="16:17" x14ac:dyDescent="0.2">
      <c r="P11727"/>
      <c r="Q11727"/>
    </row>
    <row r="11728" spans="16:17" x14ac:dyDescent="0.2">
      <c r="P11728"/>
      <c r="Q11728"/>
    </row>
    <row r="11729" spans="16:17" x14ac:dyDescent="0.2">
      <c r="P11729"/>
      <c r="Q11729"/>
    </row>
    <row r="11730" spans="16:17" x14ac:dyDescent="0.2">
      <c r="P11730"/>
      <c r="Q11730"/>
    </row>
    <row r="11731" spans="16:17" x14ac:dyDescent="0.2">
      <c r="P11731"/>
      <c r="Q11731"/>
    </row>
    <row r="11732" spans="16:17" x14ac:dyDescent="0.2">
      <c r="P11732"/>
      <c r="Q11732"/>
    </row>
    <row r="11733" spans="16:17" x14ac:dyDescent="0.2">
      <c r="P11733"/>
      <c r="Q11733"/>
    </row>
    <row r="11734" spans="16:17" x14ac:dyDescent="0.2">
      <c r="P11734"/>
      <c r="Q11734"/>
    </row>
    <row r="11735" spans="16:17" x14ac:dyDescent="0.2">
      <c r="P11735"/>
      <c r="Q11735"/>
    </row>
    <row r="11736" spans="16:17" x14ac:dyDescent="0.2">
      <c r="P11736"/>
      <c r="Q11736"/>
    </row>
    <row r="11737" spans="16:17" x14ac:dyDescent="0.2">
      <c r="P11737"/>
      <c r="Q11737"/>
    </row>
    <row r="11738" spans="16:17" x14ac:dyDescent="0.2">
      <c r="P11738"/>
      <c r="Q11738"/>
    </row>
    <row r="11739" spans="16:17" x14ac:dyDescent="0.2">
      <c r="P11739"/>
      <c r="Q11739"/>
    </row>
    <row r="11740" spans="16:17" x14ac:dyDescent="0.2">
      <c r="P11740"/>
      <c r="Q11740"/>
    </row>
    <row r="11741" spans="16:17" x14ac:dyDescent="0.2">
      <c r="P11741"/>
      <c r="Q11741"/>
    </row>
    <row r="11742" spans="16:17" x14ac:dyDescent="0.2">
      <c r="P11742"/>
      <c r="Q11742"/>
    </row>
    <row r="11743" spans="16:17" x14ac:dyDescent="0.2">
      <c r="P11743"/>
      <c r="Q11743"/>
    </row>
    <row r="11744" spans="16:17" x14ac:dyDescent="0.2">
      <c r="P11744"/>
      <c r="Q11744"/>
    </row>
    <row r="11745" spans="16:17" x14ac:dyDescent="0.2">
      <c r="P11745"/>
      <c r="Q11745"/>
    </row>
    <row r="11746" spans="16:17" x14ac:dyDescent="0.2">
      <c r="P11746"/>
      <c r="Q11746"/>
    </row>
    <row r="11747" spans="16:17" x14ac:dyDescent="0.2">
      <c r="P11747"/>
      <c r="Q11747"/>
    </row>
    <row r="11748" spans="16:17" x14ac:dyDescent="0.2">
      <c r="P11748"/>
      <c r="Q11748"/>
    </row>
    <row r="11749" spans="16:17" x14ac:dyDescent="0.2">
      <c r="P11749"/>
      <c r="Q11749"/>
    </row>
    <row r="11750" spans="16:17" x14ac:dyDescent="0.2">
      <c r="P11750"/>
      <c r="Q11750"/>
    </row>
    <row r="11751" spans="16:17" x14ac:dyDescent="0.2">
      <c r="P11751"/>
      <c r="Q11751"/>
    </row>
    <row r="11752" spans="16:17" x14ac:dyDescent="0.2">
      <c r="P11752"/>
      <c r="Q11752"/>
    </row>
    <row r="11753" spans="16:17" x14ac:dyDescent="0.2">
      <c r="P11753"/>
      <c r="Q11753"/>
    </row>
    <row r="11754" spans="16:17" x14ac:dyDescent="0.2">
      <c r="P11754"/>
      <c r="Q11754"/>
    </row>
    <row r="11755" spans="16:17" x14ac:dyDescent="0.2">
      <c r="P11755"/>
      <c r="Q11755"/>
    </row>
    <row r="11756" spans="16:17" x14ac:dyDescent="0.2">
      <c r="P11756"/>
      <c r="Q11756"/>
    </row>
    <row r="11757" spans="16:17" x14ac:dyDescent="0.2">
      <c r="P11757"/>
      <c r="Q11757"/>
    </row>
    <row r="11758" spans="16:17" x14ac:dyDescent="0.2">
      <c r="P11758"/>
      <c r="Q11758"/>
    </row>
    <row r="11759" spans="16:17" x14ac:dyDescent="0.2">
      <c r="P11759"/>
      <c r="Q11759"/>
    </row>
    <row r="11760" spans="16:17" x14ac:dyDescent="0.2">
      <c r="P11760"/>
      <c r="Q11760"/>
    </row>
    <row r="11761" spans="16:17" x14ac:dyDescent="0.2">
      <c r="P11761"/>
      <c r="Q11761"/>
    </row>
    <row r="11762" spans="16:17" x14ac:dyDescent="0.2">
      <c r="P11762"/>
      <c r="Q11762"/>
    </row>
    <row r="11763" spans="16:17" x14ac:dyDescent="0.2">
      <c r="P11763"/>
      <c r="Q11763"/>
    </row>
    <row r="11764" spans="16:17" x14ac:dyDescent="0.2">
      <c r="P11764"/>
      <c r="Q11764"/>
    </row>
    <row r="11765" spans="16:17" x14ac:dyDescent="0.2">
      <c r="P11765"/>
      <c r="Q11765"/>
    </row>
    <row r="11766" spans="16:17" x14ac:dyDescent="0.2">
      <c r="P11766"/>
      <c r="Q11766"/>
    </row>
    <row r="11767" spans="16:17" x14ac:dyDescent="0.2">
      <c r="P11767"/>
      <c r="Q11767"/>
    </row>
    <row r="11768" spans="16:17" x14ac:dyDescent="0.2">
      <c r="P11768"/>
      <c r="Q11768"/>
    </row>
    <row r="11769" spans="16:17" x14ac:dyDescent="0.2">
      <c r="P11769"/>
      <c r="Q11769"/>
    </row>
    <row r="11770" spans="16:17" x14ac:dyDescent="0.2">
      <c r="P11770"/>
      <c r="Q11770"/>
    </row>
    <row r="11771" spans="16:17" x14ac:dyDescent="0.2">
      <c r="P11771"/>
      <c r="Q11771"/>
    </row>
    <row r="11772" spans="16:17" x14ac:dyDescent="0.2">
      <c r="P11772"/>
      <c r="Q11772"/>
    </row>
    <row r="11773" spans="16:17" x14ac:dyDescent="0.2">
      <c r="P11773"/>
      <c r="Q11773"/>
    </row>
    <row r="11774" spans="16:17" x14ac:dyDescent="0.2">
      <c r="P11774"/>
      <c r="Q11774"/>
    </row>
    <row r="11775" spans="16:17" x14ac:dyDescent="0.2">
      <c r="P11775"/>
      <c r="Q11775"/>
    </row>
    <row r="11776" spans="16:17" x14ac:dyDescent="0.2">
      <c r="P11776"/>
      <c r="Q11776"/>
    </row>
    <row r="11777" spans="16:17" x14ac:dyDescent="0.2">
      <c r="P11777"/>
      <c r="Q11777"/>
    </row>
    <row r="11778" spans="16:17" x14ac:dyDescent="0.2">
      <c r="P11778"/>
      <c r="Q11778"/>
    </row>
    <row r="11779" spans="16:17" x14ac:dyDescent="0.2">
      <c r="P11779"/>
      <c r="Q11779"/>
    </row>
    <row r="11780" spans="16:17" x14ac:dyDescent="0.2">
      <c r="P11780"/>
      <c r="Q11780"/>
    </row>
    <row r="11781" spans="16:17" x14ac:dyDescent="0.2">
      <c r="P11781"/>
      <c r="Q11781"/>
    </row>
    <row r="11782" spans="16:17" x14ac:dyDescent="0.2">
      <c r="P11782"/>
      <c r="Q11782"/>
    </row>
    <row r="11783" spans="16:17" x14ac:dyDescent="0.2">
      <c r="P11783"/>
      <c r="Q11783"/>
    </row>
    <row r="11784" spans="16:17" x14ac:dyDescent="0.2">
      <c r="P11784"/>
      <c r="Q11784"/>
    </row>
    <row r="11785" spans="16:17" x14ac:dyDescent="0.2">
      <c r="P11785"/>
      <c r="Q11785"/>
    </row>
    <row r="11786" spans="16:17" x14ac:dyDescent="0.2">
      <c r="P11786"/>
      <c r="Q11786"/>
    </row>
    <row r="11787" spans="16:17" x14ac:dyDescent="0.2">
      <c r="P11787"/>
      <c r="Q11787"/>
    </row>
    <row r="11788" spans="16:17" x14ac:dyDescent="0.2">
      <c r="P11788"/>
      <c r="Q11788"/>
    </row>
    <row r="11789" spans="16:17" x14ac:dyDescent="0.2">
      <c r="P11789"/>
      <c r="Q11789"/>
    </row>
    <row r="11790" spans="16:17" x14ac:dyDescent="0.2">
      <c r="P11790"/>
      <c r="Q11790"/>
    </row>
    <row r="11791" spans="16:17" x14ac:dyDescent="0.2">
      <c r="P11791"/>
      <c r="Q11791"/>
    </row>
    <row r="11792" spans="16:17" x14ac:dyDescent="0.2">
      <c r="P11792"/>
      <c r="Q11792"/>
    </row>
    <row r="11793" spans="16:17" x14ac:dyDescent="0.2">
      <c r="P11793"/>
      <c r="Q11793"/>
    </row>
    <row r="11794" spans="16:17" x14ac:dyDescent="0.2">
      <c r="P11794"/>
      <c r="Q11794"/>
    </row>
    <row r="11795" spans="16:17" x14ac:dyDescent="0.2">
      <c r="P11795"/>
      <c r="Q11795"/>
    </row>
    <row r="11796" spans="16:17" x14ac:dyDescent="0.2">
      <c r="P11796"/>
      <c r="Q11796"/>
    </row>
    <row r="11797" spans="16:17" x14ac:dyDescent="0.2">
      <c r="P11797"/>
      <c r="Q11797"/>
    </row>
    <row r="11798" spans="16:17" x14ac:dyDescent="0.2">
      <c r="P11798"/>
      <c r="Q11798"/>
    </row>
    <row r="11799" spans="16:17" x14ac:dyDescent="0.2">
      <c r="P11799"/>
      <c r="Q11799"/>
    </row>
    <row r="11800" spans="16:17" x14ac:dyDescent="0.2">
      <c r="P11800"/>
      <c r="Q11800"/>
    </row>
    <row r="11801" spans="16:17" x14ac:dyDescent="0.2">
      <c r="P11801"/>
      <c r="Q11801"/>
    </row>
    <row r="11802" spans="16:17" x14ac:dyDescent="0.2">
      <c r="P11802"/>
      <c r="Q11802"/>
    </row>
    <row r="11803" spans="16:17" x14ac:dyDescent="0.2">
      <c r="P11803"/>
      <c r="Q11803"/>
    </row>
    <row r="11804" spans="16:17" x14ac:dyDescent="0.2">
      <c r="P11804"/>
      <c r="Q11804"/>
    </row>
    <row r="11805" spans="16:17" x14ac:dyDescent="0.2">
      <c r="P11805"/>
      <c r="Q11805"/>
    </row>
    <row r="11806" spans="16:17" x14ac:dyDescent="0.2">
      <c r="P11806"/>
      <c r="Q11806"/>
    </row>
    <row r="11807" spans="16:17" x14ac:dyDescent="0.2">
      <c r="P11807"/>
      <c r="Q11807"/>
    </row>
    <row r="11808" spans="16:17" x14ac:dyDescent="0.2">
      <c r="P11808"/>
      <c r="Q11808"/>
    </row>
    <row r="11809" spans="16:17" x14ac:dyDescent="0.2">
      <c r="P11809"/>
      <c r="Q11809"/>
    </row>
    <row r="11810" spans="16:17" x14ac:dyDescent="0.2">
      <c r="P11810"/>
      <c r="Q11810"/>
    </row>
    <row r="11811" spans="16:17" x14ac:dyDescent="0.2">
      <c r="P11811"/>
      <c r="Q11811"/>
    </row>
    <row r="11812" spans="16:17" x14ac:dyDescent="0.2">
      <c r="P11812"/>
      <c r="Q11812"/>
    </row>
    <row r="11813" spans="16:17" x14ac:dyDescent="0.2">
      <c r="P11813"/>
      <c r="Q11813"/>
    </row>
    <row r="11814" spans="16:17" x14ac:dyDescent="0.2">
      <c r="P11814"/>
      <c r="Q11814"/>
    </row>
    <row r="11815" spans="16:17" x14ac:dyDescent="0.2">
      <c r="P11815"/>
      <c r="Q11815"/>
    </row>
    <row r="11816" spans="16:17" x14ac:dyDescent="0.2">
      <c r="P11816"/>
      <c r="Q11816"/>
    </row>
    <row r="11817" spans="16:17" x14ac:dyDescent="0.2">
      <c r="P11817"/>
      <c r="Q11817"/>
    </row>
    <row r="11818" spans="16:17" x14ac:dyDescent="0.2">
      <c r="P11818"/>
      <c r="Q11818"/>
    </row>
    <row r="11819" spans="16:17" x14ac:dyDescent="0.2">
      <c r="P11819"/>
      <c r="Q11819"/>
    </row>
    <row r="11820" spans="16:17" x14ac:dyDescent="0.2">
      <c r="P11820"/>
      <c r="Q11820"/>
    </row>
    <row r="11821" spans="16:17" x14ac:dyDescent="0.2">
      <c r="P11821"/>
      <c r="Q11821"/>
    </row>
    <row r="11822" spans="16:17" x14ac:dyDescent="0.2">
      <c r="P11822"/>
      <c r="Q11822"/>
    </row>
    <row r="11823" spans="16:17" x14ac:dyDescent="0.2">
      <c r="P11823"/>
      <c r="Q11823"/>
    </row>
    <row r="11824" spans="16:17" x14ac:dyDescent="0.2">
      <c r="P11824"/>
      <c r="Q11824"/>
    </row>
    <row r="11825" spans="16:17" x14ac:dyDescent="0.2">
      <c r="P11825"/>
      <c r="Q11825"/>
    </row>
    <row r="11826" spans="16:17" x14ac:dyDescent="0.2">
      <c r="P11826"/>
      <c r="Q11826"/>
    </row>
    <row r="11827" spans="16:17" x14ac:dyDescent="0.2">
      <c r="P11827"/>
      <c r="Q11827"/>
    </row>
    <row r="11828" spans="16:17" x14ac:dyDescent="0.2">
      <c r="P11828"/>
      <c r="Q11828"/>
    </row>
    <row r="11829" spans="16:17" x14ac:dyDescent="0.2">
      <c r="P11829"/>
      <c r="Q11829"/>
    </row>
    <row r="11830" spans="16:17" x14ac:dyDescent="0.2">
      <c r="P11830"/>
      <c r="Q11830"/>
    </row>
    <row r="11831" spans="16:17" x14ac:dyDescent="0.2">
      <c r="P11831"/>
      <c r="Q11831"/>
    </row>
    <row r="11832" spans="16:17" x14ac:dyDescent="0.2">
      <c r="P11832"/>
      <c r="Q11832"/>
    </row>
    <row r="11833" spans="16:17" x14ac:dyDescent="0.2">
      <c r="P11833"/>
      <c r="Q11833"/>
    </row>
    <row r="11834" spans="16:17" x14ac:dyDescent="0.2">
      <c r="P11834"/>
      <c r="Q11834"/>
    </row>
    <row r="11835" spans="16:17" x14ac:dyDescent="0.2">
      <c r="P11835"/>
      <c r="Q11835"/>
    </row>
    <row r="11836" spans="16:17" x14ac:dyDescent="0.2">
      <c r="P11836"/>
      <c r="Q11836"/>
    </row>
    <row r="11837" spans="16:17" x14ac:dyDescent="0.2">
      <c r="P11837"/>
      <c r="Q11837"/>
    </row>
    <row r="11838" spans="16:17" x14ac:dyDescent="0.2">
      <c r="P11838"/>
      <c r="Q11838"/>
    </row>
    <row r="11839" spans="16:17" x14ac:dyDescent="0.2">
      <c r="P11839"/>
      <c r="Q11839"/>
    </row>
    <row r="11840" spans="16:17" x14ac:dyDescent="0.2">
      <c r="P11840"/>
      <c r="Q11840"/>
    </row>
    <row r="11841" spans="16:17" x14ac:dyDescent="0.2">
      <c r="P11841"/>
      <c r="Q11841"/>
    </row>
    <row r="11842" spans="16:17" x14ac:dyDescent="0.2">
      <c r="P11842"/>
      <c r="Q11842"/>
    </row>
    <row r="11843" spans="16:17" x14ac:dyDescent="0.2">
      <c r="P11843"/>
      <c r="Q11843"/>
    </row>
    <row r="11844" spans="16:17" x14ac:dyDescent="0.2">
      <c r="P11844"/>
      <c r="Q11844"/>
    </row>
    <row r="11845" spans="16:17" x14ac:dyDescent="0.2">
      <c r="P11845"/>
      <c r="Q11845"/>
    </row>
    <row r="11846" spans="16:17" x14ac:dyDescent="0.2">
      <c r="P11846"/>
      <c r="Q11846"/>
    </row>
    <row r="11847" spans="16:17" x14ac:dyDescent="0.2">
      <c r="P11847"/>
      <c r="Q11847"/>
    </row>
    <row r="11848" spans="16:17" x14ac:dyDescent="0.2">
      <c r="P11848"/>
      <c r="Q11848"/>
    </row>
    <row r="11849" spans="16:17" x14ac:dyDescent="0.2">
      <c r="P11849"/>
      <c r="Q11849"/>
    </row>
    <row r="11850" spans="16:17" x14ac:dyDescent="0.2">
      <c r="P11850"/>
      <c r="Q11850"/>
    </row>
    <row r="11851" spans="16:17" x14ac:dyDescent="0.2">
      <c r="P11851"/>
      <c r="Q11851"/>
    </row>
    <row r="11852" spans="16:17" x14ac:dyDescent="0.2">
      <c r="P11852"/>
      <c r="Q11852"/>
    </row>
    <row r="11853" spans="16:17" x14ac:dyDescent="0.2">
      <c r="P11853"/>
      <c r="Q11853"/>
    </row>
    <row r="11854" spans="16:17" x14ac:dyDescent="0.2">
      <c r="P11854"/>
      <c r="Q11854"/>
    </row>
    <row r="11855" spans="16:17" x14ac:dyDescent="0.2">
      <c r="P11855"/>
      <c r="Q11855"/>
    </row>
    <row r="11856" spans="16:17" x14ac:dyDescent="0.2">
      <c r="P11856"/>
      <c r="Q11856"/>
    </row>
    <row r="11857" spans="16:17" x14ac:dyDescent="0.2">
      <c r="P11857"/>
      <c r="Q11857"/>
    </row>
    <row r="11858" spans="16:17" x14ac:dyDescent="0.2">
      <c r="P11858"/>
      <c r="Q11858"/>
    </row>
    <row r="11859" spans="16:17" x14ac:dyDescent="0.2">
      <c r="P11859"/>
      <c r="Q11859"/>
    </row>
    <row r="11860" spans="16:17" x14ac:dyDescent="0.2">
      <c r="P11860"/>
      <c r="Q11860"/>
    </row>
    <row r="11861" spans="16:17" x14ac:dyDescent="0.2">
      <c r="P11861"/>
      <c r="Q11861"/>
    </row>
    <row r="11862" spans="16:17" x14ac:dyDescent="0.2">
      <c r="P11862"/>
      <c r="Q11862"/>
    </row>
    <row r="11863" spans="16:17" x14ac:dyDescent="0.2">
      <c r="P11863"/>
      <c r="Q11863"/>
    </row>
    <row r="11864" spans="16:17" x14ac:dyDescent="0.2">
      <c r="P11864"/>
      <c r="Q11864"/>
    </row>
    <row r="11865" spans="16:17" x14ac:dyDescent="0.2">
      <c r="P11865"/>
      <c r="Q11865"/>
    </row>
    <row r="11866" spans="16:17" x14ac:dyDescent="0.2">
      <c r="P11866"/>
      <c r="Q11866"/>
    </row>
    <row r="11867" spans="16:17" x14ac:dyDescent="0.2">
      <c r="P11867"/>
      <c r="Q11867"/>
    </row>
    <row r="11868" spans="16:17" x14ac:dyDescent="0.2">
      <c r="P11868"/>
      <c r="Q11868"/>
    </row>
    <row r="11869" spans="16:17" x14ac:dyDescent="0.2">
      <c r="P11869"/>
      <c r="Q11869"/>
    </row>
    <row r="11870" spans="16:17" x14ac:dyDescent="0.2">
      <c r="P11870"/>
      <c r="Q11870"/>
    </row>
    <row r="11871" spans="16:17" x14ac:dyDescent="0.2">
      <c r="P11871"/>
      <c r="Q11871"/>
    </row>
    <row r="11872" spans="16:17" x14ac:dyDescent="0.2">
      <c r="P11872"/>
      <c r="Q11872"/>
    </row>
    <row r="11873" spans="16:17" x14ac:dyDescent="0.2">
      <c r="P11873"/>
      <c r="Q11873"/>
    </row>
    <row r="11874" spans="16:17" x14ac:dyDescent="0.2">
      <c r="P11874"/>
      <c r="Q11874"/>
    </row>
    <row r="11875" spans="16:17" x14ac:dyDescent="0.2">
      <c r="P11875"/>
      <c r="Q11875"/>
    </row>
    <row r="11876" spans="16:17" x14ac:dyDescent="0.2">
      <c r="P11876"/>
      <c r="Q11876"/>
    </row>
    <row r="11877" spans="16:17" x14ac:dyDescent="0.2">
      <c r="P11877"/>
      <c r="Q11877"/>
    </row>
    <row r="11878" spans="16:17" x14ac:dyDescent="0.2">
      <c r="P11878"/>
      <c r="Q11878"/>
    </row>
    <row r="11879" spans="16:17" x14ac:dyDescent="0.2">
      <c r="P11879"/>
      <c r="Q11879"/>
    </row>
    <row r="11880" spans="16:17" x14ac:dyDescent="0.2">
      <c r="P11880"/>
      <c r="Q11880"/>
    </row>
    <row r="11881" spans="16:17" x14ac:dyDescent="0.2">
      <c r="P11881"/>
      <c r="Q11881"/>
    </row>
    <row r="11882" spans="16:17" x14ac:dyDescent="0.2">
      <c r="P11882"/>
      <c r="Q11882"/>
    </row>
    <row r="11883" spans="16:17" x14ac:dyDescent="0.2">
      <c r="P11883"/>
      <c r="Q11883"/>
    </row>
    <row r="11884" spans="16:17" x14ac:dyDescent="0.2">
      <c r="P11884"/>
      <c r="Q11884"/>
    </row>
    <row r="11885" spans="16:17" x14ac:dyDescent="0.2">
      <c r="P11885"/>
      <c r="Q11885"/>
    </row>
    <row r="11886" spans="16:17" x14ac:dyDescent="0.2">
      <c r="P11886"/>
      <c r="Q11886"/>
    </row>
    <row r="11887" spans="16:17" x14ac:dyDescent="0.2">
      <c r="P11887"/>
      <c r="Q11887"/>
    </row>
    <row r="11888" spans="16:17" x14ac:dyDescent="0.2">
      <c r="P11888"/>
      <c r="Q11888"/>
    </row>
    <row r="11889" spans="16:17" x14ac:dyDescent="0.2">
      <c r="P11889"/>
      <c r="Q11889"/>
    </row>
    <row r="11890" spans="16:17" x14ac:dyDescent="0.2">
      <c r="P11890"/>
      <c r="Q11890"/>
    </row>
    <row r="11891" spans="16:17" x14ac:dyDescent="0.2">
      <c r="P11891"/>
      <c r="Q11891"/>
    </row>
    <row r="11892" spans="16:17" x14ac:dyDescent="0.2">
      <c r="P11892"/>
      <c r="Q11892"/>
    </row>
    <row r="11893" spans="16:17" x14ac:dyDescent="0.2">
      <c r="P11893"/>
      <c r="Q11893"/>
    </row>
    <row r="11894" spans="16:17" x14ac:dyDescent="0.2">
      <c r="P11894"/>
      <c r="Q11894"/>
    </row>
    <row r="11895" spans="16:17" x14ac:dyDescent="0.2">
      <c r="P11895"/>
      <c r="Q11895"/>
    </row>
    <row r="11896" spans="16:17" x14ac:dyDescent="0.2">
      <c r="P11896"/>
      <c r="Q11896"/>
    </row>
    <row r="11897" spans="16:17" x14ac:dyDescent="0.2">
      <c r="P11897"/>
      <c r="Q11897"/>
    </row>
    <row r="11898" spans="16:17" x14ac:dyDescent="0.2">
      <c r="P11898"/>
      <c r="Q11898"/>
    </row>
    <row r="11899" spans="16:17" x14ac:dyDescent="0.2">
      <c r="P11899"/>
      <c r="Q11899"/>
    </row>
    <row r="11900" spans="16:17" x14ac:dyDescent="0.2">
      <c r="P11900"/>
      <c r="Q11900"/>
    </row>
    <row r="11901" spans="16:17" x14ac:dyDescent="0.2">
      <c r="P11901"/>
      <c r="Q11901"/>
    </row>
    <row r="11902" spans="16:17" x14ac:dyDescent="0.2">
      <c r="P11902"/>
      <c r="Q11902"/>
    </row>
    <row r="11903" spans="16:17" x14ac:dyDescent="0.2">
      <c r="P11903"/>
      <c r="Q11903"/>
    </row>
    <row r="11904" spans="16:17" x14ac:dyDescent="0.2">
      <c r="P11904"/>
      <c r="Q11904"/>
    </row>
    <row r="11905" spans="16:17" x14ac:dyDescent="0.2">
      <c r="P11905"/>
      <c r="Q11905"/>
    </row>
    <row r="11906" spans="16:17" x14ac:dyDescent="0.2">
      <c r="P11906"/>
      <c r="Q11906"/>
    </row>
    <row r="11907" spans="16:17" x14ac:dyDescent="0.2">
      <c r="P11907"/>
      <c r="Q11907"/>
    </row>
    <row r="11908" spans="16:17" x14ac:dyDescent="0.2">
      <c r="P11908"/>
      <c r="Q11908"/>
    </row>
    <row r="11909" spans="16:17" x14ac:dyDescent="0.2">
      <c r="P11909"/>
      <c r="Q11909"/>
    </row>
    <row r="11910" spans="16:17" x14ac:dyDescent="0.2">
      <c r="P11910"/>
      <c r="Q11910"/>
    </row>
    <row r="11911" spans="16:17" x14ac:dyDescent="0.2">
      <c r="P11911"/>
      <c r="Q11911"/>
    </row>
    <row r="11912" spans="16:17" x14ac:dyDescent="0.2">
      <c r="P11912"/>
      <c r="Q11912"/>
    </row>
    <row r="11913" spans="16:17" x14ac:dyDescent="0.2">
      <c r="P11913"/>
      <c r="Q11913"/>
    </row>
    <row r="11914" spans="16:17" x14ac:dyDescent="0.2">
      <c r="P11914"/>
      <c r="Q11914"/>
    </row>
    <row r="11915" spans="16:17" x14ac:dyDescent="0.2">
      <c r="P11915"/>
      <c r="Q11915"/>
    </row>
    <row r="11916" spans="16:17" x14ac:dyDescent="0.2">
      <c r="P11916"/>
      <c r="Q11916"/>
    </row>
    <row r="11917" spans="16:17" x14ac:dyDescent="0.2">
      <c r="P11917"/>
      <c r="Q11917"/>
    </row>
    <row r="11918" spans="16:17" x14ac:dyDescent="0.2">
      <c r="P11918"/>
      <c r="Q11918"/>
    </row>
    <row r="11919" spans="16:17" x14ac:dyDescent="0.2">
      <c r="P11919"/>
      <c r="Q11919"/>
    </row>
    <row r="11920" spans="16:17" x14ac:dyDescent="0.2">
      <c r="P11920"/>
      <c r="Q11920"/>
    </row>
    <row r="11921" spans="16:17" x14ac:dyDescent="0.2">
      <c r="P11921"/>
      <c r="Q11921"/>
    </row>
    <row r="11922" spans="16:17" x14ac:dyDescent="0.2">
      <c r="P11922"/>
      <c r="Q11922"/>
    </row>
    <row r="11923" spans="16:17" x14ac:dyDescent="0.2">
      <c r="P11923"/>
      <c r="Q11923"/>
    </row>
    <row r="11924" spans="16:17" x14ac:dyDescent="0.2">
      <c r="P11924"/>
      <c r="Q11924"/>
    </row>
    <row r="11925" spans="16:17" x14ac:dyDescent="0.2">
      <c r="P11925"/>
      <c r="Q11925"/>
    </row>
    <row r="11926" spans="16:17" x14ac:dyDescent="0.2">
      <c r="P11926"/>
      <c r="Q11926"/>
    </row>
    <row r="11927" spans="16:17" x14ac:dyDescent="0.2">
      <c r="P11927"/>
      <c r="Q11927"/>
    </row>
    <row r="11928" spans="16:17" x14ac:dyDescent="0.2">
      <c r="P11928"/>
      <c r="Q11928"/>
    </row>
    <row r="11929" spans="16:17" x14ac:dyDescent="0.2">
      <c r="P11929"/>
      <c r="Q11929"/>
    </row>
    <row r="11930" spans="16:17" x14ac:dyDescent="0.2">
      <c r="P11930"/>
      <c r="Q11930"/>
    </row>
    <row r="11931" spans="16:17" x14ac:dyDescent="0.2">
      <c r="P11931"/>
      <c r="Q11931"/>
    </row>
    <row r="11932" spans="16:17" x14ac:dyDescent="0.2">
      <c r="P11932"/>
      <c r="Q11932"/>
    </row>
    <row r="11933" spans="16:17" x14ac:dyDescent="0.2">
      <c r="P11933"/>
      <c r="Q11933"/>
    </row>
    <row r="11934" spans="16:17" x14ac:dyDescent="0.2">
      <c r="P11934"/>
      <c r="Q11934"/>
    </row>
    <row r="11935" spans="16:17" x14ac:dyDescent="0.2">
      <c r="P11935"/>
      <c r="Q11935"/>
    </row>
    <row r="11936" spans="16:17" x14ac:dyDescent="0.2">
      <c r="P11936"/>
      <c r="Q11936"/>
    </row>
    <row r="11937" spans="16:17" x14ac:dyDescent="0.2">
      <c r="P11937"/>
      <c r="Q11937"/>
    </row>
    <row r="11938" spans="16:17" x14ac:dyDescent="0.2">
      <c r="P11938"/>
      <c r="Q11938"/>
    </row>
    <row r="11939" spans="16:17" x14ac:dyDescent="0.2">
      <c r="P11939"/>
      <c r="Q11939"/>
    </row>
    <row r="11940" spans="16:17" x14ac:dyDescent="0.2">
      <c r="P11940"/>
      <c r="Q11940"/>
    </row>
    <row r="11941" spans="16:17" x14ac:dyDescent="0.2">
      <c r="P11941"/>
      <c r="Q11941"/>
    </row>
    <row r="11942" spans="16:17" x14ac:dyDescent="0.2">
      <c r="P11942"/>
      <c r="Q11942"/>
    </row>
    <row r="11943" spans="16:17" x14ac:dyDescent="0.2">
      <c r="P11943"/>
      <c r="Q11943"/>
    </row>
    <row r="11944" spans="16:17" x14ac:dyDescent="0.2">
      <c r="P11944"/>
      <c r="Q11944"/>
    </row>
    <row r="11945" spans="16:17" x14ac:dyDescent="0.2">
      <c r="P11945"/>
      <c r="Q11945"/>
    </row>
    <row r="11946" spans="16:17" x14ac:dyDescent="0.2">
      <c r="P11946"/>
      <c r="Q11946"/>
    </row>
    <row r="11947" spans="16:17" x14ac:dyDescent="0.2">
      <c r="P11947"/>
      <c r="Q11947"/>
    </row>
    <row r="11948" spans="16:17" x14ac:dyDescent="0.2">
      <c r="P11948"/>
      <c r="Q11948"/>
    </row>
    <row r="11949" spans="16:17" x14ac:dyDescent="0.2">
      <c r="P11949"/>
      <c r="Q11949"/>
    </row>
    <row r="11950" spans="16:17" x14ac:dyDescent="0.2">
      <c r="P11950"/>
      <c r="Q11950"/>
    </row>
    <row r="11951" spans="16:17" x14ac:dyDescent="0.2">
      <c r="P11951"/>
      <c r="Q11951"/>
    </row>
    <row r="11952" spans="16:17" x14ac:dyDescent="0.2">
      <c r="P11952"/>
      <c r="Q11952"/>
    </row>
    <row r="11953" spans="16:17" x14ac:dyDescent="0.2">
      <c r="P11953"/>
      <c r="Q11953"/>
    </row>
    <row r="11954" spans="16:17" x14ac:dyDescent="0.2">
      <c r="P11954"/>
      <c r="Q11954"/>
    </row>
    <row r="11955" spans="16:17" x14ac:dyDescent="0.2">
      <c r="P11955"/>
      <c r="Q11955"/>
    </row>
    <row r="11956" spans="16:17" x14ac:dyDescent="0.2">
      <c r="P11956"/>
      <c r="Q11956"/>
    </row>
    <row r="11957" spans="16:17" x14ac:dyDescent="0.2">
      <c r="P11957"/>
      <c r="Q11957"/>
    </row>
    <row r="11958" spans="16:17" x14ac:dyDescent="0.2">
      <c r="P11958"/>
      <c r="Q11958"/>
    </row>
    <row r="11959" spans="16:17" x14ac:dyDescent="0.2">
      <c r="P11959"/>
      <c r="Q11959"/>
    </row>
    <row r="11960" spans="16:17" x14ac:dyDescent="0.2">
      <c r="P11960"/>
      <c r="Q11960"/>
    </row>
    <row r="11961" spans="16:17" x14ac:dyDescent="0.2">
      <c r="P11961"/>
      <c r="Q11961"/>
    </row>
    <row r="11962" spans="16:17" x14ac:dyDescent="0.2">
      <c r="P11962"/>
      <c r="Q11962"/>
    </row>
    <row r="11963" spans="16:17" x14ac:dyDescent="0.2">
      <c r="P11963"/>
      <c r="Q11963"/>
    </row>
    <row r="11964" spans="16:17" x14ac:dyDescent="0.2">
      <c r="P11964"/>
      <c r="Q11964"/>
    </row>
    <row r="11965" spans="16:17" x14ac:dyDescent="0.2">
      <c r="P11965"/>
      <c r="Q11965"/>
    </row>
    <row r="11966" spans="16:17" x14ac:dyDescent="0.2">
      <c r="P11966"/>
      <c r="Q11966"/>
    </row>
    <row r="11967" spans="16:17" x14ac:dyDescent="0.2">
      <c r="P11967"/>
      <c r="Q11967"/>
    </row>
    <row r="11968" spans="16:17" x14ac:dyDescent="0.2">
      <c r="P11968"/>
      <c r="Q11968"/>
    </row>
    <row r="11969" spans="16:17" x14ac:dyDescent="0.2">
      <c r="P11969"/>
      <c r="Q11969"/>
    </row>
    <row r="11970" spans="16:17" x14ac:dyDescent="0.2">
      <c r="P11970"/>
      <c r="Q11970"/>
    </row>
    <row r="11971" spans="16:17" x14ac:dyDescent="0.2">
      <c r="P11971"/>
      <c r="Q11971"/>
    </row>
    <row r="11972" spans="16:17" x14ac:dyDescent="0.2">
      <c r="P11972"/>
      <c r="Q11972"/>
    </row>
    <row r="11973" spans="16:17" x14ac:dyDescent="0.2">
      <c r="P11973"/>
      <c r="Q11973"/>
    </row>
    <row r="11974" spans="16:17" x14ac:dyDescent="0.2">
      <c r="P11974"/>
      <c r="Q11974"/>
    </row>
    <row r="11975" spans="16:17" x14ac:dyDescent="0.2">
      <c r="P11975"/>
      <c r="Q11975"/>
    </row>
    <row r="11976" spans="16:17" x14ac:dyDescent="0.2">
      <c r="P11976"/>
      <c r="Q11976"/>
    </row>
    <row r="11977" spans="16:17" x14ac:dyDescent="0.2">
      <c r="P11977"/>
      <c r="Q11977"/>
    </row>
    <row r="11978" spans="16:17" x14ac:dyDescent="0.2">
      <c r="P11978"/>
      <c r="Q11978"/>
    </row>
    <row r="11979" spans="16:17" x14ac:dyDescent="0.2">
      <c r="P11979"/>
      <c r="Q11979"/>
    </row>
    <row r="11980" spans="16:17" x14ac:dyDescent="0.2">
      <c r="P11980"/>
      <c r="Q11980"/>
    </row>
    <row r="11981" spans="16:17" x14ac:dyDescent="0.2">
      <c r="P11981"/>
      <c r="Q11981"/>
    </row>
    <row r="11982" spans="16:17" x14ac:dyDescent="0.2">
      <c r="P11982"/>
      <c r="Q11982"/>
    </row>
    <row r="11983" spans="16:17" x14ac:dyDescent="0.2">
      <c r="P11983"/>
      <c r="Q11983"/>
    </row>
    <row r="11984" spans="16:17" x14ac:dyDescent="0.2">
      <c r="P11984"/>
      <c r="Q11984"/>
    </row>
    <row r="11985" spans="16:17" x14ac:dyDescent="0.2">
      <c r="P11985"/>
      <c r="Q11985"/>
    </row>
    <row r="11986" spans="16:17" x14ac:dyDescent="0.2">
      <c r="P11986"/>
      <c r="Q11986"/>
    </row>
    <row r="11987" spans="16:17" x14ac:dyDescent="0.2">
      <c r="P11987"/>
      <c r="Q11987"/>
    </row>
    <row r="11988" spans="16:17" x14ac:dyDescent="0.2">
      <c r="P11988"/>
      <c r="Q11988"/>
    </row>
    <row r="11989" spans="16:17" x14ac:dyDescent="0.2">
      <c r="P11989"/>
      <c r="Q11989"/>
    </row>
    <row r="11990" spans="16:17" x14ac:dyDescent="0.2">
      <c r="P11990"/>
      <c r="Q11990"/>
    </row>
    <row r="11991" spans="16:17" x14ac:dyDescent="0.2">
      <c r="P11991"/>
      <c r="Q11991"/>
    </row>
    <row r="11992" spans="16:17" x14ac:dyDescent="0.2">
      <c r="P11992"/>
      <c r="Q11992"/>
    </row>
    <row r="11993" spans="16:17" x14ac:dyDescent="0.2">
      <c r="P11993"/>
      <c r="Q11993"/>
    </row>
    <row r="11994" spans="16:17" x14ac:dyDescent="0.2">
      <c r="P11994"/>
      <c r="Q11994"/>
    </row>
    <row r="11995" spans="16:17" x14ac:dyDescent="0.2">
      <c r="P11995"/>
      <c r="Q11995"/>
    </row>
    <row r="11996" spans="16:17" x14ac:dyDescent="0.2">
      <c r="P11996"/>
      <c r="Q11996"/>
    </row>
    <row r="11997" spans="16:17" x14ac:dyDescent="0.2">
      <c r="P11997"/>
      <c r="Q11997"/>
    </row>
    <row r="11998" spans="16:17" x14ac:dyDescent="0.2">
      <c r="P11998"/>
      <c r="Q11998"/>
    </row>
    <row r="11999" spans="16:17" x14ac:dyDescent="0.2">
      <c r="P11999"/>
      <c r="Q11999"/>
    </row>
    <row r="12000" spans="16:17" x14ac:dyDescent="0.2">
      <c r="P12000"/>
      <c r="Q12000"/>
    </row>
    <row r="12001" spans="16:17" x14ac:dyDescent="0.2">
      <c r="P12001"/>
      <c r="Q12001"/>
    </row>
    <row r="12002" spans="16:17" x14ac:dyDescent="0.2">
      <c r="P12002"/>
      <c r="Q12002"/>
    </row>
    <row r="12003" spans="16:17" x14ac:dyDescent="0.2">
      <c r="P12003"/>
      <c r="Q12003"/>
    </row>
    <row r="12004" spans="16:17" x14ac:dyDescent="0.2">
      <c r="P12004"/>
      <c r="Q12004"/>
    </row>
    <row r="12005" spans="16:17" x14ac:dyDescent="0.2">
      <c r="P12005"/>
      <c r="Q12005"/>
    </row>
    <row r="12006" spans="16:17" x14ac:dyDescent="0.2">
      <c r="P12006"/>
      <c r="Q12006"/>
    </row>
    <row r="12007" spans="16:17" x14ac:dyDescent="0.2">
      <c r="P12007"/>
      <c r="Q12007"/>
    </row>
    <row r="12008" spans="16:17" x14ac:dyDescent="0.2">
      <c r="P12008"/>
      <c r="Q12008"/>
    </row>
    <row r="12009" spans="16:17" x14ac:dyDescent="0.2">
      <c r="P12009"/>
      <c r="Q12009"/>
    </row>
    <row r="12010" spans="16:17" x14ac:dyDescent="0.2">
      <c r="P12010"/>
      <c r="Q12010"/>
    </row>
    <row r="12011" spans="16:17" x14ac:dyDescent="0.2">
      <c r="P12011"/>
      <c r="Q12011"/>
    </row>
    <row r="12012" spans="16:17" x14ac:dyDescent="0.2">
      <c r="P12012"/>
      <c r="Q12012"/>
    </row>
    <row r="12013" spans="16:17" x14ac:dyDescent="0.2">
      <c r="P12013"/>
      <c r="Q12013"/>
    </row>
    <row r="12014" spans="16:17" x14ac:dyDescent="0.2">
      <c r="P12014"/>
      <c r="Q12014"/>
    </row>
    <row r="12015" spans="16:17" x14ac:dyDescent="0.2">
      <c r="P12015"/>
      <c r="Q12015"/>
    </row>
    <row r="12016" spans="16:17" x14ac:dyDescent="0.2">
      <c r="P12016"/>
      <c r="Q12016"/>
    </row>
    <row r="12017" spans="16:17" x14ac:dyDescent="0.2">
      <c r="P12017"/>
      <c r="Q12017"/>
    </row>
    <row r="12018" spans="16:17" x14ac:dyDescent="0.2">
      <c r="P12018"/>
      <c r="Q12018"/>
    </row>
    <row r="12019" spans="16:17" x14ac:dyDescent="0.2">
      <c r="P12019"/>
      <c r="Q12019"/>
    </row>
    <row r="12020" spans="16:17" x14ac:dyDescent="0.2">
      <c r="P12020"/>
      <c r="Q12020"/>
    </row>
    <row r="12021" spans="16:17" x14ac:dyDescent="0.2">
      <c r="P12021"/>
      <c r="Q12021"/>
    </row>
    <row r="12022" spans="16:17" x14ac:dyDescent="0.2">
      <c r="P12022"/>
      <c r="Q12022"/>
    </row>
    <row r="12023" spans="16:17" x14ac:dyDescent="0.2">
      <c r="P12023"/>
      <c r="Q12023"/>
    </row>
    <row r="12024" spans="16:17" x14ac:dyDescent="0.2">
      <c r="P12024"/>
      <c r="Q12024"/>
    </row>
    <row r="12025" spans="16:17" x14ac:dyDescent="0.2">
      <c r="P12025"/>
      <c r="Q12025"/>
    </row>
    <row r="12026" spans="16:17" x14ac:dyDescent="0.2">
      <c r="P12026"/>
      <c r="Q12026"/>
    </row>
    <row r="12027" spans="16:17" x14ac:dyDescent="0.2">
      <c r="P12027"/>
      <c r="Q12027"/>
    </row>
    <row r="12028" spans="16:17" x14ac:dyDescent="0.2">
      <c r="P12028"/>
      <c r="Q12028"/>
    </row>
    <row r="12029" spans="16:17" x14ac:dyDescent="0.2">
      <c r="P12029"/>
      <c r="Q12029"/>
    </row>
    <row r="12030" spans="16:17" x14ac:dyDescent="0.2">
      <c r="P12030"/>
      <c r="Q12030"/>
    </row>
    <row r="12031" spans="16:17" x14ac:dyDescent="0.2">
      <c r="P12031"/>
      <c r="Q12031"/>
    </row>
    <row r="12032" spans="16:17" x14ac:dyDescent="0.2">
      <c r="P12032"/>
      <c r="Q12032"/>
    </row>
    <row r="12033" spans="16:17" x14ac:dyDescent="0.2">
      <c r="P12033"/>
      <c r="Q12033"/>
    </row>
    <row r="12034" spans="16:17" x14ac:dyDescent="0.2">
      <c r="P12034"/>
      <c r="Q12034"/>
    </row>
    <row r="12035" spans="16:17" x14ac:dyDescent="0.2">
      <c r="P12035"/>
      <c r="Q12035"/>
    </row>
    <row r="12036" spans="16:17" x14ac:dyDescent="0.2">
      <c r="P12036"/>
      <c r="Q12036"/>
    </row>
    <row r="12037" spans="16:17" x14ac:dyDescent="0.2">
      <c r="P12037"/>
      <c r="Q12037"/>
    </row>
    <row r="12038" spans="16:17" x14ac:dyDescent="0.2">
      <c r="P12038"/>
      <c r="Q12038"/>
    </row>
    <row r="12039" spans="16:17" x14ac:dyDescent="0.2">
      <c r="P12039"/>
      <c r="Q12039"/>
    </row>
    <row r="12040" spans="16:17" x14ac:dyDescent="0.2">
      <c r="P12040"/>
      <c r="Q12040"/>
    </row>
    <row r="12041" spans="16:17" x14ac:dyDescent="0.2">
      <c r="P12041"/>
      <c r="Q12041"/>
    </row>
    <row r="12042" spans="16:17" x14ac:dyDescent="0.2">
      <c r="P12042"/>
      <c r="Q12042"/>
    </row>
    <row r="12043" spans="16:17" x14ac:dyDescent="0.2">
      <c r="P12043"/>
      <c r="Q12043"/>
    </row>
    <row r="12044" spans="16:17" x14ac:dyDescent="0.2">
      <c r="P12044"/>
      <c r="Q12044"/>
    </row>
    <row r="12045" spans="16:17" x14ac:dyDescent="0.2">
      <c r="P12045"/>
      <c r="Q12045"/>
    </row>
    <row r="12046" spans="16:17" x14ac:dyDescent="0.2">
      <c r="P12046"/>
      <c r="Q12046"/>
    </row>
    <row r="12047" spans="16:17" x14ac:dyDescent="0.2">
      <c r="P12047"/>
      <c r="Q12047"/>
    </row>
    <row r="12048" spans="16:17" x14ac:dyDescent="0.2">
      <c r="P12048"/>
      <c r="Q12048"/>
    </row>
    <row r="12049" spans="16:17" x14ac:dyDescent="0.2">
      <c r="P12049"/>
      <c r="Q12049"/>
    </row>
    <row r="12050" spans="16:17" x14ac:dyDescent="0.2">
      <c r="P12050"/>
      <c r="Q12050"/>
    </row>
    <row r="12051" spans="16:17" x14ac:dyDescent="0.2">
      <c r="P12051"/>
      <c r="Q12051"/>
    </row>
    <row r="12052" spans="16:17" x14ac:dyDescent="0.2">
      <c r="P12052"/>
      <c r="Q12052"/>
    </row>
    <row r="12053" spans="16:17" x14ac:dyDescent="0.2">
      <c r="P12053"/>
      <c r="Q12053"/>
    </row>
    <row r="12054" spans="16:17" x14ac:dyDescent="0.2">
      <c r="P12054"/>
      <c r="Q12054"/>
    </row>
    <row r="12055" spans="16:17" x14ac:dyDescent="0.2">
      <c r="P12055"/>
      <c r="Q12055"/>
    </row>
    <row r="12056" spans="16:17" x14ac:dyDescent="0.2">
      <c r="P12056"/>
      <c r="Q12056"/>
    </row>
    <row r="12057" spans="16:17" x14ac:dyDescent="0.2">
      <c r="P12057"/>
      <c r="Q12057"/>
    </row>
    <row r="12058" spans="16:17" x14ac:dyDescent="0.2">
      <c r="P12058"/>
      <c r="Q12058"/>
    </row>
    <row r="12059" spans="16:17" x14ac:dyDescent="0.2">
      <c r="P12059"/>
      <c r="Q12059"/>
    </row>
    <row r="12060" spans="16:17" x14ac:dyDescent="0.2">
      <c r="P12060"/>
      <c r="Q12060"/>
    </row>
    <row r="12061" spans="16:17" x14ac:dyDescent="0.2">
      <c r="P12061"/>
      <c r="Q12061"/>
    </row>
    <row r="12062" spans="16:17" x14ac:dyDescent="0.2">
      <c r="P12062"/>
      <c r="Q12062"/>
    </row>
    <row r="12063" spans="16:17" x14ac:dyDescent="0.2">
      <c r="P12063"/>
      <c r="Q12063"/>
    </row>
    <row r="12064" spans="16:17" x14ac:dyDescent="0.2">
      <c r="P12064"/>
      <c r="Q12064"/>
    </row>
    <row r="12065" spans="16:17" x14ac:dyDescent="0.2">
      <c r="P12065"/>
      <c r="Q12065"/>
    </row>
    <row r="12066" spans="16:17" x14ac:dyDescent="0.2">
      <c r="P12066"/>
      <c r="Q12066"/>
    </row>
    <row r="12067" spans="16:17" x14ac:dyDescent="0.2">
      <c r="P12067"/>
      <c r="Q12067"/>
    </row>
    <row r="12068" spans="16:17" x14ac:dyDescent="0.2">
      <c r="P12068"/>
      <c r="Q12068"/>
    </row>
    <row r="12069" spans="16:17" x14ac:dyDescent="0.2">
      <c r="P12069"/>
      <c r="Q12069"/>
    </row>
    <row r="12070" spans="16:17" x14ac:dyDescent="0.2">
      <c r="P12070"/>
      <c r="Q12070"/>
    </row>
    <row r="12071" spans="16:17" x14ac:dyDescent="0.2">
      <c r="P12071"/>
      <c r="Q12071"/>
    </row>
    <row r="12072" spans="16:17" x14ac:dyDescent="0.2">
      <c r="P12072"/>
      <c r="Q12072"/>
    </row>
    <row r="12073" spans="16:17" x14ac:dyDescent="0.2">
      <c r="P12073"/>
      <c r="Q12073"/>
    </row>
    <row r="12074" spans="16:17" x14ac:dyDescent="0.2">
      <c r="P12074"/>
      <c r="Q12074"/>
    </row>
    <row r="12075" spans="16:17" x14ac:dyDescent="0.2">
      <c r="P12075"/>
      <c r="Q12075"/>
    </row>
    <row r="12076" spans="16:17" x14ac:dyDescent="0.2">
      <c r="P12076"/>
      <c r="Q12076"/>
    </row>
    <row r="12077" spans="16:17" x14ac:dyDescent="0.2">
      <c r="P12077"/>
      <c r="Q12077"/>
    </row>
    <row r="12078" spans="16:17" x14ac:dyDescent="0.2">
      <c r="P12078"/>
      <c r="Q12078"/>
    </row>
    <row r="12079" spans="16:17" x14ac:dyDescent="0.2">
      <c r="P12079"/>
      <c r="Q12079"/>
    </row>
    <row r="12080" spans="16:17" x14ac:dyDescent="0.2">
      <c r="P12080"/>
      <c r="Q12080"/>
    </row>
    <row r="12081" spans="16:17" x14ac:dyDescent="0.2">
      <c r="P12081"/>
      <c r="Q12081"/>
    </row>
    <row r="12082" spans="16:17" x14ac:dyDescent="0.2">
      <c r="P12082"/>
      <c r="Q12082"/>
    </row>
    <row r="12083" spans="16:17" x14ac:dyDescent="0.2">
      <c r="P12083"/>
      <c r="Q12083"/>
    </row>
    <row r="12084" spans="16:17" x14ac:dyDescent="0.2">
      <c r="P12084"/>
      <c r="Q12084"/>
    </row>
    <row r="12085" spans="16:17" x14ac:dyDescent="0.2">
      <c r="P12085"/>
      <c r="Q12085"/>
    </row>
    <row r="12086" spans="16:17" x14ac:dyDescent="0.2">
      <c r="P12086"/>
      <c r="Q12086"/>
    </row>
    <row r="12087" spans="16:17" x14ac:dyDescent="0.2">
      <c r="P12087"/>
      <c r="Q12087"/>
    </row>
    <row r="12088" spans="16:17" x14ac:dyDescent="0.2">
      <c r="P12088"/>
      <c r="Q12088"/>
    </row>
    <row r="12089" spans="16:17" x14ac:dyDescent="0.2">
      <c r="P12089"/>
      <c r="Q12089"/>
    </row>
    <row r="12090" spans="16:17" x14ac:dyDescent="0.2">
      <c r="P12090"/>
      <c r="Q12090"/>
    </row>
    <row r="12091" spans="16:17" x14ac:dyDescent="0.2">
      <c r="P12091"/>
      <c r="Q12091"/>
    </row>
    <row r="12092" spans="16:17" x14ac:dyDescent="0.2">
      <c r="P12092"/>
      <c r="Q12092"/>
    </row>
    <row r="12093" spans="16:17" x14ac:dyDescent="0.2">
      <c r="P12093"/>
      <c r="Q12093"/>
    </row>
    <row r="12094" spans="16:17" x14ac:dyDescent="0.2">
      <c r="P12094"/>
      <c r="Q12094"/>
    </row>
    <row r="12095" spans="16:17" x14ac:dyDescent="0.2">
      <c r="P12095"/>
      <c r="Q12095"/>
    </row>
    <row r="12096" spans="16:17" x14ac:dyDescent="0.2">
      <c r="P12096"/>
      <c r="Q12096"/>
    </row>
    <row r="12097" spans="16:17" x14ac:dyDescent="0.2">
      <c r="P12097"/>
      <c r="Q12097"/>
    </row>
    <row r="12098" spans="16:17" x14ac:dyDescent="0.2">
      <c r="P12098"/>
      <c r="Q12098"/>
    </row>
    <row r="12099" spans="16:17" x14ac:dyDescent="0.2">
      <c r="P12099"/>
      <c r="Q12099"/>
    </row>
    <row r="12100" spans="16:17" x14ac:dyDescent="0.2">
      <c r="P12100"/>
      <c r="Q12100"/>
    </row>
    <row r="12101" spans="16:17" x14ac:dyDescent="0.2">
      <c r="P12101"/>
      <c r="Q12101"/>
    </row>
    <row r="12102" spans="16:17" x14ac:dyDescent="0.2">
      <c r="P12102"/>
      <c r="Q12102"/>
    </row>
    <row r="12103" spans="16:17" x14ac:dyDescent="0.2">
      <c r="P12103"/>
      <c r="Q12103"/>
    </row>
    <row r="12104" spans="16:17" x14ac:dyDescent="0.2">
      <c r="P12104"/>
      <c r="Q12104"/>
    </row>
    <row r="12105" spans="16:17" x14ac:dyDescent="0.2">
      <c r="P12105"/>
      <c r="Q12105"/>
    </row>
    <row r="12106" spans="16:17" x14ac:dyDescent="0.2">
      <c r="P12106"/>
      <c r="Q12106"/>
    </row>
    <row r="12107" spans="16:17" x14ac:dyDescent="0.2">
      <c r="P12107"/>
      <c r="Q12107"/>
    </row>
    <row r="12108" spans="16:17" x14ac:dyDescent="0.2">
      <c r="P12108"/>
      <c r="Q12108"/>
    </row>
    <row r="12109" spans="16:17" x14ac:dyDescent="0.2">
      <c r="P12109"/>
      <c r="Q12109"/>
    </row>
    <row r="12110" spans="16:17" x14ac:dyDescent="0.2">
      <c r="P12110"/>
      <c r="Q12110"/>
    </row>
    <row r="12111" spans="16:17" x14ac:dyDescent="0.2">
      <c r="P12111"/>
      <c r="Q12111"/>
    </row>
    <row r="12112" spans="16:17" x14ac:dyDescent="0.2">
      <c r="P12112"/>
      <c r="Q12112"/>
    </row>
    <row r="12113" spans="16:17" x14ac:dyDescent="0.2">
      <c r="P12113"/>
      <c r="Q12113"/>
    </row>
    <row r="12114" spans="16:17" x14ac:dyDescent="0.2">
      <c r="P12114"/>
      <c r="Q12114"/>
    </row>
    <row r="12115" spans="16:17" x14ac:dyDescent="0.2">
      <c r="P12115"/>
      <c r="Q12115"/>
    </row>
    <row r="12116" spans="16:17" x14ac:dyDescent="0.2">
      <c r="P12116"/>
      <c r="Q12116"/>
    </row>
    <row r="12117" spans="16:17" x14ac:dyDescent="0.2">
      <c r="P12117"/>
      <c r="Q12117"/>
    </row>
    <row r="12118" spans="16:17" x14ac:dyDescent="0.2">
      <c r="P12118"/>
      <c r="Q12118"/>
    </row>
    <row r="12119" spans="16:17" x14ac:dyDescent="0.2">
      <c r="P12119"/>
      <c r="Q12119"/>
    </row>
    <row r="12120" spans="16:17" x14ac:dyDescent="0.2">
      <c r="P12120"/>
      <c r="Q12120"/>
    </row>
    <row r="12121" spans="16:17" x14ac:dyDescent="0.2">
      <c r="P12121"/>
      <c r="Q12121"/>
    </row>
    <row r="12122" spans="16:17" x14ac:dyDescent="0.2">
      <c r="P12122"/>
      <c r="Q12122"/>
    </row>
    <row r="12123" spans="16:17" x14ac:dyDescent="0.2">
      <c r="P12123"/>
      <c r="Q12123"/>
    </row>
    <row r="12124" spans="16:17" x14ac:dyDescent="0.2">
      <c r="P12124"/>
      <c r="Q12124"/>
    </row>
    <row r="12125" spans="16:17" x14ac:dyDescent="0.2">
      <c r="P12125"/>
      <c r="Q12125"/>
    </row>
    <row r="12126" spans="16:17" x14ac:dyDescent="0.2">
      <c r="P12126"/>
      <c r="Q12126"/>
    </row>
    <row r="12127" spans="16:17" x14ac:dyDescent="0.2">
      <c r="P12127"/>
      <c r="Q12127"/>
    </row>
    <row r="12128" spans="16:17" x14ac:dyDescent="0.2">
      <c r="P12128"/>
      <c r="Q12128"/>
    </row>
    <row r="12129" spans="16:17" x14ac:dyDescent="0.2">
      <c r="P12129"/>
      <c r="Q12129"/>
    </row>
    <row r="12130" spans="16:17" x14ac:dyDescent="0.2">
      <c r="P12130"/>
      <c r="Q12130"/>
    </row>
    <row r="12131" spans="16:17" x14ac:dyDescent="0.2">
      <c r="P12131"/>
      <c r="Q12131"/>
    </row>
    <row r="12132" spans="16:17" x14ac:dyDescent="0.2">
      <c r="P12132"/>
      <c r="Q12132"/>
    </row>
    <row r="12133" spans="16:17" x14ac:dyDescent="0.2">
      <c r="P12133"/>
      <c r="Q12133"/>
    </row>
    <row r="12134" spans="16:17" x14ac:dyDescent="0.2">
      <c r="P12134"/>
      <c r="Q12134"/>
    </row>
    <row r="12135" spans="16:17" x14ac:dyDescent="0.2">
      <c r="P12135"/>
      <c r="Q12135"/>
    </row>
    <row r="12136" spans="16:17" x14ac:dyDescent="0.2">
      <c r="P12136"/>
      <c r="Q12136"/>
    </row>
    <row r="12137" spans="16:17" x14ac:dyDescent="0.2">
      <c r="P12137"/>
      <c r="Q12137"/>
    </row>
    <row r="12138" spans="16:17" x14ac:dyDescent="0.2">
      <c r="P12138"/>
      <c r="Q12138"/>
    </row>
    <row r="12139" spans="16:17" x14ac:dyDescent="0.2">
      <c r="P12139"/>
      <c r="Q12139"/>
    </row>
    <row r="12140" spans="16:17" x14ac:dyDescent="0.2">
      <c r="P12140"/>
      <c r="Q12140"/>
    </row>
    <row r="12141" spans="16:17" x14ac:dyDescent="0.2">
      <c r="P12141"/>
      <c r="Q12141"/>
    </row>
    <row r="12142" spans="16:17" x14ac:dyDescent="0.2">
      <c r="P12142"/>
      <c r="Q12142"/>
    </row>
    <row r="12143" spans="16:17" x14ac:dyDescent="0.2">
      <c r="P12143"/>
      <c r="Q12143"/>
    </row>
    <row r="12144" spans="16:17" x14ac:dyDescent="0.2">
      <c r="P12144"/>
      <c r="Q12144"/>
    </row>
    <row r="12145" spans="16:17" x14ac:dyDescent="0.2">
      <c r="P12145"/>
      <c r="Q12145"/>
    </row>
    <row r="12146" spans="16:17" x14ac:dyDescent="0.2">
      <c r="P12146"/>
      <c r="Q12146"/>
    </row>
    <row r="12147" spans="16:17" x14ac:dyDescent="0.2">
      <c r="P12147"/>
      <c r="Q12147"/>
    </row>
    <row r="12148" spans="16:17" x14ac:dyDescent="0.2">
      <c r="P12148"/>
      <c r="Q12148"/>
    </row>
    <row r="12149" spans="16:17" x14ac:dyDescent="0.2">
      <c r="P12149"/>
      <c r="Q12149"/>
    </row>
    <row r="12150" spans="16:17" x14ac:dyDescent="0.2">
      <c r="P12150"/>
      <c r="Q12150"/>
    </row>
    <row r="12151" spans="16:17" x14ac:dyDescent="0.2">
      <c r="P12151"/>
      <c r="Q12151"/>
    </row>
    <row r="12152" spans="16:17" x14ac:dyDescent="0.2">
      <c r="P12152"/>
      <c r="Q12152"/>
    </row>
    <row r="12153" spans="16:17" x14ac:dyDescent="0.2">
      <c r="P12153"/>
      <c r="Q12153"/>
    </row>
    <row r="12154" spans="16:17" x14ac:dyDescent="0.2">
      <c r="P12154"/>
      <c r="Q12154"/>
    </row>
    <row r="12155" spans="16:17" x14ac:dyDescent="0.2">
      <c r="P12155"/>
      <c r="Q12155"/>
    </row>
    <row r="12156" spans="16:17" x14ac:dyDescent="0.2">
      <c r="P12156"/>
      <c r="Q12156"/>
    </row>
    <row r="12157" spans="16:17" x14ac:dyDescent="0.2">
      <c r="P12157"/>
      <c r="Q12157"/>
    </row>
    <row r="12158" spans="16:17" x14ac:dyDescent="0.2">
      <c r="P12158"/>
      <c r="Q12158"/>
    </row>
    <row r="12159" spans="16:17" x14ac:dyDescent="0.2">
      <c r="P12159"/>
      <c r="Q12159"/>
    </row>
    <row r="12160" spans="16:17" x14ac:dyDescent="0.2">
      <c r="P12160"/>
      <c r="Q12160"/>
    </row>
    <row r="12161" spans="16:17" x14ac:dyDescent="0.2">
      <c r="P12161"/>
      <c r="Q12161"/>
    </row>
    <row r="12162" spans="16:17" x14ac:dyDescent="0.2">
      <c r="P12162"/>
      <c r="Q12162"/>
    </row>
    <row r="12163" spans="16:17" x14ac:dyDescent="0.2">
      <c r="P12163"/>
      <c r="Q12163"/>
    </row>
    <row r="12164" spans="16:17" x14ac:dyDescent="0.2">
      <c r="P12164"/>
      <c r="Q12164"/>
    </row>
    <row r="12165" spans="16:17" x14ac:dyDescent="0.2">
      <c r="P12165"/>
      <c r="Q12165"/>
    </row>
    <row r="12166" spans="16:17" x14ac:dyDescent="0.2">
      <c r="P12166"/>
      <c r="Q12166"/>
    </row>
    <row r="12167" spans="16:17" x14ac:dyDescent="0.2">
      <c r="P12167"/>
      <c r="Q12167"/>
    </row>
    <row r="12168" spans="16:17" x14ac:dyDescent="0.2">
      <c r="P12168"/>
      <c r="Q12168"/>
    </row>
    <row r="12169" spans="16:17" x14ac:dyDescent="0.2">
      <c r="P12169"/>
      <c r="Q12169"/>
    </row>
    <row r="12170" spans="16:17" x14ac:dyDescent="0.2">
      <c r="P12170"/>
      <c r="Q12170"/>
    </row>
    <row r="12171" spans="16:17" x14ac:dyDescent="0.2">
      <c r="P12171"/>
      <c r="Q12171"/>
    </row>
    <row r="12172" spans="16:17" x14ac:dyDescent="0.2">
      <c r="P12172"/>
      <c r="Q12172"/>
    </row>
    <row r="12173" spans="16:17" x14ac:dyDescent="0.2">
      <c r="P12173"/>
      <c r="Q12173"/>
    </row>
    <row r="12174" spans="16:17" x14ac:dyDescent="0.2">
      <c r="P12174"/>
      <c r="Q12174"/>
    </row>
    <row r="12175" spans="16:17" x14ac:dyDescent="0.2">
      <c r="P12175"/>
      <c r="Q12175"/>
    </row>
    <row r="12176" spans="16:17" x14ac:dyDescent="0.2">
      <c r="P12176"/>
      <c r="Q12176"/>
    </row>
    <row r="12177" spans="16:17" x14ac:dyDescent="0.2">
      <c r="P12177"/>
      <c r="Q12177"/>
    </row>
    <row r="12178" spans="16:17" x14ac:dyDescent="0.2">
      <c r="P12178"/>
      <c r="Q12178"/>
    </row>
    <row r="12179" spans="16:17" x14ac:dyDescent="0.2">
      <c r="P12179"/>
      <c r="Q12179"/>
    </row>
    <row r="12180" spans="16:17" x14ac:dyDescent="0.2">
      <c r="P12180"/>
      <c r="Q12180"/>
    </row>
    <row r="12181" spans="16:17" x14ac:dyDescent="0.2">
      <c r="P12181"/>
      <c r="Q12181"/>
    </row>
    <row r="12182" spans="16:17" x14ac:dyDescent="0.2">
      <c r="P12182"/>
      <c r="Q12182"/>
    </row>
    <row r="12183" spans="16:17" x14ac:dyDescent="0.2">
      <c r="P12183"/>
      <c r="Q12183"/>
    </row>
    <row r="12184" spans="16:17" x14ac:dyDescent="0.2">
      <c r="P12184"/>
      <c r="Q12184"/>
    </row>
    <row r="12185" spans="16:17" x14ac:dyDescent="0.2">
      <c r="P12185"/>
      <c r="Q12185"/>
    </row>
    <row r="12186" spans="16:17" x14ac:dyDescent="0.2">
      <c r="P12186"/>
      <c r="Q12186"/>
    </row>
    <row r="12187" spans="16:17" x14ac:dyDescent="0.2">
      <c r="P12187"/>
      <c r="Q12187"/>
    </row>
    <row r="12188" spans="16:17" x14ac:dyDescent="0.2">
      <c r="P12188"/>
      <c r="Q12188"/>
    </row>
    <row r="12189" spans="16:17" x14ac:dyDescent="0.2">
      <c r="P12189"/>
      <c r="Q12189"/>
    </row>
    <row r="12190" spans="16:17" x14ac:dyDescent="0.2">
      <c r="P12190"/>
      <c r="Q12190"/>
    </row>
    <row r="12191" spans="16:17" x14ac:dyDescent="0.2">
      <c r="P12191"/>
      <c r="Q12191"/>
    </row>
    <row r="12192" spans="16:17" x14ac:dyDescent="0.2">
      <c r="P12192"/>
      <c r="Q12192"/>
    </row>
    <row r="12193" spans="16:17" x14ac:dyDescent="0.2">
      <c r="P12193"/>
      <c r="Q12193"/>
    </row>
    <row r="12194" spans="16:17" x14ac:dyDescent="0.2">
      <c r="P12194"/>
      <c r="Q12194"/>
    </row>
    <row r="12195" spans="16:17" x14ac:dyDescent="0.2">
      <c r="P12195"/>
      <c r="Q12195"/>
    </row>
    <row r="12196" spans="16:17" x14ac:dyDescent="0.2">
      <c r="P12196"/>
      <c r="Q12196"/>
    </row>
    <row r="12197" spans="16:17" x14ac:dyDescent="0.2">
      <c r="P12197"/>
      <c r="Q12197"/>
    </row>
    <row r="12198" spans="16:17" x14ac:dyDescent="0.2">
      <c r="P12198"/>
      <c r="Q12198"/>
    </row>
    <row r="12199" spans="16:17" x14ac:dyDescent="0.2">
      <c r="P12199"/>
      <c r="Q12199"/>
    </row>
    <row r="12200" spans="16:17" x14ac:dyDescent="0.2">
      <c r="P12200"/>
      <c r="Q12200"/>
    </row>
    <row r="12201" spans="16:17" x14ac:dyDescent="0.2">
      <c r="P12201"/>
      <c r="Q12201"/>
    </row>
    <row r="12202" spans="16:17" x14ac:dyDescent="0.2">
      <c r="P12202"/>
      <c r="Q12202"/>
    </row>
    <row r="12203" spans="16:17" x14ac:dyDescent="0.2">
      <c r="P12203"/>
      <c r="Q12203"/>
    </row>
    <row r="12204" spans="16:17" x14ac:dyDescent="0.2">
      <c r="P12204"/>
      <c r="Q12204"/>
    </row>
    <row r="12205" spans="16:17" x14ac:dyDescent="0.2">
      <c r="P12205"/>
      <c r="Q12205"/>
    </row>
    <row r="12206" spans="16:17" x14ac:dyDescent="0.2">
      <c r="P12206"/>
      <c r="Q12206"/>
    </row>
    <row r="12207" spans="16:17" x14ac:dyDescent="0.2">
      <c r="P12207"/>
      <c r="Q12207"/>
    </row>
    <row r="12208" spans="16:17" x14ac:dyDescent="0.2">
      <c r="P12208"/>
      <c r="Q12208"/>
    </row>
    <row r="12209" spans="16:17" x14ac:dyDescent="0.2">
      <c r="P12209"/>
      <c r="Q12209"/>
    </row>
    <row r="12210" spans="16:17" x14ac:dyDescent="0.2">
      <c r="P12210"/>
      <c r="Q12210"/>
    </row>
    <row r="12211" spans="16:17" x14ac:dyDescent="0.2">
      <c r="P12211"/>
      <c r="Q12211"/>
    </row>
    <row r="12212" spans="16:17" x14ac:dyDescent="0.2">
      <c r="P12212"/>
      <c r="Q12212"/>
    </row>
    <row r="12213" spans="16:17" x14ac:dyDescent="0.2">
      <c r="P12213"/>
      <c r="Q12213"/>
    </row>
    <row r="12214" spans="16:17" x14ac:dyDescent="0.2">
      <c r="P12214"/>
      <c r="Q12214"/>
    </row>
    <row r="12215" spans="16:17" x14ac:dyDescent="0.2">
      <c r="P12215"/>
      <c r="Q12215"/>
    </row>
    <row r="12216" spans="16:17" x14ac:dyDescent="0.2">
      <c r="P12216"/>
      <c r="Q12216"/>
    </row>
    <row r="12217" spans="16:17" x14ac:dyDescent="0.2">
      <c r="P12217"/>
      <c r="Q12217"/>
    </row>
    <row r="12218" spans="16:17" x14ac:dyDescent="0.2">
      <c r="P12218"/>
      <c r="Q12218"/>
    </row>
    <row r="12219" spans="16:17" x14ac:dyDescent="0.2">
      <c r="P12219"/>
      <c r="Q12219"/>
    </row>
    <row r="12220" spans="16:17" x14ac:dyDescent="0.2">
      <c r="P12220"/>
      <c r="Q12220"/>
    </row>
    <row r="12221" spans="16:17" x14ac:dyDescent="0.2">
      <c r="P12221"/>
      <c r="Q12221"/>
    </row>
    <row r="12222" spans="16:17" x14ac:dyDescent="0.2">
      <c r="P12222"/>
      <c r="Q12222"/>
    </row>
    <row r="12223" spans="16:17" x14ac:dyDescent="0.2">
      <c r="P12223"/>
      <c r="Q12223"/>
    </row>
    <row r="12224" spans="16:17" x14ac:dyDescent="0.2">
      <c r="P12224"/>
      <c r="Q12224"/>
    </row>
    <row r="12225" spans="16:17" x14ac:dyDescent="0.2">
      <c r="P12225"/>
      <c r="Q12225"/>
    </row>
    <row r="12226" spans="16:17" x14ac:dyDescent="0.2">
      <c r="P12226"/>
      <c r="Q12226"/>
    </row>
    <row r="12227" spans="16:17" x14ac:dyDescent="0.2">
      <c r="P12227"/>
      <c r="Q12227"/>
    </row>
    <row r="12228" spans="16:17" x14ac:dyDescent="0.2">
      <c r="P12228"/>
      <c r="Q12228"/>
    </row>
    <row r="12229" spans="16:17" x14ac:dyDescent="0.2">
      <c r="P12229"/>
      <c r="Q12229"/>
    </row>
    <row r="12230" spans="16:17" x14ac:dyDescent="0.2">
      <c r="P12230"/>
      <c r="Q12230"/>
    </row>
    <row r="12231" spans="16:17" x14ac:dyDescent="0.2">
      <c r="P12231"/>
      <c r="Q12231"/>
    </row>
    <row r="12232" spans="16:17" x14ac:dyDescent="0.2">
      <c r="P12232"/>
      <c r="Q12232"/>
    </row>
    <row r="12233" spans="16:17" x14ac:dyDescent="0.2">
      <c r="P12233"/>
      <c r="Q12233"/>
    </row>
    <row r="12234" spans="16:17" x14ac:dyDescent="0.2">
      <c r="P12234"/>
      <c r="Q12234"/>
    </row>
    <row r="12235" spans="16:17" x14ac:dyDescent="0.2">
      <c r="P12235"/>
      <c r="Q12235"/>
    </row>
    <row r="12236" spans="16:17" x14ac:dyDescent="0.2">
      <c r="P12236"/>
      <c r="Q12236"/>
    </row>
    <row r="12237" spans="16:17" x14ac:dyDescent="0.2">
      <c r="P12237"/>
      <c r="Q12237"/>
    </row>
    <row r="12238" spans="16:17" x14ac:dyDescent="0.2">
      <c r="P12238"/>
      <c r="Q12238"/>
    </row>
    <row r="12239" spans="16:17" x14ac:dyDescent="0.2">
      <c r="P12239"/>
      <c r="Q12239"/>
    </row>
    <row r="12240" spans="16:17" x14ac:dyDescent="0.2">
      <c r="P12240"/>
      <c r="Q12240"/>
    </row>
    <row r="12241" spans="16:17" x14ac:dyDescent="0.2">
      <c r="P12241"/>
      <c r="Q12241"/>
    </row>
    <row r="12242" spans="16:17" x14ac:dyDescent="0.2">
      <c r="P12242"/>
      <c r="Q12242"/>
    </row>
    <row r="12243" spans="16:17" x14ac:dyDescent="0.2">
      <c r="P12243"/>
      <c r="Q12243"/>
    </row>
    <row r="12244" spans="16:17" x14ac:dyDescent="0.2">
      <c r="P12244"/>
      <c r="Q12244"/>
    </row>
    <row r="12245" spans="16:17" x14ac:dyDescent="0.2">
      <c r="P12245"/>
      <c r="Q12245"/>
    </row>
    <row r="12246" spans="16:17" x14ac:dyDescent="0.2">
      <c r="P12246"/>
      <c r="Q12246"/>
    </row>
    <row r="12247" spans="16:17" x14ac:dyDescent="0.2">
      <c r="P12247"/>
      <c r="Q12247"/>
    </row>
    <row r="12248" spans="16:17" x14ac:dyDescent="0.2">
      <c r="P12248"/>
      <c r="Q12248"/>
    </row>
    <row r="12249" spans="16:17" x14ac:dyDescent="0.2">
      <c r="P12249"/>
      <c r="Q12249"/>
    </row>
    <row r="12250" spans="16:17" x14ac:dyDescent="0.2">
      <c r="P12250"/>
      <c r="Q12250"/>
    </row>
    <row r="12251" spans="16:17" x14ac:dyDescent="0.2">
      <c r="P12251"/>
      <c r="Q12251"/>
    </row>
    <row r="12252" spans="16:17" x14ac:dyDescent="0.2">
      <c r="P12252"/>
      <c r="Q12252"/>
    </row>
    <row r="12253" spans="16:17" x14ac:dyDescent="0.2">
      <c r="P12253"/>
      <c r="Q12253"/>
    </row>
    <row r="12254" spans="16:17" x14ac:dyDescent="0.2">
      <c r="P12254"/>
      <c r="Q12254"/>
    </row>
    <row r="12255" spans="16:17" x14ac:dyDescent="0.2">
      <c r="P12255"/>
      <c r="Q12255"/>
    </row>
    <row r="12256" spans="16:17" x14ac:dyDescent="0.2">
      <c r="P12256"/>
      <c r="Q12256"/>
    </row>
    <row r="12257" spans="16:17" x14ac:dyDescent="0.2">
      <c r="P12257"/>
      <c r="Q12257"/>
    </row>
    <row r="12258" spans="16:17" x14ac:dyDescent="0.2">
      <c r="P12258"/>
      <c r="Q12258"/>
    </row>
    <row r="12259" spans="16:17" x14ac:dyDescent="0.2">
      <c r="P12259"/>
      <c r="Q12259"/>
    </row>
    <row r="12260" spans="16:17" x14ac:dyDescent="0.2">
      <c r="P12260"/>
      <c r="Q12260"/>
    </row>
    <row r="12261" spans="16:17" x14ac:dyDescent="0.2">
      <c r="P12261"/>
      <c r="Q12261"/>
    </row>
    <row r="12262" spans="16:17" x14ac:dyDescent="0.2">
      <c r="P12262"/>
      <c r="Q12262"/>
    </row>
    <row r="12263" spans="16:17" x14ac:dyDescent="0.2">
      <c r="P12263"/>
      <c r="Q12263"/>
    </row>
    <row r="12264" spans="16:17" x14ac:dyDescent="0.2">
      <c r="P12264"/>
      <c r="Q12264"/>
    </row>
    <row r="12265" spans="16:17" x14ac:dyDescent="0.2">
      <c r="P12265"/>
      <c r="Q12265"/>
    </row>
    <row r="12266" spans="16:17" x14ac:dyDescent="0.2">
      <c r="P12266"/>
      <c r="Q12266"/>
    </row>
    <row r="12267" spans="16:17" x14ac:dyDescent="0.2">
      <c r="P12267"/>
      <c r="Q12267"/>
    </row>
    <row r="12268" spans="16:17" x14ac:dyDescent="0.2">
      <c r="P12268"/>
      <c r="Q12268"/>
    </row>
    <row r="12269" spans="16:17" x14ac:dyDescent="0.2">
      <c r="P12269"/>
      <c r="Q12269"/>
    </row>
    <row r="12270" spans="16:17" x14ac:dyDescent="0.2">
      <c r="P12270"/>
      <c r="Q12270"/>
    </row>
    <row r="12271" spans="16:17" x14ac:dyDescent="0.2">
      <c r="P12271"/>
      <c r="Q12271"/>
    </row>
    <row r="12272" spans="16:17" x14ac:dyDescent="0.2">
      <c r="P12272"/>
      <c r="Q12272"/>
    </row>
    <row r="12273" spans="16:17" x14ac:dyDescent="0.2">
      <c r="P12273"/>
      <c r="Q12273"/>
    </row>
    <row r="12274" spans="16:17" x14ac:dyDescent="0.2">
      <c r="P12274"/>
      <c r="Q12274"/>
    </row>
    <row r="12275" spans="16:17" x14ac:dyDescent="0.2">
      <c r="P12275"/>
      <c r="Q12275"/>
    </row>
    <row r="12276" spans="16:17" x14ac:dyDescent="0.2">
      <c r="P12276"/>
      <c r="Q12276"/>
    </row>
    <row r="12277" spans="16:17" x14ac:dyDescent="0.2">
      <c r="P12277"/>
      <c r="Q12277"/>
    </row>
    <row r="12278" spans="16:17" x14ac:dyDescent="0.2">
      <c r="P12278"/>
      <c r="Q12278"/>
    </row>
    <row r="12279" spans="16:17" x14ac:dyDescent="0.2">
      <c r="P12279"/>
      <c r="Q12279"/>
    </row>
    <row r="12280" spans="16:17" x14ac:dyDescent="0.2">
      <c r="P12280"/>
      <c r="Q12280"/>
    </row>
    <row r="12281" spans="16:17" x14ac:dyDescent="0.2">
      <c r="P12281"/>
      <c r="Q12281"/>
    </row>
    <row r="12282" spans="16:17" x14ac:dyDescent="0.2">
      <c r="P12282"/>
      <c r="Q12282"/>
    </row>
    <row r="12283" spans="16:17" x14ac:dyDescent="0.2">
      <c r="P12283"/>
      <c r="Q12283"/>
    </row>
    <row r="12284" spans="16:17" x14ac:dyDescent="0.2">
      <c r="P12284"/>
      <c r="Q12284"/>
    </row>
    <row r="12285" spans="16:17" x14ac:dyDescent="0.2">
      <c r="P12285"/>
      <c r="Q12285"/>
    </row>
    <row r="12286" spans="16:17" x14ac:dyDescent="0.2">
      <c r="P12286"/>
      <c r="Q12286"/>
    </row>
    <row r="12287" spans="16:17" x14ac:dyDescent="0.2">
      <c r="P12287"/>
      <c r="Q12287"/>
    </row>
    <row r="12288" spans="16:17" x14ac:dyDescent="0.2">
      <c r="P12288"/>
      <c r="Q12288"/>
    </row>
    <row r="12289" spans="16:17" x14ac:dyDescent="0.2">
      <c r="P12289"/>
      <c r="Q12289"/>
    </row>
    <row r="12290" spans="16:17" x14ac:dyDescent="0.2">
      <c r="P12290"/>
      <c r="Q12290"/>
    </row>
    <row r="12291" spans="16:17" x14ac:dyDescent="0.2">
      <c r="P12291"/>
      <c r="Q12291"/>
    </row>
    <row r="12292" spans="16:17" x14ac:dyDescent="0.2">
      <c r="P12292"/>
      <c r="Q12292"/>
    </row>
    <row r="12293" spans="16:17" x14ac:dyDescent="0.2">
      <c r="P12293"/>
      <c r="Q12293"/>
    </row>
    <row r="12294" spans="16:17" x14ac:dyDescent="0.2">
      <c r="P12294"/>
      <c r="Q12294"/>
    </row>
    <row r="12295" spans="16:17" x14ac:dyDescent="0.2">
      <c r="P12295"/>
      <c r="Q12295"/>
    </row>
    <row r="12296" spans="16:17" x14ac:dyDescent="0.2">
      <c r="P12296"/>
      <c r="Q12296"/>
    </row>
    <row r="12297" spans="16:17" x14ac:dyDescent="0.2">
      <c r="P12297"/>
      <c r="Q12297"/>
    </row>
    <row r="12298" spans="16:17" x14ac:dyDescent="0.2">
      <c r="P12298"/>
      <c r="Q12298"/>
    </row>
    <row r="12299" spans="16:17" x14ac:dyDescent="0.2">
      <c r="P12299"/>
      <c r="Q12299"/>
    </row>
    <row r="12300" spans="16:17" x14ac:dyDescent="0.2">
      <c r="P12300"/>
      <c r="Q12300"/>
    </row>
    <row r="12301" spans="16:17" x14ac:dyDescent="0.2">
      <c r="P12301"/>
      <c r="Q12301"/>
    </row>
    <row r="12302" spans="16:17" x14ac:dyDescent="0.2">
      <c r="P12302"/>
      <c r="Q12302"/>
    </row>
    <row r="12303" spans="16:17" x14ac:dyDescent="0.2">
      <c r="P12303"/>
      <c r="Q12303"/>
    </row>
    <row r="12304" spans="16:17" x14ac:dyDescent="0.2">
      <c r="P12304"/>
      <c r="Q12304"/>
    </row>
    <row r="12305" spans="16:17" x14ac:dyDescent="0.2">
      <c r="P12305"/>
      <c r="Q12305"/>
    </row>
    <row r="12306" spans="16:17" x14ac:dyDescent="0.2">
      <c r="P12306"/>
      <c r="Q12306"/>
    </row>
    <row r="12307" spans="16:17" x14ac:dyDescent="0.2">
      <c r="P12307"/>
      <c r="Q12307"/>
    </row>
    <row r="12308" spans="16:17" x14ac:dyDescent="0.2">
      <c r="P12308"/>
      <c r="Q12308"/>
    </row>
    <row r="12309" spans="16:17" x14ac:dyDescent="0.2">
      <c r="P12309"/>
      <c r="Q12309"/>
    </row>
    <row r="12310" spans="16:17" x14ac:dyDescent="0.2">
      <c r="P12310"/>
      <c r="Q12310"/>
    </row>
    <row r="12311" spans="16:17" x14ac:dyDescent="0.2">
      <c r="P12311"/>
      <c r="Q12311"/>
    </row>
    <row r="12312" spans="16:17" x14ac:dyDescent="0.2">
      <c r="P12312"/>
      <c r="Q12312"/>
    </row>
    <row r="12313" spans="16:17" x14ac:dyDescent="0.2">
      <c r="P12313"/>
      <c r="Q12313"/>
    </row>
    <row r="12314" spans="16:17" x14ac:dyDescent="0.2">
      <c r="P12314"/>
      <c r="Q12314"/>
    </row>
    <row r="12315" spans="16:17" x14ac:dyDescent="0.2">
      <c r="P12315"/>
      <c r="Q12315"/>
    </row>
    <row r="12316" spans="16:17" x14ac:dyDescent="0.2">
      <c r="P12316"/>
      <c r="Q12316"/>
    </row>
    <row r="12317" spans="16:17" x14ac:dyDescent="0.2">
      <c r="P12317"/>
      <c r="Q12317"/>
    </row>
    <row r="12318" spans="16:17" x14ac:dyDescent="0.2">
      <c r="P12318"/>
      <c r="Q12318"/>
    </row>
    <row r="12319" spans="16:17" x14ac:dyDescent="0.2">
      <c r="P12319"/>
      <c r="Q12319"/>
    </row>
    <row r="12320" spans="16:17" x14ac:dyDescent="0.2">
      <c r="P12320"/>
      <c r="Q12320"/>
    </row>
    <row r="12321" spans="16:17" x14ac:dyDescent="0.2">
      <c r="P12321"/>
      <c r="Q12321"/>
    </row>
    <row r="12322" spans="16:17" x14ac:dyDescent="0.2">
      <c r="P12322"/>
      <c r="Q12322"/>
    </row>
    <row r="12323" spans="16:17" x14ac:dyDescent="0.2">
      <c r="P12323"/>
      <c r="Q12323"/>
    </row>
    <row r="12324" spans="16:17" x14ac:dyDescent="0.2">
      <c r="P12324"/>
      <c r="Q12324"/>
    </row>
    <row r="12325" spans="16:17" x14ac:dyDescent="0.2">
      <c r="P12325"/>
      <c r="Q12325"/>
    </row>
    <row r="12326" spans="16:17" x14ac:dyDescent="0.2">
      <c r="P12326"/>
      <c r="Q12326"/>
    </row>
    <row r="12327" spans="16:17" x14ac:dyDescent="0.2">
      <c r="P12327"/>
      <c r="Q12327"/>
    </row>
    <row r="12328" spans="16:17" x14ac:dyDescent="0.2">
      <c r="P12328"/>
      <c r="Q12328"/>
    </row>
    <row r="12329" spans="16:17" x14ac:dyDescent="0.2">
      <c r="P12329"/>
      <c r="Q12329"/>
    </row>
    <row r="12330" spans="16:17" x14ac:dyDescent="0.2">
      <c r="P12330"/>
      <c r="Q12330"/>
    </row>
    <row r="12331" spans="16:17" x14ac:dyDescent="0.2">
      <c r="P12331"/>
      <c r="Q12331"/>
    </row>
    <row r="12332" spans="16:17" x14ac:dyDescent="0.2">
      <c r="P12332"/>
      <c r="Q12332"/>
    </row>
    <row r="12333" spans="16:17" x14ac:dyDescent="0.2">
      <c r="P12333"/>
      <c r="Q12333"/>
    </row>
    <row r="12334" spans="16:17" x14ac:dyDescent="0.2">
      <c r="P12334"/>
      <c r="Q12334"/>
    </row>
    <row r="12335" spans="16:17" x14ac:dyDescent="0.2">
      <c r="P12335"/>
      <c r="Q12335"/>
    </row>
    <row r="12336" spans="16:17" x14ac:dyDescent="0.2">
      <c r="P12336"/>
      <c r="Q12336"/>
    </row>
    <row r="12337" spans="16:17" x14ac:dyDescent="0.2">
      <c r="P12337"/>
      <c r="Q12337"/>
    </row>
    <row r="12338" spans="16:17" x14ac:dyDescent="0.2">
      <c r="P12338"/>
      <c r="Q12338"/>
    </row>
    <row r="12339" spans="16:17" x14ac:dyDescent="0.2">
      <c r="P12339"/>
      <c r="Q12339"/>
    </row>
    <row r="12340" spans="16:17" x14ac:dyDescent="0.2">
      <c r="P12340"/>
      <c r="Q12340"/>
    </row>
    <row r="12341" spans="16:17" x14ac:dyDescent="0.2">
      <c r="P12341"/>
      <c r="Q12341"/>
    </row>
    <row r="12342" spans="16:17" x14ac:dyDescent="0.2">
      <c r="P12342"/>
      <c r="Q12342"/>
    </row>
    <row r="12343" spans="16:17" x14ac:dyDescent="0.2">
      <c r="P12343"/>
      <c r="Q12343"/>
    </row>
    <row r="12344" spans="16:17" x14ac:dyDescent="0.2">
      <c r="P12344"/>
      <c r="Q12344"/>
    </row>
    <row r="12345" spans="16:17" x14ac:dyDescent="0.2">
      <c r="P12345"/>
      <c r="Q12345"/>
    </row>
    <row r="12346" spans="16:17" x14ac:dyDescent="0.2">
      <c r="P12346"/>
      <c r="Q12346"/>
    </row>
    <row r="12347" spans="16:17" x14ac:dyDescent="0.2">
      <c r="P12347"/>
      <c r="Q12347"/>
    </row>
    <row r="12348" spans="16:17" x14ac:dyDescent="0.2">
      <c r="P12348"/>
      <c r="Q12348"/>
    </row>
    <row r="12349" spans="16:17" x14ac:dyDescent="0.2">
      <c r="P12349"/>
      <c r="Q12349"/>
    </row>
    <row r="12350" spans="16:17" x14ac:dyDescent="0.2">
      <c r="P12350"/>
      <c r="Q12350"/>
    </row>
    <row r="12351" spans="16:17" x14ac:dyDescent="0.2">
      <c r="P12351"/>
      <c r="Q12351"/>
    </row>
    <row r="12352" spans="16:17" x14ac:dyDescent="0.2">
      <c r="P12352"/>
      <c r="Q12352"/>
    </row>
    <row r="12353" spans="16:17" x14ac:dyDescent="0.2">
      <c r="P12353"/>
      <c r="Q12353"/>
    </row>
    <row r="12354" spans="16:17" x14ac:dyDescent="0.2">
      <c r="P12354"/>
      <c r="Q12354"/>
    </row>
    <row r="12355" spans="16:17" x14ac:dyDescent="0.2">
      <c r="P12355"/>
      <c r="Q12355"/>
    </row>
    <row r="12356" spans="16:17" x14ac:dyDescent="0.2">
      <c r="P12356"/>
      <c r="Q12356"/>
    </row>
    <row r="12357" spans="16:17" x14ac:dyDescent="0.2">
      <c r="P12357"/>
      <c r="Q12357"/>
    </row>
    <row r="12358" spans="16:17" x14ac:dyDescent="0.2">
      <c r="P12358"/>
      <c r="Q12358"/>
    </row>
    <row r="12359" spans="16:17" x14ac:dyDescent="0.2">
      <c r="P12359"/>
      <c r="Q12359"/>
    </row>
    <row r="12360" spans="16:17" x14ac:dyDescent="0.2">
      <c r="P12360"/>
      <c r="Q12360"/>
    </row>
    <row r="12361" spans="16:17" x14ac:dyDescent="0.2">
      <c r="P12361"/>
      <c r="Q12361"/>
    </row>
    <row r="12362" spans="16:17" x14ac:dyDescent="0.2">
      <c r="P12362"/>
      <c r="Q12362"/>
    </row>
    <row r="12363" spans="16:17" x14ac:dyDescent="0.2">
      <c r="P12363"/>
      <c r="Q12363"/>
    </row>
    <row r="12364" spans="16:17" x14ac:dyDescent="0.2">
      <c r="P12364"/>
      <c r="Q12364"/>
    </row>
    <row r="12365" spans="16:17" x14ac:dyDescent="0.2">
      <c r="P12365"/>
      <c r="Q12365"/>
    </row>
    <row r="12366" spans="16:17" x14ac:dyDescent="0.2">
      <c r="P12366"/>
      <c r="Q12366"/>
    </row>
    <row r="12367" spans="16:17" x14ac:dyDescent="0.2">
      <c r="P12367"/>
      <c r="Q12367"/>
    </row>
    <row r="12368" spans="16:17" x14ac:dyDescent="0.2">
      <c r="P12368"/>
      <c r="Q12368"/>
    </row>
    <row r="12369" spans="16:17" x14ac:dyDescent="0.2">
      <c r="P12369"/>
      <c r="Q12369"/>
    </row>
    <row r="12370" spans="16:17" x14ac:dyDescent="0.2">
      <c r="P12370"/>
      <c r="Q12370"/>
    </row>
    <row r="12371" spans="16:17" x14ac:dyDescent="0.2">
      <c r="P12371"/>
      <c r="Q12371"/>
    </row>
    <row r="12372" spans="16:17" x14ac:dyDescent="0.2">
      <c r="P12372"/>
      <c r="Q12372"/>
    </row>
    <row r="12373" spans="16:17" x14ac:dyDescent="0.2">
      <c r="P12373"/>
      <c r="Q12373"/>
    </row>
    <row r="12374" spans="16:17" x14ac:dyDescent="0.2">
      <c r="P12374"/>
      <c r="Q12374"/>
    </row>
    <row r="12375" spans="16:17" x14ac:dyDescent="0.2">
      <c r="P12375"/>
      <c r="Q12375"/>
    </row>
    <row r="12376" spans="16:17" x14ac:dyDescent="0.2">
      <c r="P12376"/>
      <c r="Q12376"/>
    </row>
    <row r="12377" spans="16:17" x14ac:dyDescent="0.2">
      <c r="P12377"/>
      <c r="Q12377"/>
    </row>
    <row r="12378" spans="16:17" x14ac:dyDescent="0.2">
      <c r="P12378"/>
      <c r="Q12378"/>
    </row>
    <row r="12379" spans="16:17" x14ac:dyDescent="0.2">
      <c r="P12379"/>
      <c r="Q12379"/>
    </row>
    <row r="12380" spans="16:17" x14ac:dyDescent="0.2">
      <c r="P12380"/>
      <c r="Q12380"/>
    </row>
    <row r="12381" spans="16:17" x14ac:dyDescent="0.2">
      <c r="P12381"/>
      <c r="Q12381"/>
    </row>
    <row r="12382" spans="16:17" x14ac:dyDescent="0.2">
      <c r="P12382"/>
      <c r="Q12382"/>
    </row>
    <row r="12383" spans="16:17" x14ac:dyDescent="0.2">
      <c r="P12383"/>
      <c r="Q12383"/>
    </row>
    <row r="12384" spans="16:17" x14ac:dyDescent="0.2">
      <c r="P12384"/>
      <c r="Q12384"/>
    </row>
    <row r="12385" spans="16:17" x14ac:dyDescent="0.2">
      <c r="P12385"/>
      <c r="Q12385"/>
    </row>
    <row r="12386" spans="16:17" x14ac:dyDescent="0.2">
      <c r="P12386"/>
      <c r="Q12386"/>
    </row>
    <row r="12387" spans="16:17" x14ac:dyDescent="0.2">
      <c r="P12387"/>
      <c r="Q12387"/>
    </row>
    <row r="12388" spans="16:17" x14ac:dyDescent="0.2">
      <c r="P12388"/>
      <c r="Q12388"/>
    </row>
    <row r="12389" spans="16:17" x14ac:dyDescent="0.2">
      <c r="P12389"/>
      <c r="Q12389"/>
    </row>
    <row r="12390" spans="16:17" x14ac:dyDescent="0.2">
      <c r="P12390"/>
      <c r="Q12390"/>
    </row>
    <row r="12391" spans="16:17" x14ac:dyDescent="0.2">
      <c r="P12391"/>
      <c r="Q12391"/>
    </row>
    <row r="12392" spans="16:17" x14ac:dyDescent="0.2">
      <c r="P12392"/>
      <c r="Q12392"/>
    </row>
    <row r="12393" spans="16:17" x14ac:dyDescent="0.2">
      <c r="P12393"/>
      <c r="Q12393"/>
    </row>
    <row r="12394" spans="16:17" x14ac:dyDescent="0.2">
      <c r="P12394"/>
      <c r="Q12394"/>
    </row>
    <row r="12395" spans="16:17" x14ac:dyDescent="0.2">
      <c r="P12395"/>
      <c r="Q12395"/>
    </row>
    <row r="12396" spans="16:17" x14ac:dyDescent="0.2">
      <c r="P12396"/>
      <c r="Q12396"/>
    </row>
    <row r="12397" spans="16:17" x14ac:dyDescent="0.2">
      <c r="P12397"/>
      <c r="Q12397"/>
    </row>
    <row r="12398" spans="16:17" x14ac:dyDescent="0.2">
      <c r="P12398"/>
      <c r="Q12398"/>
    </row>
    <row r="12399" spans="16:17" x14ac:dyDescent="0.2">
      <c r="P12399"/>
      <c r="Q12399"/>
    </row>
    <row r="12400" spans="16:17" x14ac:dyDescent="0.2">
      <c r="P12400"/>
      <c r="Q12400"/>
    </row>
    <row r="12401" spans="16:17" x14ac:dyDescent="0.2">
      <c r="P12401"/>
      <c r="Q12401"/>
    </row>
    <row r="12402" spans="16:17" x14ac:dyDescent="0.2">
      <c r="P12402"/>
      <c r="Q12402"/>
    </row>
    <row r="12403" spans="16:17" x14ac:dyDescent="0.2">
      <c r="P12403"/>
      <c r="Q12403"/>
    </row>
    <row r="12404" spans="16:17" x14ac:dyDescent="0.2">
      <c r="P12404"/>
      <c r="Q12404"/>
    </row>
    <row r="12405" spans="16:17" x14ac:dyDescent="0.2">
      <c r="P12405"/>
      <c r="Q12405"/>
    </row>
    <row r="12406" spans="16:17" x14ac:dyDescent="0.2">
      <c r="P12406"/>
      <c r="Q12406"/>
    </row>
    <row r="12407" spans="16:17" x14ac:dyDescent="0.2">
      <c r="P12407"/>
      <c r="Q12407"/>
    </row>
    <row r="12408" spans="16:17" x14ac:dyDescent="0.2">
      <c r="P12408"/>
      <c r="Q12408"/>
    </row>
    <row r="12409" spans="16:17" x14ac:dyDescent="0.2">
      <c r="P12409"/>
      <c r="Q12409"/>
    </row>
    <row r="12410" spans="16:17" x14ac:dyDescent="0.2">
      <c r="P12410"/>
      <c r="Q12410"/>
    </row>
    <row r="12411" spans="16:17" x14ac:dyDescent="0.2">
      <c r="P12411"/>
      <c r="Q12411"/>
    </row>
    <row r="12412" spans="16:17" x14ac:dyDescent="0.2">
      <c r="P12412"/>
      <c r="Q12412"/>
    </row>
    <row r="12413" spans="16:17" x14ac:dyDescent="0.2">
      <c r="P12413"/>
      <c r="Q12413"/>
    </row>
    <row r="12414" spans="16:17" x14ac:dyDescent="0.2">
      <c r="P12414"/>
      <c r="Q12414"/>
    </row>
    <row r="12415" spans="16:17" x14ac:dyDescent="0.2">
      <c r="P12415"/>
      <c r="Q12415"/>
    </row>
    <row r="12416" spans="16:17" x14ac:dyDescent="0.2">
      <c r="P12416"/>
      <c r="Q12416"/>
    </row>
    <row r="12417" spans="16:17" x14ac:dyDescent="0.2">
      <c r="P12417"/>
      <c r="Q12417"/>
    </row>
    <row r="12418" spans="16:17" x14ac:dyDescent="0.2">
      <c r="P12418"/>
      <c r="Q12418"/>
    </row>
    <row r="12419" spans="16:17" x14ac:dyDescent="0.2">
      <c r="P12419"/>
      <c r="Q12419"/>
    </row>
    <row r="12420" spans="16:17" x14ac:dyDescent="0.2">
      <c r="P12420"/>
      <c r="Q12420"/>
    </row>
    <row r="12421" spans="16:17" x14ac:dyDescent="0.2">
      <c r="P12421"/>
      <c r="Q12421"/>
    </row>
    <row r="12422" spans="16:17" x14ac:dyDescent="0.2">
      <c r="P12422"/>
      <c r="Q12422"/>
    </row>
    <row r="12423" spans="16:17" x14ac:dyDescent="0.2">
      <c r="P12423"/>
      <c r="Q12423"/>
    </row>
    <row r="12424" spans="16:17" x14ac:dyDescent="0.2">
      <c r="P12424"/>
      <c r="Q12424"/>
    </row>
    <row r="12425" spans="16:17" x14ac:dyDescent="0.2">
      <c r="P12425"/>
      <c r="Q12425"/>
    </row>
    <row r="12426" spans="16:17" x14ac:dyDescent="0.2">
      <c r="P12426"/>
      <c r="Q12426"/>
    </row>
    <row r="12427" spans="16:17" x14ac:dyDescent="0.2">
      <c r="P12427"/>
      <c r="Q12427"/>
    </row>
    <row r="12428" spans="16:17" x14ac:dyDescent="0.2">
      <c r="P12428"/>
      <c r="Q12428"/>
    </row>
    <row r="12429" spans="16:17" x14ac:dyDescent="0.2">
      <c r="P12429"/>
      <c r="Q12429"/>
    </row>
    <row r="12430" spans="16:17" x14ac:dyDescent="0.2">
      <c r="P12430"/>
      <c r="Q12430"/>
    </row>
    <row r="12431" spans="16:17" x14ac:dyDescent="0.2">
      <c r="P12431"/>
      <c r="Q12431"/>
    </row>
    <row r="12432" spans="16:17" x14ac:dyDescent="0.2">
      <c r="P12432"/>
      <c r="Q12432"/>
    </row>
    <row r="12433" spans="16:17" x14ac:dyDescent="0.2">
      <c r="P12433"/>
      <c r="Q12433"/>
    </row>
    <row r="12434" spans="16:17" x14ac:dyDescent="0.2">
      <c r="P12434"/>
      <c r="Q12434"/>
    </row>
    <row r="12435" spans="16:17" x14ac:dyDescent="0.2">
      <c r="P12435"/>
      <c r="Q12435"/>
    </row>
    <row r="12436" spans="16:17" x14ac:dyDescent="0.2">
      <c r="P12436"/>
      <c r="Q12436"/>
    </row>
    <row r="12437" spans="16:17" x14ac:dyDescent="0.2">
      <c r="P12437"/>
      <c r="Q12437"/>
    </row>
    <row r="12438" spans="16:17" x14ac:dyDescent="0.2">
      <c r="P12438"/>
      <c r="Q12438"/>
    </row>
    <row r="12439" spans="16:17" x14ac:dyDescent="0.2">
      <c r="P12439"/>
      <c r="Q12439"/>
    </row>
    <row r="12440" spans="16:17" x14ac:dyDescent="0.2">
      <c r="P12440"/>
      <c r="Q12440"/>
    </row>
    <row r="12441" spans="16:17" x14ac:dyDescent="0.2">
      <c r="P12441"/>
      <c r="Q12441"/>
    </row>
    <row r="12442" spans="16:17" x14ac:dyDescent="0.2">
      <c r="P12442"/>
      <c r="Q12442"/>
    </row>
    <row r="12443" spans="16:17" x14ac:dyDescent="0.2">
      <c r="P12443"/>
      <c r="Q12443"/>
    </row>
    <row r="12444" spans="16:17" x14ac:dyDescent="0.2">
      <c r="P12444"/>
      <c r="Q12444"/>
    </row>
    <row r="12445" spans="16:17" x14ac:dyDescent="0.2">
      <c r="P12445"/>
      <c r="Q12445"/>
    </row>
    <row r="12446" spans="16:17" x14ac:dyDescent="0.2">
      <c r="P12446"/>
      <c r="Q12446"/>
    </row>
    <row r="12447" spans="16:17" x14ac:dyDescent="0.2">
      <c r="P12447"/>
      <c r="Q12447"/>
    </row>
    <row r="12448" spans="16:17" x14ac:dyDescent="0.2">
      <c r="P12448"/>
      <c r="Q12448"/>
    </row>
    <row r="12449" spans="16:17" x14ac:dyDescent="0.2">
      <c r="P12449"/>
      <c r="Q12449"/>
    </row>
    <row r="12450" spans="16:17" x14ac:dyDescent="0.2">
      <c r="P12450"/>
      <c r="Q12450"/>
    </row>
    <row r="12451" spans="16:17" x14ac:dyDescent="0.2">
      <c r="P12451"/>
      <c r="Q12451"/>
    </row>
    <row r="12452" spans="16:17" x14ac:dyDescent="0.2">
      <c r="P12452"/>
      <c r="Q12452"/>
    </row>
    <row r="12453" spans="16:17" x14ac:dyDescent="0.2">
      <c r="P12453"/>
      <c r="Q12453"/>
    </row>
    <row r="12454" spans="16:17" x14ac:dyDescent="0.2">
      <c r="P12454"/>
      <c r="Q12454"/>
    </row>
    <row r="12455" spans="16:17" x14ac:dyDescent="0.2">
      <c r="P12455"/>
      <c r="Q12455"/>
    </row>
    <row r="12456" spans="16:17" x14ac:dyDescent="0.2">
      <c r="P12456"/>
      <c r="Q12456"/>
    </row>
    <row r="12457" spans="16:17" x14ac:dyDescent="0.2">
      <c r="P12457"/>
      <c r="Q12457"/>
    </row>
    <row r="12458" spans="16:17" x14ac:dyDescent="0.2">
      <c r="P12458"/>
      <c r="Q12458"/>
    </row>
    <row r="12459" spans="16:17" x14ac:dyDescent="0.2">
      <c r="P12459"/>
      <c r="Q12459"/>
    </row>
    <row r="12460" spans="16:17" x14ac:dyDescent="0.2">
      <c r="P12460"/>
      <c r="Q12460"/>
    </row>
    <row r="12461" spans="16:17" x14ac:dyDescent="0.2">
      <c r="P12461"/>
      <c r="Q12461"/>
    </row>
    <row r="12462" spans="16:17" x14ac:dyDescent="0.2">
      <c r="P12462"/>
      <c r="Q12462"/>
    </row>
    <row r="12463" spans="16:17" x14ac:dyDescent="0.2">
      <c r="P12463"/>
      <c r="Q12463"/>
    </row>
    <row r="12464" spans="16:17" x14ac:dyDescent="0.2">
      <c r="P12464"/>
      <c r="Q12464"/>
    </row>
    <row r="12465" spans="16:17" x14ac:dyDescent="0.2">
      <c r="P12465"/>
      <c r="Q12465"/>
    </row>
    <row r="12466" spans="16:17" x14ac:dyDescent="0.2">
      <c r="P12466"/>
      <c r="Q12466"/>
    </row>
    <row r="12467" spans="16:17" x14ac:dyDescent="0.2">
      <c r="P12467"/>
      <c r="Q12467"/>
    </row>
    <row r="12468" spans="16:17" x14ac:dyDescent="0.2">
      <c r="P12468"/>
      <c r="Q12468"/>
    </row>
    <row r="12469" spans="16:17" x14ac:dyDescent="0.2">
      <c r="P12469"/>
      <c r="Q12469"/>
    </row>
    <row r="12470" spans="16:17" x14ac:dyDescent="0.2">
      <c r="P12470"/>
      <c r="Q12470"/>
    </row>
    <row r="12471" spans="16:17" x14ac:dyDescent="0.2">
      <c r="P12471"/>
      <c r="Q12471"/>
    </row>
    <row r="12472" spans="16:17" x14ac:dyDescent="0.2">
      <c r="P12472"/>
      <c r="Q12472"/>
    </row>
    <row r="12473" spans="16:17" x14ac:dyDescent="0.2">
      <c r="P12473"/>
      <c r="Q12473"/>
    </row>
    <row r="12474" spans="16:17" x14ac:dyDescent="0.2">
      <c r="P12474"/>
      <c r="Q12474"/>
    </row>
    <row r="12475" spans="16:17" x14ac:dyDescent="0.2">
      <c r="P12475"/>
      <c r="Q12475"/>
    </row>
    <row r="12476" spans="16:17" x14ac:dyDescent="0.2">
      <c r="P12476"/>
      <c r="Q12476"/>
    </row>
    <row r="12477" spans="16:17" x14ac:dyDescent="0.2">
      <c r="P12477"/>
      <c r="Q12477"/>
    </row>
    <row r="12478" spans="16:17" x14ac:dyDescent="0.2">
      <c r="P12478"/>
      <c r="Q12478"/>
    </row>
    <row r="12479" spans="16:17" x14ac:dyDescent="0.2">
      <c r="P12479"/>
      <c r="Q12479"/>
    </row>
    <row r="12480" spans="16:17" x14ac:dyDescent="0.2">
      <c r="P12480"/>
      <c r="Q12480"/>
    </row>
    <row r="12481" spans="16:17" x14ac:dyDescent="0.2">
      <c r="P12481"/>
      <c r="Q12481"/>
    </row>
    <row r="12482" spans="16:17" x14ac:dyDescent="0.2">
      <c r="P12482"/>
      <c r="Q12482"/>
    </row>
    <row r="12483" spans="16:17" x14ac:dyDescent="0.2">
      <c r="P12483"/>
      <c r="Q12483"/>
    </row>
    <row r="12484" spans="16:17" x14ac:dyDescent="0.2">
      <c r="P12484"/>
      <c r="Q12484"/>
    </row>
    <row r="12485" spans="16:17" x14ac:dyDescent="0.2">
      <c r="P12485"/>
      <c r="Q12485"/>
    </row>
    <row r="12486" spans="16:17" x14ac:dyDescent="0.2">
      <c r="P12486"/>
      <c r="Q12486"/>
    </row>
    <row r="12487" spans="16:17" x14ac:dyDescent="0.2">
      <c r="P12487"/>
      <c r="Q12487"/>
    </row>
    <row r="12488" spans="16:17" x14ac:dyDescent="0.2">
      <c r="P12488"/>
      <c r="Q12488"/>
    </row>
    <row r="12489" spans="16:17" x14ac:dyDescent="0.2">
      <c r="P12489"/>
      <c r="Q12489"/>
    </row>
    <row r="12490" spans="16:17" x14ac:dyDescent="0.2">
      <c r="P12490"/>
      <c r="Q12490"/>
    </row>
    <row r="12491" spans="16:17" x14ac:dyDescent="0.2">
      <c r="P12491"/>
      <c r="Q12491"/>
    </row>
    <row r="12492" spans="16:17" x14ac:dyDescent="0.2">
      <c r="P12492"/>
      <c r="Q12492"/>
    </row>
    <row r="12493" spans="16:17" x14ac:dyDescent="0.2">
      <c r="P12493"/>
      <c r="Q12493"/>
    </row>
    <row r="12494" spans="16:17" x14ac:dyDescent="0.2">
      <c r="P12494"/>
      <c r="Q12494"/>
    </row>
    <row r="12495" spans="16:17" x14ac:dyDescent="0.2">
      <c r="P12495"/>
      <c r="Q12495"/>
    </row>
    <row r="12496" spans="16:17" x14ac:dyDescent="0.2">
      <c r="P12496"/>
      <c r="Q12496"/>
    </row>
    <row r="12497" spans="16:17" x14ac:dyDescent="0.2">
      <c r="P12497"/>
      <c r="Q12497"/>
    </row>
    <row r="12498" spans="16:17" x14ac:dyDescent="0.2">
      <c r="P12498"/>
      <c r="Q12498"/>
    </row>
    <row r="12499" spans="16:17" x14ac:dyDescent="0.2">
      <c r="P12499"/>
      <c r="Q12499"/>
    </row>
    <row r="12500" spans="16:17" x14ac:dyDescent="0.2">
      <c r="P12500"/>
      <c r="Q12500"/>
    </row>
    <row r="12501" spans="16:17" x14ac:dyDescent="0.2">
      <c r="P12501"/>
      <c r="Q12501"/>
    </row>
    <row r="12502" spans="16:17" x14ac:dyDescent="0.2">
      <c r="P12502"/>
      <c r="Q12502"/>
    </row>
    <row r="12503" spans="16:17" x14ac:dyDescent="0.2">
      <c r="P12503"/>
      <c r="Q12503"/>
    </row>
    <row r="12504" spans="16:17" x14ac:dyDescent="0.2">
      <c r="P12504"/>
      <c r="Q12504"/>
    </row>
    <row r="12505" spans="16:17" x14ac:dyDescent="0.2">
      <c r="P12505"/>
      <c r="Q12505"/>
    </row>
    <row r="12506" spans="16:17" x14ac:dyDescent="0.2">
      <c r="P12506"/>
      <c r="Q12506"/>
    </row>
    <row r="12507" spans="16:17" x14ac:dyDescent="0.2">
      <c r="P12507"/>
      <c r="Q12507"/>
    </row>
    <row r="12508" spans="16:17" x14ac:dyDescent="0.2">
      <c r="P12508"/>
      <c r="Q12508"/>
    </row>
    <row r="12509" spans="16:17" x14ac:dyDescent="0.2">
      <c r="P12509"/>
      <c r="Q12509"/>
    </row>
    <row r="12510" spans="16:17" x14ac:dyDescent="0.2">
      <c r="P12510"/>
      <c r="Q12510"/>
    </row>
    <row r="12511" spans="16:17" x14ac:dyDescent="0.2">
      <c r="P12511"/>
      <c r="Q12511"/>
    </row>
    <row r="12512" spans="16:17" x14ac:dyDescent="0.2">
      <c r="P12512"/>
      <c r="Q12512"/>
    </row>
    <row r="12513" spans="16:17" x14ac:dyDescent="0.2">
      <c r="P12513"/>
      <c r="Q12513"/>
    </row>
    <row r="12514" spans="16:17" x14ac:dyDescent="0.2">
      <c r="P12514"/>
      <c r="Q12514"/>
    </row>
    <row r="12515" spans="16:17" x14ac:dyDescent="0.2">
      <c r="P12515"/>
      <c r="Q12515"/>
    </row>
    <row r="12516" spans="16:17" x14ac:dyDescent="0.2">
      <c r="P12516"/>
      <c r="Q12516"/>
    </row>
    <row r="12517" spans="16:17" x14ac:dyDescent="0.2">
      <c r="P12517"/>
      <c r="Q12517"/>
    </row>
    <row r="12518" spans="16:17" x14ac:dyDescent="0.2">
      <c r="P12518"/>
      <c r="Q12518"/>
    </row>
    <row r="12519" spans="16:17" x14ac:dyDescent="0.2">
      <c r="P12519"/>
      <c r="Q12519"/>
    </row>
    <row r="12520" spans="16:17" x14ac:dyDescent="0.2">
      <c r="P12520"/>
      <c r="Q12520"/>
    </row>
    <row r="12521" spans="16:17" x14ac:dyDescent="0.2">
      <c r="P12521"/>
      <c r="Q12521"/>
    </row>
    <row r="12522" spans="16:17" x14ac:dyDescent="0.2">
      <c r="P12522"/>
      <c r="Q12522"/>
    </row>
    <row r="12523" spans="16:17" x14ac:dyDescent="0.2">
      <c r="P12523"/>
      <c r="Q12523"/>
    </row>
    <row r="12524" spans="16:17" x14ac:dyDescent="0.2">
      <c r="P12524"/>
      <c r="Q12524"/>
    </row>
    <row r="12525" spans="16:17" x14ac:dyDescent="0.2">
      <c r="P12525"/>
      <c r="Q12525"/>
    </row>
    <row r="12526" spans="16:17" x14ac:dyDescent="0.2">
      <c r="P12526"/>
      <c r="Q12526"/>
    </row>
    <row r="12527" spans="16:17" x14ac:dyDescent="0.2">
      <c r="P12527"/>
      <c r="Q12527"/>
    </row>
    <row r="12528" spans="16:17" x14ac:dyDescent="0.2">
      <c r="P12528"/>
      <c r="Q12528"/>
    </row>
    <row r="12529" spans="16:17" x14ac:dyDescent="0.2">
      <c r="P12529"/>
      <c r="Q12529"/>
    </row>
    <row r="12530" spans="16:17" x14ac:dyDescent="0.2">
      <c r="P12530"/>
      <c r="Q12530"/>
    </row>
    <row r="12531" spans="16:17" x14ac:dyDescent="0.2">
      <c r="P12531"/>
      <c r="Q12531"/>
    </row>
    <row r="12532" spans="16:17" x14ac:dyDescent="0.2">
      <c r="P12532"/>
      <c r="Q12532"/>
    </row>
    <row r="12533" spans="16:17" x14ac:dyDescent="0.2">
      <c r="P12533"/>
      <c r="Q12533"/>
    </row>
    <row r="12534" spans="16:17" x14ac:dyDescent="0.2">
      <c r="P12534"/>
      <c r="Q12534"/>
    </row>
    <row r="12535" spans="16:17" x14ac:dyDescent="0.2">
      <c r="P12535"/>
      <c r="Q12535"/>
    </row>
    <row r="12536" spans="16:17" x14ac:dyDescent="0.2">
      <c r="P12536"/>
      <c r="Q12536"/>
    </row>
    <row r="12537" spans="16:17" x14ac:dyDescent="0.2">
      <c r="P12537"/>
      <c r="Q12537"/>
    </row>
    <row r="12538" spans="16:17" x14ac:dyDescent="0.2">
      <c r="P12538"/>
      <c r="Q12538"/>
    </row>
    <row r="12539" spans="16:17" x14ac:dyDescent="0.2">
      <c r="P12539"/>
      <c r="Q12539"/>
    </row>
    <row r="12540" spans="16:17" x14ac:dyDescent="0.2">
      <c r="P12540"/>
      <c r="Q12540"/>
    </row>
    <row r="12541" spans="16:17" x14ac:dyDescent="0.2">
      <c r="P12541"/>
      <c r="Q12541"/>
    </row>
    <row r="12542" spans="16:17" x14ac:dyDescent="0.2">
      <c r="P12542"/>
      <c r="Q12542"/>
    </row>
    <row r="12543" spans="16:17" x14ac:dyDescent="0.2">
      <c r="P12543"/>
      <c r="Q12543"/>
    </row>
    <row r="12544" spans="16:17" x14ac:dyDescent="0.2">
      <c r="P12544"/>
      <c r="Q12544"/>
    </row>
    <row r="12545" spans="16:17" x14ac:dyDescent="0.2">
      <c r="P12545"/>
      <c r="Q12545"/>
    </row>
    <row r="12546" spans="16:17" x14ac:dyDescent="0.2">
      <c r="P12546"/>
      <c r="Q12546"/>
    </row>
    <row r="12547" spans="16:17" x14ac:dyDescent="0.2">
      <c r="P12547"/>
      <c r="Q12547"/>
    </row>
    <row r="12548" spans="16:17" x14ac:dyDescent="0.2">
      <c r="P12548"/>
      <c r="Q12548"/>
    </row>
    <row r="12549" spans="16:17" x14ac:dyDescent="0.2">
      <c r="P12549"/>
      <c r="Q12549"/>
    </row>
    <row r="12550" spans="16:17" x14ac:dyDescent="0.2">
      <c r="P12550"/>
      <c r="Q12550"/>
    </row>
    <row r="12551" spans="16:17" x14ac:dyDescent="0.2">
      <c r="P12551"/>
      <c r="Q12551"/>
    </row>
    <row r="12552" spans="16:17" x14ac:dyDescent="0.2">
      <c r="P12552"/>
      <c r="Q12552"/>
    </row>
    <row r="12553" spans="16:17" x14ac:dyDescent="0.2">
      <c r="P12553"/>
      <c r="Q12553"/>
    </row>
    <row r="12554" spans="16:17" x14ac:dyDescent="0.2">
      <c r="P12554"/>
      <c r="Q12554"/>
    </row>
    <row r="12555" spans="16:17" x14ac:dyDescent="0.2">
      <c r="P12555"/>
      <c r="Q12555"/>
    </row>
    <row r="12556" spans="16:17" x14ac:dyDescent="0.2">
      <c r="P12556"/>
      <c r="Q12556"/>
    </row>
    <row r="12557" spans="16:17" x14ac:dyDescent="0.2">
      <c r="P12557"/>
      <c r="Q12557"/>
    </row>
    <row r="12558" spans="16:17" x14ac:dyDescent="0.2">
      <c r="P12558"/>
      <c r="Q12558"/>
    </row>
    <row r="12559" spans="16:17" x14ac:dyDescent="0.2">
      <c r="P12559"/>
      <c r="Q12559"/>
    </row>
    <row r="12560" spans="16:17" x14ac:dyDescent="0.2">
      <c r="P12560"/>
      <c r="Q12560"/>
    </row>
    <row r="12561" spans="16:17" x14ac:dyDescent="0.2">
      <c r="P12561"/>
      <c r="Q12561"/>
    </row>
    <row r="12562" spans="16:17" x14ac:dyDescent="0.2">
      <c r="P12562"/>
      <c r="Q12562"/>
    </row>
    <row r="12563" spans="16:17" x14ac:dyDescent="0.2">
      <c r="P12563"/>
      <c r="Q12563"/>
    </row>
    <row r="12564" spans="16:17" x14ac:dyDescent="0.2">
      <c r="P12564"/>
      <c r="Q12564"/>
    </row>
    <row r="12565" spans="16:17" x14ac:dyDescent="0.2">
      <c r="P12565"/>
      <c r="Q12565"/>
    </row>
    <row r="12566" spans="16:17" x14ac:dyDescent="0.2">
      <c r="P12566"/>
      <c r="Q12566"/>
    </row>
    <row r="12567" spans="16:17" x14ac:dyDescent="0.2">
      <c r="P12567"/>
      <c r="Q12567"/>
    </row>
    <row r="12568" spans="16:17" x14ac:dyDescent="0.2">
      <c r="P12568"/>
      <c r="Q12568"/>
    </row>
    <row r="12569" spans="16:17" x14ac:dyDescent="0.2">
      <c r="P12569"/>
      <c r="Q12569"/>
    </row>
    <row r="12570" spans="16:17" x14ac:dyDescent="0.2">
      <c r="P12570"/>
      <c r="Q12570"/>
    </row>
    <row r="12571" spans="16:17" x14ac:dyDescent="0.2">
      <c r="P12571"/>
      <c r="Q12571"/>
    </row>
    <row r="12572" spans="16:17" x14ac:dyDescent="0.2">
      <c r="P12572"/>
      <c r="Q12572"/>
    </row>
    <row r="12573" spans="16:17" x14ac:dyDescent="0.2">
      <c r="P12573"/>
      <c r="Q12573"/>
    </row>
    <row r="12574" spans="16:17" x14ac:dyDescent="0.2">
      <c r="P12574"/>
      <c r="Q12574"/>
    </row>
    <row r="12575" spans="16:17" x14ac:dyDescent="0.2">
      <c r="P12575"/>
      <c r="Q12575"/>
    </row>
    <row r="12576" spans="16:17" x14ac:dyDescent="0.2">
      <c r="P12576"/>
      <c r="Q12576"/>
    </row>
    <row r="12577" spans="16:17" x14ac:dyDescent="0.2">
      <c r="P12577"/>
      <c r="Q12577"/>
    </row>
    <row r="12578" spans="16:17" x14ac:dyDescent="0.2">
      <c r="P12578"/>
      <c r="Q12578"/>
    </row>
    <row r="12579" spans="16:17" x14ac:dyDescent="0.2">
      <c r="P12579"/>
      <c r="Q12579"/>
    </row>
    <row r="12580" spans="16:17" x14ac:dyDescent="0.2">
      <c r="P12580"/>
      <c r="Q12580"/>
    </row>
    <row r="12581" spans="16:17" x14ac:dyDescent="0.2">
      <c r="P12581"/>
      <c r="Q12581"/>
    </row>
    <row r="12582" spans="16:17" x14ac:dyDescent="0.2">
      <c r="P12582"/>
      <c r="Q12582"/>
    </row>
    <row r="12583" spans="16:17" x14ac:dyDescent="0.2">
      <c r="P12583"/>
      <c r="Q12583"/>
    </row>
    <row r="12584" spans="16:17" x14ac:dyDescent="0.2">
      <c r="P12584"/>
      <c r="Q12584"/>
    </row>
    <row r="12585" spans="16:17" x14ac:dyDescent="0.2">
      <c r="P12585"/>
      <c r="Q12585"/>
    </row>
    <row r="12586" spans="16:17" x14ac:dyDescent="0.2">
      <c r="P12586"/>
      <c r="Q12586"/>
    </row>
    <row r="12587" spans="16:17" x14ac:dyDescent="0.2">
      <c r="P12587"/>
      <c r="Q12587"/>
    </row>
    <row r="12588" spans="16:17" x14ac:dyDescent="0.2">
      <c r="P12588"/>
      <c r="Q12588"/>
    </row>
    <row r="12589" spans="16:17" x14ac:dyDescent="0.2">
      <c r="P12589"/>
      <c r="Q12589"/>
    </row>
    <row r="12590" spans="16:17" x14ac:dyDescent="0.2">
      <c r="P12590"/>
      <c r="Q12590"/>
    </row>
    <row r="12591" spans="16:17" x14ac:dyDescent="0.2">
      <c r="P12591"/>
      <c r="Q12591"/>
    </row>
    <row r="12592" spans="16:17" x14ac:dyDescent="0.2">
      <c r="P12592"/>
      <c r="Q12592"/>
    </row>
    <row r="12593" spans="16:17" x14ac:dyDescent="0.2">
      <c r="P12593"/>
      <c r="Q12593"/>
    </row>
    <row r="12594" spans="16:17" x14ac:dyDescent="0.2">
      <c r="P12594"/>
      <c r="Q12594"/>
    </row>
    <row r="12595" spans="16:17" x14ac:dyDescent="0.2">
      <c r="P12595"/>
      <c r="Q12595"/>
    </row>
    <row r="12596" spans="16:17" x14ac:dyDescent="0.2">
      <c r="P12596"/>
      <c r="Q12596"/>
    </row>
    <row r="12597" spans="16:17" x14ac:dyDescent="0.2">
      <c r="P12597"/>
      <c r="Q12597"/>
    </row>
    <row r="12598" spans="16:17" x14ac:dyDescent="0.2">
      <c r="P12598"/>
      <c r="Q12598"/>
    </row>
    <row r="12599" spans="16:17" x14ac:dyDescent="0.2">
      <c r="P12599"/>
      <c r="Q12599"/>
    </row>
    <row r="12600" spans="16:17" x14ac:dyDescent="0.2">
      <c r="P12600"/>
      <c r="Q12600"/>
    </row>
    <row r="12601" spans="16:17" x14ac:dyDescent="0.2">
      <c r="P12601"/>
      <c r="Q12601"/>
    </row>
    <row r="12602" spans="16:17" x14ac:dyDescent="0.2">
      <c r="P12602"/>
      <c r="Q12602"/>
    </row>
    <row r="12603" spans="16:17" x14ac:dyDescent="0.2">
      <c r="P12603"/>
      <c r="Q12603"/>
    </row>
    <row r="12604" spans="16:17" x14ac:dyDescent="0.2">
      <c r="P12604"/>
      <c r="Q12604"/>
    </row>
    <row r="12605" spans="16:17" x14ac:dyDescent="0.2">
      <c r="P12605"/>
      <c r="Q12605"/>
    </row>
    <row r="12606" spans="16:17" x14ac:dyDescent="0.2">
      <c r="P12606"/>
      <c r="Q12606"/>
    </row>
    <row r="12607" spans="16:17" x14ac:dyDescent="0.2">
      <c r="P12607"/>
      <c r="Q12607"/>
    </row>
    <row r="12608" spans="16:17" x14ac:dyDescent="0.2">
      <c r="P12608"/>
      <c r="Q12608"/>
    </row>
    <row r="12609" spans="16:17" x14ac:dyDescent="0.2">
      <c r="P12609"/>
      <c r="Q12609"/>
    </row>
    <row r="12610" spans="16:17" x14ac:dyDescent="0.2">
      <c r="P12610"/>
      <c r="Q12610"/>
    </row>
    <row r="12611" spans="16:17" x14ac:dyDescent="0.2">
      <c r="P12611"/>
      <c r="Q12611"/>
    </row>
    <row r="12612" spans="16:17" x14ac:dyDescent="0.2">
      <c r="P12612"/>
      <c r="Q12612"/>
    </row>
    <row r="12613" spans="16:17" x14ac:dyDescent="0.2">
      <c r="P12613"/>
      <c r="Q12613"/>
    </row>
    <row r="12614" spans="16:17" x14ac:dyDescent="0.2">
      <c r="P12614"/>
      <c r="Q12614"/>
    </row>
    <row r="12615" spans="16:17" x14ac:dyDescent="0.2">
      <c r="P12615"/>
      <c r="Q12615"/>
    </row>
    <row r="12616" spans="16:17" x14ac:dyDescent="0.2">
      <c r="P12616"/>
      <c r="Q12616"/>
    </row>
    <row r="12617" spans="16:17" x14ac:dyDescent="0.2">
      <c r="P12617"/>
      <c r="Q12617"/>
    </row>
    <row r="12618" spans="16:17" x14ac:dyDescent="0.2">
      <c r="P12618"/>
      <c r="Q12618"/>
    </row>
    <row r="12619" spans="16:17" x14ac:dyDescent="0.2">
      <c r="P12619"/>
      <c r="Q12619"/>
    </row>
    <row r="12620" spans="16:17" x14ac:dyDescent="0.2">
      <c r="P12620"/>
      <c r="Q12620"/>
    </row>
    <row r="12621" spans="16:17" x14ac:dyDescent="0.2">
      <c r="P12621"/>
      <c r="Q12621"/>
    </row>
    <row r="12622" spans="16:17" x14ac:dyDescent="0.2">
      <c r="P12622"/>
      <c r="Q12622"/>
    </row>
    <row r="12623" spans="16:17" x14ac:dyDescent="0.2">
      <c r="P12623"/>
      <c r="Q12623"/>
    </row>
    <row r="12624" spans="16:17" x14ac:dyDescent="0.2">
      <c r="P12624"/>
      <c r="Q12624"/>
    </row>
    <row r="12625" spans="16:17" x14ac:dyDescent="0.2">
      <c r="P12625"/>
      <c r="Q12625"/>
    </row>
    <row r="12626" spans="16:17" x14ac:dyDescent="0.2">
      <c r="P12626"/>
      <c r="Q12626"/>
    </row>
    <row r="12627" spans="16:17" x14ac:dyDescent="0.2">
      <c r="P12627"/>
      <c r="Q12627"/>
    </row>
    <row r="12628" spans="16:17" x14ac:dyDescent="0.2">
      <c r="P12628"/>
      <c r="Q12628"/>
    </row>
    <row r="12629" spans="16:17" x14ac:dyDescent="0.2">
      <c r="P12629"/>
      <c r="Q12629"/>
    </row>
    <row r="12630" spans="16:17" x14ac:dyDescent="0.2">
      <c r="P12630"/>
      <c r="Q12630"/>
    </row>
    <row r="12631" spans="16:17" x14ac:dyDescent="0.2">
      <c r="P12631"/>
      <c r="Q12631"/>
    </row>
    <row r="12632" spans="16:17" x14ac:dyDescent="0.2">
      <c r="P12632"/>
      <c r="Q12632"/>
    </row>
    <row r="12633" spans="16:17" x14ac:dyDescent="0.2">
      <c r="P12633"/>
      <c r="Q12633"/>
    </row>
    <row r="12634" spans="16:17" x14ac:dyDescent="0.2">
      <c r="P12634"/>
      <c r="Q12634"/>
    </row>
    <row r="12635" spans="16:17" x14ac:dyDescent="0.2">
      <c r="P12635"/>
      <c r="Q12635"/>
    </row>
    <row r="12636" spans="16:17" x14ac:dyDescent="0.2">
      <c r="P12636"/>
      <c r="Q12636"/>
    </row>
    <row r="12637" spans="16:17" x14ac:dyDescent="0.2">
      <c r="P12637"/>
      <c r="Q12637"/>
    </row>
    <row r="12638" spans="16:17" x14ac:dyDescent="0.2">
      <c r="P12638"/>
      <c r="Q12638"/>
    </row>
    <row r="12639" spans="16:17" x14ac:dyDescent="0.2">
      <c r="P12639"/>
      <c r="Q12639"/>
    </row>
    <row r="12640" spans="16:17" x14ac:dyDescent="0.2">
      <c r="P12640"/>
      <c r="Q12640"/>
    </row>
    <row r="12641" spans="16:17" x14ac:dyDescent="0.2">
      <c r="P12641"/>
      <c r="Q12641"/>
    </row>
    <row r="12642" spans="16:17" x14ac:dyDescent="0.2">
      <c r="P12642"/>
      <c r="Q12642"/>
    </row>
    <row r="12643" spans="16:17" x14ac:dyDescent="0.2">
      <c r="P12643"/>
      <c r="Q12643"/>
    </row>
    <row r="12644" spans="16:17" x14ac:dyDescent="0.2">
      <c r="P12644"/>
      <c r="Q12644"/>
    </row>
    <row r="12645" spans="16:17" x14ac:dyDescent="0.2">
      <c r="P12645"/>
      <c r="Q12645"/>
    </row>
    <row r="12646" spans="16:17" x14ac:dyDescent="0.2">
      <c r="P12646"/>
      <c r="Q12646"/>
    </row>
    <row r="12647" spans="16:17" x14ac:dyDescent="0.2">
      <c r="P12647"/>
      <c r="Q12647"/>
    </row>
    <row r="12648" spans="16:17" x14ac:dyDescent="0.2">
      <c r="P12648"/>
      <c r="Q12648"/>
    </row>
    <row r="12649" spans="16:17" x14ac:dyDescent="0.2">
      <c r="P12649"/>
      <c r="Q12649"/>
    </row>
    <row r="12650" spans="16:17" x14ac:dyDescent="0.2">
      <c r="P12650"/>
      <c r="Q12650"/>
    </row>
    <row r="12651" spans="16:17" x14ac:dyDescent="0.2">
      <c r="P12651"/>
      <c r="Q12651"/>
    </row>
    <row r="12652" spans="16:17" x14ac:dyDescent="0.2">
      <c r="P12652"/>
      <c r="Q12652"/>
    </row>
    <row r="12653" spans="16:17" x14ac:dyDescent="0.2">
      <c r="P12653"/>
      <c r="Q12653"/>
    </row>
    <row r="12654" spans="16:17" x14ac:dyDescent="0.2">
      <c r="P12654"/>
      <c r="Q12654"/>
    </row>
    <row r="12655" spans="16:17" x14ac:dyDescent="0.2">
      <c r="P12655"/>
      <c r="Q12655"/>
    </row>
    <row r="12656" spans="16:17" x14ac:dyDescent="0.2">
      <c r="P12656"/>
      <c r="Q12656"/>
    </row>
    <row r="12657" spans="16:17" x14ac:dyDescent="0.2">
      <c r="P12657"/>
      <c r="Q12657"/>
    </row>
    <row r="12658" spans="16:17" x14ac:dyDescent="0.2">
      <c r="P12658"/>
      <c r="Q12658"/>
    </row>
    <row r="12659" spans="16:17" x14ac:dyDescent="0.2">
      <c r="P12659"/>
      <c r="Q12659"/>
    </row>
    <row r="12660" spans="16:17" x14ac:dyDescent="0.2">
      <c r="P12660"/>
      <c r="Q12660"/>
    </row>
    <row r="12661" spans="16:17" x14ac:dyDescent="0.2">
      <c r="P12661"/>
      <c r="Q12661"/>
    </row>
    <row r="12662" spans="16:17" x14ac:dyDescent="0.2">
      <c r="P12662"/>
      <c r="Q12662"/>
    </row>
    <row r="12663" spans="16:17" x14ac:dyDescent="0.2">
      <c r="P12663"/>
      <c r="Q12663"/>
    </row>
    <row r="12664" spans="16:17" x14ac:dyDescent="0.2">
      <c r="P12664"/>
      <c r="Q12664"/>
    </row>
    <row r="12665" spans="16:17" x14ac:dyDescent="0.2">
      <c r="P12665"/>
      <c r="Q12665"/>
    </row>
    <row r="12666" spans="16:17" x14ac:dyDescent="0.2">
      <c r="P12666"/>
      <c r="Q12666"/>
    </row>
    <row r="12667" spans="16:17" x14ac:dyDescent="0.2">
      <c r="P12667"/>
      <c r="Q12667"/>
    </row>
    <row r="12668" spans="16:17" x14ac:dyDescent="0.2">
      <c r="P12668"/>
      <c r="Q12668"/>
    </row>
    <row r="12669" spans="16:17" x14ac:dyDescent="0.2">
      <c r="P12669"/>
      <c r="Q12669"/>
    </row>
    <row r="12670" spans="16:17" x14ac:dyDescent="0.2">
      <c r="P12670"/>
      <c r="Q12670"/>
    </row>
    <row r="12671" spans="16:17" x14ac:dyDescent="0.2">
      <c r="P12671"/>
      <c r="Q12671"/>
    </row>
    <row r="12672" spans="16:17" x14ac:dyDescent="0.2">
      <c r="P12672"/>
      <c r="Q12672"/>
    </row>
    <row r="12673" spans="16:17" x14ac:dyDescent="0.2">
      <c r="P12673"/>
      <c r="Q12673"/>
    </row>
    <row r="12674" spans="16:17" x14ac:dyDescent="0.2">
      <c r="P12674"/>
      <c r="Q12674"/>
    </row>
    <row r="12675" spans="16:17" x14ac:dyDescent="0.2">
      <c r="P12675"/>
      <c r="Q12675"/>
    </row>
    <row r="12676" spans="16:17" x14ac:dyDescent="0.2">
      <c r="P12676"/>
      <c r="Q12676"/>
    </row>
    <row r="12677" spans="16:17" x14ac:dyDescent="0.2">
      <c r="P12677"/>
      <c r="Q12677"/>
    </row>
    <row r="12678" spans="16:17" x14ac:dyDescent="0.2">
      <c r="P12678"/>
      <c r="Q12678"/>
    </row>
    <row r="12679" spans="16:17" x14ac:dyDescent="0.2">
      <c r="P12679"/>
      <c r="Q12679"/>
    </row>
    <row r="12680" spans="16:17" x14ac:dyDescent="0.2">
      <c r="P12680"/>
      <c r="Q12680"/>
    </row>
    <row r="12681" spans="16:17" x14ac:dyDescent="0.2">
      <c r="P12681"/>
      <c r="Q12681"/>
    </row>
    <row r="12682" spans="16:17" x14ac:dyDescent="0.2">
      <c r="P12682"/>
      <c r="Q12682"/>
    </row>
    <row r="12683" spans="16:17" x14ac:dyDescent="0.2">
      <c r="P12683"/>
      <c r="Q12683"/>
    </row>
    <row r="12684" spans="16:17" x14ac:dyDescent="0.2">
      <c r="P12684"/>
      <c r="Q12684"/>
    </row>
    <row r="12685" spans="16:17" x14ac:dyDescent="0.2">
      <c r="P12685"/>
      <c r="Q12685"/>
    </row>
    <row r="12686" spans="16:17" x14ac:dyDescent="0.2">
      <c r="P12686"/>
      <c r="Q12686"/>
    </row>
    <row r="12687" spans="16:17" x14ac:dyDescent="0.2">
      <c r="P12687"/>
      <c r="Q12687"/>
    </row>
    <row r="12688" spans="16:17" x14ac:dyDescent="0.2">
      <c r="P12688"/>
      <c r="Q12688"/>
    </row>
    <row r="12689" spans="16:17" x14ac:dyDescent="0.2">
      <c r="P12689"/>
      <c r="Q12689"/>
    </row>
    <row r="12690" spans="16:17" x14ac:dyDescent="0.2">
      <c r="P12690"/>
      <c r="Q12690"/>
    </row>
    <row r="12691" spans="16:17" x14ac:dyDescent="0.2">
      <c r="P12691"/>
      <c r="Q12691"/>
    </row>
    <row r="12692" spans="16:17" x14ac:dyDescent="0.2">
      <c r="P12692"/>
      <c r="Q12692"/>
    </row>
    <row r="12693" spans="16:17" x14ac:dyDescent="0.2">
      <c r="P12693"/>
      <c r="Q12693"/>
    </row>
    <row r="12694" spans="16:17" x14ac:dyDescent="0.2">
      <c r="P12694"/>
      <c r="Q12694"/>
    </row>
    <row r="12695" spans="16:17" x14ac:dyDescent="0.2">
      <c r="P12695"/>
      <c r="Q12695"/>
    </row>
    <row r="12696" spans="16:17" x14ac:dyDescent="0.2">
      <c r="P12696"/>
      <c r="Q12696"/>
    </row>
    <row r="12697" spans="16:17" x14ac:dyDescent="0.2">
      <c r="P12697"/>
      <c r="Q12697"/>
    </row>
    <row r="12698" spans="16:17" x14ac:dyDescent="0.2">
      <c r="P12698"/>
      <c r="Q12698"/>
    </row>
    <row r="12699" spans="16:17" x14ac:dyDescent="0.2">
      <c r="P12699"/>
      <c r="Q12699"/>
    </row>
    <row r="12700" spans="16:17" x14ac:dyDescent="0.2">
      <c r="P12700"/>
      <c r="Q12700"/>
    </row>
    <row r="12701" spans="16:17" x14ac:dyDescent="0.2">
      <c r="P12701"/>
      <c r="Q12701"/>
    </row>
    <row r="12702" spans="16:17" x14ac:dyDescent="0.2">
      <c r="P12702"/>
      <c r="Q12702"/>
    </row>
    <row r="12703" spans="16:17" x14ac:dyDescent="0.2">
      <c r="P12703"/>
      <c r="Q12703"/>
    </row>
    <row r="12704" spans="16:17" x14ac:dyDescent="0.2">
      <c r="P12704"/>
      <c r="Q12704"/>
    </row>
    <row r="12705" spans="16:17" x14ac:dyDescent="0.2">
      <c r="P12705"/>
      <c r="Q12705"/>
    </row>
    <row r="12706" spans="16:17" x14ac:dyDescent="0.2">
      <c r="P12706"/>
      <c r="Q12706"/>
    </row>
    <row r="12707" spans="16:17" x14ac:dyDescent="0.2">
      <c r="P12707"/>
      <c r="Q12707"/>
    </row>
    <row r="12708" spans="16:17" x14ac:dyDescent="0.2">
      <c r="P12708"/>
      <c r="Q12708"/>
    </row>
    <row r="12709" spans="16:17" x14ac:dyDescent="0.2">
      <c r="P12709"/>
      <c r="Q12709"/>
    </row>
    <row r="12710" spans="16:17" x14ac:dyDescent="0.2">
      <c r="P12710"/>
      <c r="Q12710"/>
    </row>
    <row r="12711" spans="16:17" x14ac:dyDescent="0.2">
      <c r="P12711"/>
      <c r="Q12711"/>
    </row>
    <row r="12712" spans="16:17" x14ac:dyDescent="0.2">
      <c r="P12712"/>
      <c r="Q12712"/>
    </row>
    <row r="12713" spans="16:17" x14ac:dyDescent="0.2">
      <c r="P12713"/>
      <c r="Q12713"/>
    </row>
    <row r="12714" spans="16:17" x14ac:dyDescent="0.2">
      <c r="P12714"/>
      <c r="Q12714"/>
    </row>
    <row r="12715" spans="16:17" x14ac:dyDescent="0.2">
      <c r="P12715"/>
      <c r="Q12715"/>
    </row>
    <row r="12716" spans="16:17" x14ac:dyDescent="0.2">
      <c r="P12716"/>
      <c r="Q12716"/>
    </row>
    <row r="12717" spans="16:17" x14ac:dyDescent="0.2">
      <c r="P12717"/>
      <c r="Q12717"/>
    </row>
    <row r="12718" spans="16:17" x14ac:dyDescent="0.2">
      <c r="P12718"/>
      <c r="Q12718"/>
    </row>
    <row r="12719" spans="16:17" x14ac:dyDescent="0.2">
      <c r="P12719"/>
      <c r="Q12719"/>
    </row>
    <row r="12720" spans="16:17" x14ac:dyDescent="0.2">
      <c r="P12720"/>
      <c r="Q12720"/>
    </row>
    <row r="12721" spans="16:17" x14ac:dyDescent="0.2">
      <c r="P12721"/>
      <c r="Q12721"/>
    </row>
    <row r="12722" spans="16:17" x14ac:dyDescent="0.2">
      <c r="P12722"/>
      <c r="Q12722"/>
    </row>
    <row r="12723" spans="16:17" x14ac:dyDescent="0.2">
      <c r="P12723"/>
      <c r="Q12723"/>
    </row>
    <row r="12724" spans="16:17" x14ac:dyDescent="0.2">
      <c r="P12724"/>
      <c r="Q12724"/>
    </row>
    <row r="12725" spans="16:17" x14ac:dyDescent="0.2">
      <c r="P12725"/>
      <c r="Q12725"/>
    </row>
    <row r="12726" spans="16:17" x14ac:dyDescent="0.2">
      <c r="P12726"/>
      <c r="Q12726"/>
    </row>
    <row r="12727" spans="16:17" x14ac:dyDescent="0.2">
      <c r="P12727"/>
      <c r="Q12727"/>
    </row>
    <row r="12728" spans="16:17" x14ac:dyDescent="0.2">
      <c r="P12728"/>
      <c r="Q12728"/>
    </row>
    <row r="12729" spans="16:17" x14ac:dyDescent="0.2">
      <c r="P12729"/>
      <c r="Q12729"/>
    </row>
    <row r="12730" spans="16:17" x14ac:dyDescent="0.2">
      <c r="P12730"/>
      <c r="Q12730"/>
    </row>
    <row r="12731" spans="16:17" x14ac:dyDescent="0.2">
      <c r="P12731"/>
      <c r="Q12731"/>
    </row>
    <row r="12732" spans="16:17" x14ac:dyDescent="0.2">
      <c r="P12732"/>
      <c r="Q12732"/>
    </row>
    <row r="12733" spans="16:17" x14ac:dyDescent="0.2">
      <c r="P12733"/>
      <c r="Q12733"/>
    </row>
    <row r="12734" spans="16:17" x14ac:dyDescent="0.2">
      <c r="P12734"/>
      <c r="Q12734"/>
    </row>
    <row r="12735" spans="16:17" x14ac:dyDescent="0.2">
      <c r="P12735"/>
      <c r="Q12735"/>
    </row>
    <row r="12736" spans="16:17" x14ac:dyDescent="0.2">
      <c r="P12736"/>
      <c r="Q12736"/>
    </row>
    <row r="12737" spans="16:17" x14ac:dyDescent="0.2">
      <c r="P12737"/>
      <c r="Q12737"/>
    </row>
    <row r="12738" spans="16:17" x14ac:dyDescent="0.2">
      <c r="P12738"/>
      <c r="Q12738"/>
    </row>
    <row r="12739" spans="16:17" x14ac:dyDescent="0.2">
      <c r="P12739"/>
      <c r="Q12739"/>
    </row>
    <row r="12740" spans="16:17" x14ac:dyDescent="0.2">
      <c r="P12740"/>
      <c r="Q12740"/>
    </row>
    <row r="12741" spans="16:17" x14ac:dyDescent="0.2">
      <c r="P12741"/>
      <c r="Q12741"/>
    </row>
    <row r="12742" spans="16:17" x14ac:dyDescent="0.2">
      <c r="P12742"/>
      <c r="Q12742"/>
    </row>
    <row r="12743" spans="16:17" x14ac:dyDescent="0.2">
      <c r="P12743"/>
      <c r="Q12743"/>
    </row>
    <row r="12744" spans="16:17" x14ac:dyDescent="0.2">
      <c r="P12744"/>
      <c r="Q12744"/>
    </row>
    <row r="12745" spans="16:17" x14ac:dyDescent="0.2">
      <c r="P12745"/>
      <c r="Q12745"/>
    </row>
    <row r="12746" spans="16:17" x14ac:dyDescent="0.2">
      <c r="P12746"/>
      <c r="Q12746"/>
    </row>
    <row r="12747" spans="16:17" x14ac:dyDescent="0.2">
      <c r="P12747"/>
      <c r="Q12747"/>
    </row>
    <row r="12748" spans="16:17" x14ac:dyDescent="0.2">
      <c r="P12748"/>
      <c r="Q12748"/>
    </row>
    <row r="12749" spans="16:17" x14ac:dyDescent="0.2">
      <c r="P12749"/>
      <c r="Q12749"/>
    </row>
    <row r="12750" spans="16:17" x14ac:dyDescent="0.2">
      <c r="P12750"/>
      <c r="Q12750"/>
    </row>
    <row r="12751" spans="16:17" x14ac:dyDescent="0.2">
      <c r="P12751"/>
      <c r="Q12751"/>
    </row>
    <row r="12752" spans="16:17" x14ac:dyDescent="0.2">
      <c r="P12752"/>
      <c r="Q12752"/>
    </row>
    <row r="12753" spans="16:17" x14ac:dyDescent="0.2">
      <c r="P12753"/>
      <c r="Q12753"/>
    </row>
    <row r="12754" spans="16:17" x14ac:dyDescent="0.2">
      <c r="P12754"/>
      <c r="Q12754"/>
    </row>
    <row r="12755" spans="16:17" x14ac:dyDescent="0.2">
      <c r="P12755"/>
      <c r="Q12755"/>
    </row>
    <row r="12756" spans="16:17" x14ac:dyDescent="0.2">
      <c r="P12756"/>
      <c r="Q12756"/>
    </row>
    <row r="12757" spans="16:17" x14ac:dyDescent="0.2">
      <c r="P12757"/>
      <c r="Q12757"/>
    </row>
    <row r="12758" spans="16:17" x14ac:dyDescent="0.2">
      <c r="P12758"/>
      <c r="Q12758"/>
    </row>
    <row r="12759" spans="16:17" x14ac:dyDescent="0.2">
      <c r="P12759"/>
      <c r="Q12759"/>
    </row>
    <row r="12760" spans="16:17" x14ac:dyDescent="0.2">
      <c r="P12760"/>
      <c r="Q12760"/>
    </row>
    <row r="12761" spans="16:17" x14ac:dyDescent="0.2">
      <c r="P12761"/>
      <c r="Q12761"/>
    </row>
    <row r="12762" spans="16:17" x14ac:dyDescent="0.2">
      <c r="P12762"/>
      <c r="Q12762"/>
    </row>
    <row r="12763" spans="16:17" x14ac:dyDescent="0.2">
      <c r="P12763"/>
      <c r="Q12763"/>
    </row>
    <row r="12764" spans="16:17" x14ac:dyDescent="0.2">
      <c r="P12764"/>
      <c r="Q12764"/>
    </row>
    <row r="12765" spans="16:17" x14ac:dyDescent="0.2">
      <c r="P12765"/>
      <c r="Q12765"/>
    </row>
    <row r="12766" spans="16:17" x14ac:dyDescent="0.2">
      <c r="P12766"/>
      <c r="Q12766"/>
    </row>
    <row r="12767" spans="16:17" x14ac:dyDescent="0.2">
      <c r="P12767"/>
      <c r="Q12767"/>
    </row>
    <row r="12768" spans="16:17" x14ac:dyDescent="0.2">
      <c r="P12768"/>
      <c r="Q12768"/>
    </row>
    <row r="12769" spans="16:17" x14ac:dyDescent="0.2">
      <c r="P12769"/>
      <c r="Q12769"/>
    </row>
    <row r="12770" spans="16:17" x14ac:dyDescent="0.2">
      <c r="P12770"/>
      <c r="Q12770"/>
    </row>
    <row r="12771" spans="16:17" x14ac:dyDescent="0.2">
      <c r="P12771"/>
      <c r="Q12771"/>
    </row>
    <row r="12772" spans="16:17" x14ac:dyDescent="0.2">
      <c r="P12772"/>
      <c r="Q12772"/>
    </row>
    <row r="12773" spans="16:17" x14ac:dyDescent="0.2">
      <c r="P12773"/>
      <c r="Q12773"/>
    </row>
    <row r="12774" spans="16:17" x14ac:dyDescent="0.2">
      <c r="P12774"/>
      <c r="Q12774"/>
    </row>
    <row r="12775" spans="16:17" x14ac:dyDescent="0.2">
      <c r="P12775"/>
      <c r="Q12775"/>
    </row>
    <row r="12776" spans="16:17" x14ac:dyDescent="0.2">
      <c r="P12776"/>
      <c r="Q12776"/>
    </row>
    <row r="12777" spans="16:17" x14ac:dyDescent="0.2">
      <c r="P12777"/>
      <c r="Q12777"/>
    </row>
    <row r="12778" spans="16:17" x14ac:dyDescent="0.2">
      <c r="P12778"/>
      <c r="Q12778"/>
    </row>
    <row r="12779" spans="16:17" x14ac:dyDescent="0.2">
      <c r="P12779"/>
      <c r="Q12779"/>
    </row>
    <row r="12780" spans="16:17" x14ac:dyDescent="0.2">
      <c r="P12780"/>
      <c r="Q12780"/>
    </row>
    <row r="12781" spans="16:17" x14ac:dyDescent="0.2">
      <c r="P12781"/>
      <c r="Q12781"/>
    </row>
    <row r="12782" spans="16:17" x14ac:dyDescent="0.2">
      <c r="P12782"/>
      <c r="Q12782"/>
    </row>
    <row r="12783" spans="16:17" x14ac:dyDescent="0.2">
      <c r="P12783"/>
      <c r="Q12783"/>
    </row>
    <row r="12784" spans="16:17" x14ac:dyDescent="0.2">
      <c r="P12784"/>
      <c r="Q12784"/>
    </row>
    <row r="12785" spans="16:17" x14ac:dyDescent="0.2">
      <c r="P12785"/>
      <c r="Q12785"/>
    </row>
    <row r="12786" spans="16:17" x14ac:dyDescent="0.2">
      <c r="P12786"/>
      <c r="Q12786"/>
    </row>
    <row r="12787" spans="16:17" x14ac:dyDescent="0.2">
      <c r="P12787"/>
      <c r="Q12787"/>
    </row>
    <row r="12788" spans="16:17" x14ac:dyDescent="0.2">
      <c r="P12788"/>
      <c r="Q12788"/>
    </row>
    <row r="12789" spans="16:17" x14ac:dyDescent="0.2">
      <c r="P12789"/>
      <c r="Q12789"/>
    </row>
    <row r="12790" spans="16:17" x14ac:dyDescent="0.2">
      <c r="P12790"/>
      <c r="Q12790"/>
    </row>
    <row r="12791" spans="16:17" x14ac:dyDescent="0.2">
      <c r="P12791"/>
      <c r="Q12791"/>
    </row>
    <row r="12792" spans="16:17" x14ac:dyDescent="0.2">
      <c r="P12792"/>
      <c r="Q12792"/>
    </row>
    <row r="12793" spans="16:17" x14ac:dyDescent="0.2">
      <c r="P12793"/>
      <c r="Q12793"/>
    </row>
    <row r="12794" spans="16:17" x14ac:dyDescent="0.2">
      <c r="P12794"/>
      <c r="Q12794"/>
    </row>
    <row r="12795" spans="16:17" x14ac:dyDescent="0.2">
      <c r="P12795"/>
      <c r="Q12795"/>
    </row>
    <row r="12796" spans="16:17" x14ac:dyDescent="0.2">
      <c r="P12796"/>
      <c r="Q12796"/>
    </row>
    <row r="12797" spans="16:17" x14ac:dyDescent="0.2">
      <c r="P12797"/>
      <c r="Q12797"/>
    </row>
    <row r="12798" spans="16:17" x14ac:dyDescent="0.2">
      <c r="P12798"/>
      <c r="Q12798"/>
    </row>
    <row r="12799" spans="16:17" x14ac:dyDescent="0.2">
      <c r="P12799"/>
      <c r="Q12799"/>
    </row>
    <row r="12800" spans="16:17" x14ac:dyDescent="0.2">
      <c r="P12800"/>
      <c r="Q12800"/>
    </row>
    <row r="12801" spans="16:17" x14ac:dyDescent="0.2">
      <c r="P12801"/>
      <c r="Q12801"/>
    </row>
    <row r="12802" spans="16:17" x14ac:dyDescent="0.2">
      <c r="P12802"/>
      <c r="Q12802"/>
    </row>
    <row r="12803" spans="16:17" x14ac:dyDescent="0.2">
      <c r="P12803"/>
      <c r="Q12803"/>
    </row>
    <row r="12804" spans="16:17" x14ac:dyDescent="0.2">
      <c r="P12804"/>
      <c r="Q12804"/>
    </row>
    <row r="12805" spans="16:17" x14ac:dyDescent="0.2">
      <c r="P12805"/>
      <c r="Q12805"/>
    </row>
    <row r="12806" spans="16:17" x14ac:dyDescent="0.2">
      <c r="P12806"/>
      <c r="Q12806"/>
    </row>
    <row r="12807" spans="16:17" x14ac:dyDescent="0.2">
      <c r="P12807"/>
      <c r="Q12807"/>
    </row>
    <row r="12808" spans="16:17" x14ac:dyDescent="0.2">
      <c r="P12808"/>
      <c r="Q12808"/>
    </row>
    <row r="12809" spans="16:17" x14ac:dyDescent="0.2">
      <c r="P12809"/>
      <c r="Q12809"/>
    </row>
    <row r="12810" spans="16:17" x14ac:dyDescent="0.2">
      <c r="P12810"/>
      <c r="Q12810"/>
    </row>
    <row r="12811" spans="16:17" x14ac:dyDescent="0.2">
      <c r="P12811"/>
      <c r="Q12811"/>
    </row>
    <row r="12812" spans="16:17" x14ac:dyDescent="0.2">
      <c r="P12812"/>
      <c r="Q12812"/>
    </row>
    <row r="12813" spans="16:17" x14ac:dyDescent="0.2">
      <c r="P12813"/>
      <c r="Q12813"/>
    </row>
    <row r="12814" spans="16:17" x14ac:dyDescent="0.2">
      <c r="P12814"/>
      <c r="Q12814"/>
    </row>
    <row r="12815" spans="16:17" x14ac:dyDescent="0.2">
      <c r="P12815"/>
      <c r="Q12815"/>
    </row>
    <row r="12816" spans="16:17" x14ac:dyDescent="0.2">
      <c r="P12816"/>
      <c r="Q12816"/>
    </row>
    <row r="12817" spans="16:17" x14ac:dyDescent="0.2">
      <c r="P12817"/>
      <c r="Q12817"/>
    </row>
    <row r="12818" spans="16:17" x14ac:dyDescent="0.2">
      <c r="P12818"/>
      <c r="Q12818"/>
    </row>
    <row r="12819" spans="16:17" x14ac:dyDescent="0.2">
      <c r="P12819"/>
      <c r="Q12819"/>
    </row>
    <row r="12820" spans="16:17" x14ac:dyDescent="0.2">
      <c r="P12820"/>
      <c r="Q12820"/>
    </row>
    <row r="12821" spans="16:17" x14ac:dyDescent="0.2">
      <c r="P12821"/>
      <c r="Q12821"/>
    </row>
    <row r="12822" spans="16:17" x14ac:dyDescent="0.2">
      <c r="P12822"/>
      <c r="Q12822"/>
    </row>
    <row r="12823" spans="16:17" x14ac:dyDescent="0.2">
      <c r="P12823"/>
      <c r="Q12823"/>
    </row>
    <row r="12824" spans="16:17" x14ac:dyDescent="0.2">
      <c r="P12824"/>
      <c r="Q12824"/>
    </row>
    <row r="12825" spans="16:17" x14ac:dyDescent="0.2">
      <c r="P12825"/>
      <c r="Q12825"/>
    </row>
    <row r="12826" spans="16:17" x14ac:dyDescent="0.2">
      <c r="P12826"/>
      <c r="Q12826"/>
    </row>
    <row r="12827" spans="16:17" x14ac:dyDescent="0.2">
      <c r="P12827"/>
      <c r="Q12827"/>
    </row>
    <row r="12828" spans="16:17" x14ac:dyDescent="0.2">
      <c r="P12828"/>
      <c r="Q12828"/>
    </row>
    <row r="12829" spans="16:17" x14ac:dyDescent="0.2">
      <c r="P12829"/>
      <c r="Q12829"/>
    </row>
    <row r="12830" spans="16:17" x14ac:dyDescent="0.2">
      <c r="P12830"/>
      <c r="Q12830"/>
    </row>
    <row r="12831" spans="16:17" x14ac:dyDescent="0.2">
      <c r="P12831"/>
      <c r="Q12831"/>
    </row>
    <row r="12832" spans="16:17" x14ac:dyDescent="0.2">
      <c r="P12832"/>
      <c r="Q12832"/>
    </row>
    <row r="12833" spans="16:17" x14ac:dyDescent="0.2">
      <c r="P12833"/>
      <c r="Q12833"/>
    </row>
    <row r="12834" spans="16:17" x14ac:dyDescent="0.2">
      <c r="P12834"/>
      <c r="Q12834"/>
    </row>
    <row r="12835" spans="16:17" x14ac:dyDescent="0.2">
      <c r="P12835"/>
      <c r="Q12835"/>
    </row>
    <row r="12836" spans="16:17" x14ac:dyDescent="0.2">
      <c r="P12836"/>
      <c r="Q12836"/>
    </row>
    <row r="12837" spans="16:17" x14ac:dyDescent="0.2">
      <c r="P12837"/>
      <c r="Q12837"/>
    </row>
    <row r="12838" spans="16:17" x14ac:dyDescent="0.2">
      <c r="P12838"/>
      <c r="Q12838"/>
    </row>
    <row r="12839" spans="16:17" x14ac:dyDescent="0.2">
      <c r="P12839"/>
      <c r="Q12839"/>
    </row>
    <row r="12840" spans="16:17" x14ac:dyDescent="0.2">
      <c r="P12840"/>
      <c r="Q12840"/>
    </row>
    <row r="12841" spans="16:17" x14ac:dyDescent="0.2">
      <c r="P12841"/>
      <c r="Q12841"/>
    </row>
    <row r="12842" spans="16:17" x14ac:dyDescent="0.2">
      <c r="P12842"/>
      <c r="Q12842"/>
    </row>
    <row r="12843" spans="16:17" x14ac:dyDescent="0.2">
      <c r="P12843"/>
      <c r="Q12843"/>
    </row>
    <row r="12844" spans="16:17" x14ac:dyDescent="0.2">
      <c r="P12844"/>
      <c r="Q12844"/>
    </row>
    <row r="12845" spans="16:17" x14ac:dyDescent="0.2">
      <c r="P12845"/>
      <c r="Q12845"/>
    </row>
    <row r="12846" spans="16:17" x14ac:dyDescent="0.2">
      <c r="P12846"/>
      <c r="Q12846"/>
    </row>
    <row r="12847" spans="16:17" x14ac:dyDescent="0.2">
      <c r="P12847"/>
      <c r="Q12847"/>
    </row>
    <row r="12848" spans="16:17" x14ac:dyDescent="0.2">
      <c r="P12848"/>
      <c r="Q12848"/>
    </row>
    <row r="12849" spans="16:17" x14ac:dyDescent="0.2">
      <c r="P12849"/>
      <c r="Q12849"/>
    </row>
    <row r="12850" spans="16:17" x14ac:dyDescent="0.2">
      <c r="P12850"/>
      <c r="Q12850"/>
    </row>
    <row r="12851" spans="16:17" x14ac:dyDescent="0.2">
      <c r="P12851"/>
      <c r="Q12851"/>
    </row>
    <row r="12852" spans="16:17" x14ac:dyDescent="0.2">
      <c r="P12852"/>
      <c r="Q12852"/>
    </row>
    <row r="12853" spans="16:17" x14ac:dyDescent="0.2">
      <c r="P12853"/>
      <c r="Q12853"/>
    </row>
    <row r="12854" spans="16:17" x14ac:dyDescent="0.2">
      <c r="P12854"/>
      <c r="Q12854"/>
    </row>
    <row r="12855" spans="16:17" x14ac:dyDescent="0.2">
      <c r="P12855"/>
      <c r="Q12855"/>
    </row>
    <row r="12856" spans="16:17" x14ac:dyDescent="0.2">
      <c r="P12856"/>
      <c r="Q12856"/>
    </row>
    <row r="12857" spans="16:17" x14ac:dyDescent="0.2">
      <c r="P12857"/>
      <c r="Q12857"/>
    </row>
    <row r="12858" spans="16:17" x14ac:dyDescent="0.2">
      <c r="P12858"/>
      <c r="Q12858"/>
    </row>
    <row r="12859" spans="16:17" x14ac:dyDescent="0.2">
      <c r="P12859"/>
      <c r="Q12859"/>
    </row>
    <row r="12860" spans="16:17" x14ac:dyDescent="0.2">
      <c r="P12860"/>
      <c r="Q12860"/>
    </row>
    <row r="12861" spans="16:17" x14ac:dyDescent="0.2">
      <c r="P12861"/>
      <c r="Q12861"/>
    </row>
    <row r="12862" spans="16:17" x14ac:dyDescent="0.2">
      <c r="P12862"/>
      <c r="Q12862"/>
    </row>
    <row r="12863" spans="16:17" x14ac:dyDescent="0.2">
      <c r="P12863"/>
      <c r="Q12863"/>
    </row>
    <row r="12864" spans="16:17" x14ac:dyDescent="0.2">
      <c r="P12864"/>
      <c r="Q12864"/>
    </row>
    <row r="12865" spans="16:17" x14ac:dyDescent="0.2">
      <c r="P12865"/>
      <c r="Q12865"/>
    </row>
    <row r="12866" spans="16:17" x14ac:dyDescent="0.2">
      <c r="P12866"/>
      <c r="Q12866"/>
    </row>
    <row r="12867" spans="16:17" x14ac:dyDescent="0.2">
      <c r="P12867"/>
      <c r="Q12867"/>
    </row>
    <row r="12868" spans="16:17" x14ac:dyDescent="0.2">
      <c r="P12868"/>
      <c r="Q12868"/>
    </row>
    <row r="12869" spans="16:17" x14ac:dyDescent="0.2">
      <c r="P12869"/>
      <c r="Q12869"/>
    </row>
    <row r="12870" spans="16:17" x14ac:dyDescent="0.2">
      <c r="P12870"/>
      <c r="Q12870"/>
    </row>
    <row r="12871" spans="16:17" x14ac:dyDescent="0.2">
      <c r="P12871"/>
      <c r="Q12871"/>
    </row>
    <row r="12872" spans="16:17" x14ac:dyDescent="0.2">
      <c r="P12872"/>
      <c r="Q12872"/>
    </row>
    <row r="12873" spans="16:17" x14ac:dyDescent="0.2">
      <c r="P12873"/>
      <c r="Q12873"/>
    </row>
    <row r="12874" spans="16:17" x14ac:dyDescent="0.2">
      <c r="P12874"/>
      <c r="Q12874"/>
    </row>
    <row r="12875" spans="16:17" x14ac:dyDescent="0.2">
      <c r="P12875"/>
      <c r="Q12875"/>
    </row>
    <row r="12876" spans="16:17" x14ac:dyDescent="0.2">
      <c r="P12876"/>
      <c r="Q12876"/>
    </row>
    <row r="12877" spans="16:17" x14ac:dyDescent="0.2">
      <c r="P12877"/>
      <c r="Q12877"/>
    </row>
    <row r="12878" spans="16:17" x14ac:dyDescent="0.2">
      <c r="P12878"/>
      <c r="Q12878"/>
    </row>
    <row r="12879" spans="16:17" x14ac:dyDescent="0.2">
      <c r="P12879"/>
      <c r="Q12879"/>
    </row>
    <row r="12880" spans="16:17" x14ac:dyDescent="0.2">
      <c r="P12880"/>
      <c r="Q12880"/>
    </row>
    <row r="12881" spans="16:17" x14ac:dyDescent="0.2">
      <c r="P12881"/>
      <c r="Q12881"/>
    </row>
    <row r="12882" spans="16:17" x14ac:dyDescent="0.2">
      <c r="P12882"/>
      <c r="Q12882"/>
    </row>
    <row r="12883" spans="16:17" x14ac:dyDescent="0.2">
      <c r="P12883"/>
      <c r="Q12883"/>
    </row>
    <row r="12884" spans="16:17" x14ac:dyDescent="0.2">
      <c r="P12884"/>
      <c r="Q12884"/>
    </row>
    <row r="12885" spans="16:17" x14ac:dyDescent="0.2">
      <c r="P12885"/>
      <c r="Q12885"/>
    </row>
    <row r="12886" spans="16:17" x14ac:dyDescent="0.2">
      <c r="P12886"/>
      <c r="Q12886"/>
    </row>
    <row r="12887" spans="16:17" x14ac:dyDescent="0.2">
      <c r="P12887"/>
      <c r="Q12887"/>
    </row>
    <row r="12888" spans="16:17" x14ac:dyDescent="0.2">
      <c r="P12888"/>
      <c r="Q12888"/>
    </row>
    <row r="12889" spans="16:17" x14ac:dyDescent="0.2">
      <c r="P12889"/>
      <c r="Q12889"/>
    </row>
    <row r="12890" spans="16:17" x14ac:dyDescent="0.2">
      <c r="P12890"/>
      <c r="Q12890"/>
    </row>
    <row r="12891" spans="16:17" x14ac:dyDescent="0.2">
      <c r="P12891"/>
      <c r="Q12891"/>
    </row>
    <row r="12892" spans="16:17" x14ac:dyDescent="0.2">
      <c r="P12892"/>
      <c r="Q12892"/>
    </row>
    <row r="12893" spans="16:17" x14ac:dyDescent="0.2">
      <c r="P12893"/>
      <c r="Q12893"/>
    </row>
    <row r="12894" spans="16:17" x14ac:dyDescent="0.2">
      <c r="P12894"/>
      <c r="Q12894"/>
    </row>
    <row r="12895" spans="16:17" x14ac:dyDescent="0.2">
      <c r="P12895"/>
      <c r="Q12895"/>
    </row>
    <row r="12896" spans="16:17" x14ac:dyDescent="0.2">
      <c r="P12896"/>
      <c r="Q12896"/>
    </row>
    <row r="12897" spans="16:17" x14ac:dyDescent="0.2">
      <c r="P12897"/>
      <c r="Q12897"/>
    </row>
    <row r="12898" spans="16:17" x14ac:dyDescent="0.2">
      <c r="P12898"/>
      <c r="Q12898"/>
    </row>
    <row r="12899" spans="16:17" x14ac:dyDescent="0.2">
      <c r="P12899"/>
      <c r="Q12899"/>
    </row>
    <row r="12900" spans="16:17" x14ac:dyDescent="0.2">
      <c r="P12900"/>
      <c r="Q12900"/>
    </row>
    <row r="12901" spans="16:17" x14ac:dyDescent="0.2">
      <c r="P12901"/>
      <c r="Q12901"/>
    </row>
    <row r="12902" spans="16:17" x14ac:dyDescent="0.2">
      <c r="P12902"/>
      <c r="Q12902"/>
    </row>
    <row r="12903" spans="16:17" x14ac:dyDescent="0.2">
      <c r="P12903"/>
      <c r="Q12903"/>
    </row>
    <row r="12904" spans="16:17" x14ac:dyDescent="0.2">
      <c r="P12904"/>
      <c r="Q12904"/>
    </row>
    <row r="12905" spans="16:17" x14ac:dyDescent="0.2">
      <c r="P12905"/>
      <c r="Q12905"/>
    </row>
    <row r="12906" spans="16:17" x14ac:dyDescent="0.2">
      <c r="P12906"/>
      <c r="Q12906"/>
    </row>
    <row r="12907" spans="16:17" x14ac:dyDescent="0.2">
      <c r="P12907"/>
      <c r="Q12907"/>
    </row>
    <row r="12908" spans="16:17" x14ac:dyDescent="0.2">
      <c r="P12908"/>
      <c r="Q12908"/>
    </row>
    <row r="12909" spans="16:17" x14ac:dyDescent="0.2">
      <c r="P12909"/>
      <c r="Q12909"/>
    </row>
    <row r="12910" spans="16:17" x14ac:dyDescent="0.2">
      <c r="P12910"/>
      <c r="Q12910"/>
    </row>
    <row r="12911" spans="16:17" x14ac:dyDescent="0.2">
      <c r="P12911"/>
      <c r="Q12911"/>
    </row>
    <row r="12912" spans="16:17" x14ac:dyDescent="0.2">
      <c r="P12912"/>
      <c r="Q12912"/>
    </row>
    <row r="12913" spans="16:17" x14ac:dyDescent="0.2">
      <c r="P12913"/>
      <c r="Q12913"/>
    </row>
    <row r="12914" spans="16:17" x14ac:dyDescent="0.2">
      <c r="P12914"/>
      <c r="Q12914"/>
    </row>
    <row r="12915" spans="16:17" x14ac:dyDescent="0.2">
      <c r="P12915"/>
      <c r="Q12915"/>
    </row>
    <row r="12916" spans="16:17" x14ac:dyDescent="0.2">
      <c r="P12916"/>
      <c r="Q12916"/>
    </row>
    <row r="12917" spans="16:17" x14ac:dyDescent="0.2">
      <c r="P12917"/>
      <c r="Q12917"/>
    </row>
    <row r="12918" spans="16:17" x14ac:dyDescent="0.2">
      <c r="P12918"/>
      <c r="Q12918"/>
    </row>
    <row r="12919" spans="16:17" x14ac:dyDescent="0.2">
      <c r="P12919"/>
      <c r="Q12919"/>
    </row>
    <row r="12920" spans="16:17" x14ac:dyDescent="0.2">
      <c r="P12920"/>
      <c r="Q12920"/>
    </row>
    <row r="12921" spans="16:17" x14ac:dyDescent="0.2">
      <c r="P12921"/>
      <c r="Q12921"/>
    </row>
    <row r="12922" spans="16:17" x14ac:dyDescent="0.2">
      <c r="P12922"/>
      <c r="Q12922"/>
    </row>
    <row r="12923" spans="16:17" x14ac:dyDescent="0.2">
      <c r="P12923"/>
      <c r="Q12923"/>
    </row>
    <row r="12924" spans="16:17" x14ac:dyDescent="0.2">
      <c r="P12924"/>
      <c r="Q12924"/>
    </row>
    <row r="12925" spans="16:17" x14ac:dyDescent="0.2">
      <c r="P12925"/>
      <c r="Q12925"/>
    </row>
    <row r="12926" spans="16:17" x14ac:dyDescent="0.2">
      <c r="P12926"/>
      <c r="Q12926"/>
    </row>
    <row r="12927" spans="16:17" x14ac:dyDescent="0.2">
      <c r="P12927"/>
      <c r="Q12927"/>
    </row>
    <row r="12928" spans="16:17" x14ac:dyDescent="0.2">
      <c r="P12928"/>
      <c r="Q12928"/>
    </row>
    <row r="12929" spans="16:17" x14ac:dyDescent="0.2">
      <c r="P12929"/>
      <c r="Q12929"/>
    </row>
    <row r="12930" spans="16:17" x14ac:dyDescent="0.2">
      <c r="P12930"/>
      <c r="Q12930"/>
    </row>
    <row r="12931" spans="16:17" x14ac:dyDescent="0.2">
      <c r="P12931"/>
      <c r="Q12931"/>
    </row>
    <row r="12932" spans="16:17" x14ac:dyDescent="0.2">
      <c r="P12932"/>
      <c r="Q12932"/>
    </row>
    <row r="12933" spans="16:17" x14ac:dyDescent="0.2">
      <c r="P12933"/>
      <c r="Q12933"/>
    </row>
    <row r="12934" spans="16:17" x14ac:dyDescent="0.2">
      <c r="P12934"/>
      <c r="Q12934"/>
    </row>
    <row r="12935" spans="16:17" x14ac:dyDescent="0.2">
      <c r="P12935"/>
      <c r="Q12935"/>
    </row>
    <row r="12936" spans="16:17" x14ac:dyDescent="0.2">
      <c r="P12936"/>
      <c r="Q12936"/>
    </row>
    <row r="12937" spans="16:17" x14ac:dyDescent="0.2">
      <c r="P12937"/>
      <c r="Q12937"/>
    </row>
    <row r="12938" spans="16:17" x14ac:dyDescent="0.2">
      <c r="P12938"/>
      <c r="Q12938"/>
    </row>
    <row r="12939" spans="16:17" x14ac:dyDescent="0.2">
      <c r="P12939"/>
      <c r="Q12939"/>
    </row>
    <row r="12940" spans="16:17" x14ac:dyDescent="0.2">
      <c r="P12940"/>
      <c r="Q12940"/>
    </row>
    <row r="12941" spans="16:17" x14ac:dyDescent="0.2">
      <c r="P12941"/>
      <c r="Q12941"/>
    </row>
    <row r="12942" spans="16:17" x14ac:dyDescent="0.2">
      <c r="P12942"/>
      <c r="Q12942"/>
    </row>
    <row r="12943" spans="16:17" x14ac:dyDescent="0.2">
      <c r="P12943"/>
      <c r="Q12943"/>
    </row>
    <row r="12944" spans="16:17" x14ac:dyDescent="0.2">
      <c r="P12944"/>
      <c r="Q12944"/>
    </row>
    <row r="12945" spans="16:17" x14ac:dyDescent="0.2">
      <c r="P12945"/>
      <c r="Q12945"/>
    </row>
    <row r="12946" spans="16:17" x14ac:dyDescent="0.2">
      <c r="P12946"/>
      <c r="Q12946"/>
    </row>
    <row r="12947" spans="16:17" x14ac:dyDescent="0.2">
      <c r="P12947"/>
      <c r="Q12947"/>
    </row>
    <row r="12948" spans="16:17" x14ac:dyDescent="0.2">
      <c r="P12948"/>
      <c r="Q12948"/>
    </row>
    <row r="12949" spans="16:17" x14ac:dyDescent="0.2">
      <c r="P12949"/>
      <c r="Q12949"/>
    </row>
    <row r="12950" spans="16:17" x14ac:dyDescent="0.2">
      <c r="P12950"/>
      <c r="Q12950"/>
    </row>
    <row r="12951" spans="16:17" x14ac:dyDescent="0.2">
      <c r="P12951"/>
      <c r="Q12951"/>
    </row>
    <row r="12952" spans="16:17" x14ac:dyDescent="0.2">
      <c r="P12952"/>
      <c r="Q12952"/>
    </row>
    <row r="12953" spans="16:17" x14ac:dyDescent="0.2">
      <c r="P12953"/>
      <c r="Q12953"/>
    </row>
    <row r="12954" spans="16:17" x14ac:dyDescent="0.2">
      <c r="P12954"/>
      <c r="Q12954"/>
    </row>
    <row r="12955" spans="16:17" x14ac:dyDescent="0.2">
      <c r="P12955"/>
      <c r="Q12955"/>
    </row>
    <row r="12956" spans="16:17" x14ac:dyDescent="0.2">
      <c r="P12956"/>
      <c r="Q12956"/>
    </row>
    <row r="12957" spans="16:17" x14ac:dyDescent="0.2">
      <c r="P12957"/>
      <c r="Q12957"/>
    </row>
    <row r="12958" spans="16:17" x14ac:dyDescent="0.2">
      <c r="P12958"/>
      <c r="Q12958"/>
    </row>
    <row r="12959" spans="16:17" x14ac:dyDescent="0.2">
      <c r="P12959"/>
      <c r="Q12959"/>
    </row>
    <row r="12960" spans="16:17" x14ac:dyDescent="0.2">
      <c r="P12960"/>
      <c r="Q12960"/>
    </row>
    <row r="12961" spans="16:17" x14ac:dyDescent="0.2">
      <c r="P12961"/>
      <c r="Q12961"/>
    </row>
    <row r="12962" spans="16:17" x14ac:dyDescent="0.2">
      <c r="P12962"/>
      <c r="Q12962"/>
    </row>
    <row r="12963" spans="16:17" x14ac:dyDescent="0.2">
      <c r="P12963"/>
      <c r="Q12963"/>
    </row>
    <row r="12964" spans="16:17" x14ac:dyDescent="0.2">
      <c r="P12964"/>
      <c r="Q12964"/>
    </row>
    <row r="12965" spans="16:17" x14ac:dyDescent="0.2">
      <c r="P12965"/>
      <c r="Q12965"/>
    </row>
    <row r="12966" spans="16:17" x14ac:dyDescent="0.2">
      <c r="P12966"/>
      <c r="Q12966"/>
    </row>
    <row r="12967" spans="16:17" x14ac:dyDescent="0.2">
      <c r="P12967"/>
      <c r="Q12967"/>
    </row>
    <row r="12968" spans="16:17" x14ac:dyDescent="0.2">
      <c r="P12968"/>
      <c r="Q12968"/>
    </row>
    <row r="12969" spans="16:17" x14ac:dyDescent="0.2">
      <c r="P12969"/>
      <c r="Q12969"/>
    </row>
    <row r="12970" spans="16:17" x14ac:dyDescent="0.2">
      <c r="P12970"/>
      <c r="Q12970"/>
    </row>
    <row r="12971" spans="16:17" x14ac:dyDescent="0.2">
      <c r="P12971"/>
      <c r="Q12971"/>
    </row>
    <row r="12972" spans="16:17" x14ac:dyDescent="0.2">
      <c r="P12972"/>
      <c r="Q12972"/>
    </row>
    <row r="12973" spans="16:17" x14ac:dyDescent="0.2">
      <c r="P12973"/>
      <c r="Q12973"/>
    </row>
    <row r="12974" spans="16:17" x14ac:dyDescent="0.2">
      <c r="P12974"/>
      <c r="Q12974"/>
    </row>
    <row r="12975" spans="16:17" x14ac:dyDescent="0.2">
      <c r="P12975"/>
      <c r="Q12975"/>
    </row>
    <row r="12976" spans="16:17" x14ac:dyDescent="0.2">
      <c r="P12976"/>
      <c r="Q12976"/>
    </row>
    <row r="12977" spans="16:17" x14ac:dyDescent="0.2">
      <c r="P12977"/>
      <c r="Q12977"/>
    </row>
    <row r="12978" spans="16:17" x14ac:dyDescent="0.2">
      <c r="P12978"/>
      <c r="Q12978"/>
    </row>
    <row r="12979" spans="16:17" x14ac:dyDescent="0.2">
      <c r="P12979"/>
      <c r="Q12979"/>
    </row>
    <row r="12980" spans="16:17" x14ac:dyDescent="0.2">
      <c r="P12980"/>
      <c r="Q12980"/>
    </row>
    <row r="12981" spans="16:17" x14ac:dyDescent="0.2">
      <c r="P12981"/>
      <c r="Q12981"/>
    </row>
    <row r="12982" spans="16:17" x14ac:dyDescent="0.2">
      <c r="P12982"/>
      <c r="Q12982"/>
    </row>
    <row r="12983" spans="16:17" x14ac:dyDescent="0.2">
      <c r="P12983"/>
      <c r="Q12983"/>
    </row>
    <row r="12984" spans="16:17" x14ac:dyDescent="0.2">
      <c r="P12984"/>
      <c r="Q12984"/>
    </row>
    <row r="12985" spans="16:17" x14ac:dyDescent="0.2">
      <c r="P12985"/>
      <c r="Q12985"/>
    </row>
    <row r="12986" spans="16:17" x14ac:dyDescent="0.2">
      <c r="P12986"/>
      <c r="Q12986"/>
    </row>
    <row r="12987" spans="16:17" x14ac:dyDescent="0.2">
      <c r="P12987"/>
      <c r="Q12987"/>
    </row>
    <row r="12988" spans="16:17" x14ac:dyDescent="0.2">
      <c r="P12988"/>
      <c r="Q12988"/>
    </row>
    <row r="12989" spans="16:17" x14ac:dyDescent="0.2">
      <c r="P12989"/>
      <c r="Q12989"/>
    </row>
    <row r="12990" spans="16:17" x14ac:dyDescent="0.2">
      <c r="P12990"/>
      <c r="Q12990"/>
    </row>
    <row r="12991" spans="16:17" x14ac:dyDescent="0.2">
      <c r="P12991"/>
      <c r="Q12991"/>
    </row>
    <row r="12992" spans="16:17" x14ac:dyDescent="0.2">
      <c r="P12992"/>
      <c r="Q12992"/>
    </row>
    <row r="12993" spans="16:17" x14ac:dyDescent="0.2">
      <c r="P12993"/>
      <c r="Q12993"/>
    </row>
    <row r="12994" spans="16:17" x14ac:dyDescent="0.2">
      <c r="P12994"/>
      <c r="Q12994"/>
    </row>
    <row r="12995" spans="16:17" x14ac:dyDescent="0.2">
      <c r="P12995"/>
      <c r="Q12995"/>
    </row>
    <row r="12996" spans="16:17" x14ac:dyDescent="0.2">
      <c r="P12996"/>
      <c r="Q12996"/>
    </row>
    <row r="12997" spans="16:17" x14ac:dyDescent="0.2">
      <c r="P12997"/>
      <c r="Q12997"/>
    </row>
    <row r="12998" spans="16:17" x14ac:dyDescent="0.2">
      <c r="P12998"/>
      <c r="Q12998"/>
    </row>
    <row r="12999" spans="16:17" x14ac:dyDescent="0.2">
      <c r="P12999"/>
      <c r="Q12999"/>
    </row>
    <row r="13000" spans="16:17" x14ac:dyDescent="0.2">
      <c r="P13000"/>
      <c r="Q13000"/>
    </row>
    <row r="13001" spans="16:17" x14ac:dyDescent="0.2">
      <c r="P13001"/>
      <c r="Q13001"/>
    </row>
    <row r="13002" spans="16:17" x14ac:dyDescent="0.2">
      <c r="P13002"/>
      <c r="Q13002"/>
    </row>
    <row r="13003" spans="16:17" x14ac:dyDescent="0.2">
      <c r="P13003"/>
      <c r="Q13003"/>
    </row>
    <row r="13004" spans="16:17" x14ac:dyDescent="0.2">
      <c r="P13004"/>
      <c r="Q13004"/>
    </row>
    <row r="13005" spans="16:17" x14ac:dyDescent="0.2">
      <c r="P13005"/>
      <c r="Q13005"/>
    </row>
    <row r="13006" spans="16:17" x14ac:dyDescent="0.2">
      <c r="P13006"/>
      <c r="Q13006"/>
    </row>
    <row r="13007" spans="16:17" x14ac:dyDescent="0.2">
      <c r="P13007"/>
      <c r="Q13007"/>
    </row>
    <row r="13008" spans="16:17" x14ac:dyDescent="0.2">
      <c r="P13008"/>
      <c r="Q13008"/>
    </row>
    <row r="13009" spans="16:17" x14ac:dyDescent="0.2">
      <c r="P13009"/>
      <c r="Q13009"/>
    </row>
    <row r="13010" spans="16:17" x14ac:dyDescent="0.2">
      <c r="P13010"/>
      <c r="Q13010"/>
    </row>
    <row r="13011" spans="16:17" x14ac:dyDescent="0.2">
      <c r="P13011"/>
      <c r="Q13011"/>
    </row>
    <row r="13012" spans="16:17" x14ac:dyDescent="0.2">
      <c r="P13012"/>
      <c r="Q13012"/>
    </row>
    <row r="13013" spans="16:17" x14ac:dyDescent="0.2">
      <c r="P13013"/>
      <c r="Q13013"/>
    </row>
    <row r="13014" spans="16:17" x14ac:dyDescent="0.2">
      <c r="P13014"/>
      <c r="Q13014"/>
    </row>
    <row r="13015" spans="16:17" x14ac:dyDescent="0.2">
      <c r="P13015"/>
      <c r="Q13015"/>
    </row>
    <row r="13016" spans="16:17" x14ac:dyDescent="0.2">
      <c r="P13016"/>
      <c r="Q13016"/>
    </row>
    <row r="13017" spans="16:17" x14ac:dyDescent="0.2">
      <c r="P13017"/>
      <c r="Q13017"/>
    </row>
    <row r="13018" spans="16:17" x14ac:dyDescent="0.2">
      <c r="P13018"/>
      <c r="Q13018"/>
    </row>
    <row r="13019" spans="16:17" x14ac:dyDescent="0.2">
      <c r="P13019"/>
      <c r="Q13019"/>
    </row>
    <row r="13020" spans="16:17" x14ac:dyDescent="0.2">
      <c r="P13020"/>
      <c r="Q13020"/>
    </row>
    <row r="13021" spans="16:17" x14ac:dyDescent="0.2">
      <c r="P13021"/>
      <c r="Q13021"/>
    </row>
    <row r="13022" spans="16:17" x14ac:dyDescent="0.2">
      <c r="P13022"/>
      <c r="Q13022"/>
    </row>
    <row r="13023" spans="16:17" x14ac:dyDescent="0.2">
      <c r="P13023"/>
      <c r="Q13023"/>
    </row>
    <row r="13024" spans="16:17" x14ac:dyDescent="0.2">
      <c r="P13024"/>
      <c r="Q13024"/>
    </row>
    <row r="13025" spans="16:17" x14ac:dyDescent="0.2">
      <c r="P13025"/>
      <c r="Q13025"/>
    </row>
    <row r="13026" spans="16:17" x14ac:dyDescent="0.2">
      <c r="P13026"/>
      <c r="Q13026"/>
    </row>
    <row r="13027" spans="16:17" x14ac:dyDescent="0.2">
      <c r="P13027"/>
      <c r="Q13027"/>
    </row>
    <row r="13028" spans="16:17" x14ac:dyDescent="0.2">
      <c r="P13028"/>
      <c r="Q13028"/>
    </row>
    <row r="13029" spans="16:17" x14ac:dyDescent="0.2">
      <c r="P13029"/>
      <c r="Q13029"/>
    </row>
    <row r="13030" spans="16:17" x14ac:dyDescent="0.2">
      <c r="P13030"/>
      <c r="Q13030"/>
    </row>
    <row r="13031" spans="16:17" x14ac:dyDescent="0.2">
      <c r="P13031"/>
      <c r="Q13031"/>
    </row>
    <row r="13032" spans="16:17" x14ac:dyDescent="0.2">
      <c r="P13032"/>
      <c r="Q13032"/>
    </row>
    <row r="13033" spans="16:17" x14ac:dyDescent="0.2">
      <c r="P13033"/>
      <c r="Q13033"/>
    </row>
    <row r="13034" spans="16:17" x14ac:dyDescent="0.2">
      <c r="P13034"/>
      <c r="Q13034"/>
    </row>
    <row r="13035" spans="16:17" x14ac:dyDescent="0.2">
      <c r="P13035"/>
      <c r="Q13035"/>
    </row>
    <row r="13036" spans="16:17" x14ac:dyDescent="0.2">
      <c r="P13036"/>
      <c r="Q13036"/>
    </row>
    <row r="13037" spans="16:17" x14ac:dyDescent="0.2">
      <c r="P13037"/>
      <c r="Q13037"/>
    </row>
    <row r="13038" spans="16:17" x14ac:dyDescent="0.2">
      <c r="P13038"/>
      <c r="Q13038"/>
    </row>
    <row r="13039" spans="16:17" x14ac:dyDescent="0.2">
      <c r="P13039"/>
      <c r="Q13039"/>
    </row>
    <row r="13040" spans="16:17" x14ac:dyDescent="0.2">
      <c r="P13040"/>
      <c r="Q13040"/>
    </row>
    <row r="13041" spans="16:17" x14ac:dyDescent="0.2">
      <c r="P13041"/>
      <c r="Q13041"/>
    </row>
    <row r="13042" spans="16:17" x14ac:dyDescent="0.2">
      <c r="P13042"/>
      <c r="Q13042"/>
    </row>
    <row r="13043" spans="16:17" x14ac:dyDescent="0.2">
      <c r="P13043"/>
      <c r="Q13043"/>
    </row>
    <row r="13044" spans="16:17" x14ac:dyDescent="0.2">
      <c r="P13044"/>
      <c r="Q13044"/>
    </row>
    <row r="13045" spans="16:17" x14ac:dyDescent="0.2">
      <c r="P13045"/>
      <c r="Q13045"/>
    </row>
    <row r="13046" spans="16:17" x14ac:dyDescent="0.2">
      <c r="P13046"/>
      <c r="Q13046"/>
    </row>
    <row r="13047" spans="16:17" x14ac:dyDescent="0.2">
      <c r="P13047"/>
      <c r="Q13047"/>
    </row>
    <row r="13048" spans="16:17" x14ac:dyDescent="0.2">
      <c r="P13048"/>
      <c r="Q13048"/>
    </row>
    <row r="13049" spans="16:17" x14ac:dyDescent="0.2">
      <c r="P13049"/>
      <c r="Q13049"/>
    </row>
    <row r="13050" spans="16:17" x14ac:dyDescent="0.2">
      <c r="P13050"/>
      <c r="Q13050"/>
    </row>
    <row r="13051" spans="16:17" x14ac:dyDescent="0.2">
      <c r="P13051"/>
      <c r="Q13051"/>
    </row>
    <row r="13052" spans="16:17" x14ac:dyDescent="0.2">
      <c r="P13052"/>
      <c r="Q13052"/>
    </row>
    <row r="13053" spans="16:17" x14ac:dyDescent="0.2">
      <c r="P13053"/>
      <c r="Q13053"/>
    </row>
    <row r="13054" spans="16:17" x14ac:dyDescent="0.2">
      <c r="P13054"/>
      <c r="Q13054"/>
    </row>
    <row r="13055" spans="16:17" x14ac:dyDescent="0.2">
      <c r="P13055"/>
      <c r="Q13055"/>
    </row>
    <row r="13056" spans="16:17" x14ac:dyDescent="0.2">
      <c r="P13056"/>
      <c r="Q13056"/>
    </row>
    <row r="13057" spans="16:17" x14ac:dyDescent="0.2">
      <c r="P13057"/>
      <c r="Q13057"/>
    </row>
    <row r="13058" spans="16:17" x14ac:dyDescent="0.2">
      <c r="P13058"/>
      <c r="Q13058"/>
    </row>
    <row r="13059" spans="16:17" x14ac:dyDescent="0.2">
      <c r="P13059"/>
      <c r="Q13059"/>
    </row>
    <row r="13060" spans="16:17" x14ac:dyDescent="0.2">
      <c r="P13060"/>
      <c r="Q13060"/>
    </row>
    <row r="13061" spans="16:17" x14ac:dyDescent="0.2">
      <c r="P13061"/>
      <c r="Q13061"/>
    </row>
    <row r="13062" spans="16:17" x14ac:dyDescent="0.2">
      <c r="P13062"/>
      <c r="Q13062"/>
    </row>
    <row r="13063" spans="16:17" x14ac:dyDescent="0.2">
      <c r="P13063"/>
      <c r="Q13063"/>
    </row>
    <row r="13064" spans="16:17" x14ac:dyDescent="0.2">
      <c r="P13064"/>
      <c r="Q13064"/>
    </row>
    <row r="13065" spans="16:17" x14ac:dyDescent="0.2">
      <c r="P13065"/>
      <c r="Q13065"/>
    </row>
    <row r="13066" spans="16:17" x14ac:dyDescent="0.2">
      <c r="P13066"/>
      <c r="Q13066"/>
    </row>
    <row r="13067" spans="16:17" x14ac:dyDescent="0.2">
      <c r="P13067"/>
      <c r="Q13067"/>
    </row>
    <row r="13068" spans="16:17" x14ac:dyDescent="0.2">
      <c r="P13068"/>
      <c r="Q13068"/>
    </row>
    <row r="13069" spans="16:17" x14ac:dyDescent="0.2">
      <c r="P13069"/>
      <c r="Q13069"/>
    </row>
    <row r="13070" spans="16:17" x14ac:dyDescent="0.2">
      <c r="P13070"/>
      <c r="Q13070"/>
    </row>
    <row r="13071" spans="16:17" x14ac:dyDescent="0.2">
      <c r="P13071"/>
      <c r="Q13071"/>
    </row>
    <row r="13072" spans="16:17" x14ac:dyDescent="0.2">
      <c r="P13072"/>
      <c r="Q13072"/>
    </row>
    <row r="13073" spans="16:17" x14ac:dyDescent="0.2">
      <c r="P13073"/>
      <c r="Q13073"/>
    </row>
    <row r="13074" spans="16:17" x14ac:dyDescent="0.2">
      <c r="P13074"/>
      <c r="Q13074"/>
    </row>
    <row r="13075" spans="16:17" x14ac:dyDescent="0.2">
      <c r="P13075"/>
      <c r="Q13075"/>
    </row>
    <row r="13076" spans="16:17" x14ac:dyDescent="0.2">
      <c r="P13076"/>
      <c r="Q13076"/>
    </row>
    <row r="13077" spans="16:17" x14ac:dyDescent="0.2">
      <c r="P13077"/>
      <c r="Q13077"/>
    </row>
    <row r="13078" spans="16:17" x14ac:dyDescent="0.2">
      <c r="P13078"/>
      <c r="Q13078"/>
    </row>
    <row r="13079" spans="16:17" x14ac:dyDescent="0.2">
      <c r="P13079"/>
      <c r="Q13079"/>
    </row>
    <row r="13080" spans="16:17" x14ac:dyDescent="0.2">
      <c r="P13080"/>
      <c r="Q13080"/>
    </row>
    <row r="13081" spans="16:17" x14ac:dyDescent="0.2">
      <c r="P13081"/>
      <c r="Q13081"/>
    </row>
    <row r="13082" spans="16:17" x14ac:dyDescent="0.2">
      <c r="P13082"/>
      <c r="Q13082"/>
    </row>
    <row r="13083" spans="16:17" x14ac:dyDescent="0.2">
      <c r="P13083"/>
      <c r="Q13083"/>
    </row>
    <row r="13084" spans="16:17" x14ac:dyDescent="0.2">
      <c r="P13084"/>
      <c r="Q13084"/>
    </row>
    <row r="13085" spans="16:17" x14ac:dyDescent="0.2">
      <c r="P13085"/>
      <c r="Q13085"/>
    </row>
    <row r="13086" spans="16:17" x14ac:dyDescent="0.2">
      <c r="P13086"/>
      <c r="Q13086"/>
    </row>
    <row r="13087" spans="16:17" x14ac:dyDescent="0.2">
      <c r="P13087"/>
      <c r="Q13087"/>
    </row>
    <row r="13088" spans="16:17" x14ac:dyDescent="0.2">
      <c r="P13088"/>
      <c r="Q13088"/>
    </row>
    <row r="13089" spans="16:17" x14ac:dyDescent="0.2">
      <c r="P13089"/>
      <c r="Q13089"/>
    </row>
    <row r="13090" spans="16:17" x14ac:dyDescent="0.2">
      <c r="P13090"/>
      <c r="Q13090"/>
    </row>
    <row r="13091" spans="16:17" x14ac:dyDescent="0.2">
      <c r="P13091"/>
      <c r="Q13091"/>
    </row>
    <row r="13092" spans="16:17" x14ac:dyDescent="0.2">
      <c r="P13092"/>
      <c r="Q13092"/>
    </row>
    <row r="13093" spans="16:17" x14ac:dyDescent="0.2">
      <c r="P13093"/>
      <c r="Q13093"/>
    </row>
    <row r="13094" spans="16:17" x14ac:dyDescent="0.2">
      <c r="P13094"/>
      <c r="Q13094"/>
    </row>
    <row r="13095" spans="16:17" x14ac:dyDescent="0.2">
      <c r="P13095"/>
      <c r="Q13095"/>
    </row>
    <row r="13096" spans="16:17" x14ac:dyDescent="0.2">
      <c r="P13096"/>
      <c r="Q13096"/>
    </row>
    <row r="13097" spans="16:17" x14ac:dyDescent="0.2">
      <c r="P13097"/>
      <c r="Q13097"/>
    </row>
    <row r="13098" spans="16:17" x14ac:dyDescent="0.2">
      <c r="P13098"/>
      <c r="Q13098"/>
    </row>
    <row r="13099" spans="16:17" x14ac:dyDescent="0.2">
      <c r="P13099"/>
      <c r="Q13099"/>
    </row>
    <row r="13100" spans="16:17" x14ac:dyDescent="0.2">
      <c r="P13100"/>
      <c r="Q13100"/>
    </row>
    <row r="13101" spans="16:17" x14ac:dyDescent="0.2">
      <c r="P13101"/>
      <c r="Q13101"/>
    </row>
    <row r="13102" spans="16:17" x14ac:dyDescent="0.2">
      <c r="P13102"/>
      <c r="Q13102"/>
    </row>
    <row r="13103" spans="16:17" x14ac:dyDescent="0.2">
      <c r="P13103"/>
      <c r="Q13103"/>
    </row>
    <row r="13104" spans="16:17" x14ac:dyDescent="0.2">
      <c r="P13104"/>
      <c r="Q13104"/>
    </row>
    <row r="13105" spans="16:17" x14ac:dyDescent="0.2">
      <c r="P13105"/>
      <c r="Q13105"/>
    </row>
    <row r="13106" spans="16:17" x14ac:dyDescent="0.2">
      <c r="P13106"/>
      <c r="Q13106"/>
    </row>
    <row r="13107" spans="16:17" x14ac:dyDescent="0.2">
      <c r="P13107"/>
      <c r="Q13107"/>
    </row>
    <row r="13108" spans="16:17" x14ac:dyDescent="0.2">
      <c r="P13108"/>
      <c r="Q13108"/>
    </row>
    <row r="13109" spans="16:17" x14ac:dyDescent="0.2">
      <c r="P13109"/>
      <c r="Q13109"/>
    </row>
    <row r="13110" spans="16:17" x14ac:dyDescent="0.2">
      <c r="P13110"/>
      <c r="Q13110"/>
    </row>
    <row r="13111" spans="16:17" x14ac:dyDescent="0.2">
      <c r="P13111"/>
      <c r="Q13111"/>
    </row>
    <row r="13112" spans="16:17" x14ac:dyDescent="0.2">
      <c r="P13112"/>
      <c r="Q13112"/>
    </row>
    <row r="13113" spans="16:17" x14ac:dyDescent="0.2">
      <c r="P13113"/>
      <c r="Q13113"/>
    </row>
    <row r="13114" spans="16:17" x14ac:dyDescent="0.2">
      <c r="P13114"/>
      <c r="Q13114"/>
    </row>
    <row r="13115" spans="16:17" x14ac:dyDescent="0.2">
      <c r="P13115"/>
      <c r="Q13115"/>
    </row>
    <row r="13116" spans="16:17" x14ac:dyDescent="0.2">
      <c r="P13116"/>
      <c r="Q13116"/>
    </row>
    <row r="13117" spans="16:17" x14ac:dyDescent="0.2">
      <c r="P13117"/>
      <c r="Q13117"/>
    </row>
    <row r="13118" spans="16:17" x14ac:dyDescent="0.2">
      <c r="P13118"/>
      <c r="Q13118"/>
    </row>
    <row r="13119" spans="16:17" x14ac:dyDescent="0.2">
      <c r="P13119"/>
      <c r="Q13119"/>
    </row>
    <row r="13120" spans="16:17" x14ac:dyDescent="0.2">
      <c r="P13120"/>
      <c r="Q13120"/>
    </row>
    <row r="13121" spans="16:17" x14ac:dyDescent="0.2">
      <c r="P13121"/>
      <c r="Q13121"/>
    </row>
    <row r="13122" spans="16:17" x14ac:dyDescent="0.2">
      <c r="P13122"/>
      <c r="Q13122"/>
    </row>
    <row r="13123" spans="16:17" x14ac:dyDescent="0.2">
      <c r="P13123"/>
      <c r="Q13123"/>
    </row>
    <row r="13124" spans="16:17" x14ac:dyDescent="0.2">
      <c r="P13124"/>
      <c r="Q13124"/>
    </row>
    <row r="13125" spans="16:17" x14ac:dyDescent="0.2">
      <c r="P13125"/>
      <c r="Q13125"/>
    </row>
    <row r="13126" spans="16:17" x14ac:dyDescent="0.2">
      <c r="P13126"/>
      <c r="Q13126"/>
    </row>
    <row r="13127" spans="16:17" x14ac:dyDescent="0.2">
      <c r="P13127"/>
      <c r="Q13127"/>
    </row>
    <row r="13128" spans="16:17" x14ac:dyDescent="0.2">
      <c r="P13128"/>
      <c r="Q13128"/>
    </row>
    <row r="13129" spans="16:17" x14ac:dyDescent="0.2">
      <c r="P13129"/>
      <c r="Q13129"/>
    </row>
    <row r="13130" spans="16:17" x14ac:dyDescent="0.2">
      <c r="P13130"/>
      <c r="Q13130"/>
    </row>
    <row r="13131" spans="16:17" x14ac:dyDescent="0.2">
      <c r="P13131"/>
      <c r="Q13131"/>
    </row>
    <row r="13132" spans="16:17" x14ac:dyDescent="0.2">
      <c r="P13132"/>
      <c r="Q13132"/>
    </row>
    <row r="13133" spans="16:17" x14ac:dyDescent="0.2">
      <c r="P13133"/>
      <c r="Q13133"/>
    </row>
    <row r="13134" spans="16:17" x14ac:dyDescent="0.2">
      <c r="P13134"/>
      <c r="Q13134"/>
    </row>
    <row r="13135" spans="16:17" x14ac:dyDescent="0.2">
      <c r="P13135"/>
      <c r="Q13135"/>
    </row>
    <row r="13136" spans="16:17" x14ac:dyDescent="0.2">
      <c r="P13136"/>
      <c r="Q13136"/>
    </row>
    <row r="13137" spans="16:17" x14ac:dyDescent="0.2">
      <c r="P13137"/>
      <c r="Q13137"/>
    </row>
    <row r="13138" spans="16:17" x14ac:dyDescent="0.2">
      <c r="P13138"/>
      <c r="Q13138"/>
    </row>
    <row r="13139" spans="16:17" x14ac:dyDescent="0.2">
      <c r="P13139"/>
      <c r="Q13139"/>
    </row>
    <row r="13140" spans="16:17" x14ac:dyDescent="0.2">
      <c r="P13140"/>
      <c r="Q13140"/>
    </row>
    <row r="13141" spans="16:17" x14ac:dyDescent="0.2">
      <c r="P13141"/>
      <c r="Q13141"/>
    </row>
    <row r="13142" spans="16:17" x14ac:dyDescent="0.2">
      <c r="P13142"/>
      <c r="Q13142"/>
    </row>
    <row r="13143" spans="16:17" x14ac:dyDescent="0.2">
      <c r="P13143"/>
      <c r="Q13143"/>
    </row>
    <row r="13144" spans="16:17" x14ac:dyDescent="0.2">
      <c r="P13144"/>
      <c r="Q13144"/>
    </row>
    <row r="13145" spans="16:17" x14ac:dyDescent="0.2">
      <c r="P13145"/>
      <c r="Q13145"/>
    </row>
    <row r="13146" spans="16:17" x14ac:dyDescent="0.2">
      <c r="P13146"/>
      <c r="Q13146"/>
    </row>
    <row r="13147" spans="16:17" x14ac:dyDescent="0.2">
      <c r="P13147"/>
      <c r="Q13147"/>
    </row>
    <row r="13148" spans="16:17" x14ac:dyDescent="0.2">
      <c r="P13148"/>
      <c r="Q13148"/>
    </row>
    <row r="13149" spans="16:17" x14ac:dyDescent="0.2">
      <c r="P13149"/>
      <c r="Q13149"/>
    </row>
    <row r="13150" spans="16:17" x14ac:dyDescent="0.2">
      <c r="P13150"/>
      <c r="Q13150"/>
    </row>
    <row r="13151" spans="16:17" x14ac:dyDescent="0.2">
      <c r="P13151"/>
      <c r="Q13151"/>
    </row>
    <row r="13152" spans="16:17" x14ac:dyDescent="0.2">
      <c r="P13152"/>
      <c r="Q13152"/>
    </row>
    <row r="13153" spans="16:17" x14ac:dyDescent="0.2">
      <c r="P13153"/>
      <c r="Q13153"/>
    </row>
    <row r="13154" spans="16:17" x14ac:dyDescent="0.2">
      <c r="P13154"/>
      <c r="Q13154"/>
    </row>
    <row r="13155" spans="16:17" x14ac:dyDescent="0.2">
      <c r="P13155"/>
      <c r="Q13155"/>
    </row>
    <row r="13156" spans="16:17" x14ac:dyDescent="0.2">
      <c r="P13156"/>
      <c r="Q13156"/>
    </row>
    <row r="13157" spans="16:17" x14ac:dyDescent="0.2">
      <c r="P13157"/>
      <c r="Q13157"/>
    </row>
    <row r="13158" spans="16:17" x14ac:dyDescent="0.2">
      <c r="P13158"/>
      <c r="Q13158"/>
    </row>
    <row r="13159" spans="16:17" x14ac:dyDescent="0.2">
      <c r="P13159"/>
      <c r="Q13159"/>
    </row>
    <row r="13160" spans="16:17" x14ac:dyDescent="0.2">
      <c r="P13160"/>
      <c r="Q13160"/>
    </row>
    <row r="13161" spans="16:17" x14ac:dyDescent="0.2">
      <c r="P13161"/>
      <c r="Q13161"/>
    </row>
    <row r="13162" spans="16:17" x14ac:dyDescent="0.2">
      <c r="P13162"/>
      <c r="Q13162"/>
    </row>
    <row r="13163" spans="16:17" x14ac:dyDescent="0.2">
      <c r="P13163"/>
      <c r="Q13163"/>
    </row>
    <row r="13164" spans="16:17" x14ac:dyDescent="0.2">
      <c r="P13164"/>
      <c r="Q13164"/>
    </row>
    <row r="13165" spans="16:17" x14ac:dyDescent="0.2">
      <c r="P13165"/>
      <c r="Q13165"/>
    </row>
    <row r="13166" spans="16:17" x14ac:dyDescent="0.2">
      <c r="P13166"/>
      <c r="Q13166"/>
    </row>
    <row r="13167" spans="16:17" x14ac:dyDescent="0.2">
      <c r="P13167"/>
      <c r="Q13167"/>
    </row>
    <row r="13168" spans="16:17" x14ac:dyDescent="0.2">
      <c r="P13168"/>
      <c r="Q13168"/>
    </row>
    <row r="13169" spans="16:17" x14ac:dyDescent="0.2">
      <c r="P13169"/>
      <c r="Q13169"/>
    </row>
    <row r="13170" spans="16:17" x14ac:dyDescent="0.2">
      <c r="P13170"/>
      <c r="Q13170"/>
    </row>
    <row r="13171" spans="16:17" x14ac:dyDescent="0.2">
      <c r="P13171"/>
      <c r="Q13171"/>
    </row>
    <row r="13172" spans="16:17" x14ac:dyDescent="0.2">
      <c r="P13172"/>
      <c r="Q13172"/>
    </row>
    <row r="13173" spans="16:17" x14ac:dyDescent="0.2">
      <c r="P13173"/>
      <c r="Q13173"/>
    </row>
    <row r="13174" spans="16:17" x14ac:dyDescent="0.2">
      <c r="P13174"/>
      <c r="Q13174"/>
    </row>
    <row r="13175" spans="16:17" x14ac:dyDescent="0.2">
      <c r="P13175"/>
      <c r="Q13175"/>
    </row>
    <row r="13176" spans="16:17" x14ac:dyDescent="0.2">
      <c r="P13176"/>
      <c r="Q13176"/>
    </row>
    <row r="13177" spans="16:17" x14ac:dyDescent="0.2">
      <c r="P13177"/>
      <c r="Q13177"/>
    </row>
    <row r="13178" spans="16:17" x14ac:dyDescent="0.2">
      <c r="P13178"/>
      <c r="Q13178"/>
    </row>
    <row r="13179" spans="16:17" x14ac:dyDescent="0.2">
      <c r="P13179"/>
      <c r="Q13179"/>
    </row>
    <row r="13180" spans="16:17" x14ac:dyDescent="0.2">
      <c r="P13180"/>
      <c r="Q13180"/>
    </row>
    <row r="13181" spans="16:17" x14ac:dyDescent="0.2">
      <c r="P13181"/>
      <c r="Q13181"/>
    </row>
    <row r="13182" spans="16:17" x14ac:dyDescent="0.2">
      <c r="P13182"/>
      <c r="Q13182"/>
    </row>
    <row r="13183" spans="16:17" x14ac:dyDescent="0.2">
      <c r="P13183"/>
      <c r="Q13183"/>
    </row>
    <row r="13184" spans="16:17" x14ac:dyDescent="0.2">
      <c r="P13184"/>
      <c r="Q13184"/>
    </row>
    <row r="13185" spans="16:17" x14ac:dyDescent="0.2">
      <c r="P13185"/>
      <c r="Q13185"/>
    </row>
    <row r="13186" spans="16:17" x14ac:dyDescent="0.2">
      <c r="P13186"/>
      <c r="Q13186"/>
    </row>
    <row r="13187" spans="16:17" x14ac:dyDescent="0.2">
      <c r="P13187"/>
      <c r="Q13187"/>
    </row>
    <row r="13188" spans="16:17" x14ac:dyDescent="0.2">
      <c r="P13188"/>
      <c r="Q13188"/>
    </row>
    <row r="13189" spans="16:17" x14ac:dyDescent="0.2">
      <c r="P13189"/>
      <c r="Q13189"/>
    </row>
    <row r="13190" spans="16:17" x14ac:dyDescent="0.2">
      <c r="P13190"/>
      <c r="Q13190"/>
    </row>
    <row r="13191" spans="16:17" x14ac:dyDescent="0.2">
      <c r="P13191"/>
      <c r="Q13191"/>
    </row>
    <row r="13192" spans="16:17" x14ac:dyDescent="0.2">
      <c r="P13192"/>
      <c r="Q13192"/>
    </row>
    <row r="13193" spans="16:17" x14ac:dyDescent="0.2">
      <c r="P13193"/>
      <c r="Q13193"/>
    </row>
    <row r="13194" spans="16:17" x14ac:dyDescent="0.2">
      <c r="P13194"/>
      <c r="Q13194"/>
    </row>
    <row r="13195" spans="16:17" x14ac:dyDescent="0.2">
      <c r="P13195"/>
      <c r="Q13195"/>
    </row>
    <row r="13196" spans="16:17" x14ac:dyDescent="0.2">
      <c r="P13196"/>
      <c r="Q13196"/>
    </row>
    <row r="13197" spans="16:17" x14ac:dyDescent="0.2">
      <c r="P13197"/>
      <c r="Q13197"/>
    </row>
    <row r="13198" spans="16:17" x14ac:dyDescent="0.2">
      <c r="P13198"/>
      <c r="Q13198"/>
    </row>
    <row r="13199" spans="16:17" x14ac:dyDescent="0.2">
      <c r="P13199"/>
      <c r="Q13199"/>
    </row>
    <row r="13200" spans="16:17" x14ac:dyDescent="0.2">
      <c r="P13200"/>
      <c r="Q13200"/>
    </row>
    <row r="13201" spans="16:17" x14ac:dyDescent="0.2">
      <c r="P13201"/>
      <c r="Q13201"/>
    </row>
    <row r="13202" spans="16:17" x14ac:dyDescent="0.2">
      <c r="P13202"/>
      <c r="Q13202"/>
    </row>
    <row r="13203" spans="16:17" x14ac:dyDescent="0.2">
      <c r="P13203"/>
      <c r="Q13203"/>
    </row>
    <row r="13204" spans="16:17" x14ac:dyDescent="0.2">
      <c r="P13204"/>
      <c r="Q13204"/>
    </row>
    <row r="13205" spans="16:17" x14ac:dyDescent="0.2">
      <c r="P13205"/>
      <c r="Q13205"/>
    </row>
    <row r="13206" spans="16:17" x14ac:dyDescent="0.2">
      <c r="P13206"/>
      <c r="Q13206"/>
    </row>
    <row r="13207" spans="16:17" x14ac:dyDescent="0.2">
      <c r="P13207"/>
      <c r="Q13207"/>
    </row>
    <row r="13208" spans="16:17" x14ac:dyDescent="0.2">
      <c r="P13208"/>
      <c r="Q13208"/>
    </row>
    <row r="13209" spans="16:17" x14ac:dyDescent="0.2">
      <c r="P13209"/>
      <c r="Q13209"/>
    </row>
    <row r="13210" spans="16:17" x14ac:dyDescent="0.2">
      <c r="P13210"/>
      <c r="Q13210"/>
    </row>
    <row r="13211" spans="16:17" x14ac:dyDescent="0.2">
      <c r="P13211"/>
      <c r="Q13211"/>
    </row>
    <row r="13212" spans="16:17" x14ac:dyDescent="0.2">
      <c r="P13212"/>
      <c r="Q13212"/>
    </row>
    <row r="13213" spans="16:17" x14ac:dyDescent="0.2">
      <c r="P13213"/>
      <c r="Q13213"/>
    </row>
    <row r="13214" spans="16:17" x14ac:dyDescent="0.2">
      <c r="P13214"/>
      <c r="Q13214"/>
    </row>
    <row r="13215" spans="16:17" x14ac:dyDescent="0.2">
      <c r="P13215"/>
      <c r="Q13215"/>
    </row>
    <row r="13216" spans="16:17" x14ac:dyDescent="0.2">
      <c r="P13216"/>
      <c r="Q13216"/>
    </row>
    <row r="13217" spans="16:17" x14ac:dyDescent="0.2">
      <c r="P13217"/>
      <c r="Q13217"/>
    </row>
    <row r="13218" spans="16:17" x14ac:dyDescent="0.2">
      <c r="P13218"/>
      <c r="Q13218"/>
    </row>
    <row r="13219" spans="16:17" x14ac:dyDescent="0.2">
      <c r="P13219"/>
      <c r="Q13219"/>
    </row>
    <row r="13220" spans="16:17" x14ac:dyDescent="0.2">
      <c r="P13220"/>
      <c r="Q13220"/>
    </row>
    <row r="13221" spans="16:17" x14ac:dyDescent="0.2">
      <c r="P13221"/>
      <c r="Q13221"/>
    </row>
    <row r="13222" spans="16:17" x14ac:dyDescent="0.2">
      <c r="P13222"/>
      <c r="Q13222"/>
    </row>
    <row r="13223" spans="16:17" x14ac:dyDescent="0.2">
      <c r="P13223"/>
      <c r="Q13223"/>
    </row>
    <row r="13224" spans="16:17" x14ac:dyDescent="0.2">
      <c r="P13224"/>
      <c r="Q13224"/>
    </row>
    <row r="13225" spans="16:17" x14ac:dyDescent="0.2">
      <c r="P13225"/>
      <c r="Q13225"/>
    </row>
    <row r="13226" spans="16:17" x14ac:dyDescent="0.2">
      <c r="P13226"/>
      <c r="Q13226"/>
    </row>
    <row r="13227" spans="16:17" x14ac:dyDescent="0.2">
      <c r="P13227"/>
      <c r="Q13227"/>
    </row>
    <row r="13228" spans="16:17" x14ac:dyDescent="0.2">
      <c r="P13228"/>
      <c r="Q13228"/>
    </row>
    <row r="13229" spans="16:17" x14ac:dyDescent="0.2">
      <c r="P13229"/>
      <c r="Q13229"/>
    </row>
    <row r="13230" spans="16:17" x14ac:dyDescent="0.2">
      <c r="P13230"/>
      <c r="Q13230"/>
    </row>
    <row r="13231" spans="16:17" x14ac:dyDescent="0.2">
      <c r="P13231"/>
      <c r="Q13231"/>
    </row>
    <row r="13232" spans="16:17" x14ac:dyDescent="0.2">
      <c r="P13232"/>
      <c r="Q13232"/>
    </row>
    <row r="13233" spans="16:17" x14ac:dyDescent="0.2">
      <c r="P13233"/>
      <c r="Q13233"/>
    </row>
    <row r="13234" spans="16:17" x14ac:dyDescent="0.2">
      <c r="P13234"/>
      <c r="Q13234"/>
    </row>
    <row r="13235" spans="16:17" x14ac:dyDescent="0.2">
      <c r="P13235"/>
      <c r="Q13235"/>
    </row>
    <row r="13236" spans="16:17" x14ac:dyDescent="0.2">
      <c r="P13236"/>
      <c r="Q13236"/>
    </row>
    <row r="13237" spans="16:17" x14ac:dyDescent="0.2">
      <c r="P13237"/>
      <c r="Q13237"/>
    </row>
    <row r="13238" spans="16:17" x14ac:dyDescent="0.2">
      <c r="P13238"/>
      <c r="Q13238"/>
    </row>
    <row r="13239" spans="16:17" x14ac:dyDescent="0.2">
      <c r="P13239"/>
      <c r="Q13239"/>
    </row>
    <row r="13240" spans="16:17" x14ac:dyDescent="0.2">
      <c r="P13240"/>
      <c r="Q13240"/>
    </row>
    <row r="13241" spans="16:17" x14ac:dyDescent="0.2">
      <c r="P13241"/>
      <c r="Q13241"/>
    </row>
    <row r="13242" spans="16:17" x14ac:dyDescent="0.2">
      <c r="P13242"/>
      <c r="Q13242"/>
    </row>
    <row r="13243" spans="16:17" x14ac:dyDescent="0.2">
      <c r="P13243"/>
      <c r="Q13243"/>
    </row>
    <row r="13244" spans="16:17" x14ac:dyDescent="0.2">
      <c r="P13244"/>
      <c r="Q13244"/>
    </row>
    <row r="13245" spans="16:17" x14ac:dyDescent="0.2">
      <c r="P13245"/>
      <c r="Q13245"/>
    </row>
    <row r="13246" spans="16:17" x14ac:dyDescent="0.2">
      <c r="P13246"/>
      <c r="Q13246"/>
    </row>
    <row r="13247" spans="16:17" x14ac:dyDescent="0.2">
      <c r="P13247"/>
      <c r="Q13247"/>
    </row>
    <row r="13248" spans="16:17" x14ac:dyDescent="0.2">
      <c r="P13248"/>
      <c r="Q13248"/>
    </row>
    <row r="13249" spans="16:17" x14ac:dyDescent="0.2">
      <c r="P13249"/>
      <c r="Q13249"/>
    </row>
    <row r="13250" spans="16:17" x14ac:dyDescent="0.2">
      <c r="P13250"/>
      <c r="Q13250"/>
    </row>
    <row r="13251" spans="16:17" x14ac:dyDescent="0.2">
      <c r="P13251"/>
      <c r="Q13251"/>
    </row>
    <row r="13252" spans="16:17" x14ac:dyDescent="0.2">
      <c r="P13252"/>
      <c r="Q13252"/>
    </row>
    <row r="13253" spans="16:17" x14ac:dyDescent="0.2">
      <c r="P13253"/>
      <c r="Q13253"/>
    </row>
    <row r="13254" spans="16:17" x14ac:dyDescent="0.2">
      <c r="P13254"/>
      <c r="Q13254"/>
    </row>
    <row r="13255" spans="16:17" x14ac:dyDescent="0.2">
      <c r="P13255"/>
      <c r="Q13255"/>
    </row>
    <row r="13256" spans="16:17" x14ac:dyDescent="0.2">
      <c r="P13256"/>
      <c r="Q13256"/>
    </row>
    <row r="13257" spans="16:17" x14ac:dyDescent="0.2">
      <c r="P13257"/>
      <c r="Q13257"/>
    </row>
    <row r="13258" spans="16:17" x14ac:dyDescent="0.2">
      <c r="P13258"/>
      <c r="Q13258"/>
    </row>
    <row r="13259" spans="16:17" x14ac:dyDescent="0.2">
      <c r="P13259"/>
      <c r="Q13259"/>
    </row>
    <row r="13260" spans="16:17" x14ac:dyDescent="0.2">
      <c r="P13260"/>
      <c r="Q13260"/>
    </row>
    <row r="13261" spans="16:17" x14ac:dyDescent="0.2">
      <c r="P13261"/>
      <c r="Q13261"/>
    </row>
    <row r="13262" spans="16:17" x14ac:dyDescent="0.2">
      <c r="P13262"/>
      <c r="Q13262"/>
    </row>
    <row r="13263" spans="16:17" x14ac:dyDescent="0.2">
      <c r="P13263"/>
      <c r="Q13263"/>
    </row>
    <row r="13264" spans="16:17" x14ac:dyDescent="0.2">
      <c r="P13264"/>
      <c r="Q13264"/>
    </row>
    <row r="13265" spans="16:17" x14ac:dyDescent="0.2">
      <c r="P13265"/>
      <c r="Q13265"/>
    </row>
    <row r="13266" spans="16:17" x14ac:dyDescent="0.2">
      <c r="P13266"/>
      <c r="Q13266"/>
    </row>
    <row r="13267" spans="16:17" x14ac:dyDescent="0.2">
      <c r="P13267"/>
      <c r="Q13267"/>
    </row>
    <row r="13268" spans="16:17" x14ac:dyDescent="0.2">
      <c r="P13268"/>
      <c r="Q13268"/>
    </row>
    <row r="13269" spans="16:17" x14ac:dyDescent="0.2">
      <c r="P13269"/>
      <c r="Q13269"/>
    </row>
    <row r="13270" spans="16:17" x14ac:dyDescent="0.2">
      <c r="P13270"/>
      <c r="Q13270"/>
    </row>
    <row r="13271" spans="16:17" x14ac:dyDescent="0.2">
      <c r="P13271"/>
      <c r="Q13271"/>
    </row>
    <row r="13272" spans="16:17" x14ac:dyDescent="0.2">
      <c r="P13272"/>
      <c r="Q13272"/>
    </row>
    <row r="13273" spans="16:17" x14ac:dyDescent="0.2">
      <c r="P13273"/>
      <c r="Q13273"/>
    </row>
    <row r="13274" spans="16:17" x14ac:dyDescent="0.2">
      <c r="P13274"/>
      <c r="Q13274"/>
    </row>
    <row r="13275" spans="16:17" x14ac:dyDescent="0.2">
      <c r="P13275"/>
      <c r="Q13275"/>
    </row>
    <row r="13276" spans="16:17" x14ac:dyDescent="0.2">
      <c r="P13276"/>
      <c r="Q13276"/>
    </row>
    <row r="13277" spans="16:17" x14ac:dyDescent="0.2">
      <c r="P13277"/>
      <c r="Q13277"/>
    </row>
    <row r="13278" spans="16:17" x14ac:dyDescent="0.2">
      <c r="P13278"/>
      <c r="Q13278"/>
    </row>
    <row r="13279" spans="16:17" x14ac:dyDescent="0.2">
      <c r="P13279"/>
      <c r="Q13279"/>
    </row>
    <row r="13280" spans="16:17" x14ac:dyDescent="0.2">
      <c r="P13280"/>
      <c r="Q13280"/>
    </row>
    <row r="13281" spans="16:17" x14ac:dyDescent="0.2">
      <c r="P13281"/>
      <c r="Q13281"/>
    </row>
    <row r="13282" spans="16:17" x14ac:dyDescent="0.2">
      <c r="P13282"/>
      <c r="Q13282"/>
    </row>
    <row r="13283" spans="16:17" x14ac:dyDescent="0.2">
      <c r="P13283"/>
      <c r="Q13283"/>
    </row>
    <row r="13284" spans="16:17" x14ac:dyDescent="0.2">
      <c r="P13284"/>
      <c r="Q13284"/>
    </row>
    <row r="13285" spans="16:17" x14ac:dyDescent="0.2">
      <c r="P13285"/>
      <c r="Q13285"/>
    </row>
    <row r="13286" spans="16:17" x14ac:dyDescent="0.2">
      <c r="P13286"/>
      <c r="Q13286"/>
    </row>
    <row r="13287" spans="16:17" x14ac:dyDescent="0.2">
      <c r="P13287"/>
      <c r="Q13287"/>
    </row>
    <row r="13288" spans="16:17" x14ac:dyDescent="0.2">
      <c r="P13288"/>
      <c r="Q13288"/>
    </row>
    <row r="13289" spans="16:17" x14ac:dyDescent="0.2">
      <c r="P13289"/>
      <c r="Q13289"/>
    </row>
    <row r="13290" spans="16:17" x14ac:dyDescent="0.2">
      <c r="P13290"/>
      <c r="Q13290"/>
    </row>
    <row r="13291" spans="16:17" x14ac:dyDescent="0.2">
      <c r="P13291"/>
      <c r="Q13291"/>
    </row>
    <row r="13292" spans="16:17" x14ac:dyDescent="0.2">
      <c r="P13292"/>
      <c r="Q13292"/>
    </row>
    <row r="13293" spans="16:17" x14ac:dyDescent="0.2">
      <c r="P13293"/>
      <c r="Q13293"/>
    </row>
    <row r="13294" spans="16:17" x14ac:dyDescent="0.2">
      <c r="P13294"/>
      <c r="Q13294"/>
    </row>
    <row r="13295" spans="16:17" x14ac:dyDescent="0.2">
      <c r="P13295"/>
      <c r="Q13295"/>
    </row>
    <row r="13296" spans="16:17" x14ac:dyDescent="0.2">
      <c r="P13296"/>
      <c r="Q13296"/>
    </row>
    <row r="13297" spans="16:17" x14ac:dyDescent="0.2">
      <c r="P13297"/>
      <c r="Q13297"/>
    </row>
    <row r="13298" spans="16:17" x14ac:dyDescent="0.2">
      <c r="P13298"/>
      <c r="Q13298"/>
    </row>
    <row r="13299" spans="16:17" x14ac:dyDescent="0.2">
      <c r="P13299"/>
      <c r="Q13299"/>
    </row>
    <row r="13300" spans="16:17" x14ac:dyDescent="0.2">
      <c r="P13300"/>
      <c r="Q13300"/>
    </row>
    <row r="13301" spans="16:17" x14ac:dyDescent="0.2">
      <c r="P13301"/>
      <c r="Q13301"/>
    </row>
    <row r="13302" spans="16:17" x14ac:dyDescent="0.2">
      <c r="P13302"/>
      <c r="Q13302"/>
    </row>
    <row r="13303" spans="16:17" x14ac:dyDescent="0.2">
      <c r="P13303"/>
      <c r="Q13303"/>
    </row>
    <row r="13304" spans="16:17" x14ac:dyDescent="0.2">
      <c r="P13304"/>
      <c r="Q13304"/>
    </row>
    <row r="13305" spans="16:17" x14ac:dyDescent="0.2">
      <c r="P13305"/>
      <c r="Q13305"/>
    </row>
    <row r="13306" spans="16:17" x14ac:dyDescent="0.2">
      <c r="P13306"/>
      <c r="Q13306"/>
    </row>
    <row r="13307" spans="16:17" x14ac:dyDescent="0.2">
      <c r="P13307"/>
      <c r="Q13307"/>
    </row>
    <row r="13308" spans="16:17" x14ac:dyDescent="0.2">
      <c r="P13308"/>
      <c r="Q13308"/>
    </row>
    <row r="13309" spans="16:17" x14ac:dyDescent="0.2">
      <c r="P13309"/>
      <c r="Q13309"/>
    </row>
    <row r="13310" spans="16:17" x14ac:dyDescent="0.2">
      <c r="P13310"/>
      <c r="Q13310"/>
    </row>
    <row r="13311" spans="16:17" x14ac:dyDescent="0.2">
      <c r="P13311"/>
      <c r="Q13311"/>
    </row>
    <row r="13312" spans="16:17" x14ac:dyDescent="0.2">
      <c r="P13312"/>
      <c r="Q13312"/>
    </row>
    <row r="13313" spans="16:17" x14ac:dyDescent="0.2">
      <c r="P13313"/>
      <c r="Q13313"/>
    </row>
    <row r="13314" spans="16:17" x14ac:dyDescent="0.2">
      <c r="P13314"/>
      <c r="Q13314"/>
    </row>
    <row r="13315" spans="16:17" x14ac:dyDescent="0.2">
      <c r="P13315"/>
      <c r="Q13315"/>
    </row>
    <row r="13316" spans="16:17" x14ac:dyDescent="0.2">
      <c r="P13316"/>
      <c r="Q13316"/>
    </row>
    <row r="13317" spans="16:17" x14ac:dyDescent="0.2">
      <c r="P13317"/>
      <c r="Q13317"/>
    </row>
    <row r="13318" spans="16:17" x14ac:dyDescent="0.2">
      <c r="P13318"/>
      <c r="Q13318"/>
    </row>
    <row r="13319" spans="16:17" x14ac:dyDescent="0.2">
      <c r="P13319"/>
      <c r="Q13319"/>
    </row>
    <row r="13320" spans="16:17" x14ac:dyDescent="0.2">
      <c r="P13320"/>
      <c r="Q13320"/>
    </row>
    <row r="13321" spans="16:17" x14ac:dyDescent="0.2">
      <c r="P13321"/>
      <c r="Q13321"/>
    </row>
    <row r="13322" spans="16:17" x14ac:dyDescent="0.2">
      <c r="P13322"/>
      <c r="Q13322"/>
    </row>
    <row r="13323" spans="16:17" x14ac:dyDescent="0.2">
      <c r="P13323"/>
      <c r="Q13323"/>
    </row>
    <row r="13324" spans="16:17" x14ac:dyDescent="0.2">
      <c r="P13324"/>
      <c r="Q13324"/>
    </row>
    <row r="13325" spans="16:17" x14ac:dyDescent="0.2">
      <c r="P13325"/>
      <c r="Q13325"/>
    </row>
    <row r="13326" spans="16:17" x14ac:dyDescent="0.2">
      <c r="P13326"/>
      <c r="Q13326"/>
    </row>
    <row r="13327" spans="16:17" x14ac:dyDescent="0.2">
      <c r="P13327"/>
      <c r="Q13327"/>
    </row>
    <row r="13328" spans="16:17" x14ac:dyDescent="0.2">
      <c r="P13328"/>
      <c r="Q13328"/>
    </row>
    <row r="13329" spans="16:17" x14ac:dyDescent="0.2">
      <c r="P13329"/>
      <c r="Q13329"/>
    </row>
    <row r="13330" spans="16:17" x14ac:dyDescent="0.2">
      <c r="P13330"/>
      <c r="Q13330"/>
    </row>
    <row r="13331" spans="16:17" x14ac:dyDescent="0.2">
      <c r="P13331"/>
      <c r="Q13331"/>
    </row>
    <row r="13332" spans="16:17" x14ac:dyDescent="0.2">
      <c r="P13332"/>
      <c r="Q13332"/>
    </row>
    <row r="13333" spans="16:17" x14ac:dyDescent="0.2">
      <c r="P13333"/>
      <c r="Q13333"/>
    </row>
    <row r="13334" spans="16:17" x14ac:dyDescent="0.2">
      <c r="P13334"/>
      <c r="Q13334"/>
    </row>
    <row r="13335" spans="16:17" x14ac:dyDescent="0.2">
      <c r="P13335"/>
      <c r="Q13335"/>
    </row>
    <row r="13336" spans="16:17" x14ac:dyDescent="0.2">
      <c r="P13336"/>
      <c r="Q13336"/>
    </row>
    <row r="13337" spans="16:17" x14ac:dyDescent="0.2">
      <c r="P13337"/>
      <c r="Q13337"/>
    </row>
    <row r="13338" spans="16:17" x14ac:dyDescent="0.2">
      <c r="P13338"/>
      <c r="Q13338"/>
    </row>
    <row r="13339" spans="16:17" x14ac:dyDescent="0.2">
      <c r="P13339"/>
      <c r="Q13339"/>
    </row>
    <row r="13340" spans="16:17" x14ac:dyDescent="0.2">
      <c r="P13340"/>
      <c r="Q13340"/>
    </row>
    <row r="13341" spans="16:17" x14ac:dyDescent="0.2">
      <c r="P13341"/>
      <c r="Q13341"/>
    </row>
    <row r="13342" spans="16:17" x14ac:dyDescent="0.2">
      <c r="P13342"/>
      <c r="Q13342"/>
    </row>
    <row r="13343" spans="16:17" x14ac:dyDescent="0.2">
      <c r="P13343"/>
      <c r="Q13343"/>
    </row>
    <row r="13344" spans="16:17" x14ac:dyDescent="0.2">
      <c r="P13344"/>
      <c r="Q13344"/>
    </row>
    <row r="13345" spans="16:17" x14ac:dyDescent="0.2">
      <c r="P13345"/>
      <c r="Q13345"/>
    </row>
    <row r="13346" spans="16:17" x14ac:dyDescent="0.2">
      <c r="P13346"/>
      <c r="Q13346"/>
    </row>
    <row r="13347" spans="16:17" x14ac:dyDescent="0.2">
      <c r="P13347"/>
      <c r="Q13347"/>
    </row>
    <row r="13348" spans="16:17" x14ac:dyDescent="0.2">
      <c r="P13348"/>
      <c r="Q13348"/>
    </row>
    <row r="13349" spans="16:17" x14ac:dyDescent="0.2">
      <c r="P13349"/>
      <c r="Q13349"/>
    </row>
    <row r="13350" spans="16:17" x14ac:dyDescent="0.2">
      <c r="P13350"/>
      <c r="Q13350"/>
    </row>
    <row r="13351" spans="16:17" x14ac:dyDescent="0.2">
      <c r="P13351"/>
      <c r="Q13351"/>
    </row>
    <row r="13352" spans="16:17" x14ac:dyDescent="0.2">
      <c r="P13352"/>
      <c r="Q13352"/>
    </row>
    <row r="13353" spans="16:17" x14ac:dyDescent="0.2">
      <c r="P13353"/>
      <c r="Q13353"/>
    </row>
    <row r="13354" spans="16:17" x14ac:dyDescent="0.2">
      <c r="P13354"/>
      <c r="Q13354"/>
    </row>
    <row r="13355" spans="16:17" x14ac:dyDescent="0.2">
      <c r="P13355"/>
      <c r="Q13355"/>
    </row>
    <row r="13356" spans="16:17" x14ac:dyDescent="0.2">
      <c r="P13356"/>
      <c r="Q13356"/>
    </row>
    <row r="13357" spans="16:17" x14ac:dyDescent="0.2">
      <c r="P13357"/>
      <c r="Q13357"/>
    </row>
    <row r="13358" spans="16:17" x14ac:dyDescent="0.2">
      <c r="P13358"/>
      <c r="Q13358"/>
    </row>
    <row r="13359" spans="16:17" x14ac:dyDescent="0.2">
      <c r="P13359"/>
      <c r="Q13359"/>
    </row>
    <row r="13360" spans="16:17" x14ac:dyDescent="0.2">
      <c r="P13360"/>
      <c r="Q13360"/>
    </row>
    <row r="13361" spans="16:17" x14ac:dyDescent="0.2">
      <c r="P13361"/>
      <c r="Q13361"/>
    </row>
    <row r="13362" spans="16:17" x14ac:dyDescent="0.2">
      <c r="P13362"/>
      <c r="Q13362"/>
    </row>
    <row r="13363" spans="16:17" x14ac:dyDescent="0.2">
      <c r="P13363"/>
      <c r="Q13363"/>
    </row>
    <row r="13364" spans="16:17" x14ac:dyDescent="0.2">
      <c r="P13364"/>
      <c r="Q13364"/>
    </row>
    <row r="13365" spans="16:17" x14ac:dyDescent="0.2">
      <c r="P13365"/>
      <c r="Q13365"/>
    </row>
    <row r="13366" spans="16:17" x14ac:dyDescent="0.2">
      <c r="P13366"/>
      <c r="Q13366"/>
    </row>
    <row r="13367" spans="16:17" x14ac:dyDescent="0.2">
      <c r="P13367"/>
      <c r="Q13367"/>
    </row>
    <row r="13368" spans="16:17" x14ac:dyDescent="0.2">
      <c r="P13368"/>
      <c r="Q13368"/>
    </row>
    <row r="13369" spans="16:17" x14ac:dyDescent="0.2">
      <c r="P13369"/>
      <c r="Q13369"/>
    </row>
    <row r="13370" spans="16:17" x14ac:dyDescent="0.2">
      <c r="P13370"/>
      <c r="Q13370"/>
    </row>
    <row r="13371" spans="16:17" x14ac:dyDescent="0.2">
      <c r="P13371"/>
      <c r="Q13371"/>
    </row>
    <row r="13372" spans="16:17" x14ac:dyDescent="0.2">
      <c r="P13372"/>
      <c r="Q13372"/>
    </row>
    <row r="13373" spans="16:17" x14ac:dyDescent="0.2">
      <c r="P13373"/>
      <c r="Q13373"/>
    </row>
    <row r="13374" spans="16:17" x14ac:dyDescent="0.2">
      <c r="P13374"/>
      <c r="Q13374"/>
    </row>
    <row r="13375" spans="16:17" x14ac:dyDescent="0.2">
      <c r="P13375"/>
      <c r="Q13375"/>
    </row>
    <row r="13376" spans="16:17" x14ac:dyDescent="0.2">
      <c r="P13376"/>
      <c r="Q13376"/>
    </row>
    <row r="13377" spans="16:17" x14ac:dyDescent="0.2">
      <c r="P13377"/>
      <c r="Q13377"/>
    </row>
    <row r="13378" spans="16:17" x14ac:dyDescent="0.2">
      <c r="P13378"/>
      <c r="Q13378"/>
    </row>
    <row r="13379" spans="16:17" x14ac:dyDescent="0.2">
      <c r="P13379"/>
      <c r="Q13379"/>
    </row>
    <row r="13380" spans="16:17" x14ac:dyDescent="0.2">
      <c r="P13380"/>
      <c r="Q13380"/>
    </row>
    <row r="13381" spans="16:17" x14ac:dyDescent="0.2">
      <c r="P13381"/>
      <c r="Q13381"/>
    </row>
    <row r="13382" spans="16:17" x14ac:dyDescent="0.2">
      <c r="P13382"/>
      <c r="Q13382"/>
    </row>
    <row r="13383" spans="16:17" x14ac:dyDescent="0.2">
      <c r="P13383"/>
      <c r="Q13383"/>
    </row>
    <row r="13384" spans="16:17" x14ac:dyDescent="0.2">
      <c r="P13384"/>
      <c r="Q13384"/>
    </row>
    <row r="13385" spans="16:17" x14ac:dyDescent="0.2">
      <c r="P13385"/>
      <c r="Q13385"/>
    </row>
    <row r="13386" spans="16:17" x14ac:dyDescent="0.2">
      <c r="P13386"/>
      <c r="Q13386"/>
    </row>
    <row r="13387" spans="16:17" x14ac:dyDescent="0.2">
      <c r="P13387"/>
      <c r="Q13387"/>
    </row>
    <row r="13388" spans="16:17" x14ac:dyDescent="0.2">
      <c r="P13388"/>
      <c r="Q13388"/>
    </row>
    <row r="13389" spans="16:17" x14ac:dyDescent="0.2">
      <c r="P13389"/>
      <c r="Q13389"/>
    </row>
    <row r="13390" spans="16:17" x14ac:dyDescent="0.2">
      <c r="P13390"/>
      <c r="Q13390"/>
    </row>
    <row r="13391" spans="16:17" x14ac:dyDescent="0.2">
      <c r="P13391"/>
      <c r="Q13391"/>
    </row>
    <row r="13392" spans="16:17" x14ac:dyDescent="0.2">
      <c r="P13392"/>
      <c r="Q13392"/>
    </row>
    <row r="13393" spans="16:17" x14ac:dyDescent="0.2">
      <c r="P13393"/>
      <c r="Q13393"/>
    </row>
    <row r="13394" spans="16:17" x14ac:dyDescent="0.2">
      <c r="P13394"/>
      <c r="Q13394"/>
    </row>
    <row r="13395" spans="16:17" x14ac:dyDescent="0.2">
      <c r="P13395"/>
      <c r="Q13395"/>
    </row>
    <row r="13396" spans="16:17" x14ac:dyDescent="0.2">
      <c r="P13396"/>
      <c r="Q13396"/>
    </row>
    <row r="13397" spans="16:17" x14ac:dyDescent="0.2">
      <c r="P13397"/>
      <c r="Q13397"/>
    </row>
    <row r="13398" spans="16:17" x14ac:dyDescent="0.2">
      <c r="P13398"/>
      <c r="Q13398"/>
    </row>
    <row r="13399" spans="16:17" x14ac:dyDescent="0.2">
      <c r="P13399"/>
      <c r="Q13399"/>
    </row>
    <row r="13400" spans="16:17" x14ac:dyDescent="0.2">
      <c r="P13400"/>
      <c r="Q13400"/>
    </row>
    <row r="13401" spans="16:17" x14ac:dyDescent="0.2">
      <c r="P13401"/>
      <c r="Q13401"/>
    </row>
    <row r="13402" spans="16:17" x14ac:dyDescent="0.2">
      <c r="P13402"/>
      <c r="Q13402"/>
    </row>
    <row r="13403" spans="16:17" x14ac:dyDescent="0.2">
      <c r="P13403"/>
      <c r="Q13403"/>
    </row>
    <row r="13404" spans="16:17" x14ac:dyDescent="0.2">
      <c r="P13404"/>
      <c r="Q13404"/>
    </row>
    <row r="13405" spans="16:17" x14ac:dyDescent="0.2">
      <c r="P13405"/>
      <c r="Q13405"/>
    </row>
    <row r="13406" spans="16:17" x14ac:dyDescent="0.2">
      <c r="P13406"/>
      <c r="Q13406"/>
    </row>
    <row r="13407" spans="16:17" x14ac:dyDescent="0.2">
      <c r="P13407"/>
      <c r="Q13407"/>
    </row>
    <row r="13408" spans="16:17" x14ac:dyDescent="0.2">
      <c r="P13408"/>
      <c r="Q13408"/>
    </row>
    <row r="13409" spans="16:17" x14ac:dyDescent="0.2">
      <c r="P13409"/>
      <c r="Q13409"/>
    </row>
    <row r="13410" spans="16:17" x14ac:dyDescent="0.2">
      <c r="P13410"/>
      <c r="Q13410"/>
    </row>
    <row r="13411" spans="16:17" x14ac:dyDescent="0.2">
      <c r="P13411"/>
      <c r="Q13411"/>
    </row>
    <row r="13412" spans="16:17" x14ac:dyDescent="0.2">
      <c r="P13412"/>
      <c r="Q13412"/>
    </row>
    <row r="13413" spans="16:17" x14ac:dyDescent="0.2">
      <c r="P13413"/>
      <c r="Q13413"/>
    </row>
    <row r="13414" spans="16:17" x14ac:dyDescent="0.2">
      <c r="P13414"/>
      <c r="Q13414"/>
    </row>
    <row r="13415" spans="16:17" x14ac:dyDescent="0.2">
      <c r="P13415"/>
      <c r="Q13415"/>
    </row>
    <row r="13416" spans="16:17" x14ac:dyDescent="0.2">
      <c r="P13416"/>
      <c r="Q13416"/>
    </row>
    <row r="13417" spans="16:17" x14ac:dyDescent="0.2">
      <c r="P13417"/>
      <c r="Q13417"/>
    </row>
    <row r="13418" spans="16:17" x14ac:dyDescent="0.2">
      <c r="P13418"/>
      <c r="Q13418"/>
    </row>
    <row r="13419" spans="16:17" x14ac:dyDescent="0.2">
      <c r="P13419"/>
      <c r="Q13419"/>
    </row>
    <row r="13420" spans="16:17" x14ac:dyDescent="0.2">
      <c r="P13420"/>
      <c r="Q13420"/>
    </row>
    <row r="13421" spans="16:17" x14ac:dyDescent="0.2">
      <c r="P13421"/>
      <c r="Q13421"/>
    </row>
    <row r="13422" spans="16:17" x14ac:dyDescent="0.2">
      <c r="P13422"/>
      <c r="Q13422"/>
    </row>
    <row r="13423" spans="16:17" x14ac:dyDescent="0.2">
      <c r="P13423"/>
      <c r="Q13423"/>
    </row>
    <row r="13424" spans="16:17" x14ac:dyDescent="0.2">
      <c r="P13424"/>
      <c r="Q13424"/>
    </row>
    <row r="13425" spans="16:17" x14ac:dyDescent="0.2">
      <c r="P13425"/>
      <c r="Q13425"/>
    </row>
    <row r="13426" spans="16:17" x14ac:dyDescent="0.2">
      <c r="P13426"/>
      <c r="Q13426"/>
    </row>
    <row r="13427" spans="16:17" x14ac:dyDescent="0.2">
      <c r="P13427"/>
      <c r="Q13427"/>
    </row>
    <row r="13428" spans="16:17" x14ac:dyDescent="0.2">
      <c r="P13428"/>
      <c r="Q13428"/>
    </row>
    <row r="13429" spans="16:17" x14ac:dyDescent="0.2">
      <c r="P13429"/>
      <c r="Q13429"/>
    </row>
    <row r="13430" spans="16:17" x14ac:dyDescent="0.2">
      <c r="P13430"/>
      <c r="Q13430"/>
    </row>
    <row r="13431" spans="16:17" x14ac:dyDescent="0.2">
      <c r="P13431"/>
      <c r="Q13431"/>
    </row>
    <row r="13432" spans="16:17" x14ac:dyDescent="0.2">
      <c r="P13432"/>
      <c r="Q13432"/>
    </row>
    <row r="13433" spans="16:17" x14ac:dyDescent="0.2">
      <c r="P13433"/>
      <c r="Q13433"/>
    </row>
    <row r="13434" spans="16:17" x14ac:dyDescent="0.2">
      <c r="P13434"/>
      <c r="Q13434"/>
    </row>
    <row r="13435" spans="16:17" x14ac:dyDescent="0.2">
      <c r="P13435"/>
      <c r="Q13435"/>
    </row>
    <row r="13436" spans="16:17" x14ac:dyDescent="0.2">
      <c r="P13436"/>
      <c r="Q13436"/>
    </row>
    <row r="13437" spans="16:17" x14ac:dyDescent="0.2">
      <c r="P13437"/>
      <c r="Q13437"/>
    </row>
    <row r="13438" spans="16:17" x14ac:dyDescent="0.2">
      <c r="P13438"/>
      <c r="Q13438"/>
    </row>
    <row r="13439" spans="16:17" x14ac:dyDescent="0.2">
      <c r="P13439"/>
      <c r="Q13439"/>
    </row>
    <row r="13440" spans="16:17" x14ac:dyDescent="0.2">
      <c r="P13440"/>
      <c r="Q13440"/>
    </row>
    <row r="13441" spans="16:17" x14ac:dyDescent="0.2">
      <c r="P13441"/>
      <c r="Q13441"/>
    </row>
    <row r="13442" spans="16:17" x14ac:dyDescent="0.2">
      <c r="P13442"/>
      <c r="Q13442"/>
    </row>
    <row r="13443" spans="16:17" x14ac:dyDescent="0.2">
      <c r="P13443"/>
      <c r="Q13443"/>
    </row>
    <row r="13444" spans="16:17" x14ac:dyDescent="0.2">
      <c r="P13444"/>
      <c r="Q13444"/>
    </row>
    <row r="13445" spans="16:17" x14ac:dyDescent="0.2">
      <c r="P13445"/>
      <c r="Q13445"/>
    </row>
    <row r="13446" spans="16:17" x14ac:dyDescent="0.2">
      <c r="P13446"/>
      <c r="Q13446"/>
    </row>
    <row r="13447" spans="16:17" x14ac:dyDescent="0.2">
      <c r="P13447"/>
      <c r="Q13447"/>
    </row>
    <row r="13448" spans="16:17" x14ac:dyDescent="0.2">
      <c r="P13448"/>
      <c r="Q13448"/>
    </row>
    <row r="13449" spans="16:17" x14ac:dyDescent="0.2">
      <c r="P13449"/>
      <c r="Q13449"/>
    </row>
    <row r="13450" spans="16:17" x14ac:dyDescent="0.2">
      <c r="P13450"/>
      <c r="Q13450"/>
    </row>
    <row r="13451" spans="16:17" x14ac:dyDescent="0.2">
      <c r="P13451"/>
      <c r="Q13451"/>
    </row>
    <row r="13452" spans="16:17" x14ac:dyDescent="0.2">
      <c r="P13452"/>
      <c r="Q13452"/>
    </row>
    <row r="13453" spans="16:17" x14ac:dyDescent="0.2">
      <c r="P13453"/>
      <c r="Q13453"/>
    </row>
    <row r="13454" spans="16:17" x14ac:dyDescent="0.2">
      <c r="P13454"/>
      <c r="Q13454"/>
    </row>
    <row r="13455" spans="16:17" x14ac:dyDescent="0.2">
      <c r="P13455"/>
      <c r="Q13455"/>
    </row>
    <row r="13456" spans="16:17" x14ac:dyDescent="0.2">
      <c r="P13456"/>
      <c r="Q13456"/>
    </row>
    <row r="13457" spans="16:17" x14ac:dyDescent="0.2">
      <c r="P13457"/>
      <c r="Q13457"/>
    </row>
    <row r="13458" spans="16:17" x14ac:dyDescent="0.2">
      <c r="P13458"/>
      <c r="Q13458"/>
    </row>
    <row r="13459" spans="16:17" x14ac:dyDescent="0.2">
      <c r="P13459"/>
      <c r="Q13459"/>
    </row>
    <row r="13460" spans="16:17" x14ac:dyDescent="0.2">
      <c r="P13460"/>
      <c r="Q13460"/>
    </row>
    <row r="13461" spans="16:17" x14ac:dyDescent="0.2">
      <c r="P13461"/>
      <c r="Q13461"/>
    </row>
    <row r="13462" spans="16:17" x14ac:dyDescent="0.2">
      <c r="P13462"/>
      <c r="Q13462"/>
    </row>
    <row r="13463" spans="16:17" x14ac:dyDescent="0.2">
      <c r="P13463"/>
      <c r="Q13463"/>
    </row>
    <row r="13464" spans="16:17" x14ac:dyDescent="0.2">
      <c r="P13464"/>
      <c r="Q13464"/>
    </row>
    <row r="13465" spans="16:17" x14ac:dyDescent="0.2">
      <c r="P13465"/>
      <c r="Q13465"/>
    </row>
    <row r="13466" spans="16:17" x14ac:dyDescent="0.2">
      <c r="P13466"/>
      <c r="Q13466"/>
    </row>
    <row r="13467" spans="16:17" x14ac:dyDescent="0.2">
      <c r="P13467"/>
      <c r="Q13467"/>
    </row>
    <row r="13468" spans="16:17" x14ac:dyDescent="0.2">
      <c r="P13468"/>
      <c r="Q13468"/>
    </row>
    <row r="13469" spans="16:17" x14ac:dyDescent="0.2">
      <c r="P13469"/>
      <c r="Q13469"/>
    </row>
    <row r="13470" spans="16:17" x14ac:dyDescent="0.2">
      <c r="P13470"/>
      <c r="Q13470"/>
    </row>
    <row r="13471" spans="16:17" x14ac:dyDescent="0.2">
      <c r="P13471"/>
      <c r="Q13471"/>
    </row>
    <row r="13472" spans="16:17" x14ac:dyDescent="0.2">
      <c r="P13472"/>
      <c r="Q13472"/>
    </row>
    <row r="13473" spans="16:17" x14ac:dyDescent="0.2">
      <c r="P13473"/>
      <c r="Q13473"/>
    </row>
    <row r="13474" spans="16:17" x14ac:dyDescent="0.2">
      <c r="P13474"/>
      <c r="Q13474"/>
    </row>
    <row r="13475" spans="16:17" x14ac:dyDescent="0.2">
      <c r="P13475"/>
      <c r="Q13475"/>
    </row>
    <row r="13476" spans="16:17" x14ac:dyDescent="0.2">
      <c r="P13476"/>
      <c r="Q13476"/>
    </row>
    <row r="13477" spans="16:17" x14ac:dyDescent="0.2">
      <c r="P13477"/>
      <c r="Q13477"/>
    </row>
    <row r="13478" spans="16:17" x14ac:dyDescent="0.2">
      <c r="P13478"/>
      <c r="Q13478"/>
    </row>
    <row r="13479" spans="16:17" x14ac:dyDescent="0.2">
      <c r="P13479"/>
      <c r="Q13479"/>
    </row>
    <row r="13480" spans="16:17" x14ac:dyDescent="0.2">
      <c r="P13480"/>
      <c r="Q13480"/>
    </row>
    <row r="13481" spans="16:17" x14ac:dyDescent="0.2">
      <c r="P13481"/>
      <c r="Q13481"/>
    </row>
    <row r="13482" spans="16:17" x14ac:dyDescent="0.2">
      <c r="P13482"/>
      <c r="Q13482"/>
    </row>
    <row r="13483" spans="16:17" x14ac:dyDescent="0.2">
      <c r="P13483"/>
      <c r="Q13483"/>
    </row>
    <row r="13484" spans="16:17" x14ac:dyDescent="0.2">
      <c r="P13484"/>
      <c r="Q13484"/>
    </row>
    <row r="13485" spans="16:17" x14ac:dyDescent="0.2">
      <c r="P13485"/>
      <c r="Q13485"/>
    </row>
    <row r="13486" spans="16:17" x14ac:dyDescent="0.2">
      <c r="P13486"/>
      <c r="Q13486"/>
    </row>
    <row r="13487" spans="16:17" x14ac:dyDescent="0.2">
      <c r="P13487"/>
      <c r="Q13487"/>
    </row>
    <row r="13488" spans="16:17" x14ac:dyDescent="0.2">
      <c r="P13488"/>
      <c r="Q13488"/>
    </row>
    <row r="13489" spans="16:17" x14ac:dyDescent="0.2">
      <c r="P13489"/>
      <c r="Q13489"/>
    </row>
    <row r="13490" spans="16:17" x14ac:dyDescent="0.2">
      <c r="P13490"/>
      <c r="Q13490"/>
    </row>
    <row r="13491" spans="16:17" x14ac:dyDescent="0.2">
      <c r="P13491"/>
      <c r="Q13491"/>
    </row>
    <row r="13492" spans="16:17" x14ac:dyDescent="0.2">
      <c r="P13492"/>
      <c r="Q13492"/>
    </row>
    <row r="13493" spans="16:17" x14ac:dyDescent="0.2">
      <c r="P13493"/>
      <c r="Q13493"/>
    </row>
    <row r="13494" spans="16:17" x14ac:dyDescent="0.2">
      <c r="P13494"/>
      <c r="Q13494"/>
    </row>
    <row r="13495" spans="16:17" x14ac:dyDescent="0.2">
      <c r="P13495"/>
      <c r="Q13495"/>
    </row>
    <row r="13496" spans="16:17" x14ac:dyDescent="0.2">
      <c r="P13496"/>
      <c r="Q13496"/>
    </row>
    <row r="13497" spans="16:17" x14ac:dyDescent="0.2">
      <c r="P13497"/>
      <c r="Q13497"/>
    </row>
    <row r="13498" spans="16:17" x14ac:dyDescent="0.2">
      <c r="P13498"/>
      <c r="Q13498"/>
    </row>
    <row r="13499" spans="16:17" x14ac:dyDescent="0.2">
      <c r="P13499"/>
      <c r="Q13499"/>
    </row>
    <row r="13500" spans="16:17" x14ac:dyDescent="0.2">
      <c r="P13500"/>
      <c r="Q13500"/>
    </row>
    <row r="13501" spans="16:17" x14ac:dyDescent="0.2">
      <c r="P13501"/>
      <c r="Q13501"/>
    </row>
    <row r="13502" spans="16:17" x14ac:dyDescent="0.2">
      <c r="P13502"/>
      <c r="Q13502"/>
    </row>
    <row r="13503" spans="16:17" x14ac:dyDescent="0.2">
      <c r="P13503"/>
      <c r="Q13503"/>
    </row>
    <row r="13504" spans="16:17" x14ac:dyDescent="0.2">
      <c r="P13504"/>
      <c r="Q13504"/>
    </row>
    <row r="13505" spans="16:17" x14ac:dyDescent="0.2">
      <c r="P13505"/>
      <c r="Q13505"/>
    </row>
    <row r="13506" spans="16:17" x14ac:dyDescent="0.2">
      <c r="P13506"/>
      <c r="Q13506"/>
    </row>
    <row r="13507" spans="16:17" x14ac:dyDescent="0.2">
      <c r="P13507"/>
      <c r="Q13507"/>
    </row>
    <row r="13508" spans="16:17" x14ac:dyDescent="0.2">
      <c r="P13508"/>
      <c r="Q13508"/>
    </row>
    <row r="13509" spans="16:17" x14ac:dyDescent="0.2">
      <c r="P13509"/>
      <c r="Q13509"/>
    </row>
    <row r="13510" spans="16:17" x14ac:dyDescent="0.2">
      <c r="P13510"/>
      <c r="Q13510"/>
    </row>
    <row r="13511" spans="16:17" x14ac:dyDescent="0.2">
      <c r="P13511"/>
      <c r="Q13511"/>
    </row>
    <row r="13512" spans="16:17" x14ac:dyDescent="0.2">
      <c r="P13512"/>
      <c r="Q13512"/>
    </row>
    <row r="13513" spans="16:17" x14ac:dyDescent="0.2">
      <c r="P13513"/>
      <c r="Q13513"/>
    </row>
    <row r="13514" spans="16:17" x14ac:dyDescent="0.2">
      <c r="P13514"/>
      <c r="Q13514"/>
    </row>
    <row r="13515" spans="16:17" x14ac:dyDescent="0.2">
      <c r="P13515"/>
      <c r="Q13515"/>
    </row>
    <row r="13516" spans="16:17" x14ac:dyDescent="0.2">
      <c r="P13516"/>
      <c r="Q13516"/>
    </row>
    <row r="13517" spans="16:17" x14ac:dyDescent="0.2">
      <c r="P13517"/>
      <c r="Q13517"/>
    </row>
    <row r="13518" spans="16:17" x14ac:dyDescent="0.2">
      <c r="P13518"/>
      <c r="Q13518"/>
    </row>
    <row r="13519" spans="16:17" x14ac:dyDescent="0.2">
      <c r="P13519"/>
      <c r="Q13519"/>
    </row>
    <row r="13520" spans="16:17" x14ac:dyDescent="0.2">
      <c r="P13520"/>
      <c r="Q13520"/>
    </row>
    <row r="13521" spans="16:17" x14ac:dyDescent="0.2">
      <c r="P13521"/>
      <c r="Q13521"/>
    </row>
    <row r="13522" spans="16:17" x14ac:dyDescent="0.2">
      <c r="P13522"/>
      <c r="Q13522"/>
    </row>
    <row r="13523" spans="16:17" x14ac:dyDescent="0.2">
      <c r="P13523"/>
      <c r="Q13523"/>
    </row>
    <row r="13524" spans="16:17" x14ac:dyDescent="0.2">
      <c r="P13524"/>
      <c r="Q13524"/>
    </row>
    <row r="13525" spans="16:17" x14ac:dyDescent="0.2">
      <c r="P13525"/>
      <c r="Q13525"/>
    </row>
    <row r="13526" spans="16:17" x14ac:dyDescent="0.2">
      <c r="P13526"/>
      <c r="Q13526"/>
    </row>
    <row r="13527" spans="16:17" x14ac:dyDescent="0.2">
      <c r="P13527"/>
      <c r="Q13527"/>
    </row>
    <row r="13528" spans="16:17" x14ac:dyDescent="0.2">
      <c r="P13528"/>
      <c r="Q13528"/>
    </row>
    <row r="13529" spans="16:17" x14ac:dyDescent="0.2">
      <c r="P13529"/>
      <c r="Q13529"/>
    </row>
    <row r="13530" spans="16:17" x14ac:dyDescent="0.2">
      <c r="P13530"/>
      <c r="Q13530"/>
    </row>
    <row r="13531" spans="16:17" x14ac:dyDescent="0.2">
      <c r="P13531"/>
      <c r="Q13531"/>
    </row>
    <row r="13532" spans="16:17" x14ac:dyDescent="0.2">
      <c r="P13532"/>
      <c r="Q13532"/>
    </row>
    <row r="13533" spans="16:17" x14ac:dyDescent="0.2">
      <c r="P13533"/>
      <c r="Q13533"/>
    </row>
    <row r="13534" spans="16:17" x14ac:dyDescent="0.2">
      <c r="P13534"/>
      <c r="Q13534"/>
    </row>
    <row r="13535" spans="16:17" x14ac:dyDescent="0.2">
      <c r="P13535"/>
      <c r="Q13535"/>
    </row>
    <row r="13536" spans="16:17" x14ac:dyDescent="0.2">
      <c r="P13536"/>
      <c r="Q13536"/>
    </row>
    <row r="13537" spans="16:17" x14ac:dyDescent="0.2">
      <c r="P13537"/>
      <c r="Q13537"/>
    </row>
    <row r="13538" spans="16:17" x14ac:dyDescent="0.2">
      <c r="P13538"/>
      <c r="Q13538"/>
    </row>
    <row r="13539" spans="16:17" x14ac:dyDescent="0.2">
      <c r="P13539"/>
      <c r="Q13539"/>
    </row>
    <row r="13540" spans="16:17" x14ac:dyDescent="0.2">
      <c r="P13540"/>
      <c r="Q13540"/>
    </row>
    <row r="13541" spans="16:17" x14ac:dyDescent="0.2">
      <c r="P13541"/>
      <c r="Q13541"/>
    </row>
    <row r="13542" spans="16:17" x14ac:dyDescent="0.2">
      <c r="P13542"/>
      <c r="Q13542"/>
    </row>
    <row r="13543" spans="16:17" x14ac:dyDescent="0.2">
      <c r="P13543"/>
      <c r="Q13543"/>
    </row>
    <row r="13544" spans="16:17" x14ac:dyDescent="0.2">
      <c r="P13544"/>
      <c r="Q13544"/>
    </row>
    <row r="13545" spans="16:17" x14ac:dyDescent="0.2">
      <c r="P13545"/>
      <c r="Q13545"/>
    </row>
    <row r="13546" spans="16:17" x14ac:dyDescent="0.2">
      <c r="P13546"/>
      <c r="Q13546"/>
    </row>
    <row r="13547" spans="16:17" x14ac:dyDescent="0.2">
      <c r="P13547"/>
      <c r="Q13547"/>
    </row>
    <row r="13548" spans="16:17" x14ac:dyDescent="0.2">
      <c r="P13548"/>
      <c r="Q13548"/>
    </row>
    <row r="13549" spans="16:17" x14ac:dyDescent="0.2">
      <c r="P13549"/>
      <c r="Q13549"/>
    </row>
    <row r="13550" spans="16:17" x14ac:dyDescent="0.2">
      <c r="P13550"/>
      <c r="Q13550"/>
    </row>
    <row r="13551" spans="16:17" x14ac:dyDescent="0.2">
      <c r="P13551"/>
      <c r="Q13551"/>
    </row>
    <row r="13552" spans="16:17" x14ac:dyDescent="0.2">
      <c r="P13552"/>
      <c r="Q13552"/>
    </row>
    <row r="13553" spans="16:17" x14ac:dyDescent="0.2">
      <c r="P13553"/>
      <c r="Q13553"/>
    </row>
    <row r="13554" spans="16:17" x14ac:dyDescent="0.2">
      <c r="P13554"/>
      <c r="Q13554"/>
    </row>
    <row r="13555" spans="16:17" x14ac:dyDescent="0.2">
      <c r="P13555"/>
      <c r="Q13555"/>
    </row>
    <row r="13556" spans="16:17" x14ac:dyDescent="0.2">
      <c r="P13556"/>
      <c r="Q13556"/>
    </row>
    <row r="13557" spans="16:17" x14ac:dyDescent="0.2">
      <c r="P13557"/>
      <c r="Q13557"/>
    </row>
    <row r="13558" spans="16:17" x14ac:dyDescent="0.2">
      <c r="P13558"/>
      <c r="Q13558"/>
    </row>
    <row r="13559" spans="16:17" x14ac:dyDescent="0.2">
      <c r="P13559"/>
      <c r="Q13559"/>
    </row>
    <row r="13560" spans="16:17" x14ac:dyDescent="0.2">
      <c r="P13560"/>
      <c r="Q13560"/>
    </row>
    <row r="13561" spans="16:17" x14ac:dyDescent="0.2">
      <c r="P13561"/>
      <c r="Q13561"/>
    </row>
    <row r="13562" spans="16:17" x14ac:dyDescent="0.2">
      <c r="P13562"/>
      <c r="Q13562"/>
    </row>
    <row r="13563" spans="16:17" x14ac:dyDescent="0.2">
      <c r="P13563"/>
      <c r="Q13563"/>
    </row>
    <row r="13564" spans="16:17" x14ac:dyDescent="0.2">
      <c r="P13564"/>
      <c r="Q13564"/>
    </row>
    <row r="13565" spans="16:17" x14ac:dyDescent="0.2">
      <c r="P13565"/>
      <c r="Q13565"/>
    </row>
    <row r="13566" spans="16:17" x14ac:dyDescent="0.2">
      <c r="P13566"/>
      <c r="Q13566"/>
    </row>
    <row r="13567" spans="16:17" x14ac:dyDescent="0.2">
      <c r="P13567"/>
      <c r="Q13567"/>
    </row>
    <row r="13568" spans="16:17" x14ac:dyDescent="0.2">
      <c r="P13568"/>
      <c r="Q13568"/>
    </row>
    <row r="13569" spans="16:17" x14ac:dyDescent="0.2">
      <c r="P13569"/>
      <c r="Q13569"/>
    </row>
    <row r="13570" spans="16:17" x14ac:dyDescent="0.2">
      <c r="P13570"/>
      <c r="Q13570"/>
    </row>
    <row r="13571" spans="16:17" x14ac:dyDescent="0.2">
      <c r="P13571"/>
      <c r="Q13571"/>
    </row>
    <row r="13572" spans="16:17" x14ac:dyDescent="0.2">
      <c r="P13572"/>
      <c r="Q13572"/>
    </row>
    <row r="13573" spans="16:17" x14ac:dyDescent="0.2">
      <c r="P13573"/>
      <c r="Q13573"/>
    </row>
    <row r="13574" spans="16:17" x14ac:dyDescent="0.2">
      <c r="P13574"/>
      <c r="Q13574"/>
    </row>
    <row r="13575" spans="16:17" x14ac:dyDescent="0.2">
      <c r="P13575"/>
      <c r="Q13575"/>
    </row>
    <row r="13576" spans="16:17" x14ac:dyDescent="0.2">
      <c r="P13576"/>
      <c r="Q13576"/>
    </row>
    <row r="13577" spans="16:17" x14ac:dyDescent="0.2">
      <c r="P13577"/>
      <c r="Q13577"/>
    </row>
    <row r="13578" spans="16:17" x14ac:dyDescent="0.2">
      <c r="P13578"/>
      <c r="Q13578"/>
    </row>
    <row r="13579" spans="16:17" x14ac:dyDescent="0.2">
      <c r="P13579"/>
      <c r="Q13579"/>
    </row>
    <row r="13580" spans="16:17" x14ac:dyDescent="0.2">
      <c r="P13580"/>
      <c r="Q13580"/>
    </row>
    <row r="13581" spans="16:17" x14ac:dyDescent="0.2">
      <c r="P13581"/>
      <c r="Q13581"/>
    </row>
    <row r="13582" spans="16:17" x14ac:dyDescent="0.2">
      <c r="P13582"/>
      <c r="Q13582"/>
    </row>
    <row r="13583" spans="16:17" x14ac:dyDescent="0.2">
      <c r="P13583"/>
      <c r="Q13583"/>
    </row>
    <row r="13584" spans="16:17" x14ac:dyDescent="0.2">
      <c r="P13584"/>
      <c r="Q13584"/>
    </row>
    <row r="13585" spans="16:17" x14ac:dyDescent="0.2">
      <c r="P13585"/>
      <c r="Q13585"/>
    </row>
    <row r="13586" spans="16:17" x14ac:dyDescent="0.2">
      <c r="P13586"/>
      <c r="Q13586"/>
    </row>
    <row r="13587" spans="16:17" x14ac:dyDescent="0.2">
      <c r="P13587"/>
      <c r="Q13587"/>
    </row>
    <row r="13588" spans="16:17" x14ac:dyDescent="0.2">
      <c r="P13588"/>
      <c r="Q13588"/>
    </row>
    <row r="13589" spans="16:17" x14ac:dyDescent="0.2">
      <c r="P13589"/>
      <c r="Q13589"/>
    </row>
    <row r="13590" spans="16:17" x14ac:dyDescent="0.2">
      <c r="P13590"/>
      <c r="Q13590"/>
    </row>
    <row r="13591" spans="16:17" x14ac:dyDescent="0.2">
      <c r="P13591"/>
      <c r="Q13591"/>
    </row>
    <row r="13592" spans="16:17" x14ac:dyDescent="0.2">
      <c r="P13592"/>
      <c r="Q13592"/>
    </row>
    <row r="13593" spans="16:17" x14ac:dyDescent="0.2">
      <c r="P13593"/>
      <c r="Q13593"/>
    </row>
    <row r="13594" spans="16:17" x14ac:dyDescent="0.2">
      <c r="P13594"/>
      <c r="Q13594"/>
    </row>
    <row r="13595" spans="16:17" x14ac:dyDescent="0.2">
      <c r="P13595"/>
      <c r="Q13595"/>
    </row>
    <row r="13596" spans="16:17" x14ac:dyDescent="0.2">
      <c r="P13596"/>
      <c r="Q13596"/>
    </row>
    <row r="13597" spans="16:17" x14ac:dyDescent="0.2">
      <c r="P13597"/>
      <c r="Q13597"/>
    </row>
    <row r="13598" spans="16:17" x14ac:dyDescent="0.2">
      <c r="P13598"/>
      <c r="Q13598"/>
    </row>
    <row r="13599" spans="16:17" x14ac:dyDescent="0.2">
      <c r="P13599"/>
      <c r="Q13599"/>
    </row>
    <row r="13600" spans="16:17" x14ac:dyDescent="0.2">
      <c r="P13600"/>
      <c r="Q13600"/>
    </row>
    <row r="13601" spans="16:17" x14ac:dyDescent="0.2">
      <c r="P13601"/>
      <c r="Q13601"/>
    </row>
    <row r="13602" spans="16:17" x14ac:dyDescent="0.2">
      <c r="P13602"/>
      <c r="Q13602"/>
    </row>
    <row r="13603" spans="16:17" x14ac:dyDescent="0.2">
      <c r="P13603"/>
      <c r="Q13603"/>
    </row>
    <row r="13604" spans="16:17" x14ac:dyDescent="0.2">
      <c r="P13604"/>
      <c r="Q13604"/>
    </row>
    <row r="13605" spans="16:17" x14ac:dyDescent="0.2">
      <c r="P13605"/>
      <c r="Q13605"/>
    </row>
    <row r="13606" spans="16:17" x14ac:dyDescent="0.2">
      <c r="P13606"/>
      <c r="Q13606"/>
    </row>
    <row r="13607" spans="16:17" x14ac:dyDescent="0.2">
      <c r="P13607"/>
      <c r="Q13607"/>
    </row>
    <row r="13608" spans="16:17" x14ac:dyDescent="0.2">
      <c r="P13608"/>
      <c r="Q13608"/>
    </row>
    <row r="13609" spans="16:17" x14ac:dyDescent="0.2">
      <c r="P13609"/>
      <c r="Q13609"/>
    </row>
    <row r="13610" spans="16:17" x14ac:dyDescent="0.2">
      <c r="P13610"/>
      <c r="Q13610"/>
    </row>
    <row r="13611" spans="16:17" x14ac:dyDescent="0.2">
      <c r="P13611"/>
      <c r="Q13611"/>
    </row>
    <row r="13612" spans="16:17" x14ac:dyDescent="0.2">
      <c r="P13612"/>
      <c r="Q13612"/>
    </row>
    <row r="13613" spans="16:17" x14ac:dyDescent="0.2">
      <c r="P13613"/>
      <c r="Q13613"/>
    </row>
    <row r="13614" spans="16:17" x14ac:dyDescent="0.2">
      <c r="P13614"/>
      <c r="Q13614"/>
    </row>
    <row r="13615" spans="16:17" x14ac:dyDescent="0.2">
      <c r="P13615"/>
      <c r="Q13615"/>
    </row>
    <row r="13616" spans="16:17" x14ac:dyDescent="0.2">
      <c r="P13616"/>
      <c r="Q13616"/>
    </row>
    <row r="13617" spans="16:17" x14ac:dyDescent="0.2">
      <c r="P13617"/>
      <c r="Q13617"/>
    </row>
    <row r="13618" spans="16:17" x14ac:dyDescent="0.2">
      <c r="P13618"/>
      <c r="Q13618"/>
    </row>
    <row r="13619" spans="16:17" x14ac:dyDescent="0.2">
      <c r="P13619"/>
      <c r="Q13619"/>
    </row>
    <row r="13620" spans="16:17" x14ac:dyDescent="0.2">
      <c r="P13620"/>
      <c r="Q13620"/>
    </row>
    <row r="13621" spans="16:17" x14ac:dyDescent="0.2">
      <c r="P13621"/>
      <c r="Q13621"/>
    </row>
    <row r="13622" spans="16:17" x14ac:dyDescent="0.2">
      <c r="P13622"/>
      <c r="Q13622"/>
    </row>
    <row r="13623" spans="16:17" x14ac:dyDescent="0.2">
      <c r="P13623"/>
      <c r="Q13623"/>
    </row>
    <row r="13624" spans="16:17" x14ac:dyDescent="0.2">
      <c r="P13624"/>
      <c r="Q13624"/>
    </row>
    <row r="13625" spans="16:17" x14ac:dyDescent="0.2">
      <c r="P13625"/>
      <c r="Q13625"/>
    </row>
    <row r="13626" spans="16:17" x14ac:dyDescent="0.2">
      <c r="P13626"/>
      <c r="Q13626"/>
    </row>
    <row r="13627" spans="16:17" x14ac:dyDescent="0.2">
      <c r="P13627"/>
      <c r="Q13627"/>
    </row>
    <row r="13628" spans="16:17" x14ac:dyDescent="0.2">
      <c r="P13628"/>
      <c r="Q13628"/>
    </row>
    <row r="13629" spans="16:17" x14ac:dyDescent="0.2">
      <c r="P13629"/>
      <c r="Q13629"/>
    </row>
    <row r="13630" spans="16:17" x14ac:dyDescent="0.2">
      <c r="P13630"/>
      <c r="Q13630"/>
    </row>
    <row r="13631" spans="16:17" x14ac:dyDescent="0.2">
      <c r="P13631"/>
      <c r="Q13631"/>
    </row>
    <row r="13632" spans="16:17" x14ac:dyDescent="0.2">
      <c r="P13632"/>
      <c r="Q13632"/>
    </row>
    <row r="13633" spans="16:17" x14ac:dyDescent="0.2">
      <c r="P13633"/>
      <c r="Q13633"/>
    </row>
    <row r="13634" spans="16:17" x14ac:dyDescent="0.2">
      <c r="P13634"/>
      <c r="Q13634"/>
    </row>
    <row r="13635" spans="16:17" x14ac:dyDescent="0.2">
      <c r="P13635"/>
      <c r="Q13635"/>
    </row>
    <row r="13636" spans="16:17" x14ac:dyDescent="0.2">
      <c r="P13636"/>
      <c r="Q13636"/>
    </row>
    <row r="13637" spans="16:17" x14ac:dyDescent="0.2">
      <c r="P13637"/>
      <c r="Q13637"/>
    </row>
    <row r="13638" spans="16:17" x14ac:dyDescent="0.2">
      <c r="P13638"/>
      <c r="Q13638"/>
    </row>
    <row r="13639" spans="16:17" x14ac:dyDescent="0.2">
      <c r="P13639"/>
      <c r="Q13639"/>
    </row>
    <row r="13640" spans="16:17" x14ac:dyDescent="0.2">
      <c r="P13640"/>
      <c r="Q13640"/>
    </row>
    <row r="13641" spans="16:17" x14ac:dyDescent="0.2">
      <c r="P13641"/>
      <c r="Q13641"/>
    </row>
    <row r="13642" spans="16:17" x14ac:dyDescent="0.2">
      <c r="P13642"/>
      <c r="Q13642"/>
    </row>
    <row r="13643" spans="16:17" x14ac:dyDescent="0.2">
      <c r="P13643"/>
      <c r="Q13643"/>
    </row>
    <row r="13644" spans="16:17" x14ac:dyDescent="0.2">
      <c r="P13644"/>
      <c r="Q13644"/>
    </row>
    <row r="13645" spans="16:17" x14ac:dyDescent="0.2">
      <c r="P13645"/>
      <c r="Q13645"/>
    </row>
    <row r="13646" spans="16:17" x14ac:dyDescent="0.2">
      <c r="P13646"/>
      <c r="Q13646"/>
    </row>
    <row r="13647" spans="16:17" x14ac:dyDescent="0.2">
      <c r="P13647"/>
      <c r="Q13647"/>
    </row>
    <row r="13648" spans="16:17" x14ac:dyDescent="0.2">
      <c r="P13648"/>
      <c r="Q13648"/>
    </row>
    <row r="13649" spans="16:17" x14ac:dyDescent="0.2">
      <c r="P13649"/>
      <c r="Q13649"/>
    </row>
    <row r="13650" spans="16:17" x14ac:dyDescent="0.2">
      <c r="P13650"/>
      <c r="Q13650"/>
    </row>
    <row r="13651" spans="16:17" x14ac:dyDescent="0.2">
      <c r="P13651"/>
      <c r="Q13651"/>
    </row>
    <row r="13652" spans="16:17" x14ac:dyDescent="0.2">
      <c r="P13652"/>
      <c r="Q13652"/>
    </row>
    <row r="13653" spans="16:17" x14ac:dyDescent="0.2">
      <c r="P13653"/>
      <c r="Q13653"/>
    </row>
    <row r="13654" spans="16:17" x14ac:dyDescent="0.2">
      <c r="P13654"/>
      <c r="Q13654"/>
    </row>
    <row r="13655" spans="16:17" x14ac:dyDescent="0.2">
      <c r="P13655"/>
      <c r="Q13655"/>
    </row>
    <row r="13656" spans="16:17" x14ac:dyDescent="0.2">
      <c r="P13656"/>
      <c r="Q13656"/>
    </row>
    <row r="13657" spans="16:17" x14ac:dyDescent="0.2">
      <c r="P13657"/>
      <c r="Q13657"/>
    </row>
    <row r="13658" spans="16:17" x14ac:dyDescent="0.2">
      <c r="P13658"/>
      <c r="Q13658"/>
    </row>
    <row r="13659" spans="16:17" x14ac:dyDescent="0.2">
      <c r="P13659"/>
      <c r="Q13659"/>
    </row>
    <row r="13660" spans="16:17" x14ac:dyDescent="0.2">
      <c r="P13660"/>
      <c r="Q13660"/>
    </row>
    <row r="13661" spans="16:17" x14ac:dyDescent="0.2">
      <c r="P13661"/>
      <c r="Q13661"/>
    </row>
    <row r="13662" spans="16:17" x14ac:dyDescent="0.2">
      <c r="P13662"/>
      <c r="Q13662"/>
    </row>
    <row r="13663" spans="16:17" x14ac:dyDescent="0.2">
      <c r="P13663"/>
      <c r="Q13663"/>
    </row>
    <row r="13664" spans="16:17" x14ac:dyDescent="0.2">
      <c r="P13664"/>
      <c r="Q13664"/>
    </row>
    <row r="13665" spans="16:17" x14ac:dyDescent="0.2">
      <c r="P13665"/>
      <c r="Q13665"/>
    </row>
    <row r="13666" spans="16:17" x14ac:dyDescent="0.2">
      <c r="P13666"/>
      <c r="Q13666"/>
    </row>
    <row r="13667" spans="16:17" x14ac:dyDescent="0.2">
      <c r="P13667"/>
      <c r="Q13667"/>
    </row>
    <row r="13668" spans="16:17" x14ac:dyDescent="0.2">
      <c r="P13668"/>
      <c r="Q13668"/>
    </row>
    <row r="13669" spans="16:17" x14ac:dyDescent="0.2">
      <c r="P13669"/>
      <c r="Q13669"/>
    </row>
    <row r="13670" spans="16:17" x14ac:dyDescent="0.2">
      <c r="P13670"/>
      <c r="Q13670"/>
    </row>
    <row r="13671" spans="16:17" x14ac:dyDescent="0.2">
      <c r="P13671"/>
      <c r="Q13671"/>
    </row>
    <row r="13672" spans="16:17" x14ac:dyDescent="0.2">
      <c r="P13672"/>
      <c r="Q13672"/>
    </row>
    <row r="13673" spans="16:17" x14ac:dyDescent="0.2">
      <c r="P13673"/>
      <c r="Q13673"/>
    </row>
    <row r="13674" spans="16:17" x14ac:dyDescent="0.2">
      <c r="P13674"/>
      <c r="Q13674"/>
    </row>
    <row r="13675" spans="16:17" x14ac:dyDescent="0.2">
      <c r="P13675"/>
      <c r="Q13675"/>
    </row>
    <row r="13676" spans="16:17" x14ac:dyDescent="0.2">
      <c r="P13676"/>
      <c r="Q13676"/>
    </row>
    <row r="13677" spans="16:17" x14ac:dyDescent="0.2">
      <c r="P13677"/>
      <c r="Q13677"/>
    </row>
    <row r="13678" spans="16:17" x14ac:dyDescent="0.2">
      <c r="P13678"/>
      <c r="Q13678"/>
    </row>
    <row r="13679" spans="16:17" x14ac:dyDescent="0.2">
      <c r="P13679"/>
      <c r="Q13679"/>
    </row>
    <row r="13680" spans="16:17" x14ac:dyDescent="0.2">
      <c r="P13680"/>
      <c r="Q13680"/>
    </row>
    <row r="13681" spans="16:17" x14ac:dyDescent="0.2">
      <c r="P13681"/>
      <c r="Q13681"/>
    </row>
    <row r="13682" spans="16:17" x14ac:dyDescent="0.2">
      <c r="P13682"/>
      <c r="Q13682"/>
    </row>
    <row r="13683" spans="16:17" x14ac:dyDescent="0.2">
      <c r="P13683"/>
      <c r="Q13683"/>
    </row>
    <row r="13684" spans="16:17" x14ac:dyDescent="0.2">
      <c r="P13684"/>
      <c r="Q13684"/>
    </row>
    <row r="13685" spans="16:17" x14ac:dyDescent="0.2">
      <c r="P13685"/>
      <c r="Q13685"/>
    </row>
    <row r="13686" spans="16:17" x14ac:dyDescent="0.2">
      <c r="P13686"/>
      <c r="Q13686"/>
    </row>
    <row r="13687" spans="16:17" x14ac:dyDescent="0.2">
      <c r="P13687"/>
      <c r="Q13687"/>
    </row>
    <row r="13688" spans="16:17" x14ac:dyDescent="0.2">
      <c r="P13688"/>
      <c r="Q13688"/>
    </row>
    <row r="13689" spans="16:17" x14ac:dyDescent="0.2">
      <c r="P13689"/>
      <c r="Q13689"/>
    </row>
    <row r="13690" spans="16:17" x14ac:dyDescent="0.2">
      <c r="P13690"/>
      <c r="Q13690"/>
    </row>
    <row r="13691" spans="16:17" x14ac:dyDescent="0.2">
      <c r="P13691"/>
      <c r="Q13691"/>
    </row>
    <row r="13692" spans="16:17" x14ac:dyDescent="0.2">
      <c r="P13692"/>
      <c r="Q13692"/>
    </row>
    <row r="13693" spans="16:17" x14ac:dyDescent="0.2">
      <c r="P13693"/>
      <c r="Q13693"/>
    </row>
    <row r="13694" spans="16:17" x14ac:dyDescent="0.2">
      <c r="P13694"/>
      <c r="Q13694"/>
    </row>
    <row r="13695" spans="16:17" x14ac:dyDescent="0.2">
      <c r="P13695"/>
      <c r="Q13695"/>
    </row>
    <row r="13696" spans="16:17" x14ac:dyDescent="0.2">
      <c r="P13696"/>
      <c r="Q13696"/>
    </row>
    <row r="13697" spans="16:17" x14ac:dyDescent="0.2">
      <c r="P13697"/>
      <c r="Q13697"/>
    </row>
    <row r="13698" spans="16:17" x14ac:dyDescent="0.2">
      <c r="P13698"/>
      <c r="Q13698"/>
    </row>
    <row r="13699" spans="16:17" x14ac:dyDescent="0.2">
      <c r="P13699"/>
      <c r="Q13699"/>
    </row>
    <row r="13700" spans="16:17" x14ac:dyDescent="0.2">
      <c r="P13700"/>
      <c r="Q13700"/>
    </row>
    <row r="13701" spans="16:17" x14ac:dyDescent="0.2">
      <c r="P13701"/>
      <c r="Q13701"/>
    </row>
    <row r="13702" spans="16:17" x14ac:dyDescent="0.2">
      <c r="P13702"/>
      <c r="Q13702"/>
    </row>
    <row r="13703" spans="16:17" x14ac:dyDescent="0.2">
      <c r="P13703"/>
      <c r="Q13703"/>
    </row>
    <row r="13704" spans="16:17" x14ac:dyDescent="0.2">
      <c r="P13704"/>
      <c r="Q13704"/>
    </row>
    <row r="13705" spans="16:17" x14ac:dyDescent="0.2">
      <c r="P13705"/>
      <c r="Q13705"/>
    </row>
    <row r="13706" spans="16:17" x14ac:dyDescent="0.2">
      <c r="P13706"/>
      <c r="Q13706"/>
    </row>
    <row r="13707" spans="16:17" x14ac:dyDescent="0.2">
      <c r="P13707"/>
      <c r="Q13707"/>
    </row>
    <row r="13708" spans="16:17" x14ac:dyDescent="0.2">
      <c r="P13708"/>
      <c r="Q13708"/>
    </row>
    <row r="13709" spans="16:17" x14ac:dyDescent="0.2">
      <c r="P13709"/>
      <c r="Q13709"/>
    </row>
    <row r="13710" spans="16:17" x14ac:dyDescent="0.2">
      <c r="P13710"/>
      <c r="Q13710"/>
    </row>
    <row r="13711" spans="16:17" x14ac:dyDescent="0.2">
      <c r="P13711"/>
      <c r="Q13711"/>
    </row>
    <row r="13712" spans="16:17" x14ac:dyDescent="0.2">
      <c r="P13712"/>
      <c r="Q13712"/>
    </row>
    <row r="13713" spans="16:17" x14ac:dyDescent="0.2">
      <c r="P13713"/>
      <c r="Q13713"/>
    </row>
    <row r="13714" spans="16:17" x14ac:dyDescent="0.2">
      <c r="P13714"/>
      <c r="Q13714"/>
    </row>
    <row r="13715" spans="16:17" x14ac:dyDescent="0.2">
      <c r="P13715"/>
      <c r="Q13715"/>
    </row>
    <row r="13716" spans="16:17" x14ac:dyDescent="0.2">
      <c r="P13716"/>
      <c r="Q13716"/>
    </row>
    <row r="13717" spans="16:17" x14ac:dyDescent="0.2">
      <c r="P13717"/>
      <c r="Q13717"/>
    </row>
    <row r="13718" spans="16:17" x14ac:dyDescent="0.2">
      <c r="P13718"/>
      <c r="Q13718"/>
    </row>
    <row r="13719" spans="16:17" x14ac:dyDescent="0.2">
      <c r="P13719"/>
      <c r="Q13719"/>
    </row>
    <row r="13720" spans="16:17" x14ac:dyDescent="0.2">
      <c r="P13720"/>
      <c r="Q13720"/>
    </row>
    <row r="13721" spans="16:17" x14ac:dyDescent="0.2">
      <c r="P13721"/>
      <c r="Q13721"/>
    </row>
    <row r="13722" spans="16:17" x14ac:dyDescent="0.2">
      <c r="P13722"/>
      <c r="Q13722"/>
    </row>
    <row r="13723" spans="16:17" x14ac:dyDescent="0.2">
      <c r="P13723"/>
      <c r="Q13723"/>
    </row>
    <row r="13724" spans="16:17" x14ac:dyDescent="0.2">
      <c r="P13724"/>
      <c r="Q13724"/>
    </row>
    <row r="13725" spans="16:17" x14ac:dyDescent="0.2">
      <c r="P13725"/>
      <c r="Q13725"/>
    </row>
    <row r="13726" spans="16:17" x14ac:dyDescent="0.2">
      <c r="P13726"/>
      <c r="Q13726"/>
    </row>
    <row r="13727" spans="16:17" x14ac:dyDescent="0.2">
      <c r="P13727"/>
      <c r="Q13727"/>
    </row>
    <row r="13728" spans="16:17" x14ac:dyDescent="0.2">
      <c r="P13728"/>
      <c r="Q13728"/>
    </row>
    <row r="13729" spans="16:17" x14ac:dyDescent="0.2">
      <c r="P13729"/>
      <c r="Q13729"/>
    </row>
    <row r="13730" spans="16:17" x14ac:dyDescent="0.2">
      <c r="P13730"/>
      <c r="Q13730"/>
    </row>
    <row r="13731" spans="16:17" x14ac:dyDescent="0.2">
      <c r="P13731"/>
      <c r="Q13731"/>
    </row>
    <row r="13732" spans="16:17" x14ac:dyDescent="0.2">
      <c r="P13732"/>
      <c r="Q13732"/>
    </row>
    <row r="13733" spans="16:17" x14ac:dyDescent="0.2">
      <c r="P13733"/>
      <c r="Q13733"/>
    </row>
    <row r="13734" spans="16:17" x14ac:dyDescent="0.2">
      <c r="P13734"/>
      <c r="Q13734"/>
    </row>
    <row r="13735" spans="16:17" x14ac:dyDescent="0.2">
      <c r="P13735"/>
      <c r="Q13735"/>
    </row>
    <row r="13736" spans="16:17" x14ac:dyDescent="0.2">
      <c r="P13736"/>
      <c r="Q13736"/>
    </row>
    <row r="13737" spans="16:17" x14ac:dyDescent="0.2">
      <c r="P13737"/>
      <c r="Q13737"/>
    </row>
    <row r="13738" spans="16:17" x14ac:dyDescent="0.2">
      <c r="P13738"/>
      <c r="Q13738"/>
    </row>
    <row r="13739" spans="16:17" x14ac:dyDescent="0.2">
      <c r="P13739"/>
      <c r="Q13739"/>
    </row>
    <row r="13740" spans="16:17" x14ac:dyDescent="0.2">
      <c r="P13740"/>
      <c r="Q13740"/>
    </row>
    <row r="13741" spans="16:17" x14ac:dyDescent="0.2">
      <c r="P13741"/>
      <c r="Q13741"/>
    </row>
    <row r="13742" spans="16:17" x14ac:dyDescent="0.2">
      <c r="P13742"/>
      <c r="Q13742"/>
    </row>
    <row r="13743" spans="16:17" x14ac:dyDescent="0.2">
      <c r="P13743"/>
      <c r="Q13743"/>
    </row>
    <row r="13744" spans="16:17" x14ac:dyDescent="0.2">
      <c r="P13744"/>
      <c r="Q13744"/>
    </row>
    <row r="13745" spans="16:17" x14ac:dyDescent="0.2">
      <c r="P13745"/>
      <c r="Q13745"/>
    </row>
    <row r="13746" spans="16:17" x14ac:dyDescent="0.2">
      <c r="P13746"/>
      <c r="Q13746"/>
    </row>
    <row r="13747" spans="16:17" x14ac:dyDescent="0.2">
      <c r="P13747"/>
      <c r="Q13747"/>
    </row>
    <row r="13748" spans="16:17" x14ac:dyDescent="0.2">
      <c r="P13748"/>
      <c r="Q13748"/>
    </row>
    <row r="13749" spans="16:17" x14ac:dyDescent="0.2">
      <c r="P13749"/>
      <c r="Q13749"/>
    </row>
    <row r="13750" spans="16:17" x14ac:dyDescent="0.2">
      <c r="P13750"/>
      <c r="Q13750"/>
    </row>
    <row r="13751" spans="16:17" x14ac:dyDescent="0.2">
      <c r="P13751"/>
      <c r="Q13751"/>
    </row>
    <row r="13752" spans="16:17" x14ac:dyDescent="0.2">
      <c r="P13752"/>
      <c r="Q13752"/>
    </row>
    <row r="13753" spans="16:17" x14ac:dyDescent="0.2">
      <c r="P13753"/>
      <c r="Q13753"/>
    </row>
    <row r="13754" spans="16:17" x14ac:dyDescent="0.2">
      <c r="P13754"/>
      <c r="Q13754"/>
    </row>
    <row r="13755" spans="16:17" x14ac:dyDescent="0.2">
      <c r="P13755"/>
      <c r="Q13755"/>
    </row>
    <row r="13756" spans="16:17" x14ac:dyDescent="0.2">
      <c r="P13756"/>
      <c r="Q13756"/>
    </row>
    <row r="13757" spans="16:17" x14ac:dyDescent="0.2">
      <c r="P13757"/>
      <c r="Q13757"/>
    </row>
    <row r="13758" spans="16:17" x14ac:dyDescent="0.2">
      <c r="P13758"/>
      <c r="Q13758"/>
    </row>
    <row r="13759" spans="16:17" x14ac:dyDescent="0.2">
      <c r="P13759"/>
      <c r="Q13759"/>
    </row>
    <row r="13760" spans="16:17" x14ac:dyDescent="0.2">
      <c r="P13760"/>
      <c r="Q13760"/>
    </row>
    <row r="13761" spans="16:17" x14ac:dyDescent="0.2">
      <c r="P13761"/>
      <c r="Q13761"/>
    </row>
    <row r="13762" spans="16:17" x14ac:dyDescent="0.2">
      <c r="P13762"/>
      <c r="Q13762"/>
    </row>
    <row r="13763" spans="16:17" x14ac:dyDescent="0.2">
      <c r="P13763"/>
      <c r="Q13763"/>
    </row>
    <row r="13764" spans="16:17" x14ac:dyDescent="0.2">
      <c r="P13764"/>
      <c r="Q13764"/>
    </row>
    <row r="13765" spans="16:17" x14ac:dyDescent="0.2">
      <c r="P13765"/>
      <c r="Q13765"/>
    </row>
    <row r="13766" spans="16:17" x14ac:dyDescent="0.2">
      <c r="P13766"/>
      <c r="Q13766"/>
    </row>
    <row r="13767" spans="16:17" x14ac:dyDescent="0.2">
      <c r="P13767"/>
      <c r="Q13767"/>
    </row>
    <row r="13768" spans="16:17" x14ac:dyDescent="0.2">
      <c r="P13768"/>
      <c r="Q13768"/>
    </row>
    <row r="13769" spans="16:17" x14ac:dyDescent="0.2">
      <c r="P13769"/>
      <c r="Q13769"/>
    </row>
    <row r="13770" spans="16:17" x14ac:dyDescent="0.2">
      <c r="P13770"/>
      <c r="Q13770"/>
    </row>
    <row r="13771" spans="16:17" x14ac:dyDescent="0.2">
      <c r="P13771"/>
      <c r="Q13771"/>
    </row>
    <row r="13772" spans="16:17" x14ac:dyDescent="0.2">
      <c r="P13772"/>
      <c r="Q13772"/>
    </row>
    <row r="13773" spans="16:17" x14ac:dyDescent="0.2">
      <c r="P13773"/>
      <c r="Q13773"/>
    </row>
    <row r="13774" spans="16:17" x14ac:dyDescent="0.2">
      <c r="P13774"/>
      <c r="Q13774"/>
    </row>
    <row r="13775" spans="16:17" x14ac:dyDescent="0.2">
      <c r="P13775"/>
      <c r="Q13775"/>
    </row>
    <row r="13776" spans="16:17" x14ac:dyDescent="0.2">
      <c r="P13776"/>
      <c r="Q13776"/>
    </row>
    <row r="13777" spans="16:17" x14ac:dyDescent="0.2">
      <c r="P13777"/>
      <c r="Q13777"/>
    </row>
    <row r="13778" spans="16:17" x14ac:dyDescent="0.2">
      <c r="P13778"/>
      <c r="Q13778"/>
    </row>
    <row r="13779" spans="16:17" x14ac:dyDescent="0.2">
      <c r="P13779"/>
      <c r="Q13779"/>
    </row>
    <row r="13780" spans="16:17" x14ac:dyDescent="0.2">
      <c r="P13780"/>
      <c r="Q13780"/>
    </row>
    <row r="13781" spans="16:17" x14ac:dyDescent="0.2">
      <c r="P13781"/>
      <c r="Q13781"/>
    </row>
    <row r="13782" spans="16:17" x14ac:dyDescent="0.2">
      <c r="P13782"/>
      <c r="Q13782"/>
    </row>
    <row r="13783" spans="16:17" x14ac:dyDescent="0.2">
      <c r="P13783"/>
      <c r="Q13783"/>
    </row>
    <row r="13784" spans="16:17" x14ac:dyDescent="0.2">
      <c r="P13784"/>
      <c r="Q13784"/>
    </row>
    <row r="13785" spans="16:17" x14ac:dyDescent="0.2">
      <c r="P13785"/>
      <c r="Q13785"/>
    </row>
    <row r="13786" spans="16:17" x14ac:dyDescent="0.2">
      <c r="P13786"/>
      <c r="Q13786"/>
    </row>
    <row r="13787" spans="16:17" x14ac:dyDescent="0.2">
      <c r="P13787"/>
      <c r="Q13787"/>
    </row>
    <row r="13788" spans="16:17" x14ac:dyDescent="0.2">
      <c r="P13788"/>
      <c r="Q13788"/>
    </row>
    <row r="13789" spans="16:17" x14ac:dyDescent="0.2">
      <c r="P13789"/>
      <c r="Q13789"/>
    </row>
    <row r="13790" spans="16:17" x14ac:dyDescent="0.2">
      <c r="P13790"/>
      <c r="Q13790"/>
    </row>
    <row r="13791" spans="16:17" x14ac:dyDescent="0.2">
      <c r="P13791"/>
      <c r="Q13791"/>
    </row>
    <row r="13792" spans="16:17" x14ac:dyDescent="0.2">
      <c r="P13792"/>
      <c r="Q13792"/>
    </row>
    <row r="13793" spans="16:17" x14ac:dyDescent="0.2">
      <c r="P13793"/>
      <c r="Q13793"/>
    </row>
    <row r="13794" spans="16:17" x14ac:dyDescent="0.2">
      <c r="P13794"/>
      <c r="Q13794"/>
    </row>
    <row r="13795" spans="16:17" x14ac:dyDescent="0.2">
      <c r="P13795"/>
      <c r="Q13795"/>
    </row>
    <row r="13796" spans="16:17" x14ac:dyDescent="0.2">
      <c r="P13796"/>
      <c r="Q13796"/>
    </row>
    <row r="13797" spans="16:17" x14ac:dyDescent="0.2">
      <c r="P13797"/>
      <c r="Q13797"/>
    </row>
    <row r="13798" spans="16:17" x14ac:dyDescent="0.2">
      <c r="P13798"/>
      <c r="Q13798"/>
    </row>
    <row r="13799" spans="16:17" x14ac:dyDescent="0.2">
      <c r="P13799"/>
      <c r="Q13799"/>
    </row>
    <row r="13800" spans="16:17" x14ac:dyDescent="0.2">
      <c r="P13800"/>
      <c r="Q13800"/>
    </row>
    <row r="13801" spans="16:17" x14ac:dyDescent="0.2">
      <c r="P13801"/>
      <c r="Q13801"/>
    </row>
    <row r="13802" spans="16:17" x14ac:dyDescent="0.2">
      <c r="P13802"/>
      <c r="Q13802"/>
    </row>
    <row r="13803" spans="16:17" x14ac:dyDescent="0.2">
      <c r="P13803"/>
      <c r="Q13803"/>
    </row>
    <row r="13804" spans="16:17" x14ac:dyDescent="0.2">
      <c r="P13804"/>
      <c r="Q13804"/>
    </row>
    <row r="13805" spans="16:17" x14ac:dyDescent="0.2">
      <c r="P13805"/>
      <c r="Q13805"/>
    </row>
    <row r="13806" spans="16:17" x14ac:dyDescent="0.2">
      <c r="P13806"/>
      <c r="Q13806"/>
    </row>
    <row r="13807" spans="16:17" x14ac:dyDescent="0.2">
      <c r="P13807"/>
      <c r="Q13807"/>
    </row>
    <row r="13808" spans="16:17" x14ac:dyDescent="0.2">
      <c r="P13808"/>
      <c r="Q13808"/>
    </row>
    <row r="13809" spans="16:17" x14ac:dyDescent="0.2">
      <c r="P13809"/>
      <c r="Q13809"/>
    </row>
    <row r="13810" spans="16:17" x14ac:dyDescent="0.2">
      <c r="P13810"/>
      <c r="Q13810"/>
    </row>
    <row r="13811" spans="16:17" x14ac:dyDescent="0.2">
      <c r="P13811"/>
      <c r="Q13811"/>
    </row>
    <row r="13812" spans="16:17" x14ac:dyDescent="0.2">
      <c r="P13812"/>
      <c r="Q13812"/>
    </row>
    <row r="13813" spans="16:17" x14ac:dyDescent="0.2">
      <c r="P13813"/>
      <c r="Q13813"/>
    </row>
    <row r="13814" spans="16:17" x14ac:dyDescent="0.2">
      <c r="P13814"/>
      <c r="Q13814"/>
    </row>
    <row r="13815" spans="16:17" x14ac:dyDescent="0.2">
      <c r="P13815"/>
      <c r="Q13815"/>
    </row>
    <row r="13816" spans="16:17" x14ac:dyDescent="0.2">
      <c r="P13816"/>
      <c r="Q13816"/>
    </row>
    <row r="13817" spans="16:17" x14ac:dyDescent="0.2">
      <c r="P13817"/>
      <c r="Q13817"/>
    </row>
    <row r="13818" spans="16:17" x14ac:dyDescent="0.2">
      <c r="P13818"/>
      <c r="Q13818"/>
    </row>
    <row r="13819" spans="16:17" x14ac:dyDescent="0.2">
      <c r="P13819"/>
      <c r="Q13819"/>
    </row>
    <row r="13820" spans="16:17" x14ac:dyDescent="0.2">
      <c r="P13820"/>
      <c r="Q13820"/>
    </row>
    <row r="13821" spans="16:17" x14ac:dyDescent="0.2">
      <c r="P13821"/>
      <c r="Q13821"/>
    </row>
    <row r="13822" spans="16:17" x14ac:dyDescent="0.2">
      <c r="P13822"/>
      <c r="Q13822"/>
    </row>
    <row r="13823" spans="16:17" x14ac:dyDescent="0.2">
      <c r="P13823"/>
      <c r="Q13823"/>
    </row>
    <row r="13824" spans="16:17" x14ac:dyDescent="0.2">
      <c r="P13824"/>
      <c r="Q13824"/>
    </row>
    <row r="13825" spans="16:17" x14ac:dyDescent="0.2">
      <c r="P13825"/>
      <c r="Q13825"/>
    </row>
    <row r="13826" spans="16:17" x14ac:dyDescent="0.2">
      <c r="P13826"/>
      <c r="Q13826"/>
    </row>
    <row r="13827" spans="16:17" x14ac:dyDescent="0.2">
      <c r="P13827"/>
      <c r="Q13827"/>
    </row>
    <row r="13828" spans="16:17" x14ac:dyDescent="0.2">
      <c r="P13828"/>
      <c r="Q13828"/>
    </row>
    <row r="13829" spans="16:17" x14ac:dyDescent="0.2">
      <c r="P13829"/>
      <c r="Q13829"/>
    </row>
    <row r="13830" spans="16:17" x14ac:dyDescent="0.2">
      <c r="P13830"/>
      <c r="Q13830"/>
    </row>
    <row r="13831" spans="16:17" x14ac:dyDescent="0.2">
      <c r="P13831"/>
      <c r="Q13831"/>
    </row>
    <row r="13832" spans="16:17" x14ac:dyDescent="0.2">
      <c r="P13832"/>
      <c r="Q13832"/>
    </row>
    <row r="13833" spans="16:17" x14ac:dyDescent="0.2">
      <c r="P13833"/>
      <c r="Q13833"/>
    </row>
    <row r="13834" spans="16:17" x14ac:dyDescent="0.2">
      <c r="P13834"/>
      <c r="Q13834"/>
    </row>
    <row r="13835" spans="16:17" x14ac:dyDescent="0.2">
      <c r="P13835"/>
      <c r="Q13835"/>
    </row>
    <row r="13836" spans="16:17" x14ac:dyDescent="0.2">
      <c r="P13836"/>
      <c r="Q13836"/>
    </row>
    <row r="13837" spans="16:17" x14ac:dyDescent="0.2">
      <c r="P13837"/>
      <c r="Q13837"/>
    </row>
    <row r="13838" spans="16:17" x14ac:dyDescent="0.2">
      <c r="P13838"/>
      <c r="Q13838"/>
    </row>
    <row r="13839" spans="16:17" x14ac:dyDescent="0.2">
      <c r="P13839"/>
      <c r="Q13839"/>
    </row>
    <row r="13840" spans="16:17" x14ac:dyDescent="0.2">
      <c r="P13840"/>
      <c r="Q13840"/>
    </row>
    <row r="13841" spans="16:17" x14ac:dyDescent="0.2">
      <c r="P13841"/>
      <c r="Q13841"/>
    </row>
    <row r="13842" spans="16:17" x14ac:dyDescent="0.2">
      <c r="P13842"/>
      <c r="Q13842"/>
    </row>
    <row r="13843" spans="16:17" x14ac:dyDescent="0.2">
      <c r="P13843"/>
      <c r="Q13843"/>
    </row>
    <row r="13844" spans="16:17" x14ac:dyDescent="0.2">
      <c r="P13844"/>
      <c r="Q13844"/>
    </row>
    <row r="13845" spans="16:17" x14ac:dyDescent="0.2">
      <c r="P13845"/>
      <c r="Q13845"/>
    </row>
    <row r="13846" spans="16:17" x14ac:dyDescent="0.2">
      <c r="P13846"/>
      <c r="Q13846"/>
    </row>
    <row r="13847" spans="16:17" x14ac:dyDescent="0.2">
      <c r="P13847"/>
      <c r="Q13847"/>
    </row>
    <row r="13848" spans="16:17" x14ac:dyDescent="0.2">
      <c r="P13848"/>
      <c r="Q13848"/>
    </row>
    <row r="13849" spans="16:17" x14ac:dyDescent="0.2">
      <c r="P13849"/>
      <c r="Q13849"/>
    </row>
    <row r="13850" spans="16:17" x14ac:dyDescent="0.2">
      <c r="P13850"/>
      <c r="Q13850"/>
    </row>
    <row r="13851" spans="16:17" x14ac:dyDescent="0.2">
      <c r="P13851"/>
      <c r="Q13851"/>
    </row>
    <row r="13852" spans="16:17" x14ac:dyDescent="0.2">
      <c r="P13852"/>
      <c r="Q13852"/>
    </row>
    <row r="13853" spans="16:17" x14ac:dyDescent="0.2">
      <c r="P13853"/>
      <c r="Q13853"/>
    </row>
    <row r="13854" spans="16:17" x14ac:dyDescent="0.2">
      <c r="P13854"/>
      <c r="Q13854"/>
    </row>
    <row r="13855" spans="16:17" x14ac:dyDescent="0.2">
      <c r="P13855"/>
      <c r="Q13855"/>
    </row>
    <row r="13856" spans="16:17" x14ac:dyDescent="0.2">
      <c r="P13856"/>
      <c r="Q13856"/>
    </row>
    <row r="13857" spans="16:17" x14ac:dyDescent="0.2">
      <c r="P13857"/>
      <c r="Q13857"/>
    </row>
    <row r="13858" spans="16:17" x14ac:dyDescent="0.2">
      <c r="P13858"/>
      <c r="Q13858"/>
    </row>
    <row r="13859" spans="16:17" x14ac:dyDescent="0.2">
      <c r="P13859"/>
      <c r="Q13859"/>
    </row>
    <row r="13860" spans="16:17" x14ac:dyDescent="0.2">
      <c r="P13860"/>
      <c r="Q13860"/>
    </row>
    <row r="13861" spans="16:17" x14ac:dyDescent="0.2">
      <c r="P13861"/>
      <c r="Q13861"/>
    </row>
    <row r="13862" spans="16:17" x14ac:dyDescent="0.2">
      <c r="P13862"/>
      <c r="Q13862"/>
    </row>
    <row r="13863" spans="16:17" x14ac:dyDescent="0.2">
      <c r="P13863"/>
      <c r="Q13863"/>
    </row>
    <row r="13864" spans="16:17" x14ac:dyDescent="0.2">
      <c r="P13864"/>
      <c r="Q13864"/>
    </row>
    <row r="13865" spans="16:17" x14ac:dyDescent="0.2">
      <c r="P13865"/>
      <c r="Q13865"/>
    </row>
    <row r="13866" spans="16:17" x14ac:dyDescent="0.2">
      <c r="P13866"/>
      <c r="Q13866"/>
    </row>
    <row r="13867" spans="16:17" x14ac:dyDescent="0.2">
      <c r="P13867"/>
      <c r="Q13867"/>
    </row>
    <row r="13868" spans="16:17" x14ac:dyDescent="0.2">
      <c r="P13868"/>
      <c r="Q13868"/>
    </row>
    <row r="13869" spans="16:17" x14ac:dyDescent="0.2">
      <c r="P13869"/>
      <c r="Q13869"/>
    </row>
    <row r="13870" spans="16:17" x14ac:dyDescent="0.2">
      <c r="P13870"/>
      <c r="Q13870"/>
    </row>
    <row r="13871" spans="16:17" x14ac:dyDescent="0.2">
      <c r="P13871"/>
      <c r="Q13871"/>
    </row>
    <row r="13872" spans="16:17" x14ac:dyDescent="0.2">
      <c r="P13872"/>
      <c r="Q13872"/>
    </row>
    <row r="13873" spans="16:17" x14ac:dyDescent="0.2">
      <c r="P13873"/>
      <c r="Q13873"/>
    </row>
    <row r="13874" spans="16:17" x14ac:dyDescent="0.2">
      <c r="P13874"/>
      <c r="Q13874"/>
    </row>
    <row r="13875" spans="16:17" x14ac:dyDescent="0.2">
      <c r="P13875"/>
      <c r="Q13875"/>
    </row>
    <row r="13876" spans="16:17" x14ac:dyDescent="0.2">
      <c r="P13876"/>
      <c r="Q13876"/>
    </row>
    <row r="13877" spans="16:17" x14ac:dyDescent="0.2">
      <c r="P13877"/>
      <c r="Q13877"/>
    </row>
    <row r="13878" spans="16:17" x14ac:dyDescent="0.2">
      <c r="P13878"/>
      <c r="Q13878"/>
    </row>
    <row r="13879" spans="16:17" x14ac:dyDescent="0.2">
      <c r="P13879"/>
      <c r="Q13879"/>
    </row>
    <row r="13880" spans="16:17" x14ac:dyDescent="0.2">
      <c r="P13880"/>
      <c r="Q13880"/>
    </row>
    <row r="13881" spans="16:17" x14ac:dyDescent="0.2">
      <c r="P13881"/>
      <c r="Q13881"/>
    </row>
    <row r="13882" spans="16:17" x14ac:dyDescent="0.2">
      <c r="P13882"/>
      <c r="Q13882"/>
    </row>
    <row r="13883" spans="16:17" x14ac:dyDescent="0.2">
      <c r="P13883"/>
      <c r="Q13883"/>
    </row>
    <row r="13884" spans="16:17" x14ac:dyDescent="0.2">
      <c r="P13884"/>
      <c r="Q13884"/>
    </row>
    <row r="13885" spans="16:17" x14ac:dyDescent="0.2">
      <c r="P13885"/>
      <c r="Q13885"/>
    </row>
    <row r="13886" spans="16:17" x14ac:dyDescent="0.2">
      <c r="P13886"/>
      <c r="Q13886"/>
    </row>
    <row r="13887" spans="16:17" x14ac:dyDescent="0.2">
      <c r="P13887"/>
      <c r="Q13887"/>
    </row>
    <row r="13888" spans="16:17" x14ac:dyDescent="0.2">
      <c r="P13888"/>
      <c r="Q13888"/>
    </row>
    <row r="13889" spans="16:17" x14ac:dyDescent="0.2">
      <c r="P13889"/>
      <c r="Q13889"/>
    </row>
    <row r="13890" spans="16:17" x14ac:dyDescent="0.2">
      <c r="P13890"/>
      <c r="Q13890"/>
    </row>
    <row r="13891" spans="16:17" x14ac:dyDescent="0.2">
      <c r="P13891"/>
      <c r="Q13891"/>
    </row>
    <row r="13892" spans="16:17" x14ac:dyDescent="0.2">
      <c r="P13892"/>
      <c r="Q13892"/>
    </row>
    <row r="13893" spans="16:17" x14ac:dyDescent="0.2">
      <c r="P13893"/>
      <c r="Q13893"/>
    </row>
    <row r="13894" spans="16:17" x14ac:dyDescent="0.2">
      <c r="P13894"/>
      <c r="Q13894"/>
    </row>
    <row r="13895" spans="16:17" x14ac:dyDescent="0.2">
      <c r="P13895"/>
      <c r="Q13895"/>
    </row>
    <row r="13896" spans="16:17" x14ac:dyDescent="0.2">
      <c r="P13896"/>
      <c r="Q13896"/>
    </row>
    <row r="13897" spans="16:17" x14ac:dyDescent="0.2">
      <c r="P13897"/>
      <c r="Q13897"/>
    </row>
    <row r="13898" spans="16:17" x14ac:dyDescent="0.2">
      <c r="P13898"/>
      <c r="Q13898"/>
    </row>
    <row r="13899" spans="16:17" x14ac:dyDescent="0.2">
      <c r="P13899"/>
      <c r="Q13899"/>
    </row>
    <row r="13900" spans="16:17" x14ac:dyDescent="0.2">
      <c r="P13900"/>
      <c r="Q13900"/>
    </row>
    <row r="13901" spans="16:17" x14ac:dyDescent="0.2">
      <c r="P13901"/>
      <c r="Q13901"/>
    </row>
    <row r="13902" spans="16:17" x14ac:dyDescent="0.2">
      <c r="P13902"/>
      <c r="Q13902"/>
    </row>
    <row r="13903" spans="16:17" x14ac:dyDescent="0.2">
      <c r="P13903"/>
      <c r="Q13903"/>
    </row>
    <row r="13904" spans="16:17" x14ac:dyDescent="0.2">
      <c r="P13904"/>
      <c r="Q13904"/>
    </row>
    <row r="13905" spans="16:17" x14ac:dyDescent="0.2">
      <c r="P13905"/>
      <c r="Q13905"/>
    </row>
    <row r="13906" spans="16:17" x14ac:dyDescent="0.2">
      <c r="P13906"/>
      <c r="Q13906"/>
    </row>
    <row r="13907" spans="16:17" x14ac:dyDescent="0.2">
      <c r="P13907"/>
      <c r="Q13907"/>
    </row>
    <row r="13908" spans="16:17" x14ac:dyDescent="0.2">
      <c r="P13908"/>
      <c r="Q13908"/>
    </row>
    <row r="13909" spans="16:17" x14ac:dyDescent="0.2">
      <c r="P13909"/>
      <c r="Q13909"/>
    </row>
    <row r="13910" spans="16:17" x14ac:dyDescent="0.2">
      <c r="P13910"/>
      <c r="Q13910"/>
    </row>
    <row r="13911" spans="16:17" x14ac:dyDescent="0.2">
      <c r="P13911"/>
      <c r="Q13911"/>
    </row>
    <row r="13912" spans="16:17" x14ac:dyDescent="0.2">
      <c r="P13912"/>
      <c r="Q13912"/>
    </row>
    <row r="13913" spans="16:17" x14ac:dyDescent="0.2">
      <c r="P13913"/>
      <c r="Q13913"/>
    </row>
    <row r="13914" spans="16:17" x14ac:dyDescent="0.2">
      <c r="P13914"/>
      <c r="Q13914"/>
    </row>
    <row r="13915" spans="16:17" x14ac:dyDescent="0.2">
      <c r="P13915"/>
      <c r="Q13915"/>
    </row>
    <row r="13916" spans="16:17" x14ac:dyDescent="0.2">
      <c r="P13916"/>
      <c r="Q13916"/>
    </row>
    <row r="13917" spans="16:17" x14ac:dyDescent="0.2">
      <c r="P13917"/>
      <c r="Q13917"/>
    </row>
    <row r="13918" spans="16:17" x14ac:dyDescent="0.2">
      <c r="P13918"/>
      <c r="Q13918"/>
    </row>
    <row r="13919" spans="16:17" x14ac:dyDescent="0.2">
      <c r="P13919"/>
      <c r="Q13919"/>
    </row>
    <row r="13920" spans="16:17" x14ac:dyDescent="0.2">
      <c r="P13920"/>
      <c r="Q13920"/>
    </row>
    <row r="13921" spans="16:17" x14ac:dyDescent="0.2">
      <c r="P13921"/>
      <c r="Q13921"/>
    </row>
    <row r="13922" spans="16:17" x14ac:dyDescent="0.2">
      <c r="P13922"/>
      <c r="Q13922"/>
    </row>
    <row r="13923" spans="16:17" x14ac:dyDescent="0.2">
      <c r="P13923"/>
      <c r="Q13923"/>
    </row>
    <row r="13924" spans="16:17" x14ac:dyDescent="0.2">
      <c r="P13924"/>
      <c r="Q13924"/>
    </row>
    <row r="13925" spans="16:17" x14ac:dyDescent="0.2">
      <c r="P13925"/>
      <c r="Q13925"/>
    </row>
    <row r="13926" spans="16:17" x14ac:dyDescent="0.2">
      <c r="P13926"/>
      <c r="Q13926"/>
    </row>
    <row r="13927" spans="16:17" x14ac:dyDescent="0.2">
      <c r="P13927"/>
      <c r="Q13927"/>
    </row>
    <row r="13928" spans="16:17" x14ac:dyDescent="0.2">
      <c r="P13928"/>
      <c r="Q13928"/>
    </row>
    <row r="13929" spans="16:17" x14ac:dyDescent="0.2">
      <c r="P13929"/>
      <c r="Q13929"/>
    </row>
    <row r="13930" spans="16:17" x14ac:dyDescent="0.2">
      <c r="P13930"/>
      <c r="Q13930"/>
    </row>
    <row r="13931" spans="16:17" x14ac:dyDescent="0.2">
      <c r="P13931"/>
      <c r="Q13931"/>
    </row>
    <row r="13932" spans="16:17" x14ac:dyDescent="0.2">
      <c r="P13932"/>
      <c r="Q13932"/>
    </row>
    <row r="13933" spans="16:17" x14ac:dyDescent="0.2">
      <c r="P13933"/>
      <c r="Q13933"/>
    </row>
    <row r="13934" spans="16:17" x14ac:dyDescent="0.2">
      <c r="P13934"/>
      <c r="Q13934"/>
    </row>
    <row r="13935" spans="16:17" x14ac:dyDescent="0.2">
      <c r="P13935"/>
      <c r="Q13935"/>
    </row>
    <row r="13936" spans="16:17" x14ac:dyDescent="0.2">
      <c r="P13936"/>
      <c r="Q13936"/>
    </row>
    <row r="13937" spans="16:17" x14ac:dyDescent="0.2">
      <c r="P13937"/>
      <c r="Q13937"/>
    </row>
    <row r="13938" spans="16:17" x14ac:dyDescent="0.2">
      <c r="P13938"/>
      <c r="Q13938"/>
    </row>
    <row r="13939" spans="16:17" x14ac:dyDescent="0.2">
      <c r="P13939"/>
      <c r="Q13939"/>
    </row>
    <row r="13940" spans="16:17" x14ac:dyDescent="0.2">
      <c r="P13940"/>
      <c r="Q13940"/>
    </row>
    <row r="13941" spans="16:17" x14ac:dyDescent="0.2">
      <c r="P13941"/>
      <c r="Q13941"/>
    </row>
    <row r="13942" spans="16:17" x14ac:dyDescent="0.2">
      <c r="P13942"/>
      <c r="Q13942"/>
    </row>
    <row r="13943" spans="16:17" x14ac:dyDescent="0.2">
      <c r="P13943"/>
      <c r="Q13943"/>
    </row>
    <row r="13944" spans="16:17" x14ac:dyDescent="0.2">
      <c r="P13944"/>
      <c r="Q13944"/>
    </row>
    <row r="13945" spans="16:17" x14ac:dyDescent="0.2">
      <c r="P13945"/>
      <c r="Q13945"/>
    </row>
    <row r="13946" spans="16:17" x14ac:dyDescent="0.2">
      <c r="P13946"/>
      <c r="Q13946"/>
    </row>
    <row r="13947" spans="16:17" x14ac:dyDescent="0.2">
      <c r="P13947"/>
      <c r="Q13947"/>
    </row>
    <row r="13948" spans="16:17" x14ac:dyDescent="0.2">
      <c r="P13948"/>
      <c r="Q13948"/>
    </row>
    <row r="13949" spans="16:17" x14ac:dyDescent="0.2">
      <c r="P13949"/>
      <c r="Q13949"/>
    </row>
    <row r="13950" spans="16:17" x14ac:dyDescent="0.2">
      <c r="P13950"/>
      <c r="Q13950"/>
    </row>
    <row r="13951" spans="16:17" x14ac:dyDescent="0.2">
      <c r="P13951"/>
      <c r="Q13951"/>
    </row>
    <row r="13952" spans="16:17" x14ac:dyDescent="0.2">
      <c r="P13952"/>
      <c r="Q13952"/>
    </row>
    <row r="13953" spans="16:17" x14ac:dyDescent="0.2">
      <c r="P13953"/>
      <c r="Q13953"/>
    </row>
    <row r="13954" spans="16:17" x14ac:dyDescent="0.2">
      <c r="P13954"/>
      <c r="Q13954"/>
    </row>
    <row r="13955" spans="16:17" x14ac:dyDescent="0.2">
      <c r="P13955"/>
      <c r="Q13955"/>
    </row>
    <row r="13956" spans="16:17" x14ac:dyDescent="0.2">
      <c r="P13956"/>
      <c r="Q13956"/>
    </row>
    <row r="13957" spans="16:17" x14ac:dyDescent="0.2">
      <c r="P13957"/>
      <c r="Q13957"/>
    </row>
    <row r="13958" spans="16:17" x14ac:dyDescent="0.2">
      <c r="P13958"/>
      <c r="Q13958"/>
    </row>
    <row r="13959" spans="16:17" x14ac:dyDescent="0.2">
      <c r="P13959"/>
      <c r="Q13959"/>
    </row>
    <row r="13960" spans="16:17" x14ac:dyDescent="0.2">
      <c r="P13960"/>
      <c r="Q13960"/>
    </row>
    <row r="13961" spans="16:17" x14ac:dyDescent="0.2">
      <c r="P13961"/>
      <c r="Q13961"/>
    </row>
    <row r="13962" spans="16:17" x14ac:dyDescent="0.2">
      <c r="P13962"/>
      <c r="Q13962"/>
    </row>
    <row r="13963" spans="16:17" x14ac:dyDescent="0.2">
      <c r="P13963"/>
      <c r="Q13963"/>
    </row>
    <row r="13964" spans="16:17" x14ac:dyDescent="0.2">
      <c r="P13964"/>
      <c r="Q13964"/>
    </row>
    <row r="13965" spans="16:17" x14ac:dyDescent="0.2">
      <c r="P13965"/>
      <c r="Q13965"/>
    </row>
    <row r="13966" spans="16:17" x14ac:dyDescent="0.2">
      <c r="P13966"/>
      <c r="Q13966"/>
    </row>
    <row r="13967" spans="16:17" x14ac:dyDescent="0.2">
      <c r="P13967"/>
      <c r="Q13967"/>
    </row>
    <row r="13968" spans="16:17" x14ac:dyDescent="0.2">
      <c r="P13968"/>
      <c r="Q13968"/>
    </row>
    <row r="13969" spans="16:17" x14ac:dyDescent="0.2">
      <c r="P13969"/>
      <c r="Q13969"/>
    </row>
    <row r="13970" spans="16:17" x14ac:dyDescent="0.2">
      <c r="P13970"/>
      <c r="Q13970"/>
    </row>
    <row r="13971" spans="16:17" x14ac:dyDescent="0.2">
      <c r="P13971"/>
      <c r="Q13971"/>
    </row>
    <row r="13972" spans="16:17" x14ac:dyDescent="0.2">
      <c r="P13972"/>
      <c r="Q13972"/>
    </row>
    <row r="13973" spans="16:17" x14ac:dyDescent="0.2">
      <c r="P13973"/>
      <c r="Q13973"/>
    </row>
    <row r="13974" spans="16:17" x14ac:dyDescent="0.2">
      <c r="P13974"/>
      <c r="Q13974"/>
    </row>
    <row r="13975" spans="16:17" x14ac:dyDescent="0.2">
      <c r="P13975"/>
      <c r="Q13975"/>
    </row>
    <row r="13976" spans="16:17" x14ac:dyDescent="0.2">
      <c r="P13976"/>
      <c r="Q13976"/>
    </row>
    <row r="13977" spans="16:17" x14ac:dyDescent="0.2">
      <c r="P13977"/>
      <c r="Q13977"/>
    </row>
    <row r="13978" spans="16:17" x14ac:dyDescent="0.2">
      <c r="P13978"/>
      <c r="Q13978"/>
    </row>
    <row r="13979" spans="16:17" x14ac:dyDescent="0.2">
      <c r="P13979"/>
      <c r="Q13979"/>
    </row>
    <row r="13980" spans="16:17" x14ac:dyDescent="0.2">
      <c r="P13980"/>
      <c r="Q13980"/>
    </row>
    <row r="13981" spans="16:17" x14ac:dyDescent="0.2">
      <c r="P13981"/>
      <c r="Q13981"/>
    </row>
    <row r="13982" spans="16:17" x14ac:dyDescent="0.2">
      <c r="P13982"/>
      <c r="Q13982"/>
    </row>
    <row r="13983" spans="16:17" x14ac:dyDescent="0.2">
      <c r="P13983"/>
      <c r="Q13983"/>
    </row>
    <row r="13984" spans="16:17" x14ac:dyDescent="0.2">
      <c r="P13984"/>
      <c r="Q13984"/>
    </row>
    <row r="13985" spans="16:17" x14ac:dyDescent="0.2">
      <c r="P13985"/>
      <c r="Q13985"/>
    </row>
    <row r="13986" spans="16:17" x14ac:dyDescent="0.2">
      <c r="P13986"/>
      <c r="Q13986"/>
    </row>
    <row r="13987" spans="16:17" x14ac:dyDescent="0.2">
      <c r="P13987"/>
      <c r="Q13987"/>
    </row>
    <row r="13988" spans="16:17" x14ac:dyDescent="0.2">
      <c r="P13988"/>
      <c r="Q13988"/>
    </row>
    <row r="13989" spans="16:17" x14ac:dyDescent="0.2">
      <c r="P13989"/>
      <c r="Q13989"/>
    </row>
    <row r="13990" spans="16:17" x14ac:dyDescent="0.2">
      <c r="P13990"/>
      <c r="Q13990"/>
    </row>
    <row r="13991" spans="16:17" x14ac:dyDescent="0.2">
      <c r="P13991"/>
      <c r="Q13991"/>
    </row>
    <row r="13992" spans="16:17" x14ac:dyDescent="0.2">
      <c r="P13992"/>
      <c r="Q13992"/>
    </row>
    <row r="13993" spans="16:17" x14ac:dyDescent="0.2">
      <c r="P13993"/>
      <c r="Q13993"/>
    </row>
    <row r="13994" spans="16:17" x14ac:dyDescent="0.2">
      <c r="P13994"/>
      <c r="Q13994"/>
    </row>
    <row r="13995" spans="16:17" x14ac:dyDescent="0.2">
      <c r="P13995"/>
      <c r="Q13995"/>
    </row>
    <row r="13996" spans="16:17" x14ac:dyDescent="0.2">
      <c r="P13996"/>
      <c r="Q13996"/>
    </row>
    <row r="13997" spans="16:17" x14ac:dyDescent="0.2">
      <c r="P13997"/>
      <c r="Q13997"/>
    </row>
    <row r="13998" spans="16:17" x14ac:dyDescent="0.2">
      <c r="P13998"/>
      <c r="Q13998"/>
    </row>
    <row r="13999" spans="16:17" x14ac:dyDescent="0.2">
      <c r="P13999"/>
      <c r="Q13999"/>
    </row>
    <row r="14000" spans="16:17" x14ac:dyDescent="0.2">
      <c r="P14000"/>
      <c r="Q14000"/>
    </row>
    <row r="14001" spans="16:17" x14ac:dyDescent="0.2">
      <c r="P14001"/>
      <c r="Q14001"/>
    </row>
    <row r="14002" spans="16:17" x14ac:dyDescent="0.2">
      <c r="P14002"/>
      <c r="Q14002"/>
    </row>
    <row r="14003" spans="16:17" x14ac:dyDescent="0.2">
      <c r="P14003"/>
      <c r="Q14003"/>
    </row>
    <row r="14004" spans="16:17" x14ac:dyDescent="0.2">
      <c r="P14004"/>
      <c r="Q14004"/>
    </row>
    <row r="14005" spans="16:17" x14ac:dyDescent="0.2">
      <c r="P14005"/>
      <c r="Q14005"/>
    </row>
    <row r="14006" spans="16:17" x14ac:dyDescent="0.2">
      <c r="P14006"/>
      <c r="Q14006"/>
    </row>
    <row r="14007" spans="16:17" x14ac:dyDescent="0.2">
      <c r="P14007"/>
      <c r="Q14007"/>
    </row>
    <row r="14008" spans="16:17" x14ac:dyDescent="0.2">
      <c r="P14008"/>
      <c r="Q14008"/>
    </row>
    <row r="14009" spans="16:17" x14ac:dyDescent="0.2">
      <c r="P14009"/>
      <c r="Q14009"/>
    </row>
    <row r="14010" spans="16:17" x14ac:dyDescent="0.2">
      <c r="P14010"/>
      <c r="Q14010"/>
    </row>
    <row r="14011" spans="16:17" x14ac:dyDescent="0.2">
      <c r="P14011"/>
      <c r="Q14011"/>
    </row>
    <row r="14012" spans="16:17" x14ac:dyDescent="0.2">
      <c r="P14012"/>
      <c r="Q14012"/>
    </row>
    <row r="14013" spans="16:17" x14ac:dyDescent="0.2">
      <c r="P14013"/>
      <c r="Q14013"/>
    </row>
    <row r="14014" spans="16:17" x14ac:dyDescent="0.2">
      <c r="P14014"/>
      <c r="Q14014"/>
    </row>
    <row r="14015" spans="16:17" x14ac:dyDescent="0.2">
      <c r="P14015"/>
      <c r="Q14015"/>
    </row>
    <row r="14016" spans="16:17" x14ac:dyDescent="0.2">
      <c r="P14016"/>
      <c r="Q14016"/>
    </row>
    <row r="14017" spans="16:17" x14ac:dyDescent="0.2">
      <c r="P14017"/>
      <c r="Q14017"/>
    </row>
    <row r="14018" spans="16:17" x14ac:dyDescent="0.2">
      <c r="P14018"/>
      <c r="Q14018"/>
    </row>
    <row r="14019" spans="16:17" x14ac:dyDescent="0.2">
      <c r="P14019"/>
      <c r="Q14019"/>
    </row>
    <row r="14020" spans="16:17" x14ac:dyDescent="0.2">
      <c r="P14020"/>
      <c r="Q14020"/>
    </row>
    <row r="14021" spans="16:17" x14ac:dyDescent="0.2">
      <c r="P14021"/>
      <c r="Q14021"/>
    </row>
    <row r="14022" spans="16:17" x14ac:dyDescent="0.2">
      <c r="P14022"/>
      <c r="Q14022"/>
    </row>
    <row r="14023" spans="16:17" x14ac:dyDescent="0.2">
      <c r="P14023"/>
      <c r="Q14023"/>
    </row>
    <row r="14024" spans="16:17" x14ac:dyDescent="0.2">
      <c r="P14024"/>
      <c r="Q14024"/>
    </row>
    <row r="14025" spans="16:17" x14ac:dyDescent="0.2">
      <c r="P14025"/>
      <c r="Q14025"/>
    </row>
    <row r="14026" spans="16:17" x14ac:dyDescent="0.2">
      <c r="P14026"/>
      <c r="Q14026"/>
    </row>
    <row r="14027" spans="16:17" x14ac:dyDescent="0.2">
      <c r="P14027"/>
      <c r="Q14027"/>
    </row>
    <row r="14028" spans="16:17" x14ac:dyDescent="0.2">
      <c r="P14028"/>
      <c r="Q14028"/>
    </row>
    <row r="14029" spans="16:17" x14ac:dyDescent="0.2">
      <c r="P14029"/>
      <c r="Q14029"/>
    </row>
    <row r="14030" spans="16:17" x14ac:dyDescent="0.2">
      <c r="P14030"/>
      <c r="Q14030"/>
    </row>
    <row r="14031" spans="16:17" x14ac:dyDescent="0.2">
      <c r="P14031"/>
      <c r="Q14031"/>
    </row>
    <row r="14032" spans="16:17" x14ac:dyDescent="0.2">
      <c r="P14032"/>
      <c r="Q14032"/>
    </row>
    <row r="14033" spans="16:17" x14ac:dyDescent="0.2">
      <c r="P14033"/>
      <c r="Q14033"/>
    </row>
    <row r="14034" spans="16:17" x14ac:dyDescent="0.2">
      <c r="P14034"/>
      <c r="Q14034"/>
    </row>
    <row r="14035" spans="16:17" x14ac:dyDescent="0.2">
      <c r="P14035"/>
      <c r="Q14035"/>
    </row>
    <row r="14036" spans="16:17" x14ac:dyDescent="0.2">
      <c r="P14036"/>
      <c r="Q14036"/>
    </row>
    <row r="14037" spans="16:17" x14ac:dyDescent="0.2">
      <c r="P14037"/>
      <c r="Q14037"/>
    </row>
    <row r="14038" spans="16:17" x14ac:dyDescent="0.2">
      <c r="P14038"/>
      <c r="Q14038"/>
    </row>
    <row r="14039" spans="16:17" x14ac:dyDescent="0.2">
      <c r="P14039"/>
      <c r="Q14039"/>
    </row>
    <row r="14040" spans="16:17" x14ac:dyDescent="0.2">
      <c r="P14040"/>
      <c r="Q14040"/>
    </row>
    <row r="14041" spans="16:17" x14ac:dyDescent="0.2">
      <c r="P14041"/>
      <c r="Q14041"/>
    </row>
    <row r="14042" spans="16:17" x14ac:dyDescent="0.2">
      <c r="P14042"/>
      <c r="Q14042"/>
    </row>
    <row r="14043" spans="16:17" x14ac:dyDescent="0.2">
      <c r="P14043"/>
      <c r="Q14043"/>
    </row>
    <row r="14044" spans="16:17" x14ac:dyDescent="0.2">
      <c r="P14044"/>
      <c r="Q14044"/>
    </row>
    <row r="14045" spans="16:17" x14ac:dyDescent="0.2">
      <c r="P14045"/>
      <c r="Q14045"/>
    </row>
    <row r="14046" spans="16:17" x14ac:dyDescent="0.2">
      <c r="P14046"/>
      <c r="Q14046"/>
    </row>
    <row r="14047" spans="16:17" x14ac:dyDescent="0.2">
      <c r="P14047"/>
      <c r="Q14047"/>
    </row>
    <row r="14048" spans="16:17" x14ac:dyDescent="0.2">
      <c r="P14048"/>
      <c r="Q14048"/>
    </row>
    <row r="14049" spans="16:17" x14ac:dyDescent="0.2">
      <c r="P14049"/>
      <c r="Q14049"/>
    </row>
    <row r="14050" spans="16:17" x14ac:dyDescent="0.2">
      <c r="P14050"/>
      <c r="Q14050"/>
    </row>
    <row r="14051" spans="16:17" x14ac:dyDescent="0.2">
      <c r="P14051"/>
      <c r="Q14051"/>
    </row>
    <row r="14052" spans="16:17" x14ac:dyDescent="0.2">
      <c r="P14052"/>
      <c r="Q14052"/>
    </row>
    <row r="14053" spans="16:17" x14ac:dyDescent="0.2">
      <c r="P14053"/>
      <c r="Q14053"/>
    </row>
    <row r="14054" spans="16:17" x14ac:dyDescent="0.2">
      <c r="P14054"/>
      <c r="Q14054"/>
    </row>
    <row r="14055" spans="16:17" x14ac:dyDescent="0.2">
      <c r="P14055"/>
      <c r="Q14055"/>
    </row>
    <row r="14056" spans="16:17" x14ac:dyDescent="0.2">
      <c r="P14056"/>
      <c r="Q14056"/>
    </row>
    <row r="14057" spans="16:17" x14ac:dyDescent="0.2">
      <c r="P14057"/>
      <c r="Q14057"/>
    </row>
    <row r="14058" spans="16:17" x14ac:dyDescent="0.2">
      <c r="P14058"/>
      <c r="Q14058"/>
    </row>
    <row r="14059" spans="16:17" x14ac:dyDescent="0.2">
      <c r="P14059"/>
      <c r="Q14059"/>
    </row>
    <row r="14060" spans="16:17" x14ac:dyDescent="0.2">
      <c r="P14060"/>
      <c r="Q14060"/>
    </row>
    <row r="14061" spans="16:17" x14ac:dyDescent="0.2">
      <c r="P14061"/>
      <c r="Q14061"/>
    </row>
    <row r="14062" spans="16:17" x14ac:dyDescent="0.2">
      <c r="P14062"/>
      <c r="Q14062"/>
    </row>
    <row r="14063" spans="16:17" x14ac:dyDescent="0.2">
      <c r="P14063"/>
      <c r="Q14063"/>
    </row>
    <row r="14064" spans="16:17" x14ac:dyDescent="0.2">
      <c r="P14064"/>
      <c r="Q14064"/>
    </row>
    <row r="14065" spans="16:17" x14ac:dyDescent="0.2">
      <c r="P14065"/>
      <c r="Q14065"/>
    </row>
    <row r="14066" spans="16:17" x14ac:dyDescent="0.2">
      <c r="P14066"/>
      <c r="Q14066"/>
    </row>
    <row r="14067" spans="16:17" x14ac:dyDescent="0.2">
      <c r="P14067"/>
      <c r="Q14067"/>
    </row>
    <row r="14068" spans="16:17" x14ac:dyDescent="0.2">
      <c r="P14068"/>
      <c r="Q14068"/>
    </row>
    <row r="14069" spans="16:17" x14ac:dyDescent="0.2">
      <c r="P14069"/>
      <c r="Q14069"/>
    </row>
    <row r="14070" spans="16:17" x14ac:dyDescent="0.2">
      <c r="P14070"/>
      <c r="Q14070"/>
    </row>
    <row r="14071" spans="16:17" x14ac:dyDescent="0.2">
      <c r="P14071"/>
      <c r="Q14071"/>
    </row>
    <row r="14072" spans="16:17" x14ac:dyDescent="0.2">
      <c r="P14072"/>
      <c r="Q14072"/>
    </row>
    <row r="14073" spans="16:17" x14ac:dyDescent="0.2">
      <c r="P14073"/>
      <c r="Q14073"/>
    </row>
    <row r="14074" spans="16:17" x14ac:dyDescent="0.2">
      <c r="P14074"/>
      <c r="Q14074"/>
    </row>
    <row r="14075" spans="16:17" x14ac:dyDescent="0.2">
      <c r="P14075"/>
      <c r="Q14075"/>
    </row>
    <row r="14076" spans="16:17" x14ac:dyDescent="0.2">
      <c r="P14076"/>
      <c r="Q14076"/>
    </row>
    <row r="14077" spans="16:17" x14ac:dyDescent="0.2">
      <c r="P14077"/>
      <c r="Q14077"/>
    </row>
    <row r="14078" spans="16:17" x14ac:dyDescent="0.2">
      <c r="P14078"/>
      <c r="Q14078"/>
    </row>
    <row r="14079" spans="16:17" x14ac:dyDescent="0.2">
      <c r="P14079"/>
      <c r="Q14079"/>
    </row>
    <row r="14080" spans="16:17" x14ac:dyDescent="0.2">
      <c r="P14080"/>
      <c r="Q14080"/>
    </row>
    <row r="14081" spans="16:17" x14ac:dyDescent="0.2">
      <c r="P14081"/>
      <c r="Q14081"/>
    </row>
    <row r="14082" spans="16:17" x14ac:dyDescent="0.2">
      <c r="P14082"/>
      <c r="Q14082"/>
    </row>
    <row r="14083" spans="16:17" x14ac:dyDescent="0.2">
      <c r="P14083"/>
      <c r="Q14083"/>
    </row>
    <row r="14084" spans="16:17" x14ac:dyDescent="0.2">
      <c r="P14084"/>
      <c r="Q14084"/>
    </row>
    <row r="14085" spans="16:17" x14ac:dyDescent="0.2">
      <c r="P14085"/>
      <c r="Q14085"/>
    </row>
    <row r="14086" spans="16:17" x14ac:dyDescent="0.2">
      <c r="P14086"/>
      <c r="Q14086"/>
    </row>
    <row r="14087" spans="16:17" x14ac:dyDescent="0.2">
      <c r="P14087"/>
      <c r="Q14087"/>
    </row>
    <row r="14088" spans="16:17" x14ac:dyDescent="0.2">
      <c r="P14088"/>
      <c r="Q14088"/>
    </row>
    <row r="14089" spans="16:17" x14ac:dyDescent="0.2">
      <c r="P14089"/>
      <c r="Q14089"/>
    </row>
    <row r="14090" spans="16:17" x14ac:dyDescent="0.2">
      <c r="P14090"/>
      <c r="Q14090"/>
    </row>
    <row r="14091" spans="16:17" x14ac:dyDescent="0.2">
      <c r="P14091"/>
      <c r="Q14091"/>
    </row>
    <row r="14092" spans="16:17" x14ac:dyDescent="0.2">
      <c r="P14092"/>
      <c r="Q14092"/>
    </row>
    <row r="14093" spans="16:17" x14ac:dyDescent="0.2">
      <c r="P14093"/>
      <c r="Q14093"/>
    </row>
    <row r="14094" spans="16:17" x14ac:dyDescent="0.2">
      <c r="P14094"/>
      <c r="Q14094"/>
    </row>
    <row r="14095" spans="16:17" x14ac:dyDescent="0.2">
      <c r="P14095"/>
      <c r="Q14095"/>
    </row>
    <row r="14096" spans="16:17" x14ac:dyDescent="0.2">
      <c r="P14096"/>
      <c r="Q14096"/>
    </row>
    <row r="14097" spans="16:17" x14ac:dyDescent="0.2">
      <c r="P14097"/>
      <c r="Q14097"/>
    </row>
    <row r="14098" spans="16:17" x14ac:dyDescent="0.2">
      <c r="P14098"/>
      <c r="Q14098"/>
    </row>
    <row r="14099" spans="16:17" x14ac:dyDescent="0.2">
      <c r="P14099"/>
      <c r="Q14099"/>
    </row>
    <row r="14100" spans="16:17" x14ac:dyDescent="0.2">
      <c r="P14100"/>
      <c r="Q14100"/>
    </row>
    <row r="14101" spans="16:17" x14ac:dyDescent="0.2">
      <c r="P14101"/>
      <c r="Q14101"/>
    </row>
    <row r="14102" spans="16:17" x14ac:dyDescent="0.2">
      <c r="P14102"/>
      <c r="Q14102"/>
    </row>
    <row r="14103" spans="16:17" x14ac:dyDescent="0.2">
      <c r="P14103"/>
      <c r="Q14103"/>
    </row>
    <row r="14104" spans="16:17" x14ac:dyDescent="0.2">
      <c r="P14104"/>
      <c r="Q14104"/>
    </row>
    <row r="14105" spans="16:17" x14ac:dyDescent="0.2">
      <c r="P14105"/>
      <c r="Q14105"/>
    </row>
    <row r="14106" spans="16:17" x14ac:dyDescent="0.2">
      <c r="P14106"/>
      <c r="Q14106"/>
    </row>
    <row r="14107" spans="16:17" x14ac:dyDescent="0.2">
      <c r="P14107"/>
      <c r="Q14107"/>
    </row>
    <row r="14108" spans="16:17" x14ac:dyDescent="0.2">
      <c r="P14108"/>
      <c r="Q14108"/>
    </row>
    <row r="14109" spans="16:17" x14ac:dyDescent="0.2">
      <c r="P14109"/>
      <c r="Q14109"/>
    </row>
    <row r="14110" spans="16:17" x14ac:dyDescent="0.2">
      <c r="P14110"/>
      <c r="Q14110"/>
    </row>
    <row r="14111" spans="16:17" x14ac:dyDescent="0.2">
      <c r="P14111"/>
      <c r="Q14111"/>
    </row>
    <row r="14112" spans="16:17" x14ac:dyDescent="0.2">
      <c r="P14112"/>
      <c r="Q14112"/>
    </row>
    <row r="14113" spans="16:17" x14ac:dyDescent="0.2">
      <c r="P14113"/>
      <c r="Q14113"/>
    </row>
    <row r="14114" spans="16:17" x14ac:dyDescent="0.2">
      <c r="P14114"/>
      <c r="Q14114"/>
    </row>
    <row r="14115" spans="16:17" x14ac:dyDescent="0.2">
      <c r="P14115"/>
      <c r="Q14115"/>
    </row>
    <row r="14116" spans="16:17" x14ac:dyDescent="0.2">
      <c r="P14116"/>
      <c r="Q14116"/>
    </row>
    <row r="14117" spans="16:17" x14ac:dyDescent="0.2">
      <c r="P14117"/>
      <c r="Q14117"/>
    </row>
    <row r="14118" spans="16:17" x14ac:dyDescent="0.2">
      <c r="P14118"/>
      <c r="Q14118"/>
    </row>
    <row r="14119" spans="16:17" x14ac:dyDescent="0.2">
      <c r="P14119"/>
      <c r="Q14119"/>
    </row>
    <row r="14120" spans="16:17" x14ac:dyDescent="0.2">
      <c r="P14120"/>
      <c r="Q14120"/>
    </row>
    <row r="14121" spans="16:17" x14ac:dyDescent="0.2">
      <c r="P14121"/>
      <c r="Q14121"/>
    </row>
    <row r="14122" spans="16:17" x14ac:dyDescent="0.2">
      <c r="P14122"/>
      <c r="Q14122"/>
    </row>
    <row r="14123" spans="16:17" x14ac:dyDescent="0.2">
      <c r="P14123"/>
      <c r="Q14123"/>
    </row>
    <row r="14124" spans="16:17" x14ac:dyDescent="0.2">
      <c r="P14124"/>
      <c r="Q14124"/>
    </row>
    <row r="14125" spans="16:17" x14ac:dyDescent="0.2">
      <c r="P14125"/>
      <c r="Q14125"/>
    </row>
    <row r="14126" spans="16:17" x14ac:dyDescent="0.2">
      <c r="P14126"/>
      <c r="Q14126"/>
    </row>
    <row r="14127" spans="16:17" x14ac:dyDescent="0.2">
      <c r="P14127"/>
      <c r="Q14127"/>
    </row>
    <row r="14128" spans="16:17" x14ac:dyDescent="0.2">
      <c r="P14128"/>
      <c r="Q14128"/>
    </row>
    <row r="14129" spans="16:17" x14ac:dyDescent="0.2">
      <c r="P14129"/>
      <c r="Q14129"/>
    </row>
    <row r="14130" spans="16:17" x14ac:dyDescent="0.2">
      <c r="P14130"/>
      <c r="Q14130"/>
    </row>
    <row r="14131" spans="16:17" x14ac:dyDescent="0.2">
      <c r="P14131"/>
      <c r="Q14131"/>
    </row>
    <row r="14132" spans="16:17" x14ac:dyDescent="0.2">
      <c r="P14132"/>
      <c r="Q14132"/>
    </row>
    <row r="14133" spans="16:17" x14ac:dyDescent="0.2">
      <c r="P14133"/>
      <c r="Q14133"/>
    </row>
    <row r="14134" spans="16:17" x14ac:dyDescent="0.2">
      <c r="P14134"/>
      <c r="Q14134"/>
    </row>
    <row r="14135" spans="16:17" x14ac:dyDescent="0.2">
      <c r="P14135"/>
      <c r="Q14135"/>
    </row>
    <row r="14136" spans="16:17" x14ac:dyDescent="0.2">
      <c r="P14136"/>
      <c r="Q14136"/>
    </row>
    <row r="14137" spans="16:17" x14ac:dyDescent="0.2">
      <c r="P14137"/>
      <c r="Q14137"/>
    </row>
    <row r="14138" spans="16:17" x14ac:dyDescent="0.2">
      <c r="P14138"/>
      <c r="Q14138"/>
    </row>
    <row r="14139" spans="16:17" x14ac:dyDescent="0.2">
      <c r="P14139"/>
      <c r="Q14139"/>
    </row>
    <row r="14140" spans="16:17" x14ac:dyDescent="0.2">
      <c r="P14140"/>
      <c r="Q14140"/>
    </row>
    <row r="14141" spans="16:17" x14ac:dyDescent="0.2">
      <c r="P14141"/>
      <c r="Q14141"/>
    </row>
    <row r="14142" spans="16:17" x14ac:dyDescent="0.2">
      <c r="P14142"/>
      <c r="Q14142"/>
    </row>
    <row r="14143" spans="16:17" x14ac:dyDescent="0.2">
      <c r="P14143"/>
      <c r="Q14143"/>
    </row>
    <row r="14144" spans="16:17" x14ac:dyDescent="0.2">
      <c r="P14144"/>
      <c r="Q14144"/>
    </row>
    <row r="14145" spans="16:17" x14ac:dyDescent="0.2">
      <c r="P14145"/>
      <c r="Q14145"/>
    </row>
    <row r="14146" spans="16:17" x14ac:dyDescent="0.2">
      <c r="P14146"/>
      <c r="Q14146"/>
    </row>
    <row r="14147" spans="16:17" x14ac:dyDescent="0.2">
      <c r="P14147"/>
      <c r="Q14147"/>
    </row>
    <row r="14148" spans="16:17" x14ac:dyDescent="0.2">
      <c r="P14148"/>
      <c r="Q14148"/>
    </row>
    <row r="14149" spans="16:17" x14ac:dyDescent="0.2">
      <c r="P14149"/>
      <c r="Q14149"/>
    </row>
    <row r="14150" spans="16:17" x14ac:dyDescent="0.2">
      <c r="P14150"/>
      <c r="Q14150"/>
    </row>
    <row r="14151" spans="16:17" x14ac:dyDescent="0.2">
      <c r="P14151"/>
      <c r="Q14151"/>
    </row>
    <row r="14152" spans="16:17" x14ac:dyDescent="0.2">
      <c r="P14152"/>
      <c r="Q14152"/>
    </row>
    <row r="14153" spans="16:17" x14ac:dyDescent="0.2">
      <c r="P14153"/>
      <c r="Q14153"/>
    </row>
    <row r="14154" spans="16:17" x14ac:dyDescent="0.2">
      <c r="P14154"/>
      <c r="Q14154"/>
    </row>
    <row r="14155" spans="16:17" x14ac:dyDescent="0.2">
      <c r="P14155"/>
      <c r="Q14155"/>
    </row>
    <row r="14156" spans="16:17" x14ac:dyDescent="0.2">
      <c r="P14156"/>
      <c r="Q14156"/>
    </row>
    <row r="14157" spans="16:17" x14ac:dyDescent="0.2">
      <c r="P14157"/>
      <c r="Q14157"/>
    </row>
    <row r="14158" spans="16:17" x14ac:dyDescent="0.2">
      <c r="P14158"/>
      <c r="Q14158"/>
    </row>
    <row r="14159" spans="16:17" x14ac:dyDescent="0.2">
      <c r="P14159"/>
      <c r="Q14159"/>
    </row>
    <row r="14160" spans="16:17" x14ac:dyDescent="0.2">
      <c r="P14160"/>
      <c r="Q14160"/>
    </row>
    <row r="14161" spans="16:17" x14ac:dyDescent="0.2">
      <c r="P14161"/>
      <c r="Q14161"/>
    </row>
    <row r="14162" spans="16:17" x14ac:dyDescent="0.2">
      <c r="P14162"/>
      <c r="Q14162"/>
    </row>
    <row r="14163" spans="16:17" x14ac:dyDescent="0.2">
      <c r="P14163"/>
      <c r="Q14163"/>
    </row>
    <row r="14164" spans="16:17" x14ac:dyDescent="0.2">
      <c r="P14164"/>
      <c r="Q14164"/>
    </row>
    <row r="14165" spans="16:17" x14ac:dyDescent="0.2">
      <c r="P14165"/>
      <c r="Q14165"/>
    </row>
    <row r="14166" spans="16:17" x14ac:dyDescent="0.2">
      <c r="P14166"/>
      <c r="Q14166"/>
    </row>
    <row r="14167" spans="16:17" x14ac:dyDescent="0.2">
      <c r="P14167"/>
      <c r="Q14167"/>
    </row>
    <row r="14168" spans="16:17" x14ac:dyDescent="0.2">
      <c r="P14168"/>
      <c r="Q14168"/>
    </row>
    <row r="14169" spans="16:17" x14ac:dyDescent="0.2">
      <c r="P14169"/>
      <c r="Q14169"/>
    </row>
    <row r="14170" spans="16:17" x14ac:dyDescent="0.2">
      <c r="P14170"/>
      <c r="Q14170"/>
    </row>
    <row r="14171" spans="16:17" x14ac:dyDescent="0.2">
      <c r="P14171"/>
      <c r="Q14171"/>
    </row>
    <row r="14172" spans="16:17" x14ac:dyDescent="0.2">
      <c r="P14172"/>
      <c r="Q14172"/>
    </row>
    <row r="14173" spans="16:17" x14ac:dyDescent="0.2">
      <c r="P14173"/>
      <c r="Q14173"/>
    </row>
    <row r="14174" spans="16:17" x14ac:dyDescent="0.2">
      <c r="P14174"/>
      <c r="Q14174"/>
    </row>
    <row r="14175" spans="16:17" x14ac:dyDescent="0.2">
      <c r="P14175"/>
      <c r="Q14175"/>
    </row>
    <row r="14176" spans="16:17" x14ac:dyDescent="0.2">
      <c r="P14176"/>
      <c r="Q14176"/>
    </row>
    <row r="14177" spans="16:17" x14ac:dyDescent="0.2">
      <c r="P14177"/>
      <c r="Q14177"/>
    </row>
    <row r="14178" spans="16:17" x14ac:dyDescent="0.2">
      <c r="P14178"/>
      <c r="Q14178"/>
    </row>
    <row r="14179" spans="16:17" x14ac:dyDescent="0.2">
      <c r="P14179"/>
      <c r="Q14179"/>
    </row>
    <row r="14180" spans="16:17" x14ac:dyDescent="0.2">
      <c r="P14180"/>
      <c r="Q14180"/>
    </row>
    <row r="14181" spans="16:17" x14ac:dyDescent="0.2">
      <c r="P14181"/>
      <c r="Q14181"/>
    </row>
    <row r="14182" spans="16:17" x14ac:dyDescent="0.2">
      <c r="P14182"/>
      <c r="Q14182"/>
    </row>
    <row r="14183" spans="16:17" x14ac:dyDescent="0.2">
      <c r="P14183"/>
      <c r="Q14183"/>
    </row>
    <row r="14184" spans="16:17" x14ac:dyDescent="0.2">
      <c r="P14184"/>
      <c r="Q14184"/>
    </row>
    <row r="14185" spans="16:17" x14ac:dyDescent="0.2">
      <c r="P14185"/>
      <c r="Q14185"/>
    </row>
    <row r="14186" spans="16:17" x14ac:dyDescent="0.2">
      <c r="P14186"/>
      <c r="Q14186"/>
    </row>
    <row r="14187" spans="16:17" x14ac:dyDescent="0.2">
      <c r="P14187"/>
      <c r="Q14187"/>
    </row>
    <row r="14188" spans="16:17" x14ac:dyDescent="0.2">
      <c r="P14188"/>
      <c r="Q14188"/>
    </row>
    <row r="14189" spans="16:17" x14ac:dyDescent="0.2">
      <c r="P14189"/>
      <c r="Q14189"/>
    </row>
    <row r="14190" spans="16:17" x14ac:dyDescent="0.2">
      <c r="P14190"/>
      <c r="Q14190"/>
    </row>
    <row r="14191" spans="16:17" x14ac:dyDescent="0.2">
      <c r="P14191"/>
      <c r="Q14191"/>
    </row>
    <row r="14192" spans="16:17" x14ac:dyDescent="0.2">
      <c r="P14192"/>
      <c r="Q14192"/>
    </row>
    <row r="14193" spans="16:17" x14ac:dyDescent="0.2">
      <c r="P14193"/>
      <c r="Q14193"/>
    </row>
    <row r="14194" spans="16:17" x14ac:dyDescent="0.2">
      <c r="P14194"/>
      <c r="Q14194"/>
    </row>
    <row r="14195" spans="16:17" x14ac:dyDescent="0.2">
      <c r="P14195"/>
      <c r="Q14195"/>
    </row>
    <row r="14196" spans="16:17" x14ac:dyDescent="0.2">
      <c r="P14196"/>
      <c r="Q14196"/>
    </row>
    <row r="14197" spans="16:17" x14ac:dyDescent="0.2">
      <c r="P14197"/>
      <c r="Q14197"/>
    </row>
    <row r="14198" spans="16:17" x14ac:dyDescent="0.2">
      <c r="P14198"/>
      <c r="Q14198"/>
    </row>
    <row r="14199" spans="16:17" x14ac:dyDescent="0.2">
      <c r="P14199"/>
      <c r="Q14199"/>
    </row>
    <row r="14200" spans="16:17" x14ac:dyDescent="0.2">
      <c r="P14200"/>
      <c r="Q14200"/>
    </row>
    <row r="14201" spans="16:17" x14ac:dyDescent="0.2">
      <c r="P14201"/>
      <c r="Q14201"/>
    </row>
    <row r="14202" spans="16:17" x14ac:dyDescent="0.2">
      <c r="P14202"/>
      <c r="Q14202"/>
    </row>
    <row r="14203" spans="16:17" x14ac:dyDescent="0.2">
      <c r="P14203"/>
      <c r="Q14203"/>
    </row>
    <row r="14204" spans="16:17" x14ac:dyDescent="0.2">
      <c r="P14204"/>
      <c r="Q14204"/>
    </row>
    <row r="14205" spans="16:17" x14ac:dyDescent="0.2">
      <c r="P14205"/>
      <c r="Q14205"/>
    </row>
    <row r="14206" spans="16:17" x14ac:dyDescent="0.2">
      <c r="P14206"/>
      <c r="Q14206"/>
    </row>
    <row r="14207" spans="16:17" x14ac:dyDescent="0.2">
      <c r="P14207"/>
      <c r="Q14207"/>
    </row>
    <row r="14208" spans="16:17" x14ac:dyDescent="0.2">
      <c r="P14208"/>
      <c r="Q14208"/>
    </row>
    <row r="14209" spans="16:17" x14ac:dyDescent="0.2">
      <c r="P14209"/>
      <c r="Q14209"/>
    </row>
    <row r="14210" spans="16:17" x14ac:dyDescent="0.2">
      <c r="P14210"/>
      <c r="Q14210"/>
    </row>
    <row r="14211" spans="16:17" x14ac:dyDescent="0.2">
      <c r="P14211"/>
      <c r="Q14211"/>
    </row>
    <row r="14212" spans="16:17" x14ac:dyDescent="0.2">
      <c r="P14212"/>
      <c r="Q14212"/>
    </row>
    <row r="14213" spans="16:17" x14ac:dyDescent="0.2">
      <c r="P14213"/>
      <c r="Q14213"/>
    </row>
    <row r="14214" spans="16:17" x14ac:dyDescent="0.2">
      <c r="P14214"/>
      <c r="Q14214"/>
    </row>
    <row r="14215" spans="16:17" x14ac:dyDescent="0.2">
      <c r="P14215"/>
      <c r="Q14215"/>
    </row>
    <row r="14216" spans="16:17" x14ac:dyDescent="0.2">
      <c r="P14216"/>
      <c r="Q14216"/>
    </row>
    <row r="14217" spans="16:17" x14ac:dyDescent="0.2">
      <c r="P14217"/>
      <c r="Q14217"/>
    </row>
    <row r="14218" spans="16:17" x14ac:dyDescent="0.2">
      <c r="P14218"/>
      <c r="Q14218"/>
    </row>
    <row r="14219" spans="16:17" x14ac:dyDescent="0.2">
      <c r="P14219"/>
      <c r="Q14219"/>
    </row>
    <row r="14220" spans="16:17" x14ac:dyDescent="0.2">
      <c r="P14220"/>
      <c r="Q14220"/>
    </row>
    <row r="14221" spans="16:17" x14ac:dyDescent="0.2">
      <c r="P14221"/>
      <c r="Q14221"/>
    </row>
    <row r="14222" spans="16:17" x14ac:dyDescent="0.2">
      <c r="P14222"/>
      <c r="Q14222"/>
    </row>
    <row r="14223" spans="16:17" x14ac:dyDescent="0.2">
      <c r="P14223"/>
      <c r="Q14223"/>
    </row>
    <row r="14224" spans="16:17" x14ac:dyDescent="0.2">
      <c r="P14224"/>
      <c r="Q14224"/>
    </row>
    <row r="14225" spans="16:17" x14ac:dyDescent="0.2">
      <c r="P14225"/>
      <c r="Q14225"/>
    </row>
    <row r="14226" spans="16:17" x14ac:dyDescent="0.2">
      <c r="P14226"/>
      <c r="Q14226"/>
    </row>
    <row r="14227" spans="16:17" x14ac:dyDescent="0.2">
      <c r="P14227"/>
      <c r="Q14227"/>
    </row>
    <row r="14228" spans="16:17" x14ac:dyDescent="0.2">
      <c r="P14228"/>
      <c r="Q14228"/>
    </row>
    <row r="14229" spans="16:17" x14ac:dyDescent="0.2">
      <c r="P14229"/>
      <c r="Q14229"/>
    </row>
    <row r="14230" spans="16:17" x14ac:dyDescent="0.2">
      <c r="P14230"/>
      <c r="Q14230"/>
    </row>
    <row r="14231" spans="16:17" x14ac:dyDescent="0.2">
      <c r="P14231"/>
      <c r="Q14231"/>
    </row>
    <row r="14232" spans="16:17" x14ac:dyDescent="0.2">
      <c r="P14232"/>
      <c r="Q14232"/>
    </row>
    <row r="14233" spans="16:17" x14ac:dyDescent="0.2">
      <c r="P14233"/>
      <c r="Q14233"/>
    </row>
    <row r="14234" spans="16:17" x14ac:dyDescent="0.2">
      <c r="P14234"/>
      <c r="Q14234"/>
    </row>
    <row r="14235" spans="16:17" x14ac:dyDescent="0.2">
      <c r="P14235"/>
      <c r="Q14235"/>
    </row>
    <row r="14236" spans="16:17" x14ac:dyDescent="0.2">
      <c r="P14236"/>
      <c r="Q14236"/>
    </row>
    <row r="14237" spans="16:17" x14ac:dyDescent="0.2">
      <c r="P14237"/>
      <c r="Q14237"/>
    </row>
    <row r="14238" spans="16:17" x14ac:dyDescent="0.2">
      <c r="P14238"/>
      <c r="Q14238"/>
    </row>
    <row r="14239" spans="16:17" x14ac:dyDescent="0.2">
      <c r="P14239"/>
      <c r="Q14239"/>
    </row>
    <row r="14240" spans="16:17" x14ac:dyDescent="0.2">
      <c r="P14240"/>
      <c r="Q14240"/>
    </row>
    <row r="14241" spans="16:17" x14ac:dyDescent="0.2">
      <c r="P14241"/>
      <c r="Q14241"/>
    </row>
    <row r="14242" spans="16:17" x14ac:dyDescent="0.2">
      <c r="P14242"/>
      <c r="Q14242"/>
    </row>
    <row r="14243" spans="16:17" x14ac:dyDescent="0.2">
      <c r="P14243"/>
      <c r="Q14243"/>
    </row>
    <row r="14244" spans="16:17" x14ac:dyDescent="0.2">
      <c r="P14244"/>
      <c r="Q14244"/>
    </row>
    <row r="14245" spans="16:17" x14ac:dyDescent="0.2">
      <c r="P14245"/>
      <c r="Q14245"/>
    </row>
    <row r="14246" spans="16:17" x14ac:dyDescent="0.2">
      <c r="P14246"/>
      <c r="Q14246"/>
    </row>
    <row r="14247" spans="16:17" x14ac:dyDescent="0.2">
      <c r="P14247"/>
      <c r="Q14247"/>
    </row>
    <row r="14248" spans="16:17" x14ac:dyDescent="0.2">
      <c r="P14248"/>
      <c r="Q14248"/>
    </row>
    <row r="14249" spans="16:17" x14ac:dyDescent="0.2">
      <c r="P14249"/>
      <c r="Q14249"/>
    </row>
    <row r="14250" spans="16:17" x14ac:dyDescent="0.2">
      <c r="P14250"/>
      <c r="Q14250"/>
    </row>
    <row r="14251" spans="16:17" x14ac:dyDescent="0.2">
      <c r="P14251"/>
      <c r="Q14251"/>
    </row>
    <row r="14252" spans="16:17" x14ac:dyDescent="0.2">
      <c r="P14252"/>
      <c r="Q14252"/>
    </row>
    <row r="14253" spans="16:17" x14ac:dyDescent="0.2">
      <c r="P14253"/>
      <c r="Q14253"/>
    </row>
    <row r="14254" spans="16:17" x14ac:dyDescent="0.2">
      <c r="P14254"/>
      <c r="Q14254"/>
    </row>
    <row r="14255" spans="16:17" x14ac:dyDescent="0.2">
      <c r="P14255"/>
      <c r="Q14255"/>
    </row>
    <row r="14256" spans="16:17" x14ac:dyDescent="0.2">
      <c r="P14256"/>
      <c r="Q14256"/>
    </row>
    <row r="14257" spans="16:17" x14ac:dyDescent="0.2">
      <c r="P14257"/>
      <c r="Q14257"/>
    </row>
    <row r="14258" spans="16:17" x14ac:dyDescent="0.2">
      <c r="P14258"/>
      <c r="Q14258"/>
    </row>
    <row r="14259" spans="16:17" x14ac:dyDescent="0.2">
      <c r="P14259"/>
      <c r="Q14259"/>
    </row>
    <row r="14260" spans="16:17" x14ac:dyDescent="0.2">
      <c r="P14260"/>
      <c r="Q14260"/>
    </row>
    <row r="14261" spans="16:17" x14ac:dyDescent="0.2">
      <c r="P14261"/>
      <c r="Q14261"/>
    </row>
    <row r="14262" spans="16:17" x14ac:dyDescent="0.2">
      <c r="P14262"/>
      <c r="Q14262"/>
    </row>
    <row r="14263" spans="16:17" x14ac:dyDescent="0.2">
      <c r="P14263"/>
      <c r="Q14263"/>
    </row>
    <row r="14264" spans="16:17" x14ac:dyDescent="0.2">
      <c r="P14264"/>
      <c r="Q14264"/>
    </row>
    <row r="14265" spans="16:17" x14ac:dyDescent="0.2">
      <c r="P14265"/>
      <c r="Q14265"/>
    </row>
    <row r="14266" spans="16:17" x14ac:dyDescent="0.2">
      <c r="P14266"/>
      <c r="Q14266"/>
    </row>
    <row r="14267" spans="16:17" x14ac:dyDescent="0.2">
      <c r="P14267"/>
      <c r="Q14267"/>
    </row>
    <row r="14268" spans="16:17" x14ac:dyDescent="0.2">
      <c r="P14268"/>
      <c r="Q14268"/>
    </row>
    <row r="14269" spans="16:17" x14ac:dyDescent="0.2">
      <c r="P14269"/>
      <c r="Q14269"/>
    </row>
    <row r="14270" spans="16:17" x14ac:dyDescent="0.2">
      <c r="P14270"/>
      <c r="Q14270"/>
    </row>
    <row r="14271" spans="16:17" x14ac:dyDescent="0.2">
      <c r="P14271"/>
      <c r="Q14271"/>
    </row>
    <row r="14272" spans="16:17" x14ac:dyDescent="0.2">
      <c r="P14272"/>
      <c r="Q14272"/>
    </row>
    <row r="14273" spans="16:17" x14ac:dyDescent="0.2">
      <c r="P14273"/>
      <c r="Q14273"/>
    </row>
    <row r="14274" spans="16:17" x14ac:dyDescent="0.2">
      <c r="P14274"/>
      <c r="Q14274"/>
    </row>
    <row r="14275" spans="16:17" x14ac:dyDescent="0.2">
      <c r="P14275"/>
      <c r="Q14275"/>
    </row>
    <row r="14276" spans="16:17" x14ac:dyDescent="0.2">
      <c r="P14276"/>
      <c r="Q14276"/>
    </row>
    <row r="14277" spans="16:17" x14ac:dyDescent="0.2">
      <c r="P14277"/>
      <c r="Q14277"/>
    </row>
    <row r="14278" spans="16:17" x14ac:dyDescent="0.2">
      <c r="P14278"/>
      <c r="Q14278"/>
    </row>
    <row r="14279" spans="16:17" x14ac:dyDescent="0.2">
      <c r="P14279"/>
      <c r="Q14279"/>
    </row>
    <row r="14280" spans="16:17" x14ac:dyDescent="0.2">
      <c r="P14280"/>
      <c r="Q14280"/>
    </row>
    <row r="14281" spans="16:17" x14ac:dyDescent="0.2">
      <c r="P14281"/>
      <c r="Q14281"/>
    </row>
    <row r="14282" spans="16:17" x14ac:dyDescent="0.2">
      <c r="P14282"/>
      <c r="Q14282"/>
    </row>
    <row r="14283" spans="16:17" x14ac:dyDescent="0.2">
      <c r="P14283"/>
      <c r="Q14283"/>
    </row>
    <row r="14284" spans="16:17" x14ac:dyDescent="0.2">
      <c r="P14284"/>
      <c r="Q14284"/>
    </row>
    <row r="14285" spans="16:17" x14ac:dyDescent="0.2">
      <c r="P14285"/>
      <c r="Q14285"/>
    </row>
    <row r="14286" spans="16:17" x14ac:dyDescent="0.2">
      <c r="P14286"/>
      <c r="Q14286"/>
    </row>
    <row r="14287" spans="16:17" x14ac:dyDescent="0.2">
      <c r="P14287"/>
      <c r="Q14287"/>
    </row>
    <row r="14288" spans="16:17" x14ac:dyDescent="0.2">
      <c r="P14288"/>
      <c r="Q14288"/>
    </row>
    <row r="14289" spans="16:17" x14ac:dyDescent="0.2">
      <c r="P14289"/>
      <c r="Q14289"/>
    </row>
    <row r="14290" spans="16:17" x14ac:dyDescent="0.2">
      <c r="P14290"/>
      <c r="Q14290"/>
    </row>
    <row r="14291" spans="16:17" x14ac:dyDescent="0.2">
      <c r="P14291"/>
      <c r="Q14291"/>
    </row>
    <row r="14292" spans="16:17" x14ac:dyDescent="0.2">
      <c r="P14292"/>
      <c r="Q14292"/>
    </row>
    <row r="14293" spans="16:17" x14ac:dyDescent="0.2">
      <c r="P14293"/>
      <c r="Q14293"/>
    </row>
    <row r="14294" spans="16:17" x14ac:dyDescent="0.2">
      <c r="P14294"/>
      <c r="Q14294"/>
    </row>
    <row r="14295" spans="16:17" x14ac:dyDescent="0.2">
      <c r="P14295"/>
      <c r="Q14295"/>
    </row>
    <row r="14296" spans="16:17" x14ac:dyDescent="0.2">
      <c r="P14296"/>
      <c r="Q14296"/>
    </row>
    <row r="14297" spans="16:17" x14ac:dyDescent="0.2">
      <c r="P14297"/>
      <c r="Q14297"/>
    </row>
    <row r="14298" spans="16:17" x14ac:dyDescent="0.2">
      <c r="P14298"/>
      <c r="Q14298"/>
    </row>
    <row r="14299" spans="16:17" x14ac:dyDescent="0.2">
      <c r="P14299"/>
      <c r="Q14299"/>
    </row>
    <row r="14300" spans="16:17" x14ac:dyDescent="0.2">
      <c r="P14300"/>
      <c r="Q14300"/>
    </row>
    <row r="14301" spans="16:17" x14ac:dyDescent="0.2">
      <c r="P14301"/>
      <c r="Q14301"/>
    </row>
    <row r="14302" spans="16:17" x14ac:dyDescent="0.2">
      <c r="P14302"/>
      <c r="Q14302"/>
    </row>
    <row r="14303" spans="16:17" x14ac:dyDescent="0.2">
      <c r="P14303"/>
      <c r="Q14303"/>
    </row>
    <row r="14304" spans="16:17" x14ac:dyDescent="0.2">
      <c r="P14304"/>
      <c r="Q14304"/>
    </row>
    <row r="14305" spans="16:17" x14ac:dyDescent="0.2">
      <c r="P14305"/>
      <c r="Q14305"/>
    </row>
    <row r="14306" spans="16:17" x14ac:dyDescent="0.2">
      <c r="P14306"/>
      <c r="Q14306"/>
    </row>
    <row r="14307" spans="16:17" x14ac:dyDescent="0.2">
      <c r="P14307"/>
      <c r="Q14307"/>
    </row>
    <row r="14308" spans="16:17" x14ac:dyDescent="0.2">
      <c r="P14308"/>
      <c r="Q14308"/>
    </row>
    <row r="14309" spans="16:17" x14ac:dyDescent="0.2">
      <c r="P14309"/>
      <c r="Q14309"/>
    </row>
    <row r="14310" spans="16:17" x14ac:dyDescent="0.2">
      <c r="P14310"/>
      <c r="Q14310"/>
    </row>
    <row r="14311" spans="16:17" x14ac:dyDescent="0.2">
      <c r="P14311"/>
      <c r="Q14311"/>
    </row>
    <row r="14312" spans="16:17" x14ac:dyDescent="0.2">
      <c r="P14312"/>
      <c r="Q14312"/>
    </row>
    <row r="14313" spans="16:17" x14ac:dyDescent="0.2">
      <c r="P14313"/>
      <c r="Q14313"/>
    </row>
    <row r="14314" spans="16:17" x14ac:dyDescent="0.2">
      <c r="P14314"/>
      <c r="Q14314"/>
    </row>
    <row r="14315" spans="16:17" x14ac:dyDescent="0.2">
      <c r="P14315"/>
      <c r="Q14315"/>
    </row>
    <row r="14316" spans="16:17" x14ac:dyDescent="0.2">
      <c r="P14316"/>
      <c r="Q14316"/>
    </row>
    <row r="14317" spans="16:17" x14ac:dyDescent="0.2">
      <c r="P14317"/>
      <c r="Q14317"/>
    </row>
    <row r="14318" spans="16:17" x14ac:dyDescent="0.2">
      <c r="P14318"/>
      <c r="Q14318"/>
    </row>
    <row r="14319" spans="16:17" x14ac:dyDescent="0.2">
      <c r="P14319"/>
      <c r="Q14319"/>
    </row>
    <row r="14320" spans="16:17" x14ac:dyDescent="0.2">
      <c r="P14320"/>
      <c r="Q14320"/>
    </row>
    <row r="14321" spans="16:17" x14ac:dyDescent="0.2">
      <c r="P14321"/>
      <c r="Q14321"/>
    </row>
    <row r="14322" spans="16:17" x14ac:dyDescent="0.2">
      <c r="P14322"/>
      <c r="Q14322"/>
    </row>
    <row r="14323" spans="16:17" x14ac:dyDescent="0.2">
      <c r="P14323"/>
      <c r="Q14323"/>
    </row>
    <row r="14324" spans="16:17" x14ac:dyDescent="0.2">
      <c r="P14324"/>
      <c r="Q14324"/>
    </row>
    <row r="14325" spans="16:17" x14ac:dyDescent="0.2">
      <c r="P14325"/>
      <c r="Q14325"/>
    </row>
    <row r="14326" spans="16:17" x14ac:dyDescent="0.2">
      <c r="P14326"/>
      <c r="Q14326"/>
    </row>
    <row r="14327" spans="16:17" x14ac:dyDescent="0.2">
      <c r="P14327"/>
      <c r="Q14327"/>
    </row>
    <row r="14328" spans="16:17" x14ac:dyDescent="0.2">
      <c r="P14328"/>
      <c r="Q14328"/>
    </row>
    <row r="14329" spans="16:17" x14ac:dyDescent="0.2">
      <c r="P14329"/>
      <c r="Q14329"/>
    </row>
    <row r="14330" spans="16:17" x14ac:dyDescent="0.2">
      <c r="P14330"/>
      <c r="Q14330"/>
    </row>
    <row r="14331" spans="16:17" x14ac:dyDescent="0.2">
      <c r="P14331"/>
      <c r="Q14331"/>
    </row>
    <row r="14332" spans="16:17" x14ac:dyDescent="0.2">
      <c r="P14332"/>
      <c r="Q14332"/>
    </row>
    <row r="14333" spans="16:17" x14ac:dyDescent="0.2">
      <c r="P14333"/>
      <c r="Q14333"/>
    </row>
    <row r="14334" spans="16:17" x14ac:dyDescent="0.2">
      <c r="P14334"/>
      <c r="Q14334"/>
    </row>
    <row r="14335" spans="16:17" x14ac:dyDescent="0.2">
      <c r="P14335"/>
      <c r="Q14335"/>
    </row>
    <row r="14336" spans="16:17" x14ac:dyDescent="0.2">
      <c r="P14336"/>
      <c r="Q14336"/>
    </row>
    <row r="14337" spans="16:17" x14ac:dyDescent="0.2">
      <c r="P14337"/>
      <c r="Q14337"/>
    </row>
    <row r="14338" spans="16:17" x14ac:dyDescent="0.2">
      <c r="P14338"/>
      <c r="Q14338"/>
    </row>
    <row r="14339" spans="16:17" x14ac:dyDescent="0.2">
      <c r="P14339"/>
      <c r="Q14339"/>
    </row>
    <row r="14340" spans="16:17" x14ac:dyDescent="0.2">
      <c r="P14340"/>
      <c r="Q14340"/>
    </row>
    <row r="14341" spans="16:17" x14ac:dyDescent="0.2">
      <c r="P14341"/>
      <c r="Q14341"/>
    </row>
    <row r="14342" spans="16:17" x14ac:dyDescent="0.2">
      <c r="P14342"/>
      <c r="Q14342"/>
    </row>
    <row r="14343" spans="16:17" x14ac:dyDescent="0.2">
      <c r="P14343"/>
      <c r="Q14343"/>
    </row>
    <row r="14344" spans="16:17" x14ac:dyDescent="0.2">
      <c r="P14344"/>
      <c r="Q14344"/>
    </row>
    <row r="14345" spans="16:17" x14ac:dyDescent="0.2">
      <c r="P14345"/>
      <c r="Q14345"/>
    </row>
    <row r="14346" spans="16:17" x14ac:dyDescent="0.2">
      <c r="P14346"/>
      <c r="Q14346"/>
    </row>
    <row r="14347" spans="16:17" x14ac:dyDescent="0.2">
      <c r="P14347"/>
      <c r="Q14347"/>
    </row>
    <row r="14348" spans="16:17" x14ac:dyDescent="0.2">
      <c r="P14348"/>
      <c r="Q14348"/>
    </row>
    <row r="14349" spans="16:17" x14ac:dyDescent="0.2">
      <c r="P14349"/>
      <c r="Q14349"/>
    </row>
    <row r="14350" spans="16:17" x14ac:dyDescent="0.2">
      <c r="P14350"/>
      <c r="Q14350"/>
    </row>
    <row r="14351" spans="16:17" x14ac:dyDescent="0.2">
      <c r="P14351"/>
      <c r="Q14351"/>
    </row>
    <row r="14352" spans="16:17" x14ac:dyDescent="0.2">
      <c r="P14352"/>
      <c r="Q14352"/>
    </row>
    <row r="14353" spans="16:17" x14ac:dyDescent="0.2">
      <c r="P14353"/>
      <c r="Q14353"/>
    </row>
    <row r="14354" spans="16:17" x14ac:dyDescent="0.2">
      <c r="P14354"/>
      <c r="Q14354"/>
    </row>
    <row r="14355" spans="16:17" x14ac:dyDescent="0.2">
      <c r="P14355"/>
      <c r="Q14355"/>
    </row>
    <row r="14356" spans="16:17" x14ac:dyDescent="0.2">
      <c r="P14356"/>
      <c r="Q14356"/>
    </row>
    <row r="14357" spans="16:17" x14ac:dyDescent="0.2">
      <c r="P14357"/>
      <c r="Q14357"/>
    </row>
    <row r="14358" spans="16:17" x14ac:dyDescent="0.2">
      <c r="P14358"/>
      <c r="Q14358"/>
    </row>
    <row r="14359" spans="16:17" x14ac:dyDescent="0.2">
      <c r="P14359"/>
      <c r="Q14359"/>
    </row>
    <row r="14360" spans="16:17" x14ac:dyDescent="0.2">
      <c r="P14360"/>
      <c r="Q14360"/>
    </row>
    <row r="14361" spans="16:17" x14ac:dyDescent="0.2">
      <c r="P14361"/>
      <c r="Q14361"/>
    </row>
    <row r="14362" spans="16:17" x14ac:dyDescent="0.2">
      <c r="P14362"/>
      <c r="Q14362"/>
    </row>
    <row r="14363" spans="16:17" x14ac:dyDescent="0.2">
      <c r="P14363"/>
      <c r="Q14363"/>
    </row>
    <row r="14364" spans="16:17" x14ac:dyDescent="0.2">
      <c r="P14364"/>
      <c r="Q14364"/>
    </row>
    <row r="14365" spans="16:17" x14ac:dyDescent="0.2">
      <c r="P14365"/>
      <c r="Q14365"/>
    </row>
    <row r="14366" spans="16:17" x14ac:dyDescent="0.2">
      <c r="P14366"/>
      <c r="Q14366"/>
    </row>
    <row r="14367" spans="16:17" x14ac:dyDescent="0.2">
      <c r="P14367"/>
      <c r="Q14367"/>
    </row>
    <row r="14368" spans="16:17" x14ac:dyDescent="0.2">
      <c r="P14368"/>
      <c r="Q14368"/>
    </row>
    <row r="14369" spans="16:17" x14ac:dyDescent="0.2">
      <c r="P14369"/>
      <c r="Q14369"/>
    </row>
    <row r="14370" spans="16:17" x14ac:dyDescent="0.2">
      <c r="P14370"/>
      <c r="Q14370"/>
    </row>
    <row r="14371" spans="16:17" x14ac:dyDescent="0.2">
      <c r="P14371"/>
      <c r="Q14371"/>
    </row>
    <row r="14372" spans="16:17" x14ac:dyDescent="0.2">
      <c r="P14372"/>
      <c r="Q14372"/>
    </row>
    <row r="14373" spans="16:17" x14ac:dyDescent="0.2">
      <c r="P14373"/>
      <c r="Q14373"/>
    </row>
    <row r="14374" spans="16:17" x14ac:dyDescent="0.2">
      <c r="P14374"/>
      <c r="Q14374"/>
    </row>
    <row r="14375" spans="16:17" x14ac:dyDescent="0.2">
      <c r="P14375"/>
      <c r="Q14375"/>
    </row>
    <row r="14376" spans="16:17" x14ac:dyDescent="0.2">
      <c r="P14376"/>
      <c r="Q14376"/>
    </row>
    <row r="14377" spans="16:17" x14ac:dyDescent="0.2">
      <c r="P14377"/>
      <c r="Q14377"/>
    </row>
    <row r="14378" spans="16:17" x14ac:dyDescent="0.2">
      <c r="P14378"/>
      <c r="Q14378"/>
    </row>
    <row r="14379" spans="16:17" x14ac:dyDescent="0.2">
      <c r="P14379"/>
      <c r="Q14379"/>
    </row>
    <row r="14380" spans="16:17" x14ac:dyDescent="0.2">
      <c r="P14380"/>
      <c r="Q14380"/>
    </row>
    <row r="14381" spans="16:17" x14ac:dyDescent="0.2">
      <c r="P14381"/>
      <c r="Q14381"/>
    </row>
    <row r="14382" spans="16:17" x14ac:dyDescent="0.2">
      <c r="P14382"/>
      <c r="Q14382"/>
    </row>
    <row r="14383" spans="16:17" x14ac:dyDescent="0.2">
      <c r="P14383"/>
      <c r="Q14383"/>
    </row>
    <row r="14384" spans="16:17" x14ac:dyDescent="0.2">
      <c r="P14384"/>
      <c r="Q14384"/>
    </row>
    <row r="14385" spans="16:17" x14ac:dyDescent="0.2">
      <c r="P14385"/>
      <c r="Q14385"/>
    </row>
    <row r="14386" spans="16:17" x14ac:dyDescent="0.2">
      <c r="P14386"/>
      <c r="Q14386"/>
    </row>
    <row r="14387" spans="16:17" x14ac:dyDescent="0.2">
      <c r="P14387"/>
      <c r="Q14387"/>
    </row>
    <row r="14388" spans="16:17" x14ac:dyDescent="0.2">
      <c r="P14388"/>
      <c r="Q14388"/>
    </row>
    <row r="14389" spans="16:17" x14ac:dyDescent="0.2">
      <c r="P14389"/>
      <c r="Q14389"/>
    </row>
    <row r="14390" spans="16:17" x14ac:dyDescent="0.2">
      <c r="P14390"/>
      <c r="Q14390"/>
    </row>
    <row r="14391" spans="16:17" x14ac:dyDescent="0.2">
      <c r="P14391"/>
      <c r="Q14391"/>
    </row>
    <row r="14392" spans="16:17" x14ac:dyDescent="0.2">
      <c r="P14392"/>
      <c r="Q14392"/>
    </row>
    <row r="14393" spans="16:17" x14ac:dyDescent="0.2">
      <c r="P14393"/>
      <c r="Q14393"/>
    </row>
    <row r="14394" spans="16:17" x14ac:dyDescent="0.2">
      <c r="P14394"/>
      <c r="Q14394"/>
    </row>
    <row r="14395" spans="16:17" x14ac:dyDescent="0.2">
      <c r="P14395"/>
      <c r="Q14395"/>
    </row>
    <row r="14396" spans="16:17" x14ac:dyDescent="0.2">
      <c r="P14396"/>
      <c r="Q14396"/>
    </row>
    <row r="14397" spans="16:17" x14ac:dyDescent="0.2">
      <c r="P14397"/>
      <c r="Q14397"/>
    </row>
    <row r="14398" spans="16:17" x14ac:dyDescent="0.2">
      <c r="P14398"/>
      <c r="Q14398"/>
    </row>
    <row r="14399" spans="16:17" x14ac:dyDescent="0.2">
      <c r="P14399"/>
      <c r="Q14399"/>
    </row>
    <row r="14400" spans="16:17" x14ac:dyDescent="0.2">
      <c r="P14400"/>
      <c r="Q14400"/>
    </row>
    <row r="14401" spans="16:17" x14ac:dyDescent="0.2">
      <c r="P14401"/>
      <c r="Q14401"/>
    </row>
    <row r="14402" spans="16:17" x14ac:dyDescent="0.2">
      <c r="P14402"/>
      <c r="Q14402"/>
    </row>
    <row r="14403" spans="16:17" x14ac:dyDescent="0.2">
      <c r="P14403"/>
      <c r="Q14403"/>
    </row>
    <row r="14404" spans="16:17" x14ac:dyDescent="0.2">
      <c r="P14404"/>
      <c r="Q14404"/>
    </row>
    <row r="14405" spans="16:17" x14ac:dyDescent="0.2">
      <c r="P14405"/>
      <c r="Q14405"/>
    </row>
    <row r="14406" spans="16:17" x14ac:dyDescent="0.2">
      <c r="P14406"/>
      <c r="Q14406"/>
    </row>
    <row r="14407" spans="16:17" x14ac:dyDescent="0.2">
      <c r="P14407"/>
      <c r="Q14407"/>
    </row>
    <row r="14408" spans="16:17" x14ac:dyDescent="0.2">
      <c r="P14408"/>
      <c r="Q14408"/>
    </row>
    <row r="14409" spans="16:17" x14ac:dyDescent="0.2">
      <c r="P14409"/>
      <c r="Q14409"/>
    </row>
    <row r="14410" spans="16:17" x14ac:dyDescent="0.2">
      <c r="P14410"/>
      <c r="Q14410"/>
    </row>
    <row r="14411" spans="16:17" x14ac:dyDescent="0.2">
      <c r="P14411"/>
      <c r="Q14411"/>
    </row>
    <row r="14412" spans="16:17" x14ac:dyDescent="0.2">
      <c r="P14412"/>
      <c r="Q14412"/>
    </row>
    <row r="14413" spans="16:17" x14ac:dyDescent="0.2">
      <c r="P14413"/>
      <c r="Q14413"/>
    </row>
    <row r="14414" spans="16:17" x14ac:dyDescent="0.2">
      <c r="P14414"/>
      <c r="Q14414"/>
    </row>
    <row r="14415" spans="16:17" x14ac:dyDescent="0.2">
      <c r="P14415"/>
      <c r="Q14415"/>
    </row>
    <row r="14416" spans="16:17" x14ac:dyDescent="0.2">
      <c r="P14416"/>
      <c r="Q14416"/>
    </row>
    <row r="14417" spans="16:17" x14ac:dyDescent="0.2">
      <c r="P14417"/>
      <c r="Q14417"/>
    </row>
    <row r="14418" spans="16:17" x14ac:dyDescent="0.2">
      <c r="P14418"/>
      <c r="Q14418"/>
    </row>
    <row r="14419" spans="16:17" x14ac:dyDescent="0.2">
      <c r="P14419"/>
      <c r="Q14419"/>
    </row>
    <row r="14420" spans="16:17" x14ac:dyDescent="0.2">
      <c r="P14420"/>
      <c r="Q14420"/>
    </row>
    <row r="14421" spans="16:17" x14ac:dyDescent="0.2">
      <c r="P14421"/>
      <c r="Q14421"/>
    </row>
    <row r="14422" spans="16:17" x14ac:dyDescent="0.2">
      <c r="P14422"/>
      <c r="Q14422"/>
    </row>
    <row r="14423" spans="16:17" x14ac:dyDescent="0.2">
      <c r="P14423"/>
      <c r="Q14423"/>
    </row>
    <row r="14424" spans="16:17" x14ac:dyDescent="0.2">
      <c r="P14424"/>
      <c r="Q14424"/>
    </row>
    <row r="14425" spans="16:17" x14ac:dyDescent="0.2">
      <c r="P14425"/>
      <c r="Q14425"/>
    </row>
    <row r="14426" spans="16:17" x14ac:dyDescent="0.2">
      <c r="P14426"/>
      <c r="Q14426"/>
    </row>
    <row r="14427" spans="16:17" x14ac:dyDescent="0.2">
      <c r="P14427"/>
      <c r="Q14427"/>
    </row>
    <row r="14428" spans="16:17" x14ac:dyDescent="0.2">
      <c r="P14428"/>
      <c r="Q14428"/>
    </row>
    <row r="14429" spans="16:17" x14ac:dyDescent="0.2">
      <c r="P14429"/>
      <c r="Q14429"/>
    </row>
    <row r="14430" spans="16:17" x14ac:dyDescent="0.2">
      <c r="P14430"/>
      <c r="Q14430"/>
    </row>
    <row r="14431" spans="16:17" x14ac:dyDescent="0.2">
      <c r="P14431"/>
      <c r="Q14431"/>
    </row>
    <row r="14432" spans="16:17" x14ac:dyDescent="0.2">
      <c r="P14432"/>
      <c r="Q14432"/>
    </row>
    <row r="14433" spans="16:17" x14ac:dyDescent="0.2">
      <c r="P14433"/>
      <c r="Q14433"/>
    </row>
    <row r="14434" spans="16:17" x14ac:dyDescent="0.2">
      <c r="P14434"/>
      <c r="Q14434"/>
    </row>
    <row r="14435" spans="16:17" x14ac:dyDescent="0.2">
      <c r="P14435"/>
      <c r="Q14435"/>
    </row>
    <row r="14436" spans="16:17" x14ac:dyDescent="0.2">
      <c r="P14436"/>
      <c r="Q14436"/>
    </row>
    <row r="14437" spans="16:17" x14ac:dyDescent="0.2">
      <c r="P14437"/>
      <c r="Q14437"/>
    </row>
    <row r="14438" spans="16:17" x14ac:dyDescent="0.2">
      <c r="P14438"/>
      <c r="Q14438"/>
    </row>
    <row r="14439" spans="16:17" x14ac:dyDescent="0.2">
      <c r="P14439"/>
      <c r="Q14439"/>
    </row>
    <row r="14440" spans="16:17" x14ac:dyDescent="0.2">
      <c r="P14440"/>
      <c r="Q14440"/>
    </row>
    <row r="14441" spans="16:17" x14ac:dyDescent="0.2">
      <c r="P14441"/>
      <c r="Q14441"/>
    </row>
    <row r="14442" spans="16:17" x14ac:dyDescent="0.2">
      <c r="P14442"/>
      <c r="Q14442"/>
    </row>
    <row r="14443" spans="16:17" x14ac:dyDescent="0.2">
      <c r="P14443"/>
      <c r="Q14443"/>
    </row>
    <row r="14444" spans="16:17" x14ac:dyDescent="0.2">
      <c r="P14444"/>
      <c r="Q14444"/>
    </row>
    <row r="14445" spans="16:17" x14ac:dyDescent="0.2">
      <c r="P14445"/>
      <c r="Q14445"/>
    </row>
    <row r="14446" spans="16:17" x14ac:dyDescent="0.2">
      <c r="P14446"/>
      <c r="Q14446"/>
    </row>
    <row r="14447" spans="16:17" x14ac:dyDescent="0.2">
      <c r="P14447"/>
      <c r="Q14447"/>
    </row>
    <row r="14448" spans="16:17" x14ac:dyDescent="0.2">
      <c r="P14448"/>
      <c r="Q14448"/>
    </row>
    <row r="14449" spans="16:17" x14ac:dyDescent="0.2">
      <c r="P14449"/>
      <c r="Q14449"/>
    </row>
    <row r="14450" spans="16:17" x14ac:dyDescent="0.2">
      <c r="P14450"/>
      <c r="Q14450"/>
    </row>
    <row r="14451" spans="16:17" x14ac:dyDescent="0.2">
      <c r="P14451"/>
      <c r="Q14451"/>
    </row>
    <row r="14452" spans="16:17" x14ac:dyDescent="0.2">
      <c r="P14452"/>
      <c r="Q14452"/>
    </row>
    <row r="14453" spans="16:17" x14ac:dyDescent="0.2">
      <c r="P14453"/>
      <c r="Q14453"/>
    </row>
    <row r="14454" spans="16:17" x14ac:dyDescent="0.2">
      <c r="P14454"/>
      <c r="Q14454"/>
    </row>
    <row r="14455" spans="16:17" x14ac:dyDescent="0.2">
      <c r="P14455"/>
      <c r="Q14455"/>
    </row>
    <row r="14456" spans="16:17" x14ac:dyDescent="0.2">
      <c r="P14456"/>
      <c r="Q14456"/>
    </row>
    <row r="14457" spans="16:17" x14ac:dyDescent="0.2">
      <c r="P14457"/>
      <c r="Q14457"/>
    </row>
    <row r="14458" spans="16:17" x14ac:dyDescent="0.2">
      <c r="P14458"/>
      <c r="Q14458"/>
    </row>
    <row r="14459" spans="16:17" x14ac:dyDescent="0.2">
      <c r="P14459"/>
      <c r="Q14459"/>
    </row>
    <row r="14460" spans="16:17" x14ac:dyDescent="0.2">
      <c r="P14460"/>
      <c r="Q14460"/>
    </row>
    <row r="14461" spans="16:17" x14ac:dyDescent="0.2">
      <c r="P14461"/>
      <c r="Q14461"/>
    </row>
    <row r="14462" spans="16:17" x14ac:dyDescent="0.2">
      <c r="P14462"/>
      <c r="Q14462"/>
    </row>
    <row r="14463" spans="16:17" x14ac:dyDescent="0.2">
      <c r="P14463"/>
      <c r="Q14463"/>
    </row>
    <row r="14464" spans="16:17" x14ac:dyDescent="0.2">
      <c r="P14464"/>
      <c r="Q14464"/>
    </row>
    <row r="14465" spans="16:17" x14ac:dyDescent="0.2">
      <c r="P14465"/>
      <c r="Q14465"/>
    </row>
    <row r="14466" spans="16:17" x14ac:dyDescent="0.2">
      <c r="P14466"/>
      <c r="Q14466"/>
    </row>
    <row r="14467" spans="16:17" x14ac:dyDescent="0.2">
      <c r="P14467"/>
      <c r="Q14467"/>
    </row>
    <row r="14468" spans="16:17" x14ac:dyDescent="0.2">
      <c r="P14468"/>
      <c r="Q14468"/>
    </row>
    <row r="14469" spans="16:17" x14ac:dyDescent="0.2">
      <c r="P14469"/>
      <c r="Q14469"/>
    </row>
    <row r="14470" spans="16:17" x14ac:dyDescent="0.2">
      <c r="P14470"/>
      <c r="Q14470"/>
    </row>
    <row r="14471" spans="16:17" x14ac:dyDescent="0.2">
      <c r="P14471"/>
      <c r="Q14471"/>
    </row>
    <row r="14472" spans="16:17" x14ac:dyDescent="0.2">
      <c r="P14472"/>
      <c r="Q14472"/>
    </row>
    <row r="14473" spans="16:17" x14ac:dyDescent="0.2">
      <c r="P14473"/>
      <c r="Q14473"/>
    </row>
    <row r="14474" spans="16:17" x14ac:dyDescent="0.2">
      <c r="P14474"/>
      <c r="Q14474"/>
    </row>
    <row r="14475" spans="16:17" x14ac:dyDescent="0.2">
      <c r="P14475"/>
      <c r="Q14475"/>
    </row>
    <row r="14476" spans="16:17" x14ac:dyDescent="0.2">
      <c r="P14476"/>
      <c r="Q14476"/>
    </row>
    <row r="14477" spans="16:17" x14ac:dyDescent="0.2">
      <c r="P14477"/>
      <c r="Q14477"/>
    </row>
    <row r="14478" spans="16:17" x14ac:dyDescent="0.2">
      <c r="P14478"/>
      <c r="Q14478"/>
    </row>
    <row r="14479" spans="16:17" x14ac:dyDescent="0.2">
      <c r="P14479"/>
      <c r="Q14479"/>
    </row>
    <row r="14480" spans="16:17" x14ac:dyDescent="0.2">
      <c r="P14480"/>
      <c r="Q14480"/>
    </row>
    <row r="14481" spans="16:17" x14ac:dyDescent="0.2">
      <c r="P14481"/>
      <c r="Q14481"/>
    </row>
    <row r="14482" spans="16:17" x14ac:dyDescent="0.2">
      <c r="P14482"/>
      <c r="Q14482"/>
    </row>
    <row r="14483" spans="16:17" x14ac:dyDescent="0.2">
      <c r="P14483"/>
      <c r="Q14483"/>
    </row>
    <row r="14484" spans="16:17" x14ac:dyDescent="0.2">
      <c r="P14484"/>
      <c r="Q14484"/>
    </row>
    <row r="14485" spans="16:17" x14ac:dyDescent="0.2">
      <c r="P14485"/>
      <c r="Q14485"/>
    </row>
    <row r="14486" spans="16:17" x14ac:dyDescent="0.2">
      <c r="P14486"/>
      <c r="Q14486"/>
    </row>
    <row r="14487" spans="16:17" x14ac:dyDescent="0.2">
      <c r="P14487"/>
      <c r="Q14487"/>
    </row>
    <row r="14488" spans="16:17" x14ac:dyDescent="0.2">
      <c r="P14488"/>
      <c r="Q14488"/>
    </row>
    <row r="14489" spans="16:17" x14ac:dyDescent="0.2">
      <c r="P14489"/>
      <c r="Q14489"/>
    </row>
    <row r="14490" spans="16:17" x14ac:dyDescent="0.2">
      <c r="P14490"/>
      <c r="Q14490"/>
    </row>
    <row r="14491" spans="16:17" x14ac:dyDescent="0.2">
      <c r="P14491"/>
      <c r="Q14491"/>
    </row>
    <row r="14492" spans="16:17" x14ac:dyDescent="0.2">
      <c r="P14492"/>
      <c r="Q14492"/>
    </row>
    <row r="14493" spans="16:17" x14ac:dyDescent="0.2">
      <c r="P14493"/>
      <c r="Q14493"/>
    </row>
    <row r="14494" spans="16:17" x14ac:dyDescent="0.2">
      <c r="P14494"/>
      <c r="Q14494"/>
    </row>
    <row r="14495" spans="16:17" x14ac:dyDescent="0.2">
      <c r="P14495"/>
      <c r="Q14495"/>
    </row>
    <row r="14496" spans="16:17" x14ac:dyDescent="0.2">
      <c r="P14496"/>
      <c r="Q14496"/>
    </row>
    <row r="14497" spans="16:17" x14ac:dyDescent="0.2">
      <c r="P14497"/>
      <c r="Q14497"/>
    </row>
    <row r="14498" spans="16:17" x14ac:dyDescent="0.2">
      <c r="P14498"/>
      <c r="Q14498"/>
    </row>
    <row r="14499" spans="16:17" x14ac:dyDescent="0.2">
      <c r="P14499"/>
      <c r="Q14499"/>
    </row>
    <row r="14500" spans="16:17" x14ac:dyDescent="0.2">
      <c r="P14500"/>
      <c r="Q14500"/>
    </row>
    <row r="14501" spans="16:17" x14ac:dyDescent="0.2">
      <c r="P14501"/>
      <c r="Q14501"/>
    </row>
    <row r="14502" spans="16:17" x14ac:dyDescent="0.2">
      <c r="P14502"/>
      <c r="Q14502"/>
    </row>
    <row r="14503" spans="16:17" x14ac:dyDescent="0.2">
      <c r="P14503"/>
      <c r="Q14503"/>
    </row>
    <row r="14504" spans="16:17" x14ac:dyDescent="0.2">
      <c r="P14504"/>
      <c r="Q14504"/>
    </row>
    <row r="14505" spans="16:17" x14ac:dyDescent="0.2">
      <c r="P14505"/>
      <c r="Q14505"/>
    </row>
    <row r="14506" spans="16:17" x14ac:dyDescent="0.2">
      <c r="P14506"/>
      <c r="Q14506"/>
    </row>
    <row r="14507" spans="16:17" x14ac:dyDescent="0.2">
      <c r="P14507"/>
      <c r="Q14507"/>
    </row>
    <row r="14508" spans="16:17" x14ac:dyDescent="0.2">
      <c r="P14508"/>
      <c r="Q14508"/>
    </row>
    <row r="14509" spans="16:17" x14ac:dyDescent="0.2">
      <c r="P14509"/>
      <c r="Q14509"/>
    </row>
    <row r="14510" spans="16:17" x14ac:dyDescent="0.2">
      <c r="P14510"/>
      <c r="Q14510"/>
    </row>
    <row r="14511" spans="16:17" x14ac:dyDescent="0.2">
      <c r="P14511"/>
      <c r="Q14511"/>
    </row>
    <row r="14512" spans="16:17" x14ac:dyDescent="0.2">
      <c r="P14512"/>
      <c r="Q14512"/>
    </row>
    <row r="14513" spans="16:17" x14ac:dyDescent="0.2">
      <c r="P14513"/>
      <c r="Q14513"/>
    </row>
    <row r="14514" spans="16:17" x14ac:dyDescent="0.2">
      <c r="P14514"/>
      <c r="Q14514"/>
    </row>
    <row r="14515" spans="16:17" x14ac:dyDescent="0.2">
      <c r="P14515"/>
      <c r="Q14515"/>
    </row>
    <row r="14516" spans="16:17" x14ac:dyDescent="0.2">
      <c r="P14516"/>
      <c r="Q14516"/>
    </row>
    <row r="14517" spans="16:17" x14ac:dyDescent="0.2">
      <c r="P14517"/>
      <c r="Q14517"/>
    </row>
    <row r="14518" spans="16:17" x14ac:dyDescent="0.2">
      <c r="P14518"/>
      <c r="Q14518"/>
    </row>
    <row r="14519" spans="16:17" x14ac:dyDescent="0.2">
      <c r="P14519"/>
      <c r="Q14519"/>
    </row>
    <row r="14520" spans="16:17" x14ac:dyDescent="0.2">
      <c r="P14520"/>
      <c r="Q14520"/>
    </row>
    <row r="14521" spans="16:17" x14ac:dyDescent="0.2">
      <c r="P14521"/>
      <c r="Q14521"/>
    </row>
    <row r="14522" spans="16:17" x14ac:dyDescent="0.2">
      <c r="P14522"/>
      <c r="Q14522"/>
    </row>
    <row r="14523" spans="16:17" x14ac:dyDescent="0.2">
      <c r="P14523"/>
      <c r="Q14523"/>
    </row>
    <row r="14524" spans="16:17" x14ac:dyDescent="0.2">
      <c r="P14524"/>
      <c r="Q14524"/>
    </row>
    <row r="14525" spans="16:17" x14ac:dyDescent="0.2">
      <c r="P14525"/>
      <c r="Q14525"/>
    </row>
    <row r="14526" spans="16:17" x14ac:dyDescent="0.2">
      <c r="P14526"/>
      <c r="Q14526"/>
    </row>
    <row r="14527" spans="16:17" x14ac:dyDescent="0.2">
      <c r="P14527"/>
      <c r="Q14527"/>
    </row>
    <row r="14528" spans="16:17" x14ac:dyDescent="0.2">
      <c r="P14528"/>
      <c r="Q14528"/>
    </row>
    <row r="14529" spans="16:17" x14ac:dyDescent="0.2">
      <c r="P14529"/>
      <c r="Q14529"/>
    </row>
    <row r="14530" spans="16:17" x14ac:dyDescent="0.2">
      <c r="P14530"/>
      <c r="Q14530"/>
    </row>
    <row r="14531" spans="16:17" x14ac:dyDescent="0.2">
      <c r="P14531"/>
      <c r="Q14531"/>
    </row>
    <row r="14532" spans="16:17" x14ac:dyDescent="0.2">
      <c r="P14532"/>
      <c r="Q14532"/>
    </row>
    <row r="14533" spans="16:17" x14ac:dyDescent="0.2">
      <c r="P14533"/>
      <c r="Q14533"/>
    </row>
    <row r="14534" spans="16:17" x14ac:dyDescent="0.2">
      <c r="P14534"/>
      <c r="Q14534"/>
    </row>
    <row r="14535" spans="16:17" x14ac:dyDescent="0.2">
      <c r="P14535"/>
      <c r="Q14535"/>
    </row>
    <row r="14536" spans="16:17" x14ac:dyDescent="0.2">
      <c r="P14536"/>
      <c r="Q14536"/>
    </row>
    <row r="14537" spans="16:17" x14ac:dyDescent="0.2">
      <c r="P14537"/>
      <c r="Q14537"/>
    </row>
    <row r="14538" spans="16:17" x14ac:dyDescent="0.2">
      <c r="P14538"/>
      <c r="Q14538"/>
    </row>
    <row r="14539" spans="16:17" x14ac:dyDescent="0.2">
      <c r="P14539"/>
      <c r="Q14539"/>
    </row>
    <row r="14540" spans="16:17" x14ac:dyDescent="0.2">
      <c r="P14540"/>
      <c r="Q14540"/>
    </row>
    <row r="14541" spans="16:17" x14ac:dyDescent="0.2">
      <c r="P14541"/>
      <c r="Q14541"/>
    </row>
    <row r="14542" spans="16:17" x14ac:dyDescent="0.2">
      <c r="P14542"/>
      <c r="Q14542"/>
    </row>
    <row r="14543" spans="16:17" x14ac:dyDescent="0.2">
      <c r="P14543"/>
      <c r="Q14543"/>
    </row>
    <row r="14544" spans="16:17" x14ac:dyDescent="0.2">
      <c r="P14544"/>
      <c r="Q14544"/>
    </row>
    <row r="14545" spans="16:17" x14ac:dyDescent="0.2">
      <c r="P14545"/>
      <c r="Q14545"/>
    </row>
    <row r="14546" spans="16:17" x14ac:dyDescent="0.2">
      <c r="P14546"/>
      <c r="Q14546"/>
    </row>
    <row r="14547" spans="16:17" x14ac:dyDescent="0.2">
      <c r="P14547"/>
      <c r="Q14547"/>
    </row>
    <row r="14548" spans="16:17" x14ac:dyDescent="0.2">
      <c r="P14548"/>
      <c r="Q14548"/>
    </row>
    <row r="14549" spans="16:17" x14ac:dyDescent="0.2">
      <c r="P14549"/>
      <c r="Q14549"/>
    </row>
    <row r="14550" spans="16:17" x14ac:dyDescent="0.2">
      <c r="P14550"/>
      <c r="Q14550"/>
    </row>
    <row r="14551" spans="16:17" x14ac:dyDescent="0.2">
      <c r="P14551"/>
      <c r="Q14551"/>
    </row>
    <row r="14552" spans="16:17" x14ac:dyDescent="0.2">
      <c r="P14552"/>
      <c r="Q14552"/>
    </row>
    <row r="14553" spans="16:17" x14ac:dyDescent="0.2">
      <c r="P14553"/>
      <c r="Q14553"/>
    </row>
    <row r="14554" spans="16:17" x14ac:dyDescent="0.2">
      <c r="P14554"/>
      <c r="Q14554"/>
    </row>
    <row r="14555" spans="16:17" x14ac:dyDescent="0.2">
      <c r="P14555"/>
      <c r="Q14555"/>
    </row>
    <row r="14556" spans="16:17" x14ac:dyDescent="0.2">
      <c r="P14556"/>
      <c r="Q14556"/>
    </row>
    <row r="14557" spans="16:17" x14ac:dyDescent="0.2">
      <c r="P14557"/>
      <c r="Q14557"/>
    </row>
    <row r="14558" spans="16:17" x14ac:dyDescent="0.2">
      <c r="P14558"/>
      <c r="Q14558"/>
    </row>
    <row r="14559" spans="16:17" x14ac:dyDescent="0.2">
      <c r="P14559"/>
      <c r="Q14559"/>
    </row>
    <row r="14560" spans="16:17" x14ac:dyDescent="0.2">
      <c r="P14560"/>
      <c r="Q14560"/>
    </row>
    <row r="14561" spans="16:17" x14ac:dyDescent="0.2">
      <c r="P14561"/>
      <c r="Q14561"/>
    </row>
    <row r="14562" spans="16:17" x14ac:dyDescent="0.2">
      <c r="P14562"/>
      <c r="Q14562"/>
    </row>
    <row r="14563" spans="16:17" x14ac:dyDescent="0.2">
      <c r="P14563"/>
      <c r="Q14563"/>
    </row>
    <row r="14564" spans="16:17" x14ac:dyDescent="0.2">
      <c r="P14564"/>
      <c r="Q14564"/>
    </row>
    <row r="14565" spans="16:17" x14ac:dyDescent="0.2">
      <c r="P14565"/>
      <c r="Q14565"/>
    </row>
    <row r="14566" spans="16:17" x14ac:dyDescent="0.2">
      <c r="P14566"/>
      <c r="Q14566"/>
    </row>
    <row r="14567" spans="16:17" x14ac:dyDescent="0.2">
      <c r="P14567"/>
      <c r="Q14567"/>
    </row>
    <row r="14568" spans="16:17" x14ac:dyDescent="0.2">
      <c r="P14568"/>
      <c r="Q14568"/>
    </row>
    <row r="14569" spans="16:17" x14ac:dyDescent="0.2">
      <c r="P14569"/>
      <c r="Q14569"/>
    </row>
    <row r="14570" spans="16:17" x14ac:dyDescent="0.2">
      <c r="P14570"/>
      <c r="Q14570"/>
    </row>
    <row r="14571" spans="16:17" x14ac:dyDescent="0.2">
      <c r="P14571"/>
      <c r="Q14571"/>
    </row>
    <row r="14572" spans="16:17" x14ac:dyDescent="0.2">
      <c r="P14572"/>
      <c r="Q14572"/>
    </row>
    <row r="14573" spans="16:17" x14ac:dyDescent="0.2">
      <c r="P14573"/>
      <c r="Q14573"/>
    </row>
    <row r="14574" spans="16:17" x14ac:dyDescent="0.2">
      <c r="P14574"/>
      <c r="Q14574"/>
    </row>
    <row r="14575" spans="16:17" x14ac:dyDescent="0.2">
      <c r="P14575"/>
      <c r="Q14575"/>
    </row>
    <row r="14576" spans="16:17" x14ac:dyDescent="0.2">
      <c r="P14576"/>
      <c r="Q14576"/>
    </row>
    <row r="14577" spans="16:17" x14ac:dyDescent="0.2">
      <c r="P14577"/>
      <c r="Q14577"/>
    </row>
    <row r="14578" spans="16:17" x14ac:dyDescent="0.2">
      <c r="P14578"/>
      <c r="Q14578"/>
    </row>
    <row r="14579" spans="16:17" x14ac:dyDescent="0.2">
      <c r="P14579"/>
      <c r="Q14579"/>
    </row>
    <row r="14580" spans="16:17" x14ac:dyDescent="0.2">
      <c r="P14580"/>
      <c r="Q14580"/>
    </row>
    <row r="14581" spans="16:17" x14ac:dyDescent="0.2">
      <c r="P14581"/>
      <c r="Q14581"/>
    </row>
    <row r="14582" spans="16:17" x14ac:dyDescent="0.2">
      <c r="P14582"/>
      <c r="Q14582"/>
    </row>
    <row r="14583" spans="16:17" x14ac:dyDescent="0.2">
      <c r="P14583"/>
      <c r="Q14583"/>
    </row>
    <row r="14584" spans="16:17" x14ac:dyDescent="0.2">
      <c r="P14584"/>
      <c r="Q14584"/>
    </row>
    <row r="14585" spans="16:17" x14ac:dyDescent="0.2">
      <c r="P14585"/>
      <c r="Q14585"/>
    </row>
    <row r="14586" spans="16:17" x14ac:dyDescent="0.2">
      <c r="P14586"/>
      <c r="Q14586"/>
    </row>
    <row r="14587" spans="16:17" x14ac:dyDescent="0.2">
      <c r="P14587"/>
      <c r="Q14587"/>
    </row>
    <row r="14588" spans="16:17" x14ac:dyDescent="0.2">
      <c r="P14588"/>
      <c r="Q14588"/>
    </row>
    <row r="14589" spans="16:17" x14ac:dyDescent="0.2">
      <c r="P14589"/>
      <c r="Q14589"/>
    </row>
    <row r="14590" spans="16:17" x14ac:dyDescent="0.2">
      <c r="P14590"/>
      <c r="Q14590"/>
    </row>
    <row r="14591" spans="16:17" x14ac:dyDescent="0.2">
      <c r="P14591"/>
      <c r="Q14591"/>
    </row>
    <row r="14592" spans="16:17" x14ac:dyDescent="0.2">
      <c r="P14592"/>
      <c r="Q14592"/>
    </row>
    <row r="14593" spans="16:17" x14ac:dyDescent="0.2">
      <c r="P14593"/>
      <c r="Q14593"/>
    </row>
    <row r="14594" spans="16:17" x14ac:dyDescent="0.2">
      <c r="P14594"/>
      <c r="Q14594"/>
    </row>
    <row r="14595" spans="16:17" x14ac:dyDescent="0.2">
      <c r="P14595"/>
      <c r="Q14595"/>
    </row>
    <row r="14596" spans="16:17" x14ac:dyDescent="0.2">
      <c r="P14596"/>
      <c r="Q14596"/>
    </row>
    <row r="14597" spans="16:17" x14ac:dyDescent="0.2">
      <c r="P14597"/>
      <c r="Q14597"/>
    </row>
    <row r="14598" spans="16:17" x14ac:dyDescent="0.2">
      <c r="P14598"/>
      <c r="Q14598"/>
    </row>
    <row r="14599" spans="16:17" x14ac:dyDescent="0.2">
      <c r="P14599"/>
      <c r="Q14599"/>
    </row>
    <row r="14600" spans="16:17" x14ac:dyDescent="0.2">
      <c r="P14600"/>
      <c r="Q14600"/>
    </row>
    <row r="14601" spans="16:17" x14ac:dyDescent="0.2">
      <c r="P14601"/>
      <c r="Q14601"/>
    </row>
    <row r="14602" spans="16:17" x14ac:dyDescent="0.2">
      <c r="P14602"/>
      <c r="Q14602"/>
    </row>
    <row r="14603" spans="16:17" x14ac:dyDescent="0.2">
      <c r="P14603"/>
      <c r="Q14603"/>
    </row>
    <row r="14604" spans="16:17" x14ac:dyDescent="0.2">
      <c r="P14604"/>
      <c r="Q14604"/>
    </row>
    <row r="14605" spans="16:17" x14ac:dyDescent="0.2">
      <c r="P14605"/>
      <c r="Q14605"/>
    </row>
    <row r="14606" spans="16:17" x14ac:dyDescent="0.2">
      <c r="P14606"/>
      <c r="Q14606"/>
    </row>
    <row r="14607" spans="16:17" x14ac:dyDescent="0.2">
      <c r="P14607"/>
      <c r="Q14607"/>
    </row>
    <row r="14608" spans="16:17" x14ac:dyDescent="0.2">
      <c r="P14608"/>
      <c r="Q14608"/>
    </row>
    <row r="14609" spans="16:17" x14ac:dyDescent="0.2">
      <c r="P14609"/>
      <c r="Q14609"/>
    </row>
    <row r="14610" spans="16:17" x14ac:dyDescent="0.2">
      <c r="P14610"/>
      <c r="Q14610"/>
    </row>
    <row r="14611" spans="16:17" x14ac:dyDescent="0.2">
      <c r="P14611"/>
      <c r="Q14611"/>
    </row>
    <row r="14612" spans="16:17" x14ac:dyDescent="0.2">
      <c r="P14612"/>
      <c r="Q14612"/>
    </row>
    <row r="14613" spans="16:17" x14ac:dyDescent="0.2">
      <c r="P14613"/>
      <c r="Q14613"/>
    </row>
    <row r="14614" spans="16:17" x14ac:dyDescent="0.2">
      <c r="P14614"/>
      <c r="Q14614"/>
    </row>
    <row r="14615" spans="16:17" x14ac:dyDescent="0.2">
      <c r="P14615"/>
      <c r="Q14615"/>
    </row>
    <row r="14616" spans="16:17" x14ac:dyDescent="0.2">
      <c r="P14616"/>
      <c r="Q14616"/>
    </row>
    <row r="14617" spans="16:17" x14ac:dyDescent="0.2">
      <c r="P14617"/>
      <c r="Q14617"/>
    </row>
    <row r="14618" spans="16:17" x14ac:dyDescent="0.2">
      <c r="P14618"/>
      <c r="Q14618"/>
    </row>
    <row r="14619" spans="16:17" x14ac:dyDescent="0.2">
      <c r="P14619"/>
      <c r="Q14619"/>
    </row>
    <row r="14620" spans="16:17" x14ac:dyDescent="0.2">
      <c r="P14620"/>
      <c r="Q14620"/>
    </row>
    <row r="14621" spans="16:17" x14ac:dyDescent="0.2">
      <c r="P14621"/>
      <c r="Q14621"/>
    </row>
    <row r="14622" spans="16:17" x14ac:dyDescent="0.2">
      <c r="P14622"/>
      <c r="Q14622"/>
    </row>
    <row r="14623" spans="16:17" x14ac:dyDescent="0.2">
      <c r="P14623"/>
      <c r="Q14623"/>
    </row>
    <row r="14624" spans="16:17" x14ac:dyDescent="0.2">
      <c r="P14624"/>
      <c r="Q14624"/>
    </row>
    <row r="14625" spans="16:17" x14ac:dyDescent="0.2">
      <c r="P14625"/>
      <c r="Q14625"/>
    </row>
    <row r="14626" spans="16:17" x14ac:dyDescent="0.2">
      <c r="P14626"/>
      <c r="Q14626"/>
    </row>
    <row r="14627" spans="16:17" x14ac:dyDescent="0.2">
      <c r="P14627"/>
      <c r="Q14627"/>
    </row>
    <row r="14628" spans="16:17" x14ac:dyDescent="0.2">
      <c r="P14628"/>
      <c r="Q14628"/>
    </row>
    <row r="14629" spans="16:17" x14ac:dyDescent="0.2">
      <c r="P14629"/>
      <c r="Q14629"/>
    </row>
    <row r="14630" spans="16:17" x14ac:dyDescent="0.2">
      <c r="P14630"/>
      <c r="Q14630"/>
    </row>
    <row r="14631" spans="16:17" x14ac:dyDescent="0.2">
      <c r="P14631"/>
      <c r="Q14631"/>
    </row>
    <row r="14632" spans="16:17" x14ac:dyDescent="0.2">
      <c r="P14632"/>
      <c r="Q14632"/>
    </row>
    <row r="14633" spans="16:17" x14ac:dyDescent="0.2">
      <c r="P14633"/>
      <c r="Q14633"/>
    </row>
    <row r="14634" spans="16:17" x14ac:dyDescent="0.2">
      <c r="P14634"/>
      <c r="Q14634"/>
    </row>
    <row r="14635" spans="16:17" x14ac:dyDescent="0.2">
      <c r="P14635"/>
      <c r="Q14635"/>
    </row>
    <row r="14636" spans="16:17" x14ac:dyDescent="0.2">
      <c r="P14636"/>
      <c r="Q14636"/>
    </row>
    <row r="14637" spans="16:17" x14ac:dyDescent="0.2">
      <c r="P14637"/>
      <c r="Q14637"/>
    </row>
    <row r="14638" spans="16:17" x14ac:dyDescent="0.2">
      <c r="P14638"/>
      <c r="Q14638"/>
    </row>
    <row r="14639" spans="16:17" x14ac:dyDescent="0.2">
      <c r="P14639"/>
      <c r="Q14639"/>
    </row>
    <row r="14640" spans="16:17" x14ac:dyDescent="0.2">
      <c r="P14640"/>
      <c r="Q14640"/>
    </row>
    <row r="14641" spans="16:17" x14ac:dyDescent="0.2">
      <c r="P14641"/>
      <c r="Q14641"/>
    </row>
    <row r="14642" spans="16:17" x14ac:dyDescent="0.2">
      <c r="P14642"/>
      <c r="Q14642"/>
    </row>
    <row r="14643" spans="16:17" x14ac:dyDescent="0.2">
      <c r="P14643"/>
      <c r="Q14643"/>
    </row>
    <row r="14644" spans="16:17" x14ac:dyDescent="0.2">
      <c r="P14644"/>
      <c r="Q14644"/>
    </row>
    <row r="14645" spans="16:17" x14ac:dyDescent="0.2">
      <c r="P14645"/>
      <c r="Q14645"/>
    </row>
    <row r="14646" spans="16:17" x14ac:dyDescent="0.2">
      <c r="P14646"/>
      <c r="Q14646"/>
    </row>
    <row r="14647" spans="16:17" x14ac:dyDescent="0.2">
      <c r="P14647"/>
      <c r="Q14647"/>
    </row>
    <row r="14648" spans="16:17" x14ac:dyDescent="0.2">
      <c r="P14648"/>
      <c r="Q14648"/>
    </row>
    <row r="14649" spans="16:17" x14ac:dyDescent="0.2">
      <c r="P14649"/>
      <c r="Q14649"/>
    </row>
    <row r="14650" spans="16:17" x14ac:dyDescent="0.2">
      <c r="P14650"/>
      <c r="Q14650"/>
    </row>
    <row r="14651" spans="16:17" x14ac:dyDescent="0.2">
      <c r="P14651"/>
      <c r="Q14651"/>
    </row>
    <row r="14652" spans="16:17" x14ac:dyDescent="0.2">
      <c r="P14652"/>
      <c r="Q14652"/>
    </row>
    <row r="14653" spans="16:17" x14ac:dyDescent="0.2">
      <c r="P14653"/>
      <c r="Q14653"/>
    </row>
    <row r="14654" spans="16:17" x14ac:dyDescent="0.2">
      <c r="P14654"/>
      <c r="Q14654"/>
    </row>
    <row r="14655" spans="16:17" x14ac:dyDescent="0.2">
      <c r="P14655"/>
      <c r="Q14655"/>
    </row>
    <row r="14656" spans="16:17" x14ac:dyDescent="0.2">
      <c r="P14656"/>
      <c r="Q14656"/>
    </row>
    <row r="14657" spans="16:17" x14ac:dyDescent="0.2">
      <c r="P14657"/>
      <c r="Q14657"/>
    </row>
    <row r="14658" spans="16:17" x14ac:dyDescent="0.2">
      <c r="P14658"/>
      <c r="Q14658"/>
    </row>
    <row r="14659" spans="16:17" x14ac:dyDescent="0.2">
      <c r="P14659"/>
      <c r="Q14659"/>
    </row>
    <row r="14660" spans="16:17" x14ac:dyDescent="0.2">
      <c r="P14660"/>
      <c r="Q14660"/>
    </row>
    <row r="14661" spans="16:17" x14ac:dyDescent="0.2">
      <c r="P14661"/>
      <c r="Q14661"/>
    </row>
    <row r="14662" spans="16:17" x14ac:dyDescent="0.2">
      <c r="P14662"/>
      <c r="Q14662"/>
    </row>
    <row r="14663" spans="16:17" x14ac:dyDescent="0.2">
      <c r="P14663"/>
      <c r="Q14663"/>
    </row>
    <row r="14664" spans="16:17" x14ac:dyDescent="0.2">
      <c r="P14664"/>
      <c r="Q14664"/>
    </row>
    <row r="14665" spans="16:17" x14ac:dyDescent="0.2">
      <c r="P14665"/>
      <c r="Q14665"/>
    </row>
    <row r="14666" spans="16:17" x14ac:dyDescent="0.2">
      <c r="P14666"/>
      <c r="Q14666"/>
    </row>
    <row r="14667" spans="16:17" x14ac:dyDescent="0.2">
      <c r="P14667"/>
      <c r="Q14667"/>
    </row>
    <row r="14668" spans="16:17" x14ac:dyDescent="0.2">
      <c r="P14668"/>
      <c r="Q14668"/>
    </row>
    <row r="14669" spans="16:17" x14ac:dyDescent="0.2">
      <c r="P14669"/>
      <c r="Q14669"/>
    </row>
    <row r="14670" spans="16:17" x14ac:dyDescent="0.2">
      <c r="P14670"/>
      <c r="Q14670"/>
    </row>
    <row r="14671" spans="16:17" x14ac:dyDescent="0.2">
      <c r="P14671"/>
      <c r="Q14671"/>
    </row>
    <row r="14672" spans="16:17" x14ac:dyDescent="0.2">
      <c r="P14672"/>
      <c r="Q14672"/>
    </row>
    <row r="14673" spans="16:17" x14ac:dyDescent="0.2">
      <c r="P14673"/>
      <c r="Q14673"/>
    </row>
    <row r="14674" spans="16:17" x14ac:dyDescent="0.2">
      <c r="P14674"/>
      <c r="Q14674"/>
    </row>
    <row r="14675" spans="16:17" x14ac:dyDescent="0.2">
      <c r="P14675"/>
      <c r="Q14675"/>
    </row>
    <row r="14676" spans="16:17" x14ac:dyDescent="0.2">
      <c r="P14676"/>
      <c r="Q14676"/>
    </row>
    <row r="14677" spans="16:17" x14ac:dyDescent="0.2">
      <c r="P14677"/>
      <c r="Q14677"/>
    </row>
    <row r="14678" spans="16:17" x14ac:dyDescent="0.2">
      <c r="P14678"/>
      <c r="Q14678"/>
    </row>
    <row r="14679" spans="16:17" x14ac:dyDescent="0.2">
      <c r="P14679"/>
      <c r="Q14679"/>
    </row>
    <row r="14680" spans="16:17" x14ac:dyDescent="0.2">
      <c r="P14680"/>
      <c r="Q14680"/>
    </row>
    <row r="14681" spans="16:17" x14ac:dyDescent="0.2">
      <c r="P14681"/>
      <c r="Q14681"/>
    </row>
    <row r="14682" spans="16:17" x14ac:dyDescent="0.2">
      <c r="P14682"/>
      <c r="Q14682"/>
    </row>
    <row r="14683" spans="16:17" x14ac:dyDescent="0.2">
      <c r="P14683"/>
      <c r="Q14683"/>
    </row>
    <row r="14684" spans="16:17" x14ac:dyDescent="0.2">
      <c r="P14684"/>
      <c r="Q14684"/>
    </row>
    <row r="14685" spans="16:17" x14ac:dyDescent="0.2">
      <c r="P14685"/>
      <c r="Q14685"/>
    </row>
    <row r="14686" spans="16:17" x14ac:dyDescent="0.2">
      <c r="P14686"/>
      <c r="Q14686"/>
    </row>
    <row r="14687" spans="16:17" x14ac:dyDescent="0.2">
      <c r="P14687"/>
      <c r="Q14687"/>
    </row>
    <row r="14688" spans="16:17" x14ac:dyDescent="0.2">
      <c r="P14688"/>
      <c r="Q14688"/>
    </row>
    <row r="14689" spans="16:17" x14ac:dyDescent="0.2">
      <c r="P14689"/>
      <c r="Q14689"/>
    </row>
    <row r="14690" spans="16:17" x14ac:dyDescent="0.2">
      <c r="P14690"/>
      <c r="Q14690"/>
    </row>
    <row r="14691" spans="16:17" x14ac:dyDescent="0.2">
      <c r="P14691"/>
      <c r="Q14691"/>
    </row>
    <row r="14692" spans="16:17" x14ac:dyDescent="0.2">
      <c r="P14692"/>
      <c r="Q14692"/>
    </row>
    <row r="14693" spans="16:17" x14ac:dyDescent="0.2">
      <c r="P14693"/>
      <c r="Q14693"/>
    </row>
    <row r="14694" spans="16:17" x14ac:dyDescent="0.2">
      <c r="P14694"/>
      <c r="Q14694"/>
    </row>
    <row r="14695" spans="16:17" x14ac:dyDescent="0.2">
      <c r="P14695"/>
      <c r="Q14695"/>
    </row>
    <row r="14696" spans="16:17" x14ac:dyDescent="0.2">
      <c r="P14696"/>
      <c r="Q14696"/>
    </row>
    <row r="14697" spans="16:17" x14ac:dyDescent="0.2">
      <c r="P14697"/>
      <c r="Q14697"/>
    </row>
    <row r="14698" spans="16:17" x14ac:dyDescent="0.2">
      <c r="P14698"/>
      <c r="Q14698"/>
    </row>
    <row r="14699" spans="16:17" x14ac:dyDescent="0.2">
      <c r="P14699"/>
      <c r="Q14699"/>
    </row>
    <row r="14700" spans="16:17" x14ac:dyDescent="0.2">
      <c r="P14700"/>
      <c r="Q14700"/>
    </row>
    <row r="14701" spans="16:17" x14ac:dyDescent="0.2">
      <c r="P14701"/>
      <c r="Q14701"/>
    </row>
    <row r="14702" spans="16:17" x14ac:dyDescent="0.2">
      <c r="P14702"/>
      <c r="Q14702"/>
    </row>
    <row r="14703" spans="16:17" x14ac:dyDescent="0.2">
      <c r="P14703"/>
      <c r="Q14703"/>
    </row>
    <row r="14704" spans="16:17" x14ac:dyDescent="0.2">
      <c r="P14704"/>
      <c r="Q14704"/>
    </row>
    <row r="14705" spans="16:17" x14ac:dyDescent="0.2">
      <c r="P14705"/>
      <c r="Q14705"/>
    </row>
    <row r="14706" spans="16:17" x14ac:dyDescent="0.2">
      <c r="P14706"/>
      <c r="Q14706"/>
    </row>
    <row r="14707" spans="16:17" x14ac:dyDescent="0.2">
      <c r="P14707"/>
      <c r="Q14707"/>
    </row>
    <row r="14708" spans="16:17" x14ac:dyDescent="0.2">
      <c r="P14708"/>
      <c r="Q14708"/>
    </row>
    <row r="14709" spans="16:17" x14ac:dyDescent="0.2">
      <c r="P14709"/>
      <c r="Q14709"/>
    </row>
    <row r="14710" spans="16:17" x14ac:dyDescent="0.2">
      <c r="P14710"/>
      <c r="Q14710"/>
    </row>
    <row r="14711" spans="16:17" x14ac:dyDescent="0.2">
      <c r="P14711"/>
      <c r="Q14711"/>
    </row>
    <row r="14712" spans="16:17" x14ac:dyDescent="0.2">
      <c r="P14712"/>
      <c r="Q14712"/>
    </row>
    <row r="14713" spans="16:17" x14ac:dyDescent="0.2">
      <c r="P14713"/>
      <c r="Q14713"/>
    </row>
    <row r="14714" spans="16:17" x14ac:dyDescent="0.2">
      <c r="P14714"/>
      <c r="Q14714"/>
    </row>
    <row r="14715" spans="16:17" x14ac:dyDescent="0.2">
      <c r="P14715"/>
      <c r="Q14715"/>
    </row>
    <row r="14716" spans="16:17" x14ac:dyDescent="0.2">
      <c r="P14716"/>
      <c r="Q14716"/>
    </row>
    <row r="14717" spans="16:17" x14ac:dyDescent="0.2">
      <c r="P14717"/>
      <c r="Q14717"/>
    </row>
    <row r="14718" spans="16:17" x14ac:dyDescent="0.2">
      <c r="P14718"/>
      <c r="Q14718"/>
    </row>
    <row r="14719" spans="16:17" x14ac:dyDescent="0.2">
      <c r="P14719"/>
      <c r="Q14719"/>
    </row>
    <row r="14720" spans="16:17" x14ac:dyDescent="0.2">
      <c r="P14720"/>
      <c r="Q14720"/>
    </row>
    <row r="14721" spans="16:17" x14ac:dyDescent="0.2">
      <c r="P14721"/>
      <c r="Q14721"/>
    </row>
    <row r="14722" spans="16:17" x14ac:dyDescent="0.2">
      <c r="P14722"/>
      <c r="Q14722"/>
    </row>
    <row r="14723" spans="16:17" x14ac:dyDescent="0.2">
      <c r="P14723"/>
      <c r="Q14723"/>
    </row>
    <row r="14724" spans="16:17" x14ac:dyDescent="0.2">
      <c r="P14724"/>
      <c r="Q14724"/>
    </row>
    <row r="14725" spans="16:17" x14ac:dyDescent="0.2">
      <c r="P14725"/>
      <c r="Q14725"/>
    </row>
    <row r="14726" spans="16:17" x14ac:dyDescent="0.2">
      <c r="P14726"/>
      <c r="Q14726"/>
    </row>
    <row r="14727" spans="16:17" x14ac:dyDescent="0.2">
      <c r="P14727"/>
      <c r="Q14727"/>
    </row>
    <row r="14728" spans="16:17" x14ac:dyDescent="0.2">
      <c r="P14728"/>
      <c r="Q14728"/>
    </row>
    <row r="14729" spans="16:17" x14ac:dyDescent="0.2">
      <c r="P14729"/>
      <c r="Q14729"/>
    </row>
    <row r="14730" spans="16:17" x14ac:dyDescent="0.2">
      <c r="P14730"/>
      <c r="Q14730"/>
    </row>
    <row r="14731" spans="16:17" x14ac:dyDescent="0.2">
      <c r="P14731"/>
      <c r="Q14731"/>
    </row>
    <row r="14732" spans="16:17" x14ac:dyDescent="0.2">
      <c r="P14732"/>
      <c r="Q14732"/>
    </row>
    <row r="14733" spans="16:17" x14ac:dyDescent="0.2">
      <c r="P14733"/>
      <c r="Q14733"/>
    </row>
    <row r="14734" spans="16:17" x14ac:dyDescent="0.2">
      <c r="P14734"/>
      <c r="Q14734"/>
    </row>
    <row r="14735" spans="16:17" x14ac:dyDescent="0.2">
      <c r="P14735"/>
      <c r="Q14735"/>
    </row>
    <row r="14736" spans="16:17" x14ac:dyDescent="0.2">
      <c r="P14736"/>
      <c r="Q14736"/>
    </row>
    <row r="14737" spans="16:17" x14ac:dyDescent="0.2">
      <c r="P14737"/>
      <c r="Q14737"/>
    </row>
    <row r="14738" spans="16:17" x14ac:dyDescent="0.2">
      <c r="P14738"/>
      <c r="Q14738"/>
    </row>
    <row r="14739" spans="16:17" x14ac:dyDescent="0.2">
      <c r="P14739"/>
      <c r="Q14739"/>
    </row>
    <row r="14740" spans="16:17" x14ac:dyDescent="0.2">
      <c r="P14740"/>
      <c r="Q14740"/>
    </row>
    <row r="14741" spans="16:17" x14ac:dyDescent="0.2">
      <c r="P14741"/>
      <c r="Q14741"/>
    </row>
    <row r="14742" spans="16:17" x14ac:dyDescent="0.2">
      <c r="P14742"/>
      <c r="Q14742"/>
    </row>
    <row r="14743" spans="16:17" x14ac:dyDescent="0.2">
      <c r="P14743"/>
      <c r="Q14743"/>
    </row>
    <row r="14744" spans="16:17" x14ac:dyDescent="0.2">
      <c r="P14744"/>
      <c r="Q14744"/>
    </row>
    <row r="14745" spans="16:17" x14ac:dyDescent="0.2">
      <c r="P14745"/>
      <c r="Q14745"/>
    </row>
    <row r="14746" spans="16:17" x14ac:dyDescent="0.2">
      <c r="P14746"/>
      <c r="Q14746"/>
    </row>
    <row r="14747" spans="16:17" x14ac:dyDescent="0.2">
      <c r="P14747"/>
      <c r="Q14747"/>
    </row>
    <row r="14748" spans="16:17" x14ac:dyDescent="0.2">
      <c r="P14748"/>
      <c r="Q14748"/>
    </row>
    <row r="14749" spans="16:17" x14ac:dyDescent="0.2">
      <c r="P14749"/>
      <c r="Q14749"/>
    </row>
    <row r="14750" spans="16:17" x14ac:dyDescent="0.2">
      <c r="P14750"/>
      <c r="Q14750"/>
    </row>
    <row r="14751" spans="16:17" x14ac:dyDescent="0.2">
      <c r="P14751"/>
      <c r="Q14751"/>
    </row>
    <row r="14752" spans="16:17" x14ac:dyDescent="0.2">
      <c r="P14752"/>
      <c r="Q14752"/>
    </row>
    <row r="14753" spans="16:17" x14ac:dyDescent="0.2">
      <c r="P14753"/>
      <c r="Q14753"/>
    </row>
    <row r="14754" spans="16:17" x14ac:dyDescent="0.2">
      <c r="P14754"/>
      <c r="Q14754"/>
    </row>
    <row r="14755" spans="16:17" x14ac:dyDescent="0.2">
      <c r="P14755"/>
      <c r="Q14755"/>
    </row>
    <row r="14756" spans="16:17" x14ac:dyDescent="0.2">
      <c r="P14756"/>
      <c r="Q14756"/>
    </row>
    <row r="14757" spans="16:17" x14ac:dyDescent="0.2">
      <c r="P14757"/>
      <c r="Q14757"/>
    </row>
    <row r="14758" spans="16:17" x14ac:dyDescent="0.2">
      <c r="P14758"/>
      <c r="Q14758"/>
    </row>
    <row r="14759" spans="16:17" x14ac:dyDescent="0.2">
      <c r="P14759"/>
      <c r="Q14759"/>
    </row>
    <row r="14760" spans="16:17" x14ac:dyDescent="0.2">
      <c r="P14760"/>
      <c r="Q14760"/>
    </row>
    <row r="14761" spans="16:17" x14ac:dyDescent="0.2">
      <c r="P14761"/>
      <c r="Q14761"/>
    </row>
    <row r="14762" spans="16:17" x14ac:dyDescent="0.2">
      <c r="P14762"/>
      <c r="Q14762"/>
    </row>
    <row r="14763" spans="16:17" x14ac:dyDescent="0.2">
      <c r="P14763"/>
      <c r="Q14763"/>
    </row>
    <row r="14764" spans="16:17" x14ac:dyDescent="0.2">
      <c r="P14764"/>
      <c r="Q14764"/>
    </row>
    <row r="14765" spans="16:17" x14ac:dyDescent="0.2">
      <c r="P14765"/>
      <c r="Q14765"/>
    </row>
    <row r="14766" spans="16:17" x14ac:dyDescent="0.2">
      <c r="P14766"/>
      <c r="Q14766"/>
    </row>
    <row r="14767" spans="16:17" x14ac:dyDescent="0.2">
      <c r="P14767"/>
      <c r="Q14767"/>
    </row>
    <row r="14768" spans="16:17" x14ac:dyDescent="0.2">
      <c r="P14768"/>
      <c r="Q14768"/>
    </row>
    <row r="14769" spans="16:17" x14ac:dyDescent="0.2">
      <c r="P14769"/>
      <c r="Q14769"/>
    </row>
    <row r="14770" spans="16:17" x14ac:dyDescent="0.2">
      <c r="P14770"/>
      <c r="Q14770"/>
    </row>
    <row r="14771" spans="16:17" x14ac:dyDescent="0.2">
      <c r="P14771"/>
      <c r="Q14771"/>
    </row>
    <row r="14772" spans="16:17" x14ac:dyDescent="0.2">
      <c r="P14772"/>
      <c r="Q14772"/>
    </row>
    <row r="14773" spans="16:17" x14ac:dyDescent="0.2">
      <c r="P14773"/>
      <c r="Q14773"/>
    </row>
    <row r="14774" spans="16:17" x14ac:dyDescent="0.2">
      <c r="P14774"/>
      <c r="Q14774"/>
    </row>
    <row r="14775" spans="16:17" x14ac:dyDescent="0.2">
      <c r="P14775"/>
      <c r="Q14775"/>
    </row>
    <row r="14776" spans="16:17" x14ac:dyDescent="0.2">
      <c r="P14776"/>
      <c r="Q14776"/>
    </row>
    <row r="14777" spans="16:17" x14ac:dyDescent="0.2">
      <c r="P14777"/>
      <c r="Q14777"/>
    </row>
    <row r="14778" spans="16:17" x14ac:dyDescent="0.2">
      <c r="P14778"/>
      <c r="Q14778"/>
    </row>
    <row r="14779" spans="16:17" x14ac:dyDescent="0.2">
      <c r="P14779"/>
      <c r="Q14779"/>
    </row>
    <row r="14780" spans="16:17" x14ac:dyDescent="0.2">
      <c r="P14780"/>
      <c r="Q14780"/>
    </row>
    <row r="14781" spans="16:17" x14ac:dyDescent="0.2">
      <c r="P14781"/>
      <c r="Q14781"/>
    </row>
    <row r="14782" spans="16:17" x14ac:dyDescent="0.2">
      <c r="P14782"/>
      <c r="Q14782"/>
    </row>
    <row r="14783" spans="16:17" x14ac:dyDescent="0.2">
      <c r="P14783"/>
      <c r="Q14783"/>
    </row>
    <row r="14784" spans="16:17" x14ac:dyDescent="0.2">
      <c r="P14784"/>
      <c r="Q14784"/>
    </row>
    <row r="14785" spans="16:17" x14ac:dyDescent="0.2">
      <c r="P14785"/>
      <c r="Q14785"/>
    </row>
    <row r="14786" spans="16:17" x14ac:dyDescent="0.2">
      <c r="P14786"/>
      <c r="Q14786"/>
    </row>
    <row r="14787" spans="16:17" x14ac:dyDescent="0.2">
      <c r="P14787"/>
      <c r="Q14787"/>
    </row>
    <row r="14788" spans="16:17" x14ac:dyDescent="0.2">
      <c r="P14788"/>
      <c r="Q14788"/>
    </row>
    <row r="14789" spans="16:17" x14ac:dyDescent="0.2">
      <c r="P14789"/>
      <c r="Q14789"/>
    </row>
    <row r="14790" spans="16:17" x14ac:dyDescent="0.2">
      <c r="P14790"/>
      <c r="Q14790"/>
    </row>
    <row r="14791" spans="16:17" x14ac:dyDescent="0.2">
      <c r="P14791"/>
      <c r="Q14791"/>
    </row>
    <row r="14792" spans="16:17" x14ac:dyDescent="0.2">
      <c r="P14792"/>
      <c r="Q14792"/>
    </row>
    <row r="14793" spans="16:17" x14ac:dyDescent="0.2">
      <c r="P14793"/>
      <c r="Q14793"/>
    </row>
    <row r="14794" spans="16:17" x14ac:dyDescent="0.2">
      <c r="P14794"/>
      <c r="Q14794"/>
    </row>
    <row r="14795" spans="16:17" x14ac:dyDescent="0.2">
      <c r="P14795"/>
      <c r="Q14795"/>
    </row>
    <row r="14796" spans="16:17" x14ac:dyDescent="0.2">
      <c r="P14796"/>
      <c r="Q14796"/>
    </row>
    <row r="14797" spans="16:17" x14ac:dyDescent="0.2">
      <c r="P14797"/>
      <c r="Q14797"/>
    </row>
    <row r="14798" spans="16:17" x14ac:dyDescent="0.2">
      <c r="P14798"/>
      <c r="Q14798"/>
    </row>
    <row r="14799" spans="16:17" x14ac:dyDescent="0.2">
      <c r="P14799"/>
      <c r="Q14799"/>
    </row>
    <row r="14800" spans="16:17" x14ac:dyDescent="0.2">
      <c r="P14800"/>
      <c r="Q14800"/>
    </row>
    <row r="14801" spans="16:17" x14ac:dyDescent="0.2">
      <c r="P14801"/>
      <c r="Q14801"/>
    </row>
    <row r="14802" spans="16:17" x14ac:dyDescent="0.2">
      <c r="P14802"/>
      <c r="Q14802"/>
    </row>
    <row r="14803" spans="16:17" x14ac:dyDescent="0.2">
      <c r="P14803"/>
      <c r="Q14803"/>
    </row>
    <row r="14804" spans="16:17" x14ac:dyDescent="0.2">
      <c r="P14804"/>
      <c r="Q14804"/>
    </row>
    <row r="14805" spans="16:17" x14ac:dyDescent="0.2">
      <c r="P14805"/>
      <c r="Q14805"/>
    </row>
    <row r="14806" spans="16:17" x14ac:dyDescent="0.2">
      <c r="P14806"/>
      <c r="Q14806"/>
    </row>
    <row r="14807" spans="16:17" x14ac:dyDescent="0.2">
      <c r="P14807"/>
      <c r="Q14807"/>
    </row>
    <row r="14808" spans="16:17" x14ac:dyDescent="0.2">
      <c r="P14808"/>
      <c r="Q14808"/>
    </row>
    <row r="14809" spans="16:17" x14ac:dyDescent="0.2">
      <c r="P14809"/>
      <c r="Q14809"/>
    </row>
    <row r="14810" spans="16:17" x14ac:dyDescent="0.2">
      <c r="P14810"/>
      <c r="Q14810"/>
    </row>
    <row r="14811" spans="16:17" x14ac:dyDescent="0.2">
      <c r="P14811"/>
      <c r="Q14811"/>
    </row>
    <row r="14812" spans="16:17" x14ac:dyDescent="0.2">
      <c r="P14812"/>
      <c r="Q14812"/>
    </row>
    <row r="14813" spans="16:17" x14ac:dyDescent="0.2">
      <c r="P14813"/>
      <c r="Q14813"/>
    </row>
    <row r="14814" spans="16:17" x14ac:dyDescent="0.2">
      <c r="P14814"/>
      <c r="Q14814"/>
    </row>
    <row r="14815" spans="16:17" x14ac:dyDescent="0.2">
      <c r="P14815"/>
      <c r="Q14815"/>
    </row>
    <row r="14816" spans="16:17" x14ac:dyDescent="0.2">
      <c r="P14816"/>
      <c r="Q14816"/>
    </row>
    <row r="14817" spans="16:17" x14ac:dyDescent="0.2">
      <c r="P14817"/>
      <c r="Q14817"/>
    </row>
    <row r="14818" spans="16:17" x14ac:dyDescent="0.2">
      <c r="P14818"/>
      <c r="Q14818"/>
    </row>
    <row r="14819" spans="16:17" x14ac:dyDescent="0.2">
      <c r="P14819"/>
      <c r="Q14819"/>
    </row>
    <row r="14820" spans="16:17" x14ac:dyDescent="0.2">
      <c r="P14820"/>
      <c r="Q14820"/>
    </row>
    <row r="14821" spans="16:17" x14ac:dyDescent="0.2">
      <c r="P14821"/>
      <c r="Q14821"/>
    </row>
    <row r="14822" spans="16:17" x14ac:dyDescent="0.2">
      <c r="P14822"/>
      <c r="Q14822"/>
    </row>
    <row r="14823" spans="16:17" x14ac:dyDescent="0.2">
      <c r="P14823"/>
      <c r="Q14823"/>
    </row>
    <row r="14824" spans="16:17" x14ac:dyDescent="0.2">
      <c r="P14824"/>
      <c r="Q14824"/>
    </row>
    <row r="14825" spans="16:17" x14ac:dyDescent="0.2">
      <c r="P14825"/>
      <c r="Q14825"/>
    </row>
    <row r="14826" spans="16:17" x14ac:dyDescent="0.2">
      <c r="P14826"/>
      <c r="Q14826"/>
    </row>
    <row r="14827" spans="16:17" x14ac:dyDescent="0.2">
      <c r="P14827"/>
      <c r="Q14827"/>
    </row>
    <row r="14828" spans="16:17" x14ac:dyDescent="0.2">
      <c r="P14828"/>
      <c r="Q14828"/>
    </row>
    <row r="14829" spans="16:17" x14ac:dyDescent="0.2">
      <c r="P14829"/>
      <c r="Q14829"/>
    </row>
    <row r="14830" spans="16:17" x14ac:dyDescent="0.2">
      <c r="P14830"/>
      <c r="Q14830"/>
    </row>
    <row r="14831" spans="16:17" x14ac:dyDescent="0.2">
      <c r="P14831"/>
      <c r="Q14831"/>
    </row>
    <row r="14832" spans="16:17" x14ac:dyDescent="0.2">
      <c r="P14832"/>
      <c r="Q14832"/>
    </row>
    <row r="14833" spans="16:17" x14ac:dyDescent="0.2">
      <c r="P14833"/>
      <c r="Q14833"/>
    </row>
    <row r="14834" spans="16:17" x14ac:dyDescent="0.2">
      <c r="P14834"/>
      <c r="Q14834"/>
    </row>
    <row r="14835" spans="16:17" x14ac:dyDescent="0.2">
      <c r="P14835"/>
      <c r="Q14835"/>
    </row>
    <row r="14836" spans="16:17" x14ac:dyDescent="0.2">
      <c r="P14836"/>
      <c r="Q14836"/>
    </row>
    <row r="14837" spans="16:17" x14ac:dyDescent="0.2">
      <c r="P14837"/>
      <c r="Q14837"/>
    </row>
    <row r="14838" spans="16:17" x14ac:dyDescent="0.2">
      <c r="P14838"/>
      <c r="Q14838"/>
    </row>
    <row r="14839" spans="16:17" x14ac:dyDescent="0.2">
      <c r="P14839"/>
      <c r="Q14839"/>
    </row>
    <row r="14840" spans="16:17" x14ac:dyDescent="0.2">
      <c r="P14840"/>
      <c r="Q14840"/>
    </row>
    <row r="14841" spans="16:17" x14ac:dyDescent="0.2">
      <c r="P14841"/>
      <c r="Q14841"/>
    </row>
    <row r="14842" spans="16:17" x14ac:dyDescent="0.2">
      <c r="P14842"/>
      <c r="Q14842"/>
    </row>
    <row r="14843" spans="16:17" x14ac:dyDescent="0.2">
      <c r="P14843"/>
      <c r="Q14843"/>
    </row>
    <row r="14844" spans="16:17" x14ac:dyDescent="0.2">
      <c r="P14844"/>
      <c r="Q14844"/>
    </row>
    <row r="14845" spans="16:17" x14ac:dyDescent="0.2">
      <c r="P14845"/>
      <c r="Q14845"/>
    </row>
    <row r="14846" spans="16:17" x14ac:dyDescent="0.2">
      <c r="P14846"/>
      <c r="Q14846"/>
    </row>
    <row r="14847" spans="16:17" x14ac:dyDescent="0.2">
      <c r="P14847"/>
      <c r="Q14847"/>
    </row>
    <row r="14848" spans="16:17" x14ac:dyDescent="0.2">
      <c r="P14848"/>
      <c r="Q14848"/>
    </row>
    <row r="14849" spans="16:17" x14ac:dyDescent="0.2">
      <c r="P14849"/>
      <c r="Q14849"/>
    </row>
    <row r="14850" spans="16:17" x14ac:dyDescent="0.2">
      <c r="P14850"/>
      <c r="Q14850"/>
    </row>
    <row r="14851" spans="16:17" x14ac:dyDescent="0.2">
      <c r="P14851"/>
      <c r="Q14851"/>
    </row>
    <row r="14852" spans="16:17" x14ac:dyDescent="0.2">
      <c r="P14852"/>
      <c r="Q14852"/>
    </row>
    <row r="14853" spans="16:17" x14ac:dyDescent="0.2">
      <c r="P14853"/>
      <c r="Q14853"/>
    </row>
    <row r="14854" spans="16:17" x14ac:dyDescent="0.2">
      <c r="P14854"/>
      <c r="Q14854"/>
    </row>
    <row r="14855" spans="16:17" x14ac:dyDescent="0.2">
      <c r="P14855"/>
      <c r="Q14855"/>
    </row>
    <row r="14856" spans="16:17" x14ac:dyDescent="0.2">
      <c r="P14856"/>
      <c r="Q14856"/>
    </row>
    <row r="14857" spans="16:17" x14ac:dyDescent="0.2">
      <c r="P14857"/>
      <c r="Q14857"/>
    </row>
    <row r="14858" spans="16:17" x14ac:dyDescent="0.2">
      <c r="P14858"/>
      <c r="Q14858"/>
    </row>
    <row r="14859" spans="16:17" x14ac:dyDescent="0.2">
      <c r="P14859"/>
      <c r="Q14859"/>
    </row>
    <row r="14860" spans="16:17" x14ac:dyDescent="0.2">
      <c r="P14860"/>
      <c r="Q14860"/>
    </row>
    <row r="14861" spans="16:17" x14ac:dyDescent="0.2">
      <c r="P14861"/>
      <c r="Q14861"/>
    </row>
    <row r="14862" spans="16:17" x14ac:dyDescent="0.2">
      <c r="P14862"/>
      <c r="Q14862"/>
    </row>
    <row r="14863" spans="16:17" x14ac:dyDescent="0.2">
      <c r="P14863"/>
      <c r="Q14863"/>
    </row>
    <row r="14864" spans="16:17" x14ac:dyDescent="0.2">
      <c r="P14864"/>
      <c r="Q14864"/>
    </row>
    <row r="14865" spans="16:17" x14ac:dyDescent="0.2">
      <c r="P14865"/>
      <c r="Q14865"/>
    </row>
    <row r="14866" spans="16:17" x14ac:dyDescent="0.2">
      <c r="P14866"/>
      <c r="Q14866"/>
    </row>
    <row r="14867" spans="16:17" x14ac:dyDescent="0.2">
      <c r="P14867"/>
      <c r="Q14867"/>
    </row>
    <row r="14868" spans="16:17" x14ac:dyDescent="0.2">
      <c r="P14868"/>
      <c r="Q14868"/>
    </row>
    <row r="14869" spans="16:17" x14ac:dyDescent="0.2">
      <c r="P14869"/>
      <c r="Q14869"/>
    </row>
    <row r="14870" spans="16:17" x14ac:dyDescent="0.2">
      <c r="P14870"/>
      <c r="Q14870"/>
    </row>
    <row r="14871" spans="16:17" x14ac:dyDescent="0.2">
      <c r="P14871"/>
      <c r="Q14871"/>
    </row>
    <row r="14872" spans="16:17" x14ac:dyDescent="0.2">
      <c r="P14872"/>
      <c r="Q14872"/>
    </row>
    <row r="14873" spans="16:17" x14ac:dyDescent="0.2">
      <c r="P14873"/>
      <c r="Q14873"/>
    </row>
    <row r="14874" spans="16:17" x14ac:dyDescent="0.2">
      <c r="P14874"/>
      <c r="Q14874"/>
    </row>
    <row r="14875" spans="16:17" x14ac:dyDescent="0.2">
      <c r="P14875"/>
      <c r="Q14875"/>
    </row>
    <row r="14876" spans="16:17" x14ac:dyDescent="0.2">
      <c r="P14876"/>
      <c r="Q14876"/>
    </row>
    <row r="14877" spans="16:17" x14ac:dyDescent="0.2">
      <c r="P14877"/>
      <c r="Q14877"/>
    </row>
    <row r="14878" spans="16:17" x14ac:dyDescent="0.2">
      <c r="P14878"/>
      <c r="Q14878"/>
    </row>
    <row r="14879" spans="16:17" x14ac:dyDescent="0.2">
      <c r="P14879"/>
      <c r="Q14879"/>
    </row>
    <row r="14880" spans="16:17" x14ac:dyDescent="0.2">
      <c r="P14880"/>
      <c r="Q14880"/>
    </row>
    <row r="14881" spans="16:17" x14ac:dyDescent="0.2">
      <c r="P14881"/>
      <c r="Q14881"/>
    </row>
    <row r="14882" spans="16:17" x14ac:dyDescent="0.2">
      <c r="P14882"/>
      <c r="Q14882"/>
    </row>
    <row r="14883" spans="16:17" x14ac:dyDescent="0.2">
      <c r="P14883"/>
      <c r="Q14883"/>
    </row>
    <row r="14884" spans="16:17" x14ac:dyDescent="0.2">
      <c r="P14884"/>
      <c r="Q14884"/>
    </row>
    <row r="14885" spans="16:17" x14ac:dyDescent="0.2">
      <c r="P14885"/>
      <c r="Q14885"/>
    </row>
    <row r="14886" spans="16:17" x14ac:dyDescent="0.2">
      <c r="P14886"/>
      <c r="Q14886"/>
    </row>
    <row r="14887" spans="16:17" x14ac:dyDescent="0.2">
      <c r="P14887"/>
      <c r="Q14887"/>
    </row>
    <row r="14888" spans="16:17" x14ac:dyDescent="0.2">
      <c r="P14888"/>
      <c r="Q14888"/>
    </row>
    <row r="14889" spans="16:17" x14ac:dyDescent="0.2">
      <c r="P14889"/>
      <c r="Q14889"/>
    </row>
    <row r="14890" spans="16:17" x14ac:dyDescent="0.2">
      <c r="P14890"/>
      <c r="Q14890"/>
    </row>
    <row r="14891" spans="16:17" x14ac:dyDescent="0.2">
      <c r="P14891"/>
      <c r="Q14891"/>
    </row>
    <row r="14892" spans="16:17" x14ac:dyDescent="0.2">
      <c r="P14892"/>
      <c r="Q14892"/>
    </row>
    <row r="14893" spans="16:17" x14ac:dyDescent="0.2">
      <c r="P14893"/>
      <c r="Q14893"/>
    </row>
    <row r="14894" spans="16:17" x14ac:dyDescent="0.2">
      <c r="P14894"/>
      <c r="Q14894"/>
    </row>
    <row r="14895" spans="16:17" x14ac:dyDescent="0.2">
      <c r="P14895"/>
      <c r="Q14895"/>
    </row>
    <row r="14896" spans="16:17" x14ac:dyDescent="0.2">
      <c r="P14896"/>
      <c r="Q14896"/>
    </row>
    <row r="14897" spans="16:17" x14ac:dyDescent="0.2">
      <c r="P14897"/>
      <c r="Q14897"/>
    </row>
    <row r="14898" spans="16:17" x14ac:dyDescent="0.2">
      <c r="P14898"/>
      <c r="Q14898"/>
    </row>
    <row r="14899" spans="16:17" x14ac:dyDescent="0.2">
      <c r="P14899"/>
      <c r="Q14899"/>
    </row>
    <row r="14900" spans="16:17" x14ac:dyDescent="0.2">
      <c r="P14900"/>
      <c r="Q14900"/>
    </row>
    <row r="14901" spans="16:17" x14ac:dyDescent="0.2">
      <c r="P14901"/>
      <c r="Q14901"/>
    </row>
    <row r="14902" spans="16:17" x14ac:dyDescent="0.2">
      <c r="P14902"/>
      <c r="Q14902"/>
    </row>
    <row r="14903" spans="16:17" x14ac:dyDescent="0.2">
      <c r="P14903"/>
      <c r="Q14903"/>
    </row>
    <row r="14904" spans="16:17" x14ac:dyDescent="0.2">
      <c r="P14904"/>
      <c r="Q14904"/>
    </row>
    <row r="14905" spans="16:17" x14ac:dyDescent="0.2">
      <c r="P14905"/>
      <c r="Q14905"/>
    </row>
    <row r="14906" spans="16:17" x14ac:dyDescent="0.2">
      <c r="P14906"/>
      <c r="Q14906"/>
    </row>
    <row r="14907" spans="16:17" x14ac:dyDescent="0.2">
      <c r="P14907"/>
      <c r="Q14907"/>
    </row>
    <row r="14908" spans="16:17" x14ac:dyDescent="0.2">
      <c r="P14908"/>
      <c r="Q14908"/>
    </row>
    <row r="14909" spans="16:17" x14ac:dyDescent="0.2">
      <c r="P14909"/>
      <c r="Q14909"/>
    </row>
    <row r="14910" spans="16:17" x14ac:dyDescent="0.2">
      <c r="P14910"/>
      <c r="Q14910"/>
    </row>
    <row r="14911" spans="16:17" x14ac:dyDescent="0.2">
      <c r="P14911"/>
      <c r="Q14911"/>
    </row>
    <row r="14912" spans="16:17" x14ac:dyDescent="0.2">
      <c r="P14912"/>
      <c r="Q14912"/>
    </row>
    <row r="14913" spans="16:17" x14ac:dyDescent="0.2">
      <c r="P14913"/>
      <c r="Q14913"/>
    </row>
    <row r="14914" spans="16:17" x14ac:dyDescent="0.2">
      <c r="P14914"/>
      <c r="Q14914"/>
    </row>
    <row r="14915" spans="16:17" x14ac:dyDescent="0.2">
      <c r="P14915"/>
      <c r="Q14915"/>
    </row>
    <row r="14916" spans="16:17" x14ac:dyDescent="0.2">
      <c r="P14916"/>
      <c r="Q14916"/>
    </row>
    <row r="14917" spans="16:17" x14ac:dyDescent="0.2">
      <c r="P14917"/>
      <c r="Q14917"/>
    </row>
    <row r="14918" spans="16:17" x14ac:dyDescent="0.2">
      <c r="P14918"/>
      <c r="Q14918"/>
    </row>
    <row r="14919" spans="16:17" x14ac:dyDescent="0.2">
      <c r="P14919"/>
      <c r="Q14919"/>
    </row>
    <row r="14920" spans="16:17" x14ac:dyDescent="0.2">
      <c r="P14920"/>
      <c r="Q14920"/>
    </row>
    <row r="14921" spans="16:17" x14ac:dyDescent="0.2">
      <c r="P14921"/>
      <c r="Q14921"/>
    </row>
    <row r="14922" spans="16:17" x14ac:dyDescent="0.2">
      <c r="P14922"/>
      <c r="Q14922"/>
    </row>
    <row r="14923" spans="16:17" x14ac:dyDescent="0.2">
      <c r="P14923"/>
      <c r="Q14923"/>
    </row>
    <row r="14924" spans="16:17" x14ac:dyDescent="0.2">
      <c r="P14924"/>
      <c r="Q14924"/>
    </row>
    <row r="14925" spans="16:17" x14ac:dyDescent="0.2">
      <c r="P14925"/>
      <c r="Q14925"/>
    </row>
    <row r="14926" spans="16:17" x14ac:dyDescent="0.2">
      <c r="P14926"/>
      <c r="Q14926"/>
    </row>
    <row r="14927" spans="16:17" x14ac:dyDescent="0.2">
      <c r="P14927"/>
      <c r="Q14927"/>
    </row>
    <row r="14928" spans="16:17" x14ac:dyDescent="0.2">
      <c r="P14928"/>
      <c r="Q14928"/>
    </row>
    <row r="14929" spans="16:17" x14ac:dyDescent="0.2">
      <c r="P14929"/>
      <c r="Q14929"/>
    </row>
    <row r="14930" spans="16:17" x14ac:dyDescent="0.2">
      <c r="P14930"/>
      <c r="Q14930"/>
    </row>
    <row r="14931" spans="16:17" x14ac:dyDescent="0.2">
      <c r="P14931"/>
      <c r="Q14931"/>
    </row>
    <row r="14932" spans="16:17" x14ac:dyDescent="0.2">
      <c r="P14932"/>
      <c r="Q14932"/>
    </row>
    <row r="14933" spans="16:17" x14ac:dyDescent="0.2">
      <c r="P14933"/>
      <c r="Q14933"/>
    </row>
    <row r="14934" spans="16:17" x14ac:dyDescent="0.2">
      <c r="P14934"/>
      <c r="Q14934"/>
    </row>
    <row r="14935" spans="16:17" x14ac:dyDescent="0.2">
      <c r="P14935"/>
      <c r="Q14935"/>
    </row>
    <row r="14936" spans="16:17" x14ac:dyDescent="0.2">
      <c r="P14936"/>
      <c r="Q14936"/>
    </row>
    <row r="14937" spans="16:17" x14ac:dyDescent="0.2">
      <c r="P14937"/>
      <c r="Q14937"/>
    </row>
    <row r="14938" spans="16:17" x14ac:dyDescent="0.2">
      <c r="P14938"/>
      <c r="Q14938"/>
    </row>
    <row r="14939" spans="16:17" x14ac:dyDescent="0.2">
      <c r="P14939"/>
      <c r="Q14939"/>
    </row>
    <row r="14940" spans="16:17" x14ac:dyDescent="0.2">
      <c r="P14940"/>
      <c r="Q14940"/>
    </row>
    <row r="14941" spans="16:17" x14ac:dyDescent="0.2">
      <c r="P14941"/>
      <c r="Q14941"/>
    </row>
    <row r="14942" spans="16:17" x14ac:dyDescent="0.2">
      <c r="P14942"/>
      <c r="Q14942"/>
    </row>
    <row r="14943" spans="16:17" x14ac:dyDescent="0.2">
      <c r="P14943"/>
      <c r="Q14943"/>
    </row>
    <row r="14944" spans="16:17" x14ac:dyDescent="0.2">
      <c r="P14944"/>
      <c r="Q14944"/>
    </row>
    <row r="14945" spans="16:17" x14ac:dyDescent="0.2">
      <c r="P14945"/>
      <c r="Q14945"/>
    </row>
    <row r="14946" spans="16:17" x14ac:dyDescent="0.2">
      <c r="P14946"/>
      <c r="Q14946"/>
    </row>
    <row r="14947" spans="16:17" x14ac:dyDescent="0.2">
      <c r="P14947"/>
      <c r="Q14947"/>
    </row>
    <row r="14948" spans="16:17" x14ac:dyDescent="0.2">
      <c r="P14948"/>
      <c r="Q14948"/>
    </row>
    <row r="14949" spans="16:17" x14ac:dyDescent="0.2">
      <c r="P14949"/>
      <c r="Q14949"/>
    </row>
    <row r="14950" spans="16:17" x14ac:dyDescent="0.2">
      <c r="P14950"/>
      <c r="Q14950"/>
    </row>
    <row r="14951" spans="16:17" x14ac:dyDescent="0.2">
      <c r="P14951"/>
      <c r="Q14951"/>
    </row>
    <row r="14952" spans="16:17" x14ac:dyDescent="0.2">
      <c r="P14952"/>
      <c r="Q14952"/>
    </row>
    <row r="14953" spans="16:17" x14ac:dyDescent="0.2">
      <c r="P14953"/>
      <c r="Q14953"/>
    </row>
    <row r="14954" spans="16:17" x14ac:dyDescent="0.2">
      <c r="P14954"/>
      <c r="Q14954"/>
    </row>
    <row r="14955" spans="16:17" x14ac:dyDescent="0.2">
      <c r="P14955"/>
      <c r="Q14955"/>
    </row>
    <row r="14956" spans="16:17" x14ac:dyDescent="0.2">
      <c r="P14956"/>
      <c r="Q14956"/>
    </row>
    <row r="14957" spans="16:17" x14ac:dyDescent="0.2">
      <c r="P14957"/>
      <c r="Q14957"/>
    </row>
    <row r="14958" spans="16:17" x14ac:dyDescent="0.2">
      <c r="P14958"/>
      <c r="Q14958"/>
    </row>
    <row r="14959" spans="16:17" x14ac:dyDescent="0.2">
      <c r="P14959"/>
      <c r="Q14959"/>
    </row>
    <row r="14960" spans="16:17" x14ac:dyDescent="0.2">
      <c r="P14960"/>
      <c r="Q14960"/>
    </row>
    <row r="14961" spans="16:17" x14ac:dyDescent="0.2">
      <c r="P14961"/>
      <c r="Q14961"/>
    </row>
    <row r="14962" spans="16:17" x14ac:dyDescent="0.2">
      <c r="P14962"/>
      <c r="Q14962"/>
    </row>
    <row r="14963" spans="16:17" x14ac:dyDescent="0.2">
      <c r="P14963"/>
      <c r="Q14963"/>
    </row>
    <row r="14964" spans="16:17" x14ac:dyDescent="0.2">
      <c r="P14964"/>
      <c r="Q14964"/>
    </row>
    <row r="14965" spans="16:17" x14ac:dyDescent="0.2">
      <c r="P14965"/>
      <c r="Q14965"/>
    </row>
    <row r="14966" spans="16:17" x14ac:dyDescent="0.2">
      <c r="P14966"/>
      <c r="Q14966"/>
    </row>
    <row r="14967" spans="16:17" x14ac:dyDescent="0.2">
      <c r="P14967"/>
      <c r="Q14967"/>
    </row>
    <row r="14968" spans="16:17" x14ac:dyDescent="0.2">
      <c r="P14968"/>
      <c r="Q14968"/>
    </row>
    <row r="14969" spans="16:17" x14ac:dyDescent="0.2">
      <c r="P14969"/>
      <c r="Q14969"/>
    </row>
    <row r="14970" spans="16:17" x14ac:dyDescent="0.2">
      <c r="P14970"/>
      <c r="Q14970"/>
    </row>
    <row r="14971" spans="16:17" x14ac:dyDescent="0.2">
      <c r="P14971"/>
      <c r="Q14971"/>
    </row>
    <row r="14972" spans="16:17" x14ac:dyDescent="0.2">
      <c r="P14972"/>
      <c r="Q14972"/>
    </row>
    <row r="14973" spans="16:17" x14ac:dyDescent="0.2">
      <c r="P14973"/>
      <c r="Q14973"/>
    </row>
    <row r="14974" spans="16:17" x14ac:dyDescent="0.2">
      <c r="P14974"/>
      <c r="Q14974"/>
    </row>
    <row r="14975" spans="16:17" x14ac:dyDescent="0.2">
      <c r="P14975"/>
      <c r="Q14975"/>
    </row>
    <row r="14976" spans="16:17" x14ac:dyDescent="0.2">
      <c r="P14976"/>
      <c r="Q14976"/>
    </row>
    <row r="14977" spans="16:17" x14ac:dyDescent="0.2">
      <c r="P14977"/>
      <c r="Q14977"/>
    </row>
    <row r="14978" spans="16:17" x14ac:dyDescent="0.2">
      <c r="P14978"/>
      <c r="Q14978"/>
    </row>
    <row r="14979" spans="16:17" x14ac:dyDescent="0.2">
      <c r="P14979"/>
      <c r="Q14979"/>
    </row>
    <row r="14980" spans="16:17" x14ac:dyDescent="0.2">
      <c r="P14980"/>
      <c r="Q14980"/>
    </row>
    <row r="14981" spans="16:17" x14ac:dyDescent="0.2">
      <c r="P14981"/>
      <c r="Q14981"/>
    </row>
    <row r="14982" spans="16:17" x14ac:dyDescent="0.2">
      <c r="P14982"/>
      <c r="Q14982"/>
    </row>
    <row r="14983" spans="16:17" x14ac:dyDescent="0.2">
      <c r="P14983"/>
      <c r="Q14983"/>
    </row>
    <row r="14984" spans="16:17" x14ac:dyDescent="0.2">
      <c r="P14984"/>
      <c r="Q14984"/>
    </row>
    <row r="14985" spans="16:17" x14ac:dyDescent="0.2">
      <c r="P14985"/>
      <c r="Q14985"/>
    </row>
    <row r="14986" spans="16:17" x14ac:dyDescent="0.2">
      <c r="P14986"/>
      <c r="Q14986"/>
    </row>
    <row r="14987" spans="16:17" x14ac:dyDescent="0.2">
      <c r="P14987"/>
      <c r="Q14987"/>
    </row>
    <row r="14988" spans="16:17" x14ac:dyDescent="0.2">
      <c r="P14988"/>
      <c r="Q14988"/>
    </row>
    <row r="14989" spans="16:17" x14ac:dyDescent="0.2">
      <c r="P14989"/>
      <c r="Q14989"/>
    </row>
    <row r="14990" spans="16:17" x14ac:dyDescent="0.2">
      <c r="P14990"/>
      <c r="Q14990"/>
    </row>
    <row r="14991" spans="16:17" x14ac:dyDescent="0.2">
      <c r="P14991"/>
      <c r="Q14991"/>
    </row>
    <row r="14992" spans="16:17" x14ac:dyDescent="0.2">
      <c r="P14992"/>
      <c r="Q14992"/>
    </row>
    <row r="14993" spans="16:17" x14ac:dyDescent="0.2">
      <c r="P14993"/>
      <c r="Q14993"/>
    </row>
    <row r="14994" spans="16:17" x14ac:dyDescent="0.2">
      <c r="P14994"/>
      <c r="Q14994"/>
    </row>
    <row r="14995" spans="16:17" x14ac:dyDescent="0.2">
      <c r="P14995"/>
      <c r="Q14995"/>
    </row>
    <row r="14996" spans="16:17" x14ac:dyDescent="0.2">
      <c r="P14996"/>
      <c r="Q14996"/>
    </row>
    <row r="14997" spans="16:17" x14ac:dyDescent="0.2">
      <c r="P14997"/>
      <c r="Q14997"/>
    </row>
    <row r="14998" spans="16:17" x14ac:dyDescent="0.2">
      <c r="P14998"/>
      <c r="Q14998"/>
    </row>
    <row r="14999" spans="16:17" x14ac:dyDescent="0.2">
      <c r="P14999"/>
      <c r="Q14999"/>
    </row>
    <row r="15000" spans="16:17" x14ac:dyDescent="0.2">
      <c r="P15000"/>
      <c r="Q15000"/>
    </row>
    <row r="15001" spans="16:17" x14ac:dyDescent="0.2">
      <c r="P15001"/>
      <c r="Q15001"/>
    </row>
    <row r="15002" spans="16:17" x14ac:dyDescent="0.2">
      <c r="P15002"/>
      <c r="Q15002"/>
    </row>
    <row r="15003" spans="16:17" x14ac:dyDescent="0.2">
      <c r="P15003"/>
      <c r="Q15003"/>
    </row>
    <row r="15004" spans="16:17" x14ac:dyDescent="0.2">
      <c r="P15004"/>
      <c r="Q15004"/>
    </row>
    <row r="15005" spans="16:17" x14ac:dyDescent="0.2">
      <c r="P15005"/>
      <c r="Q15005"/>
    </row>
    <row r="15006" spans="16:17" x14ac:dyDescent="0.2">
      <c r="P15006"/>
      <c r="Q15006"/>
    </row>
    <row r="15007" spans="16:17" x14ac:dyDescent="0.2">
      <c r="P15007"/>
      <c r="Q15007"/>
    </row>
    <row r="15008" spans="16:17" x14ac:dyDescent="0.2">
      <c r="P15008"/>
      <c r="Q15008"/>
    </row>
    <row r="15009" spans="16:17" x14ac:dyDescent="0.2">
      <c r="P15009"/>
      <c r="Q15009"/>
    </row>
    <row r="15010" spans="16:17" x14ac:dyDescent="0.2">
      <c r="P15010"/>
      <c r="Q15010"/>
    </row>
    <row r="15011" spans="16:17" x14ac:dyDescent="0.2">
      <c r="P15011"/>
      <c r="Q15011"/>
    </row>
    <row r="15012" spans="16:17" x14ac:dyDescent="0.2">
      <c r="P15012"/>
      <c r="Q15012"/>
    </row>
    <row r="15013" spans="16:17" x14ac:dyDescent="0.2">
      <c r="P15013"/>
      <c r="Q15013"/>
    </row>
    <row r="15014" spans="16:17" x14ac:dyDescent="0.2">
      <c r="P15014"/>
      <c r="Q15014"/>
    </row>
    <row r="15015" spans="16:17" x14ac:dyDescent="0.2">
      <c r="P15015"/>
      <c r="Q15015"/>
    </row>
    <row r="15016" spans="16:17" x14ac:dyDescent="0.2">
      <c r="P15016"/>
      <c r="Q15016"/>
    </row>
    <row r="15017" spans="16:17" x14ac:dyDescent="0.2">
      <c r="P15017"/>
      <c r="Q15017"/>
    </row>
    <row r="15018" spans="16:17" x14ac:dyDescent="0.2">
      <c r="P15018"/>
      <c r="Q15018"/>
    </row>
    <row r="15019" spans="16:17" x14ac:dyDescent="0.2">
      <c r="P15019"/>
      <c r="Q15019"/>
    </row>
    <row r="15020" spans="16:17" x14ac:dyDescent="0.2">
      <c r="P15020"/>
      <c r="Q15020"/>
    </row>
    <row r="15021" spans="16:17" x14ac:dyDescent="0.2">
      <c r="P15021"/>
      <c r="Q15021"/>
    </row>
    <row r="15022" spans="16:17" x14ac:dyDescent="0.2">
      <c r="P15022"/>
      <c r="Q15022"/>
    </row>
    <row r="15023" spans="16:17" x14ac:dyDescent="0.2">
      <c r="P15023"/>
      <c r="Q15023"/>
    </row>
    <row r="15024" spans="16:17" x14ac:dyDescent="0.2">
      <c r="P15024"/>
      <c r="Q15024"/>
    </row>
    <row r="15025" spans="16:17" x14ac:dyDescent="0.2">
      <c r="P15025"/>
      <c r="Q15025"/>
    </row>
    <row r="15026" spans="16:17" x14ac:dyDescent="0.2">
      <c r="P15026"/>
      <c r="Q15026"/>
    </row>
    <row r="15027" spans="16:17" x14ac:dyDescent="0.2">
      <c r="P15027"/>
      <c r="Q15027"/>
    </row>
    <row r="15028" spans="16:17" x14ac:dyDescent="0.2">
      <c r="P15028"/>
      <c r="Q15028"/>
    </row>
    <row r="15029" spans="16:17" x14ac:dyDescent="0.2">
      <c r="P15029"/>
      <c r="Q15029"/>
    </row>
    <row r="15030" spans="16:17" x14ac:dyDescent="0.2">
      <c r="P15030"/>
      <c r="Q15030"/>
    </row>
    <row r="15031" spans="16:17" x14ac:dyDescent="0.2">
      <c r="P15031"/>
      <c r="Q15031"/>
    </row>
    <row r="15032" spans="16:17" x14ac:dyDescent="0.2">
      <c r="P15032"/>
      <c r="Q15032"/>
    </row>
    <row r="15033" spans="16:17" x14ac:dyDescent="0.2">
      <c r="P15033"/>
      <c r="Q15033"/>
    </row>
    <row r="15034" spans="16:17" x14ac:dyDescent="0.2">
      <c r="P15034"/>
      <c r="Q15034"/>
    </row>
    <row r="15035" spans="16:17" x14ac:dyDescent="0.2">
      <c r="P15035"/>
      <c r="Q15035"/>
    </row>
    <row r="15036" spans="16:17" x14ac:dyDescent="0.2">
      <c r="P15036"/>
      <c r="Q15036"/>
    </row>
    <row r="15037" spans="16:17" x14ac:dyDescent="0.2">
      <c r="P15037"/>
      <c r="Q15037"/>
    </row>
    <row r="15038" spans="16:17" x14ac:dyDescent="0.2">
      <c r="P15038"/>
      <c r="Q15038"/>
    </row>
    <row r="15039" spans="16:17" x14ac:dyDescent="0.2">
      <c r="P15039"/>
      <c r="Q15039"/>
    </row>
    <row r="15040" spans="16:17" x14ac:dyDescent="0.2">
      <c r="P15040"/>
      <c r="Q15040"/>
    </row>
    <row r="15041" spans="16:17" x14ac:dyDescent="0.2">
      <c r="P15041"/>
      <c r="Q15041"/>
    </row>
    <row r="15042" spans="16:17" x14ac:dyDescent="0.2">
      <c r="P15042"/>
      <c r="Q15042"/>
    </row>
    <row r="15043" spans="16:17" x14ac:dyDescent="0.2">
      <c r="P15043"/>
      <c r="Q15043"/>
    </row>
    <row r="15044" spans="16:17" x14ac:dyDescent="0.2">
      <c r="P15044"/>
      <c r="Q15044"/>
    </row>
    <row r="15045" spans="16:17" x14ac:dyDescent="0.2">
      <c r="P15045"/>
      <c r="Q15045"/>
    </row>
    <row r="15046" spans="16:17" x14ac:dyDescent="0.2">
      <c r="P15046"/>
      <c r="Q15046"/>
    </row>
    <row r="15047" spans="16:17" x14ac:dyDescent="0.2">
      <c r="P15047"/>
      <c r="Q15047"/>
    </row>
    <row r="15048" spans="16:17" x14ac:dyDescent="0.2">
      <c r="P15048"/>
      <c r="Q15048"/>
    </row>
    <row r="15049" spans="16:17" x14ac:dyDescent="0.2">
      <c r="P15049"/>
      <c r="Q15049"/>
    </row>
    <row r="15050" spans="16:17" x14ac:dyDescent="0.2">
      <c r="P15050"/>
      <c r="Q15050"/>
    </row>
    <row r="15051" spans="16:17" x14ac:dyDescent="0.2">
      <c r="P15051"/>
      <c r="Q15051"/>
    </row>
    <row r="15052" spans="16:17" x14ac:dyDescent="0.2">
      <c r="P15052"/>
      <c r="Q15052"/>
    </row>
    <row r="15053" spans="16:17" x14ac:dyDescent="0.2">
      <c r="P15053"/>
      <c r="Q15053"/>
    </row>
    <row r="15054" spans="16:17" x14ac:dyDescent="0.2">
      <c r="P15054"/>
      <c r="Q15054"/>
    </row>
    <row r="15055" spans="16:17" x14ac:dyDescent="0.2">
      <c r="P15055"/>
      <c r="Q15055"/>
    </row>
    <row r="15056" spans="16:17" x14ac:dyDescent="0.2">
      <c r="P15056"/>
      <c r="Q15056"/>
    </row>
    <row r="15057" spans="16:17" x14ac:dyDescent="0.2">
      <c r="P15057"/>
      <c r="Q15057"/>
    </row>
    <row r="15058" spans="16:17" x14ac:dyDescent="0.2">
      <c r="P15058"/>
      <c r="Q15058"/>
    </row>
    <row r="15059" spans="16:17" x14ac:dyDescent="0.2">
      <c r="P15059"/>
      <c r="Q15059"/>
    </row>
    <row r="15060" spans="16:17" x14ac:dyDescent="0.2">
      <c r="P15060"/>
      <c r="Q15060"/>
    </row>
    <row r="15061" spans="16:17" x14ac:dyDescent="0.2">
      <c r="P15061"/>
      <c r="Q15061"/>
    </row>
    <row r="15062" spans="16:17" x14ac:dyDescent="0.2">
      <c r="P15062"/>
      <c r="Q15062"/>
    </row>
    <row r="15063" spans="16:17" x14ac:dyDescent="0.2">
      <c r="P15063"/>
      <c r="Q15063"/>
    </row>
    <row r="15064" spans="16:17" x14ac:dyDescent="0.2">
      <c r="P15064"/>
      <c r="Q15064"/>
    </row>
    <row r="15065" spans="16:17" x14ac:dyDescent="0.2">
      <c r="P15065"/>
      <c r="Q15065"/>
    </row>
    <row r="15066" spans="16:17" x14ac:dyDescent="0.2">
      <c r="P15066"/>
      <c r="Q15066"/>
    </row>
    <row r="15067" spans="16:17" x14ac:dyDescent="0.2">
      <c r="P15067"/>
      <c r="Q15067"/>
    </row>
    <row r="15068" spans="16:17" x14ac:dyDescent="0.2">
      <c r="P15068"/>
      <c r="Q15068"/>
    </row>
    <row r="15069" spans="16:17" x14ac:dyDescent="0.2">
      <c r="P15069"/>
      <c r="Q15069"/>
    </row>
    <row r="15070" spans="16:17" x14ac:dyDescent="0.2">
      <c r="P15070"/>
      <c r="Q15070"/>
    </row>
    <row r="15071" spans="16:17" x14ac:dyDescent="0.2">
      <c r="P15071"/>
      <c r="Q15071"/>
    </row>
    <row r="15072" spans="16:17" x14ac:dyDescent="0.2">
      <c r="P15072"/>
      <c r="Q15072"/>
    </row>
    <row r="15073" spans="16:17" x14ac:dyDescent="0.2">
      <c r="P15073"/>
      <c r="Q15073"/>
    </row>
    <row r="15074" spans="16:17" x14ac:dyDescent="0.2">
      <c r="P15074"/>
      <c r="Q15074"/>
    </row>
    <row r="15075" spans="16:17" x14ac:dyDescent="0.2">
      <c r="P15075"/>
      <c r="Q15075"/>
    </row>
    <row r="15076" spans="16:17" x14ac:dyDescent="0.2">
      <c r="P15076"/>
      <c r="Q15076"/>
    </row>
    <row r="15077" spans="16:17" x14ac:dyDescent="0.2">
      <c r="P15077"/>
      <c r="Q15077"/>
    </row>
    <row r="15078" spans="16:17" x14ac:dyDescent="0.2">
      <c r="P15078"/>
      <c r="Q15078"/>
    </row>
    <row r="15079" spans="16:17" x14ac:dyDescent="0.2">
      <c r="P15079"/>
      <c r="Q15079"/>
    </row>
    <row r="15080" spans="16:17" x14ac:dyDescent="0.2">
      <c r="P15080"/>
      <c r="Q15080"/>
    </row>
    <row r="15081" spans="16:17" x14ac:dyDescent="0.2">
      <c r="P15081"/>
      <c r="Q15081"/>
    </row>
    <row r="15082" spans="16:17" x14ac:dyDescent="0.2">
      <c r="P15082"/>
      <c r="Q15082"/>
    </row>
    <row r="15083" spans="16:17" x14ac:dyDescent="0.2">
      <c r="P15083"/>
      <c r="Q15083"/>
    </row>
    <row r="15084" spans="16:17" x14ac:dyDescent="0.2">
      <c r="P15084"/>
      <c r="Q15084"/>
    </row>
    <row r="15085" spans="16:17" x14ac:dyDescent="0.2">
      <c r="P15085"/>
      <c r="Q15085"/>
    </row>
    <row r="15086" spans="16:17" x14ac:dyDescent="0.2">
      <c r="P15086"/>
      <c r="Q15086"/>
    </row>
    <row r="15087" spans="16:17" x14ac:dyDescent="0.2">
      <c r="P15087"/>
      <c r="Q15087"/>
    </row>
    <row r="15088" spans="16:17" x14ac:dyDescent="0.2">
      <c r="P15088"/>
      <c r="Q15088"/>
    </row>
    <row r="15089" spans="16:17" x14ac:dyDescent="0.2">
      <c r="P15089"/>
      <c r="Q15089"/>
    </row>
    <row r="15090" spans="16:17" x14ac:dyDescent="0.2">
      <c r="P15090"/>
      <c r="Q15090"/>
    </row>
    <row r="15091" spans="16:17" x14ac:dyDescent="0.2">
      <c r="P15091"/>
      <c r="Q15091"/>
    </row>
    <row r="15092" spans="16:17" x14ac:dyDescent="0.2">
      <c r="P15092"/>
      <c r="Q15092"/>
    </row>
    <row r="15093" spans="16:17" x14ac:dyDescent="0.2">
      <c r="P15093"/>
      <c r="Q15093"/>
    </row>
    <row r="15094" spans="16:17" x14ac:dyDescent="0.2">
      <c r="P15094"/>
      <c r="Q15094"/>
    </row>
    <row r="15095" spans="16:17" x14ac:dyDescent="0.2">
      <c r="P15095"/>
      <c r="Q15095"/>
    </row>
    <row r="15096" spans="16:17" x14ac:dyDescent="0.2">
      <c r="P15096"/>
      <c r="Q15096"/>
    </row>
    <row r="15097" spans="16:17" x14ac:dyDescent="0.2">
      <c r="P15097"/>
      <c r="Q15097"/>
    </row>
    <row r="15098" spans="16:17" x14ac:dyDescent="0.2">
      <c r="P15098"/>
      <c r="Q15098"/>
    </row>
    <row r="15099" spans="16:17" x14ac:dyDescent="0.2">
      <c r="P15099"/>
      <c r="Q15099"/>
    </row>
    <row r="15100" spans="16:17" x14ac:dyDescent="0.2">
      <c r="P15100"/>
      <c r="Q15100"/>
    </row>
    <row r="15101" spans="16:17" x14ac:dyDescent="0.2">
      <c r="P15101"/>
      <c r="Q15101"/>
    </row>
    <row r="15102" spans="16:17" x14ac:dyDescent="0.2">
      <c r="P15102"/>
      <c r="Q15102"/>
    </row>
    <row r="15103" spans="16:17" x14ac:dyDescent="0.2">
      <c r="P15103"/>
      <c r="Q15103"/>
    </row>
    <row r="15104" spans="16:17" x14ac:dyDescent="0.2">
      <c r="P15104"/>
      <c r="Q15104"/>
    </row>
    <row r="15105" spans="16:17" x14ac:dyDescent="0.2">
      <c r="P15105"/>
      <c r="Q15105"/>
    </row>
    <row r="15106" spans="16:17" x14ac:dyDescent="0.2">
      <c r="P15106"/>
      <c r="Q15106"/>
    </row>
    <row r="15107" spans="16:17" x14ac:dyDescent="0.2">
      <c r="P15107"/>
      <c r="Q15107"/>
    </row>
    <row r="15108" spans="16:17" x14ac:dyDescent="0.2">
      <c r="P15108"/>
      <c r="Q15108"/>
    </row>
    <row r="15109" spans="16:17" x14ac:dyDescent="0.2">
      <c r="P15109"/>
      <c r="Q15109"/>
    </row>
    <row r="15110" spans="16:17" x14ac:dyDescent="0.2">
      <c r="P15110"/>
      <c r="Q15110"/>
    </row>
    <row r="15111" spans="16:17" x14ac:dyDescent="0.2">
      <c r="P15111"/>
      <c r="Q15111"/>
    </row>
    <row r="15112" spans="16:17" x14ac:dyDescent="0.2">
      <c r="P15112"/>
      <c r="Q15112"/>
    </row>
    <row r="15113" spans="16:17" x14ac:dyDescent="0.2">
      <c r="P15113"/>
      <c r="Q15113"/>
    </row>
    <row r="15114" spans="16:17" x14ac:dyDescent="0.2">
      <c r="P15114"/>
      <c r="Q15114"/>
    </row>
    <row r="15115" spans="16:17" x14ac:dyDescent="0.2">
      <c r="P15115"/>
      <c r="Q15115"/>
    </row>
    <row r="15116" spans="16:17" x14ac:dyDescent="0.2">
      <c r="P15116"/>
      <c r="Q15116"/>
    </row>
    <row r="15117" spans="16:17" x14ac:dyDescent="0.2">
      <c r="P15117"/>
      <c r="Q15117"/>
    </row>
    <row r="15118" spans="16:17" x14ac:dyDescent="0.2">
      <c r="P15118"/>
      <c r="Q15118"/>
    </row>
    <row r="15119" spans="16:17" x14ac:dyDescent="0.2">
      <c r="P15119"/>
      <c r="Q15119"/>
    </row>
    <row r="15120" spans="16:17" x14ac:dyDescent="0.2">
      <c r="P15120"/>
      <c r="Q15120"/>
    </row>
    <row r="15121" spans="16:17" x14ac:dyDescent="0.2">
      <c r="P15121"/>
      <c r="Q15121"/>
    </row>
    <row r="15122" spans="16:17" x14ac:dyDescent="0.2">
      <c r="P15122"/>
      <c r="Q15122"/>
    </row>
    <row r="15123" spans="16:17" x14ac:dyDescent="0.2">
      <c r="P15123"/>
      <c r="Q15123"/>
    </row>
    <row r="15124" spans="16:17" x14ac:dyDescent="0.2">
      <c r="P15124"/>
      <c r="Q15124"/>
    </row>
    <row r="15125" spans="16:17" x14ac:dyDescent="0.2">
      <c r="P15125"/>
      <c r="Q15125"/>
    </row>
    <row r="15126" spans="16:17" x14ac:dyDescent="0.2">
      <c r="P15126"/>
      <c r="Q15126"/>
    </row>
    <row r="15127" spans="16:17" x14ac:dyDescent="0.2">
      <c r="P15127"/>
      <c r="Q15127"/>
    </row>
    <row r="15128" spans="16:17" x14ac:dyDescent="0.2">
      <c r="P15128"/>
      <c r="Q15128"/>
    </row>
    <row r="15129" spans="16:17" x14ac:dyDescent="0.2">
      <c r="P15129"/>
      <c r="Q15129"/>
    </row>
    <row r="15130" spans="16:17" x14ac:dyDescent="0.2">
      <c r="P15130"/>
      <c r="Q15130"/>
    </row>
    <row r="15131" spans="16:17" x14ac:dyDescent="0.2">
      <c r="P15131"/>
      <c r="Q15131"/>
    </row>
    <row r="15132" spans="16:17" x14ac:dyDescent="0.2">
      <c r="P15132"/>
      <c r="Q15132"/>
    </row>
    <row r="15133" spans="16:17" x14ac:dyDescent="0.2">
      <c r="P15133"/>
      <c r="Q15133"/>
    </row>
    <row r="15134" spans="16:17" x14ac:dyDescent="0.2">
      <c r="P15134"/>
      <c r="Q15134"/>
    </row>
    <row r="15135" spans="16:17" x14ac:dyDescent="0.2">
      <c r="P15135"/>
      <c r="Q15135"/>
    </row>
    <row r="15136" spans="16:17" x14ac:dyDescent="0.2">
      <c r="P15136"/>
      <c r="Q15136"/>
    </row>
    <row r="15137" spans="16:17" x14ac:dyDescent="0.2">
      <c r="P15137"/>
      <c r="Q15137"/>
    </row>
    <row r="15138" spans="16:17" x14ac:dyDescent="0.2">
      <c r="P15138"/>
      <c r="Q15138"/>
    </row>
    <row r="15139" spans="16:17" x14ac:dyDescent="0.2">
      <c r="P15139"/>
      <c r="Q15139"/>
    </row>
    <row r="15140" spans="16:17" x14ac:dyDescent="0.2">
      <c r="P15140"/>
      <c r="Q15140"/>
    </row>
    <row r="15141" spans="16:17" x14ac:dyDescent="0.2">
      <c r="P15141"/>
      <c r="Q15141"/>
    </row>
    <row r="15142" spans="16:17" x14ac:dyDescent="0.2">
      <c r="P15142"/>
      <c r="Q15142"/>
    </row>
    <row r="15143" spans="16:17" x14ac:dyDescent="0.2">
      <c r="P15143"/>
      <c r="Q15143"/>
    </row>
    <row r="15144" spans="16:17" x14ac:dyDescent="0.2">
      <c r="P15144"/>
      <c r="Q15144"/>
    </row>
    <row r="15145" spans="16:17" x14ac:dyDescent="0.2">
      <c r="P15145"/>
      <c r="Q15145"/>
    </row>
    <row r="15146" spans="16:17" x14ac:dyDescent="0.2">
      <c r="P15146"/>
      <c r="Q15146"/>
    </row>
    <row r="15147" spans="16:17" x14ac:dyDescent="0.2">
      <c r="P15147"/>
      <c r="Q15147"/>
    </row>
    <row r="15148" spans="16:17" x14ac:dyDescent="0.2">
      <c r="P15148"/>
      <c r="Q15148"/>
    </row>
    <row r="15149" spans="16:17" x14ac:dyDescent="0.2">
      <c r="P15149"/>
      <c r="Q15149"/>
    </row>
    <row r="15150" spans="16:17" x14ac:dyDescent="0.2">
      <c r="P15150"/>
      <c r="Q15150"/>
    </row>
    <row r="15151" spans="16:17" x14ac:dyDescent="0.2">
      <c r="P15151"/>
      <c r="Q15151"/>
    </row>
    <row r="15152" spans="16:17" x14ac:dyDescent="0.2">
      <c r="P15152"/>
      <c r="Q15152"/>
    </row>
    <row r="15153" spans="16:17" x14ac:dyDescent="0.2">
      <c r="P15153"/>
      <c r="Q15153"/>
    </row>
    <row r="15154" spans="16:17" x14ac:dyDescent="0.2">
      <c r="P15154"/>
      <c r="Q15154"/>
    </row>
    <row r="15155" spans="16:17" x14ac:dyDescent="0.2">
      <c r="P15155"/>
      <c r="Q15155"/>
    </row>
    <row r="15156" spans="16:17" x14ac:dyDescent="0.2">
      <c r="P15156"/>
      <c r="Q15156"/>
    </row>
    <row r="15157" spans="16:17" x14ac:dyDescent="0.2">
      <c r="P15157"/>
      <c r="Q15157"/>
    </row>
    <row r="15158" spans="16:17" x14ac:dyDescent="0.2">
      <c r="P15158"/>
      <c r="Q15158"/>
    </row>
    <row r="15159" spans="16:17" x14ac:dyDescent="0.2">
      <c r="P15159"/>
      <c r="Q15159"/>
    </row>
    <row r="15160" spans="16:17" x14ac:dyDescent="0.2">
      <c r="P15160"/>
      <c r="Q15160"/>
    </row>
    <row r="15161" spans="16:17" x14ac:dyDescent="0.2">
      <c r="P15161"/>
      <c r="Q15161"/>
    </row>
    <row r="15162" spans="16:17" x14ac:dyDescent="0.2">
      <c r="P15162"/>
      <c r="Q15162"/>
    </row>
    <row r="15163" spans="16:17" x14ac:dyDescent="0.2">
      <c r="P15163"/>
      <c r="Q15163"/>
    </row>
    <row r="15164" spans="16:17" x14ac:dyDescent="0.2">
      <c r="P15164"/>
      <c r="Q15164"/>
    </row>
    <row r="15165" spans="16:17" x14ac:dyDescent="0.2">
      <c r="P15165"/>
      <c r="Q15165"/>
    </row>
    <row r="15166" spans="16:17" x14ac:dyDescent="0.2">
      <c r="P15166"/>
      <c r="Q15166"/>
    </row>
    <row r="15167" spans="16:17" x14ac:dyDescent="0.2">
      <c r="P15167"/>
      <c r="Q15167"/>
    </row>
    <row r="15168" spans="16:17" x14ac:dyDescent="0.2">
      <c r="P15168"/>
      <c r="Q15168"/>
    </row>
    <row r="15169" spans="16:17" x14ac:dyDescent="0.2">
      <c r="P15169"/>
      <c r="Q15169"/>
    </row>
    <row r="15170" spans="16:17" x14ac:dyDescent="0.2">
      <c r="P15170"/>
      <c r="Q15170"/>
    </row>
    <row r="15171" spans="16:17" x14ac:dyDescent="0.2">
      <c r="P15171"/>
      <c r="Q15171"/>
    </row>
    <row r="15172" spans="16:17" x14ac:dyDescent="0.2">
      <c r="P15172"/>
      <c r="Q15172"/>
    </row>
    <row r="15173" spans="16:17" x14ac:dyDescent="0.2">
      <c r="P15173"/>
      <c r="Q15173"/>
    </row>
    <row r="15174" spans="16:17" x14ac:dyDescent="0.2">
      <c r="P15174"/>
      <c r="Q15174"/>
    </row>
    <row r="15175" spans="16:17" x14ac:dyDescent="0.2">
      <c r="P15175"/>
      <c r="Q15175"/>
    </row>
    <row r="15176" spans="16:17" x14ac:dyDescent="0.2">
      <c r="P15176"/>
      <c r="Q15176"/>
    </row>
    <row r="15177" spans="16:17" x14ac:dyDescent="0.2">
      <c r="P15177"/>
      <c r="Q15177"/>
    </row>
    <row r="15178" spans="16:17" x14ac:dyDescent="0.2">
      <c r="P15178"/>
      <c r="Q15178"/>
    </row>
    <row r="15179" spans="16:17" x14ac:dyDescent="0.2">
      <c r="P15179"/>
      <c r="Q15179"/>
    </row>
    <row r="15180" spans="16:17" x14ac:dyDescent="0.2">
      <c r="P15180"/>
      <c r="Q15180"/>
    </row>
    <row r="15181" spans="16:17" x14ac:dyDescent="0.2">
      <c r="P15181"/>
      <c r="Q15181"/>
    </row>
    <row r="15182" spans="16:17" x14ac:dyDescent="0.2">
      <c r="P15182"/>
      <c r="Q15182"/>
    </row>
    <row r="15183" spans="16:17" x14ac:dyDescent="0.2">
      <c r="P15183"/>
      <c r="Q15183"/>
    </row>
    <row r="15184" spans="16:17" x14ac:dyDescent="0.2">
      <c r="P15184"/>
      <c r="Q15184"/>
    </row>
    <row r="15185" spans="16:17" x14ac:dyDescent="0.2">
      <c r="P15185"/>
      <c r="Q15185"/>
    </row>
    <row r="15186" spans="16:17" x14ac:dyDescent="0.2">
      <c r="P15186"/>
      <c r="Q15186"/>
    </row>
    <row r="15187" spans="16:17" x14ac:dyDescent="0.2">
      <c r="P15187"/>
      <c r="Q15187"/>
    </row>
    <row r="15188" spans="16:17" x14ac:dyDescent="0.2">
      <c r="P15188"/>
      <c r="Q15188"/>
    </row>
    <row r="15189" spans="16:17" x14ac:dyDescent="0.2">
      <c r="P15189"/>
      <c r="Q15189"/>
    </row>
    <row r="15190" spans="16:17" x14ac:dyDescent="0.2">
      <c r="P15190"/>
      <c r="Q15190"/>
    </row>
    <row r="15191" spans="16:17" x14ac:dyDescent="0.2">
      <c r="P15191"/>
      <c r="Q15191"/>
    </row>
    <row r="15192" spans="16:17" x14ac:dyDescent="0.2">
      <c r="P15192"/>
      <c r="Q15192"/>
    </row>
    <row r="15193" spans="16:17" x14ac:dyDescent="0.2">
      <c r="P15193"/>
      <c r="Q15193"/>
    </row>
    <row r="15194" spans="16:17" x14ac:dyDescent="0.2">
      <c r="P15194"/>
      <c r="Q15194"/>
    </row>
    <row r="15195" spans="16:17" x14ac:dyDescent="0.2">
      <c r="P15195"/>
      <c r="Q15195"/>
    </row>
    <row r="15196" spans="16:17" x14ac:dyDescent="0.2">
      <c r="P15196"/>
      <c r="Q15196"/>
    </row>
    <row r="15197" spans="16:17" x14ac:dyDescent="0.2">
      <c r="P15197"/>
      <c r="Q15197"/>
    </row>
    <row r="15198" spans="16:17" x14ac:dyDescent="0.2">
      <c r="P15198"/>
      <c r="Q15198"/>
    </row>
    <row r="15199" spans="16:17" x14ac:dyDescent="0.2">
      <c r="P15199"/>
      <c r="Q15199"/>
    </row>
    <row r="15200" spans="16:17" x14ac:dyDescent="0.2">
      <c r="P15200"/>
      <c r="Q15200"/>
    </row>
    <row r="15201" spans="16:17" x14ac:dyDescent="0.2">
      <c r="P15201"/>
      <c r="Q15201"/>
    </row>
    <row r="15202" spans="16:17" x14ac:dyDescent="0.2">
      <c r="P15202"/>
      <c r="Q15202"/>
    </row>
    <row r="15203" spans="16:17" x14ac:dyDescent="0.2">
      <c r="P15203"/>
      <c r="Q15203"/>
    </row>
    <row r="15204" spans="16:17" x14ac:dyDescent="0.2">
      <c r="P15204"/>
      <c r="Q15204"/>
    </row>
    <row r="15205" spans="16:17" x14ac:dyDescent="0.2">
      <c r="P15205"/>
      <c r="Q15205"/>
    </row>
    <row r="15206" spans="16:17" x14ac:dyDescent="0.2">
      <c r="P15206"/>
      <c r="Q15206"/>
    </row>
    <row r="15207" spans="16:17" x14ac:dyDescent="0.2">
      <c r="P15207"/>
      <c r="Q15207"/>
    </row>
    <row r="15208" spans="16:17" x14ac:dyDescent="0.2">
      <c r="P15208"/>
      <c r="Q15208"/>
    </row>
    <row r="15209" spans="16:17" x14ac:dyDescent="0.2">
      <c r="P15209"/>
      <c r="Q15209"/>
    </row>
    <row r="15210" spans="16:17" x14ac:dyDescent="0.2">
      <c r="P15210"/>
      <c r="Q15210"/>
    </row>
    <row r="15211" spans="16:17" x14ac:dyDescent="0.2">
      <c r="P15211"/>
      <c r="Q15211"/>
    </row>
    <row r="15212" spans="16:17" x14ac:dyDescent="0.2">
      <c r="P15212"/>
      <c r="Q15212"/>
    </row>
    <row r="15213" spans="16:17" x14ac:dyDescent="0.2">
      <c r="P15213"/>
      <c r="Q15213"/>
    </row>
    <row r="15214" spans="16:17" x14ac:dyDescent="0.2">
      <c r="P15214"/>
      <c r="Q15214"/>
    </row>
    <row r="15215" spans="16:17" x14ac:dyDescent="0.2">
      <c r="P15215"/>
      <c r="Q15215"/>
    </row>
    <row r="15216" spans="16:17" x14ac:dyDescent="0.2">
      <c r="P15216"/>
      <c r="Q15216"/>
    </row>
    <row r="15217" spans="16:17" x14ac:dyDescent="0.2">
      <c r="P15217"/>
      <c r="Q15217"/>
    </row>
    <row r="15218" spans="16:17" x14ac:dyDescent="0.2">
      <c r="P15218"/>
      <c r="Q15218"/>
    </row>
    <row r="15219" spans="16:17" x14ac:dyDescent="0.2">
      <c r="P15219"/>
      <c r="Q15219"/>
    </row>
    <row r="15220" spans="16:17" x14ac:dyDescent="0.2">
      <c r="P15220"/>
      <c r="Q15220"/>
    </row>
    <row r="15221" spans="16:17" x14ac:dyDescent="0.2">
      <c r="P15221"/>
      <c r="Q15221"/>
    </row>
    <row r="15222" spans="16:17" x14ac:dyDescent="0.2">
      <c r="P15222"/>
      <c r="Q15222"/>
    </row>
    <row r="15223" spans="16:17" x14ac:dyDescent="0.2">
      <c r="P15223"/>
      <c r="Q15223"/>
    </row>
    <row r="15224" spans="16:17" x14ac:dyDescent="0.2">
      <c r="P15224"/>
      <c r="Q15224"/>
    </row>
    <row r="15225" spans="16:17" x14ac:dyDescent="0.2">
      <c r="P15225"/>
      <c r="Q15225"/>
    </row>
    <row r="15226" spans="16:17" x14ac:dyDescent="0.2">
      <c r="P15226"/>
      <c r="Q15226"/>
    </row>
    <row r="15227" spans="16:17" x14ac:dyDescent="0.2">
      <c r="P15227"/>
      <c r="Q15227"/>
    </row>
    <row r="15228" spans="16:17" x14ac:dyDescent="0.2">
      <c r="P15228"/>
      <c r="Q15228"/>
    </row>
    <row r="15229" spans="16:17" x14ac:dyDescent="0.2">
      <c r="P15229"/>
      <c r="Q15229"/>
    </row>
    <row r="15230" spans="16:17" x14ac:dyDescent="0.2">
      <c r="P15230"/>
      <c r="Q15230"/>
    </row>
    <row r="15231" spans="16:17" x14ac:dyDescent="0.2">
      <c r="P15231"/>
      <c r="Q15231"/>
    </row>
    <row r="15232" spans="16:17" x14ac:dyDescent="0.2">
      <c r="P15232"/>
      <c r="Q15232"/>
    </row>
    <row r="15233" spans="16:17" x14ac:dyDescent="0.2">
      <c r="P15233"/>
      <c r="Q15233"/>
    </row>
    <row r="15234" spans="16:17" x14ac:dyDescent="0.2">
      <c r="P15234"/>
      <c r="Q15234"/>
    </row>
    <row r="15235" spans="16:17" x14ac:dyDescent="0.2">
      <c r="P15235"/>
      <c r="Q15235"/>
    </row>
    <row r="15236" spans="16:17" x14ac:dyDescent="0.2">
      <c r="P15236"/>
      <c r="Q15236"/>
    </row>
    <row r="15237" spans="16:17" x14ac:dyDescent="0.2">
      <c r="P15237"/>
      <c r="Q15237"/>
    </row>
    <row r="15238" spans="16:17" x14ac:dyDescent="0.2">
      <c r="P15238"/>
      <c r="Q15238"/>
    </row>
    <row r="15239" spans="16:17" x14ac:dyDescent="0.2">
      <c r="P15239"/>
      <c r="Q15239"/>
    </row>
    <row r="15240" spans="16:17" x14ac:dyDescent="0.2">
      <c r="P15240"/>
      <c r="Q15240"/>
    </row>
    <row r="15241" spans="16:17" x14ac:dyDescent="0.2">
      <c r="P15241"/>
      <c r="Q15241"/>
    </row>
    <row r="15242" spans="16:17" x14ac:dyDescent="0.2">
      <c r="P15242"/>
      <c r="Q15242"/>
    </row>
    <row r="15243" spans="16:17" x14ac:dyDescent="0.2">
      <c r="P15243"/>
      <c r="Q15243"/>
    </row>
    <row r="15244" spans="16:17" x14ac:dyDescent="0.2">
      <c r="P15244"/>
      <c r="Q15244"/>
    </row>
    <row r="15245" spans="16:17" x14ac:dyDescent="0.2">
      <c r="P15245"/>
      <c r="Q15245"/>
    </row>
    <row r="15246" spans="16:17" x14ac:dyDescent="0.2">
      <c r="P15246"/>
      <c r="Q15246"/>
    </row>
    <row r="15247" spans="16:17" x14ac:dyDescent="0.2">
      <c r="P15247"/>
      <c r="Q15247"/>
    </row>
    <row r="15248" spans="16:17" x14ac:dyDescent="0.2">
      <c r="P15248"/>
      <c r="Q15248"/>
    </row>
    <row r="15249" spans="16:17" x14ac:dyDescent="0.2">
      <c r="P15249"/>
      <c r="Q15249"/>
    </row>
    <row r="15250" spans="16:17" x14ac:dyDescent="0.2">
      <c r="P15250"/>
      <c r="Q15250"/>
    </row>
    <row r="15251" spans="16:17" x14ac:dyDescent="0.2">
      <c r="P15251"/>
      <c r="Q15251"/>
    </row>
    <row r="15252" spans="16:17" x14ac:dyDescent="0.2">
      <c r="P15252"/>
      <c r="Q15252"/>
    </row>
    <row r="15253" spans="16:17" x14ac:dyDescent="0.2">
      <c r="P15253"/>
      <c r="Q15253"/>
    </row>
    <row r="15254" spans="16:17" x14ac:dyDescent="0.2">
      <c r="P15254"/>
      <c r="Q15254"/>
    </row>
    <row r="15255" spans="16:17" x14ac:dyDescent="0.2">
      <c r="P15255"/>
      <c r="Q15255"/>
    </row>
    <row r="15256" spans="16:17" x14ac:dyDescent="0.2">
      <c r="P15256"/>
      <c r="Q15256"/>
    </row>
    <row r="15257" spans="16:17" x14ac:dyDescent="0.2">
      <c r="P15257"/>
      <c r="Q15257"/>
    </row>
    <row r="15258" spans="16:17" x14ac:dyDescent="0.2">
      <c r="P15258"/>
      <c r="Q15258"/>
    </row>
    <row r="15259" spans="16:17" x14ac:dyDescent="0.2">
      <c r="P15259"/>
      <c r="Q15259"/>
    </row>
    <row r="15260" spans="16:17" x14ac:dyDescent="0.2">
      <c r="P15260"/>
      <c r="Q15260"/>
    </row>
    <row r="15261" spans="16:17" x14ac:dyDescent="0.2">
      <c r="P15261"/>
      <c r="Q15261"/>
    </row>
    <row r="15262" spans="16:17" x14ac:dyDescent="0.2">
      <c r="P15262"/>
      <c r="Q15262"/>
    </row>
    <row r="15263" spans="16:17" x14ac:dyDescent="0.2">
      <c r="P15263"/>
      <c r="Q15263"/>
    </row>
    <row r="15264" spans="16:17" x14ac:dyDescent="0.2">
      <c r="P15264"/>
      <c r="Q15264"/>
    </row>
    <row r="15265" spans="16:17" x14ac:dyDescent="0.2">
      <c r="P15265"/>
      <c r="Q15265"/>
    </row>
    <row r="15266" spans="16:17" x14ac:dyDescent="0.2">
      <c r="P15266"/>
      <c r="Q15266"/>
    </row>
    <row r="15267" spans="16:17" x14ac:dyDescent="0.2">
      <c r="P15267"/>
      <c r="Q15267"/>
    </row>
    <row r="15268" spans="16:17" x14ac:dyDescent="0.2">
      <c r="P15268"/>
      <c r="Q15268"/>
    </row>
    <row r="15269" spans="16:17" x14ac:dyDescent="0.2">
      <c r="P15269"/>
      <c r="Q15269"/>
    </row>
    <row r="15270" spans="16:17" x14ac:dyDescent="0.2">
      <c r="P15270"/>
      <c r="Q15270"/>
    </row>
    <row r="15271" spans="16:17" x14ac:dyDescent="0.2">
      <c r="P15271"/>
      <c r="Q15271"/>
    </row>
    <row r="15272" spans="16:17" x14ac:dyDescent="0.2">
      <c r="P15272"/>
      <c r="Q15272"/>
    </row>
    <row r="15273" spans="16:17" x14ac:dyDescent="0.2">
      <c r="P15273"/>
      <c r="Q15273"/>
    </row>
    <row r="15274" spans="16:17" x14ac:dyDescent="0.2">
      <c r="P15274"/>
      <c r="Q15274"/>
    </row>
    <row r="15275" spans="16:17" x14ac:dyDescent="0.2">
      <c r="P15275"/>
      <c r="Q15275"/>
    </row>
    <row r="15276" spans="16:17" x14ac:dyDescent="0.2">
      <c r="P15276"/>
      <c r="Q15276"/>
    </row>
    <row r="15277" spans="16:17" x14ac:dyDescent="0.2">
      <c r="P15277"/>
      <c r="Q15277"/>
    </row>
    <row r="15278" spans="16:17" x14ac:dyDescent="0.2">
      <c r="P15278"/>
      <c r="Q15278"/>
    </row>
    <row r="15279" spans="16:17" x14ac:dyDescent="0.2">
      <c r="P15279"/>
      <c r="Q15279"/>
    </row>
    <row r="15280" spans="16:17" x14ac:dyDescent="0.2">
      <c r="P15280"/>
      <c r="Q15280"/>
    </row>
    <row r="15281" spans="16:17" x14ac:dyDescent="0.2">
      <c r="P15281"/>
      <c r="Q15281"/>
    </row>
    <row r="15282" spans="16:17" x14ac:dyDescent="0.2">
      <c r="P15282"/>
      <c r="Q15282"/>
    </row>
    <row r="15283" spans="16:17" x14ac:dyDescent="0.2">
      <c r="P15283"/>
      <c r="Q15283"/>
    </row>
    <row r="15284" spans="16:17" x14ac:dyDescent="0.2">
      <c r="P15284"/>
      <c r="Q15284"/>
    </row>
    <row r="15285" spans="16:17" x14ac:dyDescent="0.2">
      <c r="P15285"/>
      <c r="Q15285"/>
    </row>
    <row r="15286" spans="16:17" x14ac:dyDescent="0.2">
      <c r="P15286"/>
      <c r="Q15286"/>
    </row>
    <row r="15287" spans="16:17" x14ac:dyDescent="0.2">
      <c r="P15287"/>
      <c r="Q15287"/>
    </row>
    <row r="15288" spans="16:17" x14ac:dyDescent="0.2">
      <c r="P15288"/>
      <c r="Q15288"/>
    </row>
    <row r="15289" spans="16:17" x14ac:dyDescent="0.2">
      <c r="P15289"/>
      <c r="Q15289"/>
    </row>
    <row r="15290" spans="16:17" x14ac:dyDescent="0.2">
      <c r="P15290"/>
      <c r="Q15290"/>
    </row>
    <row r="15291" spans="16:17" x14ac:dyDescent="0.2">
      <c r="P15291"/>
      <c r="Q15291"/>
    </row>
    <row r="15292" spans="16:17" x14ac:dyDescent="0.2">
      <c r="P15292"/>
      <c r="Q15292"/>
    </row>
    <row r="15293" spans="16:17" x14ac:dyDescent="0.2">
      <c r="P15293"/>
      <c r="Q15293"/>
    </row>
    <row r="15294" spans="16:17" x14ac:dyDescent="0.2">
      <c r="P15294"/>
      <c r="Q15294"/>
    </row>
    <row r="15295" spans="16:17" x14ac:dyDescent="0.2">
      <c r="P15295"/>
      <c r="Q15295"/>
    </row>
    <row r="15296" spans="16:17" x14ac:dyDescent="0.2">
      <c r="P15296"/>
      <c r="Q15296"/>
    </row>
    <row r="15297" spans="16:17" x14ac:dyDescent="0.2">
      <c r="P15297"/>
      <c r="Q15297"/>
    </row>
    <row r="15298" spans="16:17" x14ac:dyDescent="0.2">
      <c r="P15298"/>
      <c r="Q15298"/>
    </row>
    <row r="15299" spans="16:17" x14ac:dyDescent="0.2">
      <c r="P15299"/>
      <c r="Q15299"/>
    </row>
    <row r="15300" spans="16:17" x14ac:dyDescent="0.2">
      <c r="P15300"/>
      <c r="Q15300"/>
    </row>
    <row r="15301" spans="16:17" x14ac:dyDescent="0.2">
      <c r="P15301"/>
      <c r="Q15301"/>
    </row>
    <row r="15302" spans="16:17" x14ac:dyDescent="0.2">
      <c r="P15302"/>
      <c r="Q15302"/>
    </row>
    <row r="15303" spans="16:17" x14ac:dyDescent="0.2">
      <c r="P15303"/>
      <c r="Q15303"/>
    </row>
    <row r="15304" spans="16:17" x14ac:dyDescent="0.2">
      <c r="P15304"/>
      <c r="Q15304"/>
    </row>
    <row r="15305" spans="16:17" x14ac:dyDescent="0.2">
      <c r="P15305"/>
      <c r="Q15305"/>
    </row>
    <row r="15306" spans="16:17" x14ac:dyDescent="0.2">
      <c r="P15306"/>
      <c r="Q15306"/>
    </row>
    <row r="15307" spans="16:17" x14ac:dyDescent="0.2">
      <c r="P15307"/>
      <c r="Q15307"/>
    </row>
    <row r="15308" spans="16:17" x14ac:dyDescent="0.2">
      <c r="P15308"/>
      <c r="Q15308"/>
    </row>
    <row r="15309" spans="16:17" x14ac:dyDescent="0.2">
      <c r="P15309"/>
      <c r="Q15309"/>
    </row>
    <row r="15310" spans="16:17" x14ac:dyDescent="0.2">
      <c r="P15310"/>
      <c r="Q15310"/>
    </row>
    <row r="15311" spans="16:17" x14ac:dyDescent="0.2">
      <c r="P15311"/>
      <c r="Q15311"/>
    </row>
    <row r="15312" spans="16:17" x14ac:dyDescent="0.2">
      <c r="P15312"/>
      <c r="Q15312"/>
    </row>
    <row r="15313" spans="16:17" x14ac:dyDescent="0.2">
      <c r="P15313"/>
      <c r="Q15313"/>
    </row>
    <row r="15314" spans="16:17" x14ac:dyDescent="0.2">
      <c r="P15314"/>
      <c r="Q15314"/>
    </row>
    <row r="15315" spans="16:17" x14ac:dyDescent="0.2">
      <c r="P15315"/>
      <c r="Q15315"/>
    </row>
    <row r="15316" spans="16:17" x14ac:dyDescent="0.2">
      <c r="P15316"/>
      <c r="Q15316"/>
    </row>
    <row r="15317" spans="16:17" x14ac:dyDescent="0.2">
      <c r="P15317"/>
      <c r="Q15317"/>
    </row>
    <row r="15318" spans="16:17" x14ac:dyDescent="0.2">
      <c r="P15318"/>
      <c r="Q15318"/>
    </row>
    <row r="15319" spans="16:17" x14ac:dyDescent="0.2">
      <c r="P15319"/>
      <c r="Q15319"/>
    </row>
    <row r="15320" spans="16:17" x14ac:dyDescent="0.2">
      <c r="P15320"/>
      <c r="Q15320"/>
    </row>
    <row r="15321" spans="16:17" x14ac:dyDescent="0.2">
      <c r="P15321"/>
      <c r="Q15321"/>
    </row>
    <row r="15322" spans="16:17" x14ac:dyDescent="0.2">
      <c r="P15322"/>
      <c r="Q15322"/>
    </row>
    <row r="15323" spans="16:17" x14ac:dyDescent="0.2">
      <c r="P15323"/>
      <c r="Q15323"/>
    </row>
    <row r="15324" spans="16:17" x14ac:dyDescent="0.2">
      <c r="P15324"/>
      <c r="Q15324"/>
    </row>
    <row r="15325" spans="16:17" x14ac:dyDescent="0.2">
      <c r="P15325"/>
      <c r="Q15325"/>
    </row>
    <row r="15326" spans="16:17" x14ac:dyDescent="0.2">
      <c r="P15326"/>
      <c r="Q15326"/>
    </row>
    <row r="15327" spans="16:17" x14ac:dyDescent="0.2">
      <c r="P15327"/>
      <c r="Q15327"/>
    </row>
    <row r="15328" spans="16:17" x14ac:dyDescent="0.2">
      <c r="P15328"/>
      <c r="Q15328"/>
    </row>
    <row r="15329" spans="16:17" x14ac:dyDescent="0.2">
      <c r="P15329"/>
      <c r="Q15329"/>
    </row>
    <row r="15330" spans="16:17" x14ac:dyDescent="0.2">
      <c r="P15330"/>
      <c r="Q15330"/>
    </row>
    <row r="15331" spans="16:17" x14ac:dyDescent="0.2">
      <c r="P15331"/>
      <c r="Q15331"/>
    </row>
    <row r="15332" spans="16:17" x14ac:dyDescent="0.2">
      <c r="P15332"/>
      <c r="Q15332"/>
    </row>
    <row r="15333" spans="16:17" x14ac:dyDescent="0.2">
      <c r="P15333"/>
      <c r="Q15333"/>
    </row>
    <row r="15334" spans="16:17" x14ac:dyDescent="0.2">
      <c r="P15334"/>
      <c r="Q15334"/>
    </row>
    <row r="15335" spans="16:17" x14ac:dyDescent="0.2">
      <c r="P15335"/>
      <c r="Q15335"/>
    </row>
    <row r="15336" spans="16:17" x14ac:dyDescent="0.2">
      <c r="P15336"/>
      <c r="Q15336"/>
    </row>
    <row r="15337" spans="16:17" x14ac:dyDescent="0.2">
      <c r="P15337"/>
      <c r="Q15337"/>
    </row>
    <row r="15338" spans="16:17" x14ac:dyDescent="0.2">
      <c r="P15338"/>
      <c r="Q15338"/>
    </row>
    <row r="15339" spans="16:17" x14ac:dyDescent="0.2">
      <c r="P15339"/>
      <c r="Q15339"/>
    </row>
    <row r="15340" spans="16:17" x14ac:dyDescent="0.2">
      <c r="P15340"/>
      <c r="Q15340"/>
    </row>
    <row r="15341" spans="16:17" x14ac:dyDescent="0.2">
      <c r="P15341"/>
      <c r="Q15341"/>
    </row>
    <row r="15342" spans="16:17" x14ac:dyDescent="0.2">
      <c r="P15342"/>
      <c r="Q15342"/>
    </row>
    <row r="15343" spans="16:17" x14ac:dyDescent="0.2">
      <c r="P15343"/>
      <c r="Q15343"/>
    </row>
    <row r="15344" spans="16:17" x14ac:dyDescent="0.2">
      <c r="P15344"/>
      <c r="Q15344"/>
    </row>
    <row r="15345" spans="16:17" x14ac:dyDescent="0.2">
      <c r="P15345"/>
      <c r="Q15345"/>
    </row>
    <row r="15346" spans="16:17" x14ac:dyDescent="0.2">
      <c r="P15346"/>
      <c r="Q15346"/>
    </row>
    <row r="15347" spans="16:17" x14ac:dyDescent="0.2">
      <c r="P15347"/>
      <c r="Q15347"/>
    </row>
    <row r="15348" spans="16:17" x14ac:dyDescent="0.2">
      <c r="P15348"/>
      <c r="Q15348"/>
    </row>
    <row r="15349" spans="16:17" x14ac:dyDescent="0.2">
      <c r="P15349"/>
      <c r="Q15349"/>
    </row>
    <row r="15350" spans="16:17" x14ac:dyDescent="0.2">
      <c r="P15350"/>
      <c r="Q15350"/>
    </row>
    <row r="15351" spans="16:17" x14ac:dyDescent="0.2">
      <c r="P15351"/>
      <c r="Q15351"/>
    </row>
    <row r="15352" spans="16:17" x14ac:dyDescent="0.2">
      <c r="P15352"/>
      <c r="Q15352"/>
    </row>
    <row r="15353" spans="16:17" x14ac:dyDescent="0.2">
      <c r="P15353"/>
      <c r="Q15353"/>
    </row>
    <row r="15354" spans="16:17" x14ac:dyDescent="0.2">
      <c r="P15354"/>
      <c r="Q15354"/>
    </row>
    <row r="15355" spans="16:17" x14ac:dyDescent="0.2">
      <c r="P15355"/>
      <c r="Q15355"/>
    </row>
    <row r="15356" spans="16:17" x14ac:dyDescent="0.2">
      <c r="P15356"/>
      <c r="Q15356"/>
    </row>
    <row r="15357" spans="16:17" x14ac:dyDescent="0.2">
      <c r="P15357"/>
      <c r="Q15357"/>
    </row>
    <row r="15358" spans="16:17" x14ac:dyDescent="0.2">
      <c r="P15358"/>
      <c r="Q15358"/>
    </row>
    <row r="15359" spans="16:17" x14ac:dyDescent="0.2">
      <c r="P15359"/>
      <c r="Q15359"/>
    </row>
    <row r="15360" spans="16:17" x14ac:dyDescent="0.2">
      <c r="P15360"/>
      <c r="Q15360"/>
    </row>
    <row r="15361" spans="16:17" x14ac:dyDescent="0.2">
      <c r="P15361"/>
      <c r="Q15361"/>
    </row>
    <row r="15362" spans="16:17" x14ac:dyDescent="0.2">
      <c r="P15362"/>
      <c r="Q15362"/>
    </row>
    <row r="15363" spans="16:17" x14ac:dyDescent="0.2">
      <c r="P15363"/>
      <c r="Q15363"/>
    </row>
    <row r="15364" spans="16:17" x14ac:dyDescent="0.2">
      <c r="P15364"/>
      <c r="Q15364"/>
    </row>
    <row r="15365" spans="16:17" x14ac:dyDescent="0.2">
      <c r="P15365"/>
      <c r="Q15365"/>
    </row>
    <row r="15366" spans="16:17" x14ac:dyDescent="0.2">
      <c r="P15366"/>
      <c r="Q15366"/>
    </row>
    <row r="15367" spans="16:17" x14ac:dyDescent="0.2">
      <c r="P15367"/>
      <c r="Q15367"/>
    </row>
    <row r="15368" spans="16:17" x14ac:dyDescent="0.2">
      <c r="P15368"/>
      <c r="Q15368"/>
    </row>
    <row r="15369" spans="16:17" x14ac:dyDescent="0.2">
      <c r="P15369"/>
      <c r="Q15369"/>
    </row>
    <row r="15370" spans="16:17" x14ac:dyDescent="0.2">
      <c r="P15370"/>
      <c r="Q15370"/>
    </row>
    <row r="15371" spans="16:17" x14ac:dyDescent="0.2">
      <c r="P15371"/>
      <c r="Q15371"/>
    </row>
    <row r="15372" spans="16:17" x14ac:dyDescent="0.2">
      <c r="P15372"/>
      <c r="Q15372"/>
    </row>
    <row r="15373" spans="16:17" x14ac:dyDescent="0.2">
      <c r="P15373"/>
      <c r="Q15373"/>
    </row>
    <row r="15374" spans="16:17" x14ac:dyDescent="0.2">
      <c r="P15374"/>
      <c r="Q15374"/>
    </row>
    <row r="15375" spans="16:17" x14ac:dyDescent="0.2">
      <c r="P15375"/>
      <c r="Q15375"/>
    </row>
    <row r="15376" spans="16:17" x14ac:dyDescent="0.2">
      <c r="P15376"/>
      <c r="Q15376"/>
    </row>
    <row r="15377" spans="16:17" x14ac:dyDescent="0.2">
      <c r="P15377"/>
      <c r="Q15377"/>
    </row>
    <row r="15378" spans="16:17" x14ac:dyDescent="0.2">
      <c r="P15378"/>
      <c r="Q15378"/>
    </row>
    <row r="15379" spans="16:17" x14ac:dyDescent="0.2">
      <c r="P15379"/>
      <c r="Q15379"/>
    </row>
    <row r="15380" spans="16:17" x14ac:dyDescent="0.2">
      <c r="P15380"/>
      <c r="Q15380"/>
    </row>
    <row r="15381" spans="16:17" x14ac:dyDescent="0.2">
      <c r="P15381"/>
      <c r="Q15381"/>
    </row>
    <row r="15382" spans="16:17" x14ac:dyDescent="0.2">
      <c r="P15382"/>
      <c r="Q15382"/>
    </row>
    <row r="15383" spans="16:17" x14ac:dyDescent="0.2">
      <c r="P15383"/>
      <c r="Q15383"/>
    </row>
    <row r="15384" spans="16:17" x14ac:dyDescent="0.2">
      <c r="P15384"/>
      <c r="Q15384"/>
    </row>
    <row r="15385" spans="16:17" x14ac:dyDescent="0.2">
      <c r="P15385"/>
      <c r="Q15385"/>
    </row>
    <row r="15386" spans="16:17" x14ac:dyDescent="0.2">
      <c r="P15386"/>
      <c r="Q15386"/>
    </row>
    <row r="15387" spans="16:17" x14ac:dyDescent="0.2">
      <c r="P15387"/>
      <c r="Q15387"/>
    </row>
    <row r="15388" spans="16:17" x14ac:dyDescent="0.2">
      <c r="P15388"/>
      <c r="Q15388"/>
    </row>
    <row r="15389" spans="16:17" x14ac:dyDescent="0.2">
      <c r="P15389"/>
      <c r="Q15389"/>
    </row>
    <row r="15390" spans="16:17" x14ac:dyDescent="0.2">
      <c r="P15390"/>
      <c r="Q15390"/>
    </row>
    <row r="15391" spans="16:17" x14ac:dyDescent="0.2">
      <c r="P15391"/>
      <c r="Q15391"/>
    </row>
    <row r="15392" spans="16:17" x14ac:dyDescent="0.2">
      <c r="P15392"/>
      <c r="Q15392"/>
    </row>
    <row r="15393" spans="16:17" x14ac:dyDescent="0.2">
      <c r="P15393"/>
      <c r="Q15393"/>
    </row>
    <row r="15394" spans="16:17" x14ac:dyDescent="0.2">
      <c r="P15394"/>
      <c r="Q15394"/>
    </row>
    <row r="15395" spans="16:17" x14ac:dyDescent="0.2">
      <c r="P15395"/>
      <c r="Q15395"/>
    </row>
    <row r="15396" spans="16:17" x14ac:dyDescent="0.2">
      <c r="P15396"/>
      <c r="Q15396"/>
    </row>
    <row r="15397" spans="16:17" x14ac:dyDescent="0.2">
      <c r="P15397"/>
      <c r="Q15397"/>
    </row>
    <row r="15398" spans="16:17" x14ac:dyDescent="0.2">
      <c r="P15398"/>
      <c r="Q15398"/>
    </row>
    <row r="15399" spans="16:17" x14ac:dyDescent="0.2">
      <c r="P15399"/>
      <c r="Q15399"/>
    </row>
    <row r="15400" spans="16:17" x14ac:dyDescent="0.2">
      <c r="P15400"/>
      <c r="Q15400"/>
    </row>
    <row r="15401" spans="16:17" x14ac:dyDescent="0.2">
      <c r="P15401"/>
      <c r="Q15401"/>
    </row>
    <row r="15402" spans="16:17" x14ac:dyDescent="0.2">
      <c r="P15402"/>
      <c r="Q15402"/>
    </row>
    <row r="15403" spans="16:17" x14ac:dyDescent="0.2">
      <c r="P15403"/>
      <c r="Q15403"/>
    </row>
    <row r="15404" spans="16:17" x14ac:dyDescent="0.2">
      <c r="P15404"/>
      <c r="Q15404"/>
    </row>
    <row r="15405" spans="16:17" x14ac:dyDescent="0.2">
      <c r="P15405"/>
      <c r="Q15405"/>
    </row>
    <row r="15406" spans="16:17" x14ac:dyDescent="0.2">
      <c r="P15406"/>
      <c r="Q15406"/>
    </row>
    <row r="15407" spans="16:17" x14ac:dyDescent="0.2">
      <c r="P15407"/>
      <c r="Q15407"/>
    </row>
    <row r="15408" spans="16:17" x14ac:dyDescent="0.2">
      <c r="P15408"/>
      <c r="Q15408"/>
    </row>
    <row r="15409" spans="16:17" x14ac:dyDescent="0.2">
      <c r="P15409"/>
      <c r="Q15409"/>
    </row>
    <row r="15410" spans="16:17" x14ac:dyDescent="0.2">
      <c r="P15410"/>
      <c r="Q15410"/>
    </row>
    <row r="15411" spans="16:17" x14ac:dyDescent="0.2">
      <c r="P15411"/>
      <c r="Q15411"/>
    </row>
    <row r="15412" spans="16:17" x14ac:dyDescent="0.2">
      <c r="P15412"/>
      <c r="Q15412"/>
    </row>
    <row r="15413" spans="16:17" x14ac:dyDescent="0.2">
      <c r="P15413"/>
      <c r="Q15413"/>
    </row>
    <row r="15414" spans="16:17" x14ac:dyDescent="0.2">
      <c r="P15414"/>
      <c r="Q15414"/>
    </row>
    <row r="15415" spans="16:17" x14ac:dyDescent="0.2">
      <c r="P15415"/>
      <c r="Q15415"/>
    </row>
    <row r="15416" spans="16:17" x14ac:dyDescent="0.2">
      <c r="P15416"/>
      <c r="Q15416"/>
    </row>
    <row r="15417" spans="16:17" x14ac:dyDescent="0.2">
      <c r="P15417"/>
      <c r="Q15417"/>
    </row>
    <row r="15418" spans="16:17" x14ac:dyDescent="0.2">
      <c r="P15418"/>
      <c r="Q15418"/>
    </row>
    <row r="15419" spans="16:17" x14ac:dyDescent="0.2">
      <c r="P15419"/>
      <c r="Q15419"/>
    </row>
    <row r="15420" spans="16:17" x14ac:dyDescent="0.2">
      <c r="P15420"/>
      <c r="Q15420"/>
    </row>
    <row r="15421" spans="16:17" x14ac:dyDescent="0.2">
      <c r="P15421"/>
      <c r="Q15421"/>
    </row>
    <row r="15422" spans="16:17" x14ac:dyDescent="0.2">
      <c r="P15422"/>
      <c r="Q15422"/>
    </row>
    <row r="15423" spans="16:17" x14ac:dyDescent="0.2">
      <c r="P15423"/>
      <c r="Q15423"/>
    </row>
    <row r="15424" spans="16:17" x14ac:dyDescent="0.2">
      <c r="P15424"/>
      <c r="Q15424"/>
    </row>
    <row r="15425" spans="16:17" x14ac:dyDescent="0.2">
      <c r="P15425"/>
      <c r="Q15425"/>
    </row>
    <row r="15426" spans="16:17" x14ac:dyDescent="0.2">
      <c r="P15426"/>
      <c r="Q15426"/>
    </row>
    <row r="15427" spans="16:17" x14ac:dyDescent="0.2">
      <c r="P15427"/>
      <c r="Q15427"/>
    </row>
    <row r="15428" spans="16:17" x14ac:dyDescent="0.2">
      <c r="P15428"/>
      <c r="Q15428"/>
    </row>
    <row r="15429" spans="16:17" x14ac:dyDescent="0.2">
      <c r="P15429"/>
      <c r="Q15429"/>
    </row>
    <row r="15430" spans="16:17" x14ac:dyDescent="0.2">
      <c r="P15430"/>
      <c r="Q15430"/>
    </row>
    <row r="15431" spans="16:17" x14ac:dyDescent="0.2">
      <c r="P15431"/>
      <c r="Q15431"/>
    </row>
    <row r="15432" spans="16:17" x14ac:dyDescent="0.2">
      <c r="P15432"/>
      <c r="Q15432"/>
    </row>
    <row r="15433" spans="16:17" x14ac:dyDescent="0.2">
      <c r="P15433"/>
      <c r="Q15433"/>
    </row>
    <row r="15434" spans="16:17" x14ac:dyDescent="0.2">
      <c r="P15434"/>
      <c r="Q15434"/>
    </row>
    <row r="15435" spans="16:17" x14ac:dyDescent="0.2">
      <c r="P15435"/>
      <c r="Q15435"/>
    </row>
    <row r="15436" spans="16:17" x14ac:dyDescent="0.2">
      <c r="P15436"/>
      <c r="Q15436"/>
    </row>
    <row r="15437" spans="16:17" x14ac:dyDescent="0.2">
      <c r="P15437"/>
      <c r="Q15437"/>
    </row>
    <row r="15438" spans="16:17" x14ac:dyDescent="0.2">
      <c r="P15438"/>
      <c r="Q15438"/>
    </row>
    <row r="15439" spans="16:17" x14ac:dyDescent="0.2">
      <c r="P15439"/>
      <c r="Q15439"/>
    </row>
    <row r="15440" spans="16:17" x14ac:dyDescent="0.2">
      <c r="P15440"/>
      <c r="Q15440"/>
    </row>
    <row r="15441" spans="16:17" x14ac:dyDescent="0.2">
      <c r="P15441"/>
      <c r="Q15441"/>
    </row>
    <row r="15442" spans="16:17" x14ac:dyDescent="0.2">
      <c r="P15442"/>
      <c r="Q15442"/>
    </row>
    <row r="15443" spans="16:17" x14ac:dyDescent="0.2">
      <c r="P15443"/>
      <c r="Q15443"/>
    </row>
    <row r="15444" spans="16:17" x14ac:dyDescent="0.2">
      <c r="P15444"/>
      <c r="Q15444"/>
    </row>
    <row r="15445" spans="16:17" x14ac:dyDescent="0.2">
      <c r="P15445"/>
      <c r="Q15445"/>
    </row>
    <row r="15446" spans="16:17" x14ac:dyDescent="0.2">
      <c r="P15446"/>
      <c r="Q15446"/>
    </row>
    <row r="15447" spans="16:17" x14ac:dyDescent="0.2">
      <c r="P15447"/>
      <c r="Q15447"/>
    </row>
    <row r="15448" spans="16:17" x14ac:dyDescent="0.2">
      <c r="P15448"/>
      <c r="Q15448"/>
    </row>
    <row r="15449" spans="16:17" x14ac:dyDescent="0.2">
      <c r="P15449"/>
      <c r="Q15449"/>
    </row>
    <row r="15450" spans="16:17" x14ac:dyDescent="0.2">
      <c r="P15450"/>
      <c r="Q15450"/>
    </row>
    <row r="15451" spans="16:17" x14ac:dyDescent="0.2">
      <c r="P15451"/>
      <c r="Q15451"/>
    </row>
    <row r="15452" spans="16:17" x14ac:dyDescent="0.2">
      <c r="P15452"/>
      <c r="Q15452"/>
    </row>
    <row r="15453" spans="16:17" x14ac:dyDescent="0.2">
      <c r="P15453"/>
      <c r="Q15453"/>
    </row>
    <row r="15454" spans="16:17" x14ac:dyDescent="0.2">
      <c r="P15454"/>
      <c r="Q15454"/>
    </row>
    <row r="15455" spans="16:17" x14ac:dyDescent="0.2">
      <c r="P15455"/>
      <c r="Q15455"/>
    </row>
    <row r="15456" spans="16:17" x14ac:dyDescent="0.2">
      <c r="P15456"/>
      <c r="Q15456"/>
    </row>
    <row r="15457" spans="16:17" x14ac:dyDescent="0.2">
      <c r="P15457"/>
      <c r="Q15457"/>
    </row>
    <row r="15458" spans="16:17" x14ac:dyDescent="0.2">
      <c r="P15458"/>
      <c r="Q15458"/>
    </row>
    <row r="15459" spans="16:17" x14ac:dyDescent="0.2">
      <c r="P15459"/>
      <c r="Q15459"/>
    </row>
    <row r="15460" spans="16:17" x14ac:dyDescent="0.2">
      <c r="P15460"/>
      <c r="Q15460"/>
    </row>
    <row r="15461" spans="16:17" x14ac:dyDescent="0.2">
      <c r="P15461"/>
      <c r="Q15461"/>
    </row>
    <row r="15462" spans="16:17" x14ac:dyDescent="0.2">
      <c r="P15462"/>
      <c r="Q15462"/>
    </row>
    <row r="15463" spans="16:17" x14ac:dyDescent="0.2">
      <c r="P15463"/>
      <c r="Q15463"/>
    </row>
    <row r="15464" spans="16:17" x14ac:dyDescent="0.2">
      <c r="P15464"/>
      <c r="Q15464"/>
    </row>
    <row r="15465" spans="16:17" x14ac:dyDescent="0.2">
      <c r="P15465"/>
      <c r="Q15465"/>
    </row>
    <row r="15466" spans="16:17" x14ac:dyDescent="0.2">
      <c r="P15466"/>
      <c r="Q15466"/>
    </row>
    <row r="15467" spans="16:17" x14ac:dyDescent="0.2">
      <c r="P15467"/>
      <c r="Q15467"/>
    </row>
    <row r="15468" spans="16:17" x14ac:dyDescent="0.2">
      <c r="P15468"/>
      <c r="Q15468"/>
    </row>
    <row r="15469" spans="16:17" x14ac:dyDescent="0.2">
      <c r="P15469"/>
      <c r="Q15469"/>
    </row>
    <row r="15470" spans="16:17" x14ac:dyDescent="0.2">
      <c r="P15470"/>
      <c r="Q15470"/>
    </row>
    <row r="15471" spans="16:17" x14ac:dyDescent="0.2">
      <c r="P15471"/>
      <c r="Q15471"/>
    </row>
    <row r="15472" spans="16:17" x14ac:dyDescent="0.2">
      <c r="P15472"/>
      <c r="Q15472"/>
    </row>
    <row r="15473" spans="16:17" x14ac:dyDescent="0.2">
      <c r="P15473"/>
      <c r="Q15473"/>
    </row>
    <row r="15474" spans="16:17" x14ac:dyDescent="0.2">
      <c r="P15474"/>
      <c r="Q15474"/>
    </row>
    <row r="15475" spans="16:17" x14ac:dyDescent="0.2">
      <c r="P15475"/>
      <c r="Q15475"/>
    </row>
    <row r="15476" spans="16:17" x14ac:dyDescent="0.2">
      <c r="P15476"/>
      <c r="Q15476"/>
    </row>
    <row r="15477" spans="16:17" x14ac:dyDescent="0.2">
      <c r="P15477"/>
      <c r="Q15477"/>
    </row>
    <row r="15478" spans="16:17" x14ac:dyDescent="0.2">
      <c r="P15478"/>
      <c r="Q15478"/>
    </row>
    <row r="15479" spans="16:17" x14ac:dyDescent="0.2">
      <c r="P15479"/>
      <c r="Q15479"/>
    </row>
    <row r="15480" spans="16:17" x14ac:dyDescent="0.2">
      <c r="P15480"/>
      <c r="Q15480"/>
    </row>
    <row r="15481" spans="16:17" x14ac:dyDescent="0.2">
      <c r="P15481"/>
      <c r="Q15481"/>
    </row>
    <row r="15482" spans="16:17" x14ac:dyDescent="0.2">
      <c r="P15482"/>
      <c r="Q15482"/>
    </row>
    <row r="15483" spans="16:17" x14ac:dyDescent="0.2">
      <c r="P15483"/>
      <c r="Q15483"/>
    </row>
    <row r="15484" spans="16:17" x14ac:dyDescent="0.2">
      <c r="P15484"/>
      <c r="Q15484"/>
    </row>
    <row r="15485" spans="16:17" x14ac:dyDescent="0.2">
      <c r="P15485"/>
      <c r="Q15485"/>
    </row>
    <row r="15486" spans="16:17" x14ac:dyDescent="0.2">
      <c r="P15486"/>
      <c r="Q15486"/>
    </row>
    <row r="15487" spans="16:17" x14ac:dyDescent="0.2">
      <c r="P15487"/>
      <c r="Q15487"/>
    </row>
    <row r="15488" spans="16:17" x14ac:dyDescent="0.2">
      <c r="P15488"/>
      <c r="Q15488"/>
    </row>
    <row r="15489" spans="16:17" x14ac:dyDescent="0.2">
      <c r="P15489"/>
      <c r="Q15489"/>
    </row>
    <row r="15490" spans="16:17" x14ac:dyDescent="0.2">
      <c r="P15490"/>
      <c r="Q15490"/>
    </row>
    <row r="15491" spans="16:17" x14ac:dyDescent="0.2">
      <c r="P15491"/>
      <c r="Q15491"/>
    </row>
    <row r="15492" spans="16:17" x14ac:dyDescent="0.2">
      <c r="P15492"/>
      <c r="Q15492"/>
    </row>
    <row r="15493" spans="16:17" x14ac:dyDescent="0.2">
      <c r="P15493"/>
      <c r="Q15493"/>
    </row>
    <row r="15494" spans="16:17" x14ac:dyDescent="0.2">
      <c r="P15494"/>
      <c r="Q15494"/>
    </row>
    <row r="15495" spans="16:17" x14ac:dyDescent="0.2">
      <c r="P15495"/>
      <c r="Q15495"/>
    </row>
    <row r="15496" spans="16:17" x14ac:dyDescent="0.2">
      <c r="P15496"/>
      <c r="Q15496"/>
    </row>
    <row r="15497" spans="16:17" x14ac:dyDescent="0.2">
      <c r="P15497"/>
      <c r="Q15497"/>
    </row>
    <row r="15498" spans="16:17" x14ac:dyDescent="0.2">
      <c r="P15498"/>
      <c r="Q15498"/>
    </row>
    <row r="15499" spans="16:17" x14ac:dyDescent="0.2">
      <c r="P15499"/>
      <c r="Q15499"/>
    </row>
    <row r="15500" spans="16:17" x14ac:dyDescent="0.2">
      <c r="P15500"/>
      <c r="Q15500"/>
    </row>
    <row r="15501" spans="16:17" x14ac:dyDescent="0.2">
      <c r="P15501"/>
      <c r="Q15501"/>
    </row>
    <row r="15502" spans="16:17" x14ac:dyDescent="0.2">
      <c r="P15502"/>
      <c r="Q15502"/>
    </row>
    <row r="15503" spans="16:17" x14ac:dyDescent="0.2">
      <c r="P15503"/>
      <c r="Q15503"/>
    </row>
    <row r="15504" spans="16:17" x14ac:dyDescent="0.2">
      <c r="P15504"/>
      <c r="Q15504"/>
    </row>
    <row r="15505" spans="16:17" x14ac:dyDescent="0.2">
      <c r="P15505"/>
      <c r="Q15505"/>
    </row>
    <row r="15506" spans="16:17" x14ac:dyDescent="0.2">
      <c r="P15506"/>
      <c r="Q15506"/>
    </row>
    <row r="15507" spans="16:17" x14ac:dyDescent="0.2">
      <c r="P15507"/>
      <c r="Q15507"/>
    </row>
    <row r="15508" spans="16:17" x14ac:dyDescent="0.2">
      <c r="P15508"/>
      <c r="Q15508"/>
    </row>
    <row r="15509" spans="16:17" x14ac:dyDescent="0.2">
      <c r="P15509"/>
      <c r="Q15509"/>
    </row>
    <row r="15510" spans="16:17" x14ac:dyDescent="0.2">
      <c r="P15510"/>
      <c r="Q15510"/>
    </row>
    <row r="15511" spans="16:17" x14ac:dyDescent="0.2">
      <c r="P15511"/>
      <c r="Q15511"/>
    </row>
    <row r="15512" spans="16:17" x14ac:dyDescent="0.2">
      <c r="P15512"/>
      <c r="Q15512"/>
    </row>
    <row r="15513" spans="16:17" x14ac:dyDescent="0.2">
      <c r="P15513"/>
      <c r="Q15513"/>
    </row>
    <row r="15514" spans="16:17" x14ac:dyDescent="0.2">
      <c r="P15514"/>
      <c r="Q15514"/>
    </row>
    <row r="15515" spans="16:17" x14ac:dyDescent="0.2">
      <c r="P15515"/>
      <c r="Q15515"/>
    </row>
    <row r="15516" spans="16:17" x14ac:dyDescent="0.2">
      <c r="P15516"/>
      <c r="Q15516"/>
    </row>
    <row r="15517" spans="16:17" x14ac:dyDescent="0.2">
      <c r="P15517"/>
      <c r="Q15517"/>
    </row>
    <row r="15518" spans="16:17" x14ac:dyDescent="0.2">
      <c r="P15518"/>
      <c r="Q15518"/>
    </row>
    <row r="15519" spans="16:17" x14ac:dyDescent="0.2">
      <c r="P15519"/>
      <c r="Q15519"/>
    </row>
    <row r="15520" spans="16:17" x14ac:dyDescent="0.2">
      <c r="P15520"/>
      <c r="Q15520"/>
    </row>
    <row r="15521" spans="16:17" x14ac:dyDescent="0.2">
      <c r="P15521"/>
      <c r="Q15521"/>
    </row>
    <row r="15522" spans="16:17" x14ac:dyDescent="0.2">
      <c r="P15522"/>
      <c r="Q15522"/>
    </row>
    <row r="15523" spans="16:17" x14ac:dyDescent="0.2">
      <c r="P15523"/>
      <c r="Q15523"/>
    </row>
    <row r="15524" spans="16:17" x14ac:dyDescent="0.2">
      <c r="P15524"/>
      <c r="Q15524"/>
    </row>
    <row r="15525" spans="16:17" x14ac:dyDescent="0.2">
      <c r="P15525"/>
      <c r="Q15525"/>
    </row>
    <row r="15526" spans="16:17" x14ac:dyDescent="0.2">
      <c r="P15526"/>
      <c r="Q15526"/>
    </row>
    <row r="15527" spans="16:17" x14ac:dyDescent="0.2">
      <c r="P15527"/>
      <c r="Q15527"/>
    </row>
    <row r="15528" spans="16:17" x14ac:dyDescent="0.2">
      <c r="P15528"/>
      <c r="Q15528"/>
    </row>
    <row r="15529" spans="16:17" x14ac:dyDescent="0.2">
      <c r="P15529"/>
      <c r="Q15529"/>
    </row>
    <row r="15530" spans="16:17" x14ac:dyDescent="0.2">
      <c r="P15530"/>
      <c r="Q15530"/>
    </row>
    <row r="15531" spans="16:17" x14ac:dyDescent="0.2">
      <c r="P15531"/>
      <c r="Q15531"/>
    </row>
    <row r="15532" spans="16:17" x14ac:dyDescent="0.2">
      <c r="P15532"/>
      <c r="Q15532"/>
    </row>
    <row r="15533" spans="16:17" x14ac:dyDescent="0.2">
      <c r="P15533"/>
      <c r="Q15533"/>
    </row>
    <row r="15534" spans="16:17" x14ac:dyDescent="0.2">
      <c r="P15534"/>
      <c r="Q15534"/>
    </row>
    <row r="15535" spans="16:17" x14ac:dyDescent="0.2">
      <c r="P15535"/>
      <c r="Q15535"/>
    </row>
    <row r="15536" spans="16:17" x14ac:dyDescent="0.2">
      <c r="P15536"/>
      <c r="Q15536"/>
    </row>
    <row r="15537" spans="16:17" x14ac:dyDescent="0.2">
      <c r="P15537"/>
      <c r="Q15537"/>
    </row>
    <row r="15538" spans="16:17" x14ac:dyDescent="0.2">
      <c r="P15538"/>
      <c r="Q15538"/>
    </row>
    <row r="15539" spans="16:17" x14ac:dyDescent="0.2">
      <c r="P15539"/>
      <c r="Q15539"/>
    </row>
    <row r="15540" spans="16:17" x14ac:dyDescent="0.2">
      <c r="P15540"/>
      <c r="Q15540"/>
    </row>
    <row r="15541" spans="16:17" x14ac:dyDescent="0.2">
      <c r="P15541"/>
      <c r="Q15541"/>
    </row>
    <row r="15542" spans="16:17" x14ac:dyDescent="0.2">
      <c r="P15542"/>
      <c r="Q15542"/>
    </row>
    <row r="15543" spans="16:17" x14ac:dyDescent="0.2">
      <c r="P15543"/>
      <c r="Q15543"/>
    </row>
    <row r="15544" spans="16:17" x14ac:dyDescent="0.2">
      <c r="P15544"/>
      <c r="Q15544"/>
    </row>
    <row r="15545" spans="16:17" x14ac:dyDescent="0.2">
      <c r="P15545"/>
      <c r="Q15545"/>
    </row>
    <row r="15546" spans="16:17" x14ac:dyDescent="0.2">
      <c r="P15546"/>
      <c r="Q15546"/>
    </row>
    <row r="15547" spans="16:17" x14ac:dyDescent="0.2">
      <c r="P15547"/>
      <c r="Q15547"/>
    </row>
    <row r="15548" spans="16:17" x14ac:dyDescent="0.2">
      <c r="P15548"/>
      <c r="Q15548"/>
    </row>
    <row r="15549" spans="16:17" x14ac:dyDescent="0.2">
      <c r="P15549"/>
      <c r="Q15549"/>
    </row>
    <row r="15550" spans="16:17" x14ac:dyDescent="0.2">
      <c r="P15550"/>
      <c r="Q15550"/>
    </row>
    <row r="15551" spans="16:17" x14ac:dyDescent="0.2">
      <c r="P15551"/>
      <c r="Q15551"/>
    </row>
    <row r="15552" spans="16:17" x14ac:dyDescent="0.2">
      <c r="P15552"/>
      <c r="Q15552"/>
    </row>
    <row r="15553" spans="16:17" x14ac:dyDescent="0.2">
      <c r="P15553"/>
      <c r="Q15553"/>
    </row>
    <row r="15554" spans="16:17" x14ac:dyDescent="0.2">
      <c r="P15554"/>
      <c r="Q15554"/>
    </row>
    <row r="15555" spans="16:17" x14ac:dyDescent="0.2">
      <c r="P15555"/>
      <c r="Q15555"/>
    </row>
    <row r="15556" spans="16:17" x14ac:dyDescent="0.2">
      <c r="P15556"/>
      <c r="Q15556"/>
    </row>
    <row r="15557" spans="16:17" x14ac:dyDescent="0.2">
      <c r="P15557"/>
      <c r="Q15557"/>
    </row>
    <row r="15558" spans="16:17" x14ac:dyDescent="0.2">
      <c r="P15558"/>
      <c r="Q15558"/>
    </row>
    <row r="15559" spans="16:17" x14ac:dyDescent="0.2">
      <c r="P15559"/>
      <c r="Q15559"/>
    </row>
    <row r="15560" spans="16:17" x14ac:dyDescent="0.2">
      <c r="P15560"/>
      <c r="Q15560"/>
    </row>
    <row r="15561" spans="16:17" x14ac:dyDescent="0.2">
      <c r="P15561"/>
      <c r="Q15561"/>
    </row>
    <row r="15562" spans="16:17" x14ac:dyDescent="0.2">
      <c r="P15562"/>
      <c r="Q15562"/>
    </row>
    <row r="15563" spans="16:17" x14ac:dyDescent="0.2">
      <c r="P15563"/>
      <c r="Q15563"/>
    </row>
    <row r="15564" spans="16:17" x14ac:dyDescent="0.2">
      <c r="P15564"/>
      <c r="Q15564"/>
    </row>
    <row r="15565" spans="16:17" x14ac:dyDescent="0.2">
      <c r="P15565"/>
      <c r="Q15565"/>
    </row>
    <row r="15566" spans="16:17" x14ac:dyDescent="0.2">
      <c r="P15566"/>
      <c r="Q15566"/>
    </row>
    <row r="15567" spans="16:17" x14ac:dyDescent="0.2">
      <c r="P15567"/>
      <c r="Q15567"/>
    </row>
    <row r="15568" spans="16:17" x14ac:dyDescent="0.2">
      <c r="P15568"/>
      <c r="Q15568"/>
    </row>
    <row r="15569" spans="16:17" x14ac:dyDescent="0.2">
      <c r="P15569"/>
      <c r="Q15569"/>
    </row>
    <row r="15570" spans="16:17" x14ac:dyDescent="0.2">
      <c r="P15570"/>
      <c r="Q15570"/>
    </row>
    <row r="15571" spans="16:17" x14ac:dyDescent="0.2">
      <c r="P15571"/>
      <c r="Q15571"/>
    </row>
    <row r="15572" spans="16:17" x14ac:dyDescent="0.2">
      <c r="P15572"/>
      <c r="Q15572"/>
    </row>
    <row r="15573" spans="16:17" x14ac:dyDescent="0.2">
      <c r="P15573"/>
      <c r="Q15573"/>
    </row>
    <row r="15574" spans="16:17" x14ac:dyDescent="0.2">
      <c r="P15574"/>
      <c r="Q15574"/>
    </row>
    <row r="15575" spans="16:17" x14ac:dyDescent="0.2">
      <c r="P15575"/>
      <c r="Q15575"/>
    </row>
    <row r="15576" spans="16:17" x14ac:dyDescent="0.2">
      <c r="P15576"/>
      <c r="Q15576"/>
    </row>
    <row r="15577" spans="16:17" x14ac:dyDescent="0.2">
      <c r="P15577"/>
      <c r="Q15577"/>
    </row>
    <row r="15578" spans="16:17" x14ac:dyDescent="0.2">
      <c r="P15578"/>
      <c r="Q15578"/>
    </row>
    <row r="15579" spans="16:17" x14ac:dyDescent="0.2">
      <c r="P15579"/>
      <c r="Q15579"/>
    </row>
    <row r="15580" spans="16:17" x14ac:dyDescent="0.2">
      <c r="P15580"/>
      <c r="Q15580"/>
    </row>
    <row r="15581" spans="16:17" x14ac:dyDescent="0.2">
      <c r="P15581"/>
      <c r="Q15581"/>
    </row>
    <row r="15582" spans="16:17" x14ac:dyDescent="0.2">
      <c r="P15582"/>
      <c r="Q15582"/>
    </row>
    <row r="15583" spans="16:17" x14ac:dyDescent="0.2">
      <c r="P15583"/>
      <c r="Q15583"/>
    </row>
    <row r="15584" spans="16:17" x14ac:dyDescent="0.2">
      <c r="P15584"/>
      <c r="Q15584"/>
    </row>
    <row r="15585" spans="16:17" x14ac:dyDescent="0.2">
      <c r="P15585"/>
      <c r="Q15585"/>
    </row>
    <row r="15586" spans="16:17" x14ac:dyDescent="0.2">
      <c r="P15586"/>
      <c r="Q15586"/>
    </row>
    <row r="15587" spans="16:17" x14ac:dyDescent="0.2">
      <c r="P15587"/>
      <c r="Q15587"/>
    </row>
    <row r="15588" spans="16:17" x14ac:dyDescent="0.2">
      <c r="P15588"/>
      <c r="Q15588"/>
    </row>
    <row r="15589" spans="16:17" x14ac:dyDescent="0.2">
      <c r="P15589"/>
      <c r="Q15589"/>
    </row>
    <row r="15590" spans="16:17" x14ac:dyDescent="0.2">
      <c r="P15590"/>
      <c r="Q15590"/>
    </row>
    <row r="15591" spans="16:17" x14ac:dyDescent="0.2">
      <c r="P15591"/>
      <c r="Q15591"/>
    </row>
    <row r="15592" spans="16:17" x14ac:dyDescent="0.2">
      <c r="P15592"/>
      <c r="Q15592"/>
    </row>
    <row r="15593" spans="16:17" x14ac:dyDescent="0.2">
      <c r="P15593"/>
      <c r="Q15593"/>
    </row>
    <row r="15594" spans="16:17" x14ac:dyDescent="0.2">
      <c r="P15594"/>
      <c r="Q15594"/>
    </row>
    <row r="15595" spans="16:17" x14ac:dyDescent="0.2">
      <c r="P15595"/>
      <c r="Q15595"/>
    </row>
    <row r="15596" spans="16:17" x14ac:dyDescent="0.2">
      <c r="P15596"/>
      <c r="Q15596"/>
    </row>
    <row r="15597" spans="16:17" x14ac:dyDescent="0.2">
      <c r="P15597"/>
      <c r="Q15597"/>
    </row>
    <row r="15598" spans="16:17" x14ac:dyDescent="0.2">
      <c r="P15598"/>
      <c r="Q15598"/>
    </row>
    <row r="15599" spans="16:17" x14ac:dyDescent="0.2">
      <c r="P15599"/>
      <c r="Q15599"/>
    </row>
    <row r="15600" spans="16:17" x14ac:dyDescent="0.2">
      <c r="P15600"/>
      <c r="Q15600"/>
    </row>
    <row r="15601" spans="16:17" x14ac:dyDescent="0.2">
      <c r="P15601"/>
      <c r="Q15601"/>
    </row>
    <row r="15602" spans="16:17" x14ac:dyDescent="0.2">
      <c r="P15602"/>
      <c r="Q15602"/>
    </row>
    <row r="15603" spans="16:17" x14ac:dyDescent="0.2">
      <c r="P15603"/>
      <c r="Q15603"/>
    </row>
    <row r="15604" spans="16:17" x14ac:dyDescent="0.2">
      <c r="P15604"/>
      <c r="Q15604"/>
    </row>
    <row r="15605" spans="16:17" x14ac:dyDescent="0.2">
      <c r="P15605"/>
      <c r="Q15605"/>
    </row>
    <row r="15606" spans="16:17" x14ac:dyDescent="0.2">
      <c r="P15606"/>
      <c r="Q15606"/>
    </row>
    <row r="15607" spans="16:17" x14ac:dyDescent="0.2">
      <c r="P15607"/>
      <c r="Q15607"/>
    </row>
    <row r="15608" spans="16:17" x14ac:dyDescent="0.2">
      <c r="P15608"/>
      <c r="Q15608"/>
    </row>
    <row r="15609" spans="16:17" x14ac:dyDescent="0.2">
      <c r="P15609"/>
      <c r="Q15609"/>
    </row>
    <row r="15610" spans="16:17" x14ac:dyDescent="0.2">
      <c r="P15610"/>
      <c r="Q15610"/>
    </row>
    <row r="15611" spans="16:17" x14ac:dyDescent="0.2">
      <c r="P15611"/>
      <c r="Q15611"/>
    </row>
    <row r="15612" spans="16:17" x14ac:dyDescent="0.2">
      <c r="P15612"/>
      <c r="Q15612"/>
    </row>
    <row r="15613" spans="16:17" x14ac:dyDescent="0.2">
      <c r="P15613"/>
      <c r="Q15613"/>
    </row>
    <row r="15614" spans="16:17" x14ac:dyDescent="0.2">
      <c r="P15614"/>
      <c r="Q15614"/>
    </row>
    <row r="15615" spans="16:17" x14ac:dyDescent="0.2">
      <c r="P15615"/>
      <c r="Q15615"/>
    </row>
    <row r="15616" spans="16:17" x14ac:dyDescent="0.2">
      <c r="P15616"/>
      <c r="Q15616"/>
    </row>
    <row r="15617" spans="16:17" x14ac:dyDescent="0.2">
      <c r="P15617"/>
      <c r="Q15617"/>
    </row>
    <row r="15618" spans="16:17" x14ac:dyDescent="0.2">
      <c r="P15618"/>
      <c r="Q15618"/>
    </row>
    <row r="15619" spans="16:17" x14ac:dyDescent="0.2">
      <c r="P15619"/>
      <c r="Q15619"/>
    </row>
    <row r="15620" spans="16:17" x14ac:dyDescent="0.2">
      <c r="P15620"/>
      <c r="Q15620"/>
    </row>
    <row r="15621" spans="16:17" x14ac:dyDescent="0.2">
      <c r="P15621"/>
      <c r="Q15621"/>
    </row>
    <row r="15622" spans="16:17" x14ac:dyDescent="0.2">
      <c r="P15622"/>
      <c r="Q15622"/>
    </row>
    <row r="15623" spans="16:17" x14ac:dyDescent="0.2">
      <c r="P15623"/>
      <c r="Q15623"/>
    </row>
    <row r="15624" spans="16:17" x14ac:dyDescent="0.2">
      <c r="P15624"/>
      <c r="Q15624"/>
    </row>
    <row r="15625" spans="16:17" x14ac:dyDescent="0.2">
      <c r="P15625"/>
      <c r="Q15625"/>
    </row>
    <row r="15626" spans="16:17" x14ac:dyDescent="0.2">
      <c r="P15626"/>
      <c r="Q15626"/>
    </row>
    <row r="15627" spans="16:17" x14ac:dyDescent="0.2">
      <c r="P15627"/>
      <c r="Q15627"/>
    </row>
    <row r="15628" spans="16:17" x14ac:dyDescent="0.2">
      <c r="P15628"/>
      <c r="Q15628"/>
    </row>
    <row r="15629" spans="16:17" x14ac:dyDescent="0.2">
      <c r="P15629"/>
      <c r="Q15629"/>
    </row>
    <row r="15630" spans="16:17" x14ac:dyDescent="0.2">
      <c r="P15630"/>
      <c r="Q15630"/>
    </row>
    <row r="15631" spans="16:17" x14ac:dyDescent="0.2">
      <c r="P15631"/>
      <c r="Q15631"/>
    </row>
    <row r="15632" spans="16:17" x14ac:dyDescent="0.2">
      <c r="P15632"/>
      <c r="Q15632"/>
    </row>
    <row r="15633" spans="16:17" x14ac:dyDescent="0.2">
      <c r="P15633"/>
      <c r="Q15633"/>
    </row>
    <row r="15634" spans="16:17" x14ac:dyDescent="0.2">
      <c r="P15634"/>
      <c r="Q15634"/>
    </row>
    <row r="15635" spans="16:17" x14ac:dyDescent="0.2">
      <c r="P15635"/>
      <c r="Q15635"/>
    </row>
    <row r="15636" spans="16:17" x14ac:dyDescent="0.2">
      <c r="P15636"/>
      <c r="Q15636"/>
    </row>
    <row r="15637" spans="16:17" x14ac:dyDescent="0.2">
      <c r="P15637"/>
      <c r="Q15637"/>
    </row>
    <row r="15638" spans="16:17" x14ac:dyDescent="0.2">
      <c r="P15638"/>
      <c r="Q15638"/>
    </row>
    <row r="15639" spans="16:17" x14ac:dyDescent="0.2">
      <c r="P15639"/>
      <c r="Q15639"/>
    </row>
    <row r="15640" spans="16:17" x14ac:dyDescent="0.2">
      <c r="P15640"/>
      <c r="Q15640"/>
    </row>
    <row r="15641" spans="16:17" x14ac:dyDescent="0.2">
      <c r="P15641"/>
      <c r="Q15641"/>
    </row>
    <row r="15642" spans="16:17" x14ac:dyDescent="0.2">
      <c r="P15642"/>
      <c r="Q15642"/>
    </row>
    <row r="15643" spans="16:17" x14ac:dyDescent="0.2">
      <c r="P15643"/>
      <c r="Q15643"/>
    </row>
    <row r="15644" spans="16:17" x14ac:dyDescent="0.2">
      <c r="P15644"/>
      <c r="Q15644"/>
    </row>
    <row r="15645" spans="16:17" x14ac:dyDescent="0.2">
      <c r="P15645"/>
      <c r="Q15645"/>
    </row>
    <row r="15646" spans="16:17" x14ac:dyDescent="0.2">
      <c r="P15646"/>
      <c r="Q15646"/>
    </row>
    <row r="15647" spans="16:17" x14ac:dyDescent="0.2">
      <c r="P15647"/>
      <c r="Q15647"/>
    </row>
    <row r="15648" spans="16:17" x14ac:dyDescent="0.2">
      <c r="P15648"/>
      <c r="Q15648"/>
    </row>
    <row r="15649" spans="16:17" x14ac:dyDescent="0.2">
      <c r="P15649"/>
      <c r="Q15649"/>
    </row>
    <row r="15650" spans="16:17" x14ac:dyDescent="0.2">
      <c r="P15650"/>
      <c r="Q15650"/>
    </row>
    <row r="15651" spans="16:17" x14ac:dyDescent="0.2">
      <c r="P15651"/>
      <c r="Q15651"/>
    </row>
    <row r="15652" spans="16:17" x14ac:dyDescent="0.2">
      <c r="P15652"/>
      <c r="Q15652"/>
    </row>
    <row r="15653" spans="16:17" x14ac:dyDescent="0.2">
      <c r="P15653"/>
      <c r="Q15653"/>
    </row>
    <row r="15654" spans="16:17" x14ac:dyDescent="0.2">
      <c r="P15654"/>
      <c r="Q15654"/>
    </row>
    <row r="15655" spans="16:17" x14ac:dyDescent="0.2">
      <c r="P15655"/>
      <c r="Q15655"/>
    </row>
    <row r="15656" spans="16:17" x14ac:dyDescent="0.2">
      <c r="P15656"/>
      <c r="Q15656"/>
    </row>
    <row r="15657" spans="16:17" x14ac:dyDescent="0.2">
      <c r="P15657"/>
      <c r="Q15657"/>
    </row>
    <row r="15658" spans="16:17" x14ac:dyDescent="0.2">
      <c r="P15658"/>
      <c r="Q15658"/>
    </row>
    <row r="15659" spans="16:17" x14ac:dyDescent="0.2">
      <c r="P15659"/>
      <c r="Q15659"/>
    </row>
    <row r="15660" spans="16:17" x14ac:dyDescent="0.2">
      <c r="P15660"/>
      <c r="Q15660"/>
    </row>
    <row r="15661" spans="16:17" x14ac:dyDescent="0.2">
      <c r="P15661"/>
      <c r="Q15661"/>
    </row>
    <row r="15662" spans="16:17" x14ac:dyDescent="0.2">
      <c r="P15662"/>
      <c r="Q15662"/>
    </row>
    <row r="15663" spans="16:17" x14ac:dyDescent="0.2">
      <c r="P15663"/>
      <c r="Q15663"/>
    </row>
    <row r="15664" spans="16:17" x14ac:dyDescent="0.2">
      <c r="P15664"/>
      <c r="Q15664"/>
    </row>
    <row r="15665" spans="16:17" x14ac:dyDescent="0.2">
      <c r="P15665"/>
      <c r="Q15665"/>
    </row>
    <row r="15666" spans="16:17" x14ac:dyDescent="0.2">
      <c r="P15666"/>
      <c r="Q15666"/>
    </row>
    <row r="15667" spans="16:17" x14ac:dyDescent="0.2">
      <c r="P15667"/>
      <c r="Q15667"/>
    </row>
    <row r="15668" spans="16:17" x14ac:dyDescent="0.2">
      <c r="P15668"/>
      <c r="Q15668"/>
    </row>
    <row r="15669" spans="16:17" x14ac:dyDescent="0.2">
      <c r="P15669"/>
      <c r="Q15669"/>
    </row>
    <row r="15670" spans="16:17" x14ac:dyDescent="0.2">
      <c r="P15670"/>
      <c r="Q15670"/>
    </row>
    <row r="15671" spans="16:17" x14ac:dyDescent="0.2">
      <c r="P15671"/>
      <c r="Q15671"/>
    </row>
    <row r="15672" spans="16:17" x14ac:dyDescent="0.2">
      <c r="P15672"/>
      <c r="Q15672"/>
    </row>
    <row r="15673" spans="16:17" x14ac:dyDescent="0.2">
      <c r="P15673"/>
      <c r="Q15673"/>
    </row>
    <row r="15674" spans="16:17" x14ac:dyDescent="0.2">
      <c r="P15674"/>
      <c r="Q15674"/>
    </row>
    <row r="15675" spans="16:17" x14ac:dyDescent="0.2">
      <c r="P15675"/>
      <c r="Q15675"/>
    </row>
    <row r="15676" spans="16:17" x14ac:dyDescent="0.2">
      <c r="P15676"/>
      <c r="Q15676"/>
    </row>
    <row r="15677" spans="16:17" x14ac:dyDescent="0.2">
      <c r="P15677"/>
      <c r="Q15677"/>
    </row>
    <row r="15678" spans="16:17" x14ac:dyDescent="0.2">
      <c r="P15678"/>
      <c r="Q15678"/>
    </row>
    <row r="15679" spans="16:17" x14ac:dyDescent="0.2">
      <c r="P15679"/>
      <c r="Q15679"/>
    </row>
    <row r="15680" spans="16:17" x14ac:dyDescent="0.2">
      <c r="P15680"/>
      <c r="Q15680"/>
    </row>
    <row r="15681" spans="16:17" x14ac:dyDescent="0.2">
      <c r="P15681"/>
      <c r="Q15681"/>
    </row>
    <row r="15682" spans="16:17" x14ac:dyDescent="0.2">
      <c r="P15682"/>
      <c r="Q15682"/>
    </row>
    <row r="15683" spans="16:17" x14ac:dyDescent="0.2">
      <c r="P15683"/>
      <c r="Q15683"/>
    </row>
    <row r="15684" spans="16:17" x14ac:dyDescent="0.2">
      <c r="P15684"/>
      <c r="Q15684"/>
    </row>
    <row r="15685" spans="16:17" x14ac:dyDescent="0.2">
      <c r="P15685"/>
      <c r="Q15685"/>
    </row>
    <row r="15686" spans="16:17" x14ac:dyDescent="0.2">
      <c r="P15686"/>
      <c r="Q15686"/>
    </row>
    <row r="15687" spans="16:17" x14ac:dyDescent="0.2">
      <c r="P15687"/>
      <c r="Q15687"/>
    </row>
    <row r="15688" spans="16:17" x14ac:dyDescent="0.2">
      <c r="P15688"/>
      <c r="Q15688"/>
    </row>
    <row r="15689" spans="16:17" x14ac:dyDescent="0.2">
      <c r="P15689"/>
      <c r="Q15689"/>
    </row>
    <row r="15690" spans="16:17" x14ac:dyDescent="0.2">
      <c r="P15690"/>
      <c r="Q15690"/>
    </row>
    <row r="15691" spans="16:17" x14ac:dyDescent="0.2">
      <c r="P15691"/>
      <c r="Q15691"/>
    </row>
    <row r="15692" spans="16:17" x14ac:dyDescent="0.2">
      <c r="P15692"/>
      <c r="Q15692"/>
    </row>
    <row r="15693" spans="16:17" x14ac:dyDescent="0.2">
      <c r="P15693"/>
      <c r="Q15693"/>
    </row>
    <row r="15694" spans="16:17" x14ac:dyDescent="0.2">
      <c r="P15694"/>
      <c r="Q15694"/>
    </row>
    <row r="15695" spans="16:17" x14ac:dyDescent="0.2">
      <c r="P15695"/>
      <c r="Q15695"/>
    </row>
    <row r="15696" spans="16:17" x14ac:dyDescent="0.2">
      <c r="P15696"/>
      <c r="Q15696"/>
    </row>
    <row r="15697" spans="16:17" x14ac:dyDescent="0.2">
      <c r="P15697"/>
      <c r="Q15697"/>
    </row>
    <row r="15698" spans="16:17" x14ac:dyDescent="0.2">
      <c r="P15698"/>
      <c r="Q15698"/>
    </row>
    <row r="15699" spans="16:17" x14ac:dyDescent="0.2">
      <c r="P15699"/>
      <c r="Q15699"/>
    </row>
    <row r="15700" spans="16:17" x14ac:dyDescent="0.2">
      <c r="P15700"/>
      <c r="Q15700"/>
    </row>
    <row r="15701" spans="16:17" x14ac:dyDescent="0.2">
      <c r="P15701"/>
      <c r="Q15701"/>
    </row>
    <row r="15702" spans="16:17" x14ac:dyDescent="0.2">
      <c r="P15702"/>
      <c r="Q15702"/>
    </row>
    <row r="15703" spans="16:17" x14ac:dyDescent="0.2">
      <c r="P15703"/>
      <c r="Q15703"/>
    </row>
    <row r="15704" spans="16:17" x14ac:dyDescent="0.2">
      <c r="P15704"/>
      <c r="Q15704"/>
    </row>
    <row r="15705" spans="16:17" x14ac:dyDescent="0.2">
      <c r="P15705"/>
      <c r="Q15705"/>
    </row>
    <row r="15706" spans="16:17" x14ac:dyDescent="0.2">
      <c r="P15706"/>
      <c r="Q15706"/>
    </row>
    <row r="15707" spans="16:17" x14ac:dyDescent="0.2">
      <c r="P15707"/>
      <c r="Q15707"/>
    </row>
    <row r="15708" spans="16:17" x14ac:dyDescent="0.2">
      <c r="P15708"/>
      <c r="Q15708"/>
    </row>
    <row r="15709" spans="16:17" x14ac:dyDescent="0.2">
      <c r="P15709"/>
      <c r="Q15709"/>
    </row>
    <row r="15710" spans="16:17" x14ac:dyDescent="0.2">
      <c r="P15710"/>
      <c r="Q15710"/>
    </row>
    <row r="15711" spans="16:17" x14ac:dyDescent="0.2">
      <c r="P15711"/>
      <c r="Q15711"/>
    </row>
    <row r="15712" spans="16:17" x14ac:dyDescent="0.2">
      <c r="P15712"/>
      <c r="Q15712"/>
    </row>
    <row r="15713" spans="16:17" x14ac:dyDescent="0.2">
      <c r="P15713"/>
      <c r="Q15713"/>
    </row>
    <row r="15714" spans="16:17" x14ac:dyDescent="0.2">
      <c r="P15714"/>
      <c r="Q15714"/>
    </row>
    <row r="15715" spans="16:17" x14ac:dyDescent="0.2">
      <c r="P15715"/>
      <c r="Q15715"/>
    </row>
    <row r="15716" spans="16:17" x14ac:dyDescent="0.2">
      <c r="P15716"/>
      <c r="Q15716"/>
    </row>
    <row r="15717" spans="16:17" x14ac:dyDescent="0.2">
      <c r="P15717"/>
      <c r="Q15717"/>
    </row>
    <row r="15718" spans="16:17" x14ac:dyDescent="0.2">
      <c r="P15718"/>
      <c r="Q15718"/>
    </row>
    <row r="15719" spans="16:17" x14ac:dyDescent="0.2">
      <c r="P15719"/>
      <c r="Q15719"/>
    </row>
    <row r="15720" spans="16:17" x14ac:dyDescent="0.2">
      <c r="P15720"/>
      <c r="Q15720"/>
    </row>
    <row r="15721" spans="16:17" x14ac:dyDescent="0.2">
      <c r="P15721"/>
      <c r="Q15721"/>
    </row>
    <row r="15722" spans="16:17" x14ac:dyDescent="0.2">
      <c r="P15722"/>
      <c r="Q15722"/>
    </row>
    <row r="15723" spans="16:17" x14ac:dyDescent="0.2">
      <c r="P15723"/>
      <c r="Q15723"/>
    </row>
    <row r="15724" spans="16:17" x14ac:dyDescent="0.2">
      <c r="P15724"/>
      <c r="Q15724"/>
    </row>
    <row r="15725" spans="16:17" x14ac:dyDescent="0.2">
      <c r="P15725"/>
      <c r="Q15725"/>
    </row>
    <row r="15726" spans="16:17" x14ac:dyDescent="0.2">
      <c r="P15726"/>
      <c r="Q15726"/>
    </row>
    <row r="15727" spans="16:17" x14ac:dyDescent="0.2">
      <c r="P15727"/>
      <c r="Q15727"/>
    </row>
    <row r="15728" spans="16:17" x14ac:dyDescent="0.2">
      <c r="P15728"/>
      <c r="Q15728"/>
    </row>
    <row r="15729" spans="16:17" x14ac:dyDescent="0.2">
      <c r="P15729"/>
      <c r="Q15729"/>
    </row>
    <row r="15730" spans="16:17" x14ac:dyDescent="0.2">
      <c r="P15730"/>
      <c r="Q15730"/>
    </row>
    <row r="15731" spans="16:17" x14ac:dyDescent="0.2">
      <c r="P15731"/>
      <c r="Q15731"/>
    </row>
    <row r="15732" spans="16:17" x14ac:dyDescent="0.2">
      <c r="P15732"/>
      <c r="Q15732"/>
    </row>
    <row r="15733" spans="16:17" x14ac:dyDescent="0.2">
      <c r="P15733"/>
      <c r="Q15733"/>
    </row>
    <row r="15734" spans="16:17" x14ac:dyDescent="0.2">
      <c r="P15734"/>
      <c r="Q15734"/>
    </row>
    <row r="15735" spans="16:17" x14ac:dyDescent="0.2">
      <c r="P15735"/>
      <c r="Q15735"/>
    </row>
    <row r="15736" spans="16:17" x14ac:dyDescent="0.2">
      <c r="P15736"/>
      <c r="Q15736"/>
    </row>
    <row r="15737" spans="16:17" x14ac:dyDescent="0.2">
      <c r="P15737"/>
      <c r="Q15737"/>
    </row>
    <row r="15738" spans="16:17" x14ac:dyDescent="0.2">
      <c r="P15738"/>
      <c r="Q15738"/>
    </row>
    <row r="15739" spans="16:17" x14ac:dyDescent="0.2">
      <c r="P15739"/>
      <c r="Q15739"/>
    </row>
    <row r="15740" spans="16:17" x14ac:dyDescent="0.2">
      <c r="P15740"/>
      <c r="Q15740"/>
    </row>
    <row r="15741" spans="16:17" x14ac:dyDescent="0.2">
      <c r="P15741"/>
      <c r="Q15741"/>
    </row>
    <row r="15742" spans="16:17" x14ac:dyDescent="0.2">
      <c r="P15742"/>
      <c r="Q15742"/>
    </row>
    <row r="15743" spans="16:17" x14ac:dyDescent="0.2">
      <c r="P15743"/>
      <c r="Q15743"/>
    </row>
    <row r="15744" spans="16:17" x14ac:dyDescent="0.2">
      <c r="P15744"/>
      <c r="Q15744"/>
    </row>
    <row r="15745" spans="16:17" x14ac:dyDescent="0.2">
      <c r="P15745"/>
      <c r="Q15745"/>
    </row>
    <row r="15746" spans="16:17" x14ac:dyDescent="0.2">
      <c r="P15746"/>
      <c r="Q15746"/>
    </row>
    <row r="15747" spans="16:17" x14ac:dyDescent="0.2">
      <c r="P15747"/>
      <c r="Q15747"/>
    </row>
    <row r="15748" spans="16:17" x14ac:dyDescent="0.2">
      <c r="P15748"/>
      <c r="Q15748"/>
    </row>
    <row r="15749" spans="16:17" x14ac:dyDescent="0.2">
      <c r="P15749"/>
      <c r="Q15749"/>
    </row>
    <row r="15750" spans="16:17" x14ac:dyDescent="0.2">
      <c r="P15750"/>
      <c r="Q15750"/>
    </row>
    <row r="15751" spans="16:17" x14ac:dyDescent="0.2">
      <c r="P15751"/>
      <c r="Q15751"/>
    </row>
    <row r="15752" spans="16:17" x14ac:dyDescent="0.2">
      <c r="P15752"/>
      <c r="Q15752"/>
    </row>
    <row r="15753" spans="16:17" x14ac:dyDescent="0.2">
      <c r="P15753"/>
      <c r="Q15753"/>
    </row>
    <row r="15754" spans="16:17" x14ac:dyDescent="0.2">
      <c r="P15754"/>
      <c r="Q15754"/>
    </row>
    <row r="15755" spans="16:17" x14ac:dyDescent="0.2">
      <c r="P15755"/>
      <c r="Q15755"/>
    </row>
    <row r="15756" spans="16:17" x14ac:dyDescent="0.2">
      <c r="P15756"/>
      <c r="Q15756"/>
    </row>
    <row r="15757" spans="16:17" x14ac:dyDescent="0.2">
      <c r="P15757"/>
      <c r="Q15757"/>
    </row>
    <row r="15758" spans="16:17" x14ac:dyDescent="0.2">
      <c r="P15758"/>
      <c r="Q15758"/>
    </row>
    <row r="15759" spans="16:17" x14ac:dyDescent="0.2">
      <c r="P15759"/>
      <c r="Q15759"/>
    </row>
    <row r="15760" spans="16:17" x14ac:dyDescent="0.2">
      <c r="P15760"/>
      <c r="Q15760"/>
    </row>
    <row r="15761" spans="16:17" x14ac:dyDescent="0.2">
      <c r="P15761"/>
      <c r="Q15761"/>
    </row>
    <row r="15762" spans="16:17" x14ac:dyDescent="0.2">
      <c r="P15762"/>
      <c r="Q15762"/>
    </row>
    <row r="15763" spans="16:17" x14ac:dyDescent="0.2">
      <c r="P15763"/>
      <c r="Q15763"/>
    </row>
    <row r="15764" spans="16:17" x14ac:dyDescent="0.2">
      <c r="P15764"/>
      <c r="Q15764"/>
    </row>
    <row r="15765" spans="16:17" x14ac:dyDescent="0.2">
      <c r="P15765"/>
      <c r="Q15765"/>
    </row>
    <row r="15766" spans="16:17" x14ac:dyDescent="0.2">
      <c r="P15766"/>
      <c r="Q15766"/>
    </row>
    <row r="15767" spans="16:17" x14ac:dyDescent="0.2">
      <c r="P15767"/>
      <c r="Q15767"/>
    </row>
    <row r="15768" spans="16:17" x14ac:dyDescent="0.2">
      <c r="P15768"/>
      <c r="Q15768"/>
    </row>
    <row r="15769" spans="16:17" x14ac:dyDescent="0.2">
      <c r="P15769"/>
      <c r="Q15769"/>
    </row>
    <row r="15770" spans="16:17" x14ac:dyDescent="0.2">
      <c r="P15770"/>
      <c r="Q15770"/>
    </row>
    <row r="15771" spans="16:17" x14ac:dyDescent="0.2">
      <c r="P15771"/>
      <c r="Q15771"/>
    </row>
    <row r="15772" spans="16:17" x14ac:dyDescent="0.2">
      <c r="P15772"/>
      <c r="Q15772"/>
    </row>
    <row r="15773" spans="16:17" x14ac:dyDescent="0.2">
      <c r="P15773"/>
      <c r="Q15773"/>
    </row>
    <row r="15774" spans="16:17" x14ac:dyDescent="0.2">
      <c r="P15774"/>
      <c r="Q15774"/>
    </row>
    <row r="15775" spans="16:17" x14ac:dyDescent="0.2">
      <c r="P15775"/>
      <c r="Q15775"/>
    </row>
    <row r="15776" spans="16:17" x14ac:dyDescent="0.2">
      <c r="P15776"/>
      <c r="Q15776"/>
    </row>
    <row r="15777" spans="16:17" x14ac:dyDescent="0.2">
      <c r="P15777"/>
      <c r="Q15777"/>
    </row>
    <row r="15778" spans="16:17" x14ac:dyDescent="0.2">
      <c r="P15778"/>
      <c r="Q15778"/>
    </row>
    <row r="15779" spans="16:17" x14ac:dyDescent="0.2">
      <c r="P15779"/>
      <c r="Q15779"/>
    </row>
    <row r="15780" spans="16:17" x14ac:dyDescent="0.2">
      <c r="P15780"/>
      <c r="Q15780"/>
    </row>
    <row r="15781" spans="16:17" x14ac:dyDescent="0.2">
      <c r="P15781"/>
      <c r="Q15781"/>
    </row>
    <row r="15782" spans="16:17" x14ac:dyDescent="0.2">
      <c r="P15782"/>
      <c r="Q15782"/>
    </row>
    <row r="15783" spans="16:17" x14ac:dyDescent="0.2">
      <c r="P15783"/>
      <c r="Q15783"/>
    </row>
    <row r="15784" spans="16:17" x14ac:dyDescent="0.2">
      <c r="P15784"/>
      <c r="Q15784"/>
    </row>
    <row r="15785" spans="16:17" x14ac:dyDescent="0.2">
      <c r="P15785"/>
      <c r="Q15785"/>
    </row>
    <row r="15786" spans="16:17" x14ac:dyDescent="0.2">
      <c r="P15786"/>
      <c r="Q15786"/>
    </row>
    <row r="15787" spans="16:17" x14ac:dyDescent="0.2">
      <c r="P15787"/>
      <c r="Q15787"/>
    </row>
    <row r="15788" spans="16:17" x14ac:dyDescent="0.2">
      <c r="P15788"/>
      <c r="Q15788"/>
    </row>
    <row r="15789" spans="16:17" x14ac:dyDescent="0.2">
      <c r="P15789"/>
      <c r="Q15789"/>
    </row>
    <row r="15790" spans="16:17" x14ac:dyDescent="0.2">
      <c r="P15790"/>
      <c r="Q15790"/>
    </row>
    <row r="15791" spans="16:17" x14ac:dyDescent="0.2">
      <c r="P15791"/>
      <c r="Q15791"/>
    </row>
    <row r="15792" spans="16:17" x14ac:dyDescent="0.2">
      <c r="P15792"/>
      <c r="Q15792"/>
    </row>
    <row r="15793" spans="16:17" x14ac:dyDescent="0.2">
      <c r="P15793"/>
      <c r="Q15793"/>
    </row>
    <row r="15794" spans="16:17" x14ac:dyDescent="0.2">
      <c r="P15794"/>
      <c r="Q15794"/>
    </row>
    <row r="15795" spans="16:17" x14ac:dyDescent="0.2">
      <c r="P15795"/>
      <c r="Q15795"/>
    </row>
    <row r="15796" spans="16:17" x14ac:dyDescent="0.2">
      <c r="P15796"/>
      <c r="Q15796"/>
    </row>
    <row r="15797" spans="16:17" x14ac:dyDescent="0.2">
      <c r="P15797"/>
      <c r="Q15797"/>
    </row>
    <row r="15798" spans="16:17" x14ac:dyDescent="0.2">
      <c r="P15798"/>
      <c r="Q15798"/>
    </row>
    <row r="15799" spans="16:17" x14ac:dyDescent="0.2">
      <c r="P15799"/>
      <c r="Q15799"/>
    </row>
    <row r="15800" spans="16:17" x14ac:dyDescent="0.2">
      <c r="P15800"/>
      <c r="Q15800"/>
    </row>
    <row r="15801" spans="16:17" x14ac:dyDescent="0.2">
      <c r="P15801"/>
      <c r="Q15801"/>
    </row>
    <row r="15802" spans="16:17" x14ac:dyDescent="0.2">
      <c r="P15802"/>
      <c r="Q15802"/>
    </row>
    <row r="15803" spans="16:17" x14ac:dyDescent="0.2">
      <c r="P15803"/>
      <c r="Q15803"/>
    </row>
    <row r="15804" spans="16:17" x14ac:dyDescent="0.2">
      <c r="P15804"/>
      <c r="Q15804"/>
    </row>
    <row r="15805" spans="16:17" x14ac:dyDescent="0.2">
      <c r="P15805"/>
      <c r="Q15805"/>
    </row>
    <row r="15806" spans="16:17" x14ac:dyDescent="0.2">
      <c r="P15806"/>
      <c r="Q15806"/>
    </row>
    <row r="15807" spans="16:17" x14ac:dyDescent="0.2">
      <c r="P15807"/>
      <c r="Q15807"/>
    </row>
    <row r="15808" spans="16:17" x14ac:dyDescent="0.2">
      <c r="P15808"/>
      <c r="Q15808"/>
    </row>
    <row r="15809" spans="16:17" x14ac:dyDescent="0.2">
      <c r="P15809"/>
      <c r="Q15809"/>
    </row>
    <row r="15810" spans="16:17" x14ac:dyDescent="0.2">
      <c r="P15810"/>
      <c r="Q15810"/>
    </row>
    <row r="15811" spans="16:17" x14ac:dyDescent="0.2">
      <c r="P15811"/>
      <c r="Q15811"/>
    </row>
    <row r="15812" spans="16:17" x14ac:dyDescent="0.2">
      <c r="P15812"/>
      <c r="Q15812"/>
    </row>
    <row r="15813" spans="16:17" x14ac:dyDescent="0.2">
      <c r="P15813"/>
      <c r="Q15813"/>
    </row>
    <row r="15814" spans="16:17" x14ac:dyDescent="0.2">
      <c r="P15814"/>
      <c r="Q15814"/>
    </row>
    <row r="15815" spans="16:17" x14ac:dyDescent="0.2">
      <c r="P15815"/>
      <c r="Q15815"/>
    </row>
    <row r="15816" spans="16:17" x14ac:dyDescent="0.2">
      <c r="P15816"/>
      <c r="Q15816"/>
    </row>
    <row r="15817" spans="16:17" x14ac:dyDescent="0.2">
      <c r="P15817"/>
      <c r="Q15817"/>
    </row>
    <row r="15818" spans="16:17" x14ac:dyDescent="0.2">
      <c r="P15818"/>
      <c r="Q15818"/>
    </row>
    <row r="15819" spans="16:17" x14ac:dyDescent="0.2">
      <c r="P15819"/>
      <c r="Q15819"/>
    </row>
    <row r="15820" spans="16:17" x14ac:dyDescent="0.2">
      <c r="P15820"/>
      <c r="Q15820"/>
    </row>
    <row r="15821" spans="16:17" x14ac:dyDescent="0.2">
      <c r="P15821"/>
      <c r="Q15821"/>
    </row>
    <row r="15822" spans="16:17" x14ac:dyDescent="0.2">
      <c r="P15822"/>
      <c r="Q15822"/>
    </row>
    <row r="15823" spans="16:17" x14ac:dyDescent="0.2">
      <c r="P15823"/>
      <c r="Q15823"/>
    </row>
    <row r="15824" spans="16:17" x14ac:dyDescent="0.2">
      <c r="P15824"/>
      <c r="Q15824"/>
    </row>
    <row r="15825" spans="16:17" x14ac:dyDescent="0.2">
      <c r="P15825"/>
      <c r="Q15825"/>
    </row>
    <row r="15826" spans="16:17" x14ac:dyDescent="0.2">
      <c r="P15826"/>
      <c r="Q15826"/>
    </row>
    <row r="15827" spans="16:17" x14ac:dyDescent="0.2">
      <c r="P15827"/>
      <c r="Q15827"/>
    </row>
    <row r="15828" spans="16:17" x14ac:dyDescent="0.2">
      <c r="P15828"/>
      <c r="Q15828"/>
    </row>
    <row r="15829" spans="16:17" x14ac:dyDescent="0.2">
      <c r="P15829"/>
      <c r="Q15829"/>
    </row>
    <row r="15830" spans="16:17" x14ac:dyDescent="0.2">
      <c r="P15830"/>
      <c r="Q15830"/>
    </row>
    <row r="15831" spans="16:17" x14ac:dyDescent="0.2">
      <c r="P15831"/>
      <c r="Q15831"/>
    </row>
    <row r="15832" spans="16:17" x14ac:dyDescent="0.2">
      <c r="P15832"/>
      <c r="Q15832"/>
    </row>
    <row r="15833" spans="16:17" x14ac:dyDescent="0.2">
      <c r="P15833"/>
      <c r="Q15833"/>
    </row>
    <row r="15834" spans="16:17" x14ac:dyDescent="0.2">
      <c r="P15834"/>
      <c r="Q15834"/>
    </row>
    <row r="15835" spans="16:17" x14ac:dyDescent="0.2">
      <c r="P15835"/>
      <c r="Q15835"/>
    </row>
    <row r="15836" spans="16:17" x14ac:dyDescent="0.2">
      <c r="P15836"/>
      <c r="Q15836"/>
    </row>
    <row r="15837" spans="16:17" x14ac:dyDescent="0.2">
      <c r="P15837"/>
      <c r="Q15837"/>
    </row>
    <row r="15838" spans="16:17" x14ac:dyDescent="0.2">
      <c r="P15838"/>
      <c r="Q15838"/>
    </row>
    <row r="15839" spans="16:17" x14ac:dyDescent="0.2">
      <c r="P15839"/>
      <c r="Q15839"/>
    </row>
    <row r="15840" spans="16:17" x14ac:dyDescent="0.2">
      <c r="P15840"/>
      <c r="Q15840"/>
    </row>
    <row r="15841" spans="16:17" x14ac:dyDescent="0.2">
      <c r="P15841"/>
      <c r="Q15841"/>
    </row>
    <row r="15842" spans="16:17" x14ac:dyDescent="0.2">
      <c r="P15842"/>
      <c r="Q15842"/>
    </row>
    <row r="15843" spans="16:17" x14ac:dyDescent="0.2">
      <c r="P15843"/>
      <c r="Q15843"/>
    </row>
    <row r="15844" spans="16:17" x14ac:dyDescent="0.2">
      <c r="P15844"/>
      <c r="Q15844"/>
    </row>
    <row r="15845" spans="16:17" x14ac:dyDescent="0.2">
      <c r="P15845"/>
      <c r="Q15845"/>
    </row>
    <row r="15846" spans="16:17" x14ac:dyDescent="0.2">
      <c r="P15846"/>
      <c r="Q15846"/>
    </row>
    <row r="15847" spans="16:17" x14ac:dyDescent="0.2">
      <c r="P15847"/>
      <c r="Q15847"/>
    </row>
    <row r="15848" spans="16:17" x14ac:dyDescent="0.2">
      <c r="P15848"/>
      <c r="Q15848"/>
    </row>
    <row r="15849" spans="16:17" x14ac:dyDescent="0.2">
      <c r="P15849"/>
      <c r="Q15849"/>
    </row>
    <row r="15850" spans="16:17" x14ac:dyDescent="0.2">
      <c r="P15850"/>
      <c r="Q15850"/>
    </row>
    <row r="15851" spans="16:17" x14ac:dyDescent="0.2">
      <c r="P15851"/>
      <c r="Q15851"/>
    </row>
    <row r="15852" spans="16:17" x14ac:dyDescent="0.2">
      <c r="P15852"/>
      <c r="Q15852"/>
    </row>
    <row r="15853" spans="16:17" x14ac:dyDescent="0.2">
      <c r="P15853"/>
      <c r="Q15853"/>
    </row>
    <row r="15854" spans="16:17" x14ac:dyDescent="0.2">
      <c r="P15854"/>
      <c r="Q15854"/>
    </row>
    <row r="15855" spans="16:17" x14ac:dyDescent="0.2">
      <c r="P15855"/>
      <c r="Q15855"/>
    </row>
    <row r="15856" spans="16:17" x14ac:dyDescent="0.2">
      <c r="P15856"/>
      <c r="Q15856"/>
    </row>
    <row r="15857" spans="16:17" x14ac:dyDescent="0.2">
      <c r="P15857"/>
      <c r="Q15857"/>
    </row>
    <row r="15858" spans="16:17" x14ac:dyDescent="0.2">
      <c r="P15858"/>
      <c r="Q15858"/>
    </row>
    <row r="15859" spans="16:17" x14ac:dyDescent="0.2">
      <c r="P15859"/>
      <c r="Q15859"/>
    </row>
    <row r="15860" spans="16:17" x14ac:dyDescent="0.2">
      <c r="P15860"/>
      <c r="Q15860"/>
    </row>
    <row r="15861" spans="16:17" x14ac:dyDescent="0.2">
      <c r="P15861"/>
      <c r="Q15861"/>
    </row>
    <row r="15862" spans="16:17" x14ac:dyDescent="0.2">
      <c r="P15862"/>
      <c r="Q15862"/>
    </row>
    <row r="15863" spans="16:17" x14ac:dyDescent="0.2">
      <c r="P15863"/>
      <c r="Q15863"/>
    </row>
    <row r="15864" spans="16:17" x14ac:dyDescent="0.2">
      <c r="P15864"/>
      <c r="Q15864"/>
    </row>
    <row r="15865" spans="16:17" x14ac:dyDescent="0.2">
      <c r="P15865"/>
      <c r="Q15865"/>
    </row>
    <row r="15866" spans="16:17" x14ac:dyDescent="0.2">
      <c r="P15866"/>
      <c r="Q15866"/>
    </row>
    <row r="15867" spans="16:17" x14ac:dyDescent="0.2">
      <c r="P15867"/>
      <c r="Q15867"/>
    </row>
    <row r="15868" spans="16:17" x14ac:dyDescent="0.2">
      <c r="P15868"/>
      <c r="Q15868"/>
    </row>
    <row r="15869" spans="16:17" x14ac:dyDescent="0.2">
      <c r="P15869"/>
      <c r="Q15869"/>
    </row>
    <row r="15870" spans="16:17" x14ac:dyDescent="0.2">
      <c r="P15870"/>
      <c r="Q15870"/>
    </row>
    <row r="15871" spans="16:17" x14ac:dyDescent="0.2">
      <c r="P15871"/>
      <c r="Q15871"/>
    </row>
    <row r="15872" spans="16:17" x14ac:dyDescent="0.2">
      <c r="P15872"/>
      <c r="Q15872"/>
    </row>
    <row r="15873" spans="16:17" x14ac:dyDescent="0.2">
      <c r="P15873"/>
      <c r="Q15873"/>
    </row>
    <row r="15874" spans="16:17" x14ac:dyDescent="0.2">
      <c r="P15874"/>
      <c r="Q15874"/>
    </row>
    <row r="15875" spans="16:17" x14ac:dyDescent="0.2">
      <c r="P15875"/>
      <c r="Q15875"/>
    </row>
    <row r="15876" spans="16:17" x14ac:dyDescent="0.2">
      <c r="P15876"/>
      <c r="Q15876"/>
    </row>
    <row r="15877" spans="16:17" x14ac:dyDescent="0.2">
      <c r="P15877"/>
      <c r="Q15877"/>
    </row>
    <row r="15878" spans="16:17" x14ac:dyDescent="0.2">
      <c r="P15878"/>
      <c r="Q15878"/>
    </row>
    <row r="15879" spans="16:17" x14ac:dyDescent="0.2">
      <c r="P15879"/>
      <c r="Q15879"/>
    </row>
    <row r="15880" spans="16:17" x14ac:dyDescent="0.2">
      <c r="P15880"/>
      <c r="Q15880"/>
    </row>
    <row r="15881" spans="16:17" x14ac:dyDescent="0.2">
      <c r="P15881"/>
      <c r="Q15881"/>
    </row>
    <row r="15882" spans="16:17" x14ac:dyDescent="0.2">
      <c r="P15882"/>
      <c r="Q15882"/>
    </row>
    <row r="15883" spans="16:17" x14ac:dyDescent="0.2">
      <c r="P15883"/>
      <c r="Q15883"/>
    </row>
    <row r="15884" spans="16:17" x14ac:dyDescent="0.2">
      <c r="P15884"/>
      <c r="Q15884"/>
    </row>
    <row r="15885" spans="16:17" x14ac:dyDescent="0.2">
      <c r="P15885"/>
      <c r="Q15885"/>
    </row>
    <row r="15886" spans="16:17" x14ac:dyDescent="0.2">
      <c r="P15886"/>
      <c r="Q15886"/>
    </row>
    <row r="15887" spans="16:17" x14ac:dyDescent="0.2">
      <c r="P15887"/>
      <c r="Q15887"/>
    </row>
    <row r="15888" spans="16:17" x14ac:dyDescent="0.2">
      <c r="P15888"/>
      <c r="Q15888"/>
    </row>
    <row r="15889" spans="16:17" x14ac:dyDescent="0.2">
      <c r="P15889"/>
      <c r="Q15889"/>
    </row>
    <row r="15890" spans="16:17" x14ac:dyDescent="0.2">
      <c r="P15890"/>
      <c r="Q15890"/>
    </row>
    <row r="15891" spans="16:17" x14ac:dyDescent="0.2">
      <c r="P15891"/>
      <c r="Q15891"/>
    </row>
    <row r="15892" spans="16:17" x14ac:dyDescent="0.2">
      <c r="P15892"/>
      <c r="Q15892"/>
    </row>
    <row r="15893" spans="16:17" x14ac:dyDescent="0.2">
      <c r="P15893"/>
      <c r="Q15893"/>
    </row>
    <row r="15894" spans="16:17" x14ac:dyDescent="0.2">
      <c r="P15894"/>
      <c r="Q15894"/>
    </row>
    <row r="15895" spans="16:17" x14ac:dyDescent="0.2">
      <c r="P15895"/>
      <c r="Q15895"/>
    </row>
    <row r="15896" spans="16:17" x14ac:dyDescent="0.2">
      <c r="P15896"/>
      <c r="Q15896"/>
    </row>
    <row r="15897" spans="16:17" x14ac:dyDescent="0.2">
      <c r="P15897"/>
      <c r="Q15897"/>
    </row>
    <row r="15898" spans="16:17" x14ac:dyDescent="0.2">
      <c r="P15898"/>
      <c r="Q15898"/>
    </row>
    <row r="15899" spans="16:17" x14ac:dyDescent="0.2">
      <c r="P15899"/>
      <c r="Q15899"/>
    </row>
    <row r="15900" spans="16:17" x14ac:dyDescent="0.2">
      <c r="P15900"/>
      <c r="Q15900"/>
    </row>
    <row r="15901" spans="16:17" x14ac:dyDescent="0.2">
      <c r="P15901"/>
      <c r="Q15901"/>
    </row>
    <row r="15902" spans="16:17" x14ac:dyDescent="0.2">
      <c r="P15902"/>
      <c r="Q15902"/>
    </row>
    <row r="15903" spans="16:17" x14ac:dyDescent="0.2">
      <c r="P15903"/>
      <c r="Q15903"/>
    </row>
    <row r="15904" spans="16:17" x14ac:dyDescent="0.2">
      <c r="P15904"/>
      <c r="Q15904"/>
    </row>
    <row r="15905" spans="16:17" x14ac:dyDescent="0.2">
      <c r="P15905"/>
      <c r="Q15905"/>
    </row>
    <row r="15906" spans="16:17" x14ac:dyDescent="0.2">
      <c r="P15906"/>
      <c r="Q15906"/>
    </row>
    <row r="15907" spans="16:17" x14ac:dyDescent="0.2">
      <c r="P15907"/>
      <c r="Q15907"/>
    </row>
    <row r="15908" spans="16:17" x14ac:dyDescent="0.2">
      <c r="P15908"/>
      <c r="Q15908"/>
    </row>
    <row r="15909" spans="16:17" x14ac:dyDescent="0.2">
      <c r="P15909"/>
      <c r="Q15909"/>
    </row>
    <row r="15910" spans="16:17" x14ac:dyDescent="0.2">
      <c r="P15910"/>
      <c r="Q15910"/>
    </row>
    <row r="15911" spans="16:17" x14ac:dyDescent="0.2">
      <c r="P15911"/>
      <c r="Q15911"/>
    </row>
    <row r="15912" spans="16:17" x14ac:dyDescent="0.2">
      <c r="P15912"/>
      <c r="Q15912"/>
    </row>
    <row r="15913" spans="16:17" x14ac:dyDescent="0.2">
      <c r="P15913"/>
      <c r="Q15913"/>
    </row>
    <row r="15914" spans="16:17" x14ac:dyDescent="0.2">
      <c r="P15914"/>
      <c r="Q15914"/>
    </row>
    <row r="15915" spans="16:17" x14ac:dyDescent="0.2">
      <c r="P15915"/>
      <c r="Q15915"/>
    </row>
    <row r="15916" spans="16:17" x14ac:dyDescent="0.2">
      <c r="P15916"/>
      <c r="Q15916"/>
    </row>
    <row r="15917" spans="16:17" x14ac:dyDescent="0.2">
      <c r="P15917"/>
      <c r="Q15917"/>
    </row>
    <row r="15918" spans="16:17" x14ac:dyDescent="0.2">
      <c r="P15918"/>
      <c r="Q15918"/>
    </row>
    <row r="15919" spans="16:17" x14ac:dyDescent="0.2">
      <c r="P15919"/>
      <c r="Q15919"/>
    </row>
    <row r="15920" spans="16:17" x14ac:dyDescent="0.2">
      <c r="P15920"/>
      <c r="Q15920"/>
    </row>
    <row r="15921" spans="16:17" x14ac:dyDescent="0.2">
      <c r="P15921"/>
      <c r="Q15921"/>
    </row>
    <row r="15922" spans="16:17" x14ac:dyDescent="0.2">
      <c r="P15922"/>
      <c r="Q15922"/>
    </row>
    <row r="15923" spans="16:17" x14ac:dyDescent="0.2">
      <c r="P15923"/>
      <c r="Q15923"/>
    </row>
    <row r="15924" spans="16:17" x14ac:dyDescent="0.2">
      <c r="P15924"/>
      <c r="Q15924"/>
    </row>
    <row r="15925" spans="16:17" x14ac:dyDescent="0.2">
      <c r="P15925"/>
      <c r="Q15925"/>
    </row>
    <row r="15926" spans="16:17" x14ac:dyDescent="0.2">
      <c r="P15926"/>
      <c r="Q15926"/>
    </row>
    <row r="15927" spans="16:17" x14ac:dyDescent="0.2">
      <c r="P15927"/>
      <c r="Q15927"/>
    </row>
    <row r="15928" spans="16:17" x14ac:dyDescent="0.2">
      <c r="P15928"/>
      <c r="Q15928"/>
    </row>
    <row r="15929" spans="16:17" x14ac:dyDescent="0.2">
      <c r="P15929"/>
      <c r="Q15929"/>
    </row>
    <row r="15930" spans="16:17" x14ac:dyDescent="0.2">
      <c r="P15930"/>
      <c r="Q15930"/>
    </row>
    <row r="15931" spans="16:17" x14ac:dyDescent="0.2">
      <c r="P15931"/>
      <c r="Q15931"/>
    </row>
    <row r="15932" spans="16:17" x14ac:dyDescent="0.2">
      <c r="P15932"/>
      <c r="Q15932"/>
    </row>
    <row r="15933" spans="16:17" x14ac:dyDescent="0.2">
      <c r="P15933"/>
      <c r="Q15933"/>
    </row>
    <row r="15934" spans="16:17" x14ac:dyDescent="0.2">
      <c r="P15934"/>
      <c r="Q15934"/>
    </row>
    <row r="15935" spans="16:17" x14ac:dyDescent="0.2">
      <c r="P15935"/>
      <c r="Q15935"/>
    </row>
    <row r="15936" spans="16:17" x14ac:dyDescent="0.2">
      <c r="P15936"/>
      <c r="Q15936"/>
    </row>
    <row r="15937" spans="16:17" x14ac:dyDescent="0.2">
      <c r="P15937"/>
      <c r="Q15937"/>
    </row>
    <row r="15938" spans="16:17" x14ac:dyDescent="0.2">
      <c r="P15938"/>
      <c r="Q15938"/>
    </row>
    <row r="15939" spans="16:17" x14ac:dyDescent="0.2">
      <c r="P15939"/>
      <c r="Q15939"/>
    </row>
    <row r="15940" spans="16:17" x14ac:dyDescent="0.2">
      <c r="P15940"/>
      <c r="Q15940"/>
    </row>
    <row r="15941" spans="16:17" x14ac:dyDescent="0.2">
      <c r="P15941"/>
      <c r="Q15941"/>
    </row>
    <row r="15942" spans="16:17" x14ac:dyDescent="0.2">
      <c r="P15942"/>
      <c r="Q15942"/>
    </row>
    <row r="15943" spans="16:17" x14ac:dyDescent="0.2">
      <c r="P15943"/>
      <c r="Q15943"/>
    </row>
    <row r="15944" spans="16:17" x14ac:dyDescent="0.2">
      <c r="P15944"/>
      <c r="Q15944"/>
    </row>
    <row r="15945" spans="16:17" x14ac:dyDescent="0.2">
      <c r="P15945"/>
      <c r="Q15945"/>
    </row>
    <row r="15946" spans="16:17" x14ac:dyDescent="0.2">
      <c r="P15946"/>
      <c r="Q15946"/>
    </row>
    <row r="15947" spans="16:17" x14ac:dyDescent="0.2">
      <c r="P15947"/>
      <c r="Q15947"/>
    </row>
    <row r="15948" spans="16:17" x14ac:dyDescent="0.2">
      <c r="P15948"/>
      <c r="Q15948"/>
    </row>
    <row r="15949" spans="16:17" x14ac:dyDescent="0.2">
      <c r="P15949"/>
      <c r="Q15949"/>
    </row>
    <row r="15950" spans="16:17" x14ac:dyDescent="0.2">
      <c r="P15950"/>
      <c r="Q15950"/>
    </row>
    <row r="15951" spans="16:17" x14ac:dyDescent="0.2">
      <c r="P15951"/>
      <c r="Q15951"/>
    </row>
    <row r="15952" spans="16:17" x14ac:dyDescent="0.2">
      <c r="P15952"/>
      <c r="Q15952"/>
    </row>
    <row r="15953" spans="16:17" x14ac:dyDescent="0.2">
      <c r="P15953"/>
      <c r="Q15953"/>
    </row>
    <row r="15954" spans="16:17" x14ac:dyDescent="0.2">
      <c r="P15954"/>
      <c r="Q15954"/>
    </row>
    <row r="15955" spans="16:17" x14ac:dyDescent="0.2">
      <c r="P15955"/>
      <c r="Q15955"/>
    </row>
    <row r="15956" spans="16:17" x14ac:dyDescent="0.2">
      <c r="P15956"/>
      <c r="Q15956"/>
    </row>
    <row r="15957" spans="16:17" x14ac:dyDescent="0.2">
      <c r="P15957"/>
      <c r="Q15957"/>
    </row>
    <row r="15958" spans="16:17" x14ac:dyDescent="0.2">
      <c r="P15958"/>
      <c r="Q15958"/>
    </row>
    <row r="15959" spans="16:17" x14ac:dyDescent="0.2">
      <c r="P15959"/>
      <c r="Q15959"/>
    </row>
    <row r="15960" spans="16:17" x14ac:dyDescent="0.2">
      <c r="P15960"/>
      <c r="Q15960"/>
    </row>
    <row r="15961" spans="16:17" x14ac:dyDescent="0.2">
      <c r="P15961"/>
      <c r="Q15961"/>
    </row>
    <row r="15962" spans="16:17" x14ac:dyDescent="0.2">
      <c r="P15962"/>
      <c r="Q15962"/>
    </row>
    <row r="15963" spans="16:17" x14ac:dyDescent="0.2">
      <c r="P15963"/>
      <c r="Q15963"/>
    </row>
    <row r="15964" spans="16:17" x14ac:dyDescent="0.2">
      <c r="P15964"/>
      <c r="Q15964"/>
    </row>
    <row r="15965" spans="16:17" x14ac:dyDescent="0.2">
      <c r="P15965"/>
      <c r="Q15965"/>
    </row>
    <row r="15966" spans="16:17" x14ac:dyDescent="0.2">
      <c r="P15966"/>
      <c r="Q15966"/>
    </row>
    <row r="15967" spans="16:17" x14ac:dyDescent="0.2">
      <c r="P15967"/>
      <c r="Q15967"/>
    </row>
    <row r="15968" spans="16:17" x14ac:dyDescent="0.2">
      <c r="P15968"/>
      <c r="Q15968"/>
    </row>
    <row r="15969" spans="16:17" x14ac:dyDescent="0.2">
      <c r="P15969"/>
      <c r="Q15969"/>
    </row>
    <row r="15970" spans="16:17" x14ac:dyDescent="0.2">
      <c r="P15970"/>
      <c r="Q15970"/>
    </row>
    <row r="15971" spans="16:17" x14ac:dyDescent="0.2">
      <c r="P15971"/>
      <c r="Q15971"/>
    </row>
    <row r="15972" spans="16:17" x14ac:dyDescent="0.2">
      <c r="P15972"/>
      <c r="Q15972"/>
    </row>
    <row r="15973" spans="16:17" x14ac:dyDescent="0.2">
      <c r="P15973"/>
      <c r="Q15973"/>
    </row>
    <row r="15974" spans="16:17" x14ac:dyDescent="0.2">
      <c r="P15974"/>
      <c r="Q15974"/>
    </row>
    <row r="15975" spans="16:17" x14ac:dyDescent="0.2">
      <c r="P15975"/>
      <c r="Q15975"/>
    </row>
    <row r="15976" spans="16:17" x14ac:dyDescent="0.2">
      <c r="P15976"/>
      <c r="Q15976"/>
    </row>
    <row r="15977" spans="16:17" x14ac:dyDescent="0.2">
      <c r="P15977"/>
      <c r="Q15977"/>
    </row>
    <row r="15978" spans="16:17" x14ac:dyDescent="0.2">
      <c r="P15978"/>
      <c r="Q15978"/>
    </row>
    <row r="15979" spans="16:17" x14ac:dyDescent="0.2">
      <c r="P15979"/>
      <c r="Q15979"/>
    </row>
    <row r="15980" spans="16:17" x14ac:dyDescent="0.2">
      <c r="P15980"/>
      <c r="Q15980"/>
    </row>
    <row r="15981" spans="16:17" x14ac:dyDescent="0.2">
      <c r="P15981"/>
      <c r="Q15981"/>
    </row>
    <row r="15982" spans="16:17" x14ac:dyDescent="0.2">
      <c r="P15982"/>
      <c r="Q15982"/>
    </row>
    <row r="15983" spans="16:17" x14ac:dyDescent="0.2">
      <c r="P15983"/>
      <c r="Q15983"/>
    </row>
    <row r="15984" spans="16:17" x14ac:dyDescent="0.2">
      <c r="P15984"/>
      <c r="Q15984"/>
    </row>
    <row r="15985" spans="16:17" x14ac:dyDescent="0.2">
      <c r="P15985"/>
      <c r="Q15985"/>
    </row>
    <row r="15986" spans="16:17" x14ac:dyDescent="0.2">
      <c r="P15986"/>
      <c r="Q15986"/>
    </row>
    <row r="15987" spans="16:17" x14ac:dyDescent="0.2">
      <c r="P15987"/>
      <c r="Q15987"/>
    </row>
    <row r="15988" spans="16:17" x14ac:dyDescent="0.2">
      <c r="P15988"/>
      <c r="Q15988"/>
    </row>
    <row r="15989" spans="16:17" x14ac:dyDescent="0.2">
      <c r="P15989"/>
      <c r="Q15989"/>
    </row>
    <row r="15990" spans="16:17" x14ac:dyDescent="0.2">
      <c r="P15990"/>
      <c r="Q15990"/>
    </row>
    <row r="15991" spans="16:17" x14ac:dyDescent="0.2">
      <c r="P15991"/>
      <c r="Q15991"/>
    </row>
    <row r="15992" spans="16:17" x14ac:dyDescent="0.2">
      <c r="P15992"/>
      <c r="Q15992"/>
    </row>
    <row r="15993" spans="16:17" x14ac:dyDescent="0.2">
      <c r="P15993"/>
      <c r="Q15993"/>
    </row>
    <row r="15994" spans="16:17" x14ac:dyDescent="0.2">
      <c r="P15994"/>
      <c r="Q15994"/>
    </row>
    <row r="15995" spans="16:17" x14ac:dyDescent="0.2">
      <c r="P15995"/>
      <c r="Q15995"/>
    </row>
    <row r="15996" spans="16:17" x14ac:dyDescent="0.2">
      <c r="P15996"/>
      <c r="Q15996"/>
    </row>
    <row r="15997" spans="16:17" x14ac:dyDescent="0.2">
      <c r="P15997"/>
      <c r="Q15997"/>
    </row>
    <row r="15998" spans="16:17" x14ac:dyDescent="0.2">
      <c r="P15998"/>
      <c r="Q15998"/>
    </row>
    <row r="15999" spans="16:17" x14ac:dyDescent="0.2">
      <c r="P15999"/>
      <c r="Q15999"/>
    </row>
    <row r="16000" spans="16:17" x14ac:dyDescent="0.2">
      <c r="P16000"/>
      <c r="Q16000"/>
    </row>
    <row r="16001" spans="16:17" x14ac:dyDescent="0.2">
      <c r="P16001"/>
      <c r="Q16001"/>
    </row>
    <row r="16002" spans="16:17" x14ac:dyDescent="0.2">
      <c r="P16002"/>
      <c r="Q16002"/>
    </row>
    <row r="16003" spans="16:17" x14ac:dyDescent="0.2">
      <c r="P16003"/>
      <c r="Q16003"/>
    </row>
    <row r="16004" spans="16:17" x14ac:dyDescent="0.2">
      <c r="P16004"/>
      <c r="Q16004"/>
    </row>
    <row r="16005" spans="16:17" x14ac:dyDescent="0.2">
      <c r="P16005"/>
      <c r="Q16005"/>
    </row>
    <row r="16006" spans="16:17" x14ac:dyDescent="0.2">
      <c r="P16006"/>
      <c r="Q16006"/>
    </row>
    <row r="16007" spans="16:17" x14ac:dyDescent="0.2">
      <c r="P16007"/>
      <c r="Q16007"/>
    </row>
    <row r="16008" spans="16:17" x14ac:dyDescent="0.2">
      <c r="P16008"/>
      <c r="Q16008"/>
    </row>
    <row r="16009" spans="16:17" x14ac:dyDescent="0.2">
      <c r="P16009"/>
      <c r="Q16009"/>
    </row>
    <row r="16010" spans="16:17" x14ac:dyDescent="0.2">
      <c r="P16010"/>
      <c r="Q16010"/>
    </row>
    <row r="16011" spans="16:17" x14ac:dyDescent="0.2">
      <c r="P16011"/>
      <c r="Q16011"/>
    </row>
    <row r="16012" spans="16:17" x14ac:dyDescent="0.2">
      <c r="P16012"/>
      <c r="Q16012"/>
    </row>
    <row r="16013" spans="16:17" x14ac:dyDescent="0.2">
      <c r="P16013"/>
      <c r="Q16013"/>
    </row>
    <row r="16014" spans="16:17" x14ac:dyDescent="0.2">
      <c r="P16014"/>
      <c r="Q16014"/>
    </row>
    <row r="16015" spans="16:17" x14ac:dyDescent="0.2">
      <c r="P16015"/>
      <c r="Q16015"/>
    </row>
    <row r="16016" spans="16:17" x14ac:dyDescent="0.2">
      <c r="P16016"/>
      <c r="Q16016"/>
    </row>
    <row r="16017" spans="16:17" x14ac:dyDescent="0.2">
      <c r="P16017"/>
      <c r="Q16017"/>
    </row>
    <row r="16018" spans="16:17" x14ac:dyDescent="0.2">
      <c r="P16018"/>
      <c r="Q16018"/>
    </row>
    <row r="16019" spans="16:17" x14ac:dyDescent="0.2">
      <c r="P16019"/>
      <c r="Q16019"/>
    </row>
    <row r="16020" spans="16:17" x14ac:dyDescent="0.2">
      <c r="P16020"/>
      <c r="Q16020"/>
    </row>
    <row r="16021" spans="16:17" x14ac:dyDescent="0.2">
      <c r="P16021"/>
      <c r="Q16021"/>
    </row>
    <row r="16022" spans="16:17" x14ac:dyDescent="0.2">
      <c r="P16022"/>
      <c r="Q16022"/>
    </row>
    <row r="16023" spans="16:17" x14ac:dyDescent="0.2">
      <c r="P16023"/>
      <c r="Q16023"/>
    </row>
    <row r="16024" spans="16:17" x14ac:dyDescent="0.2">
      <c r="P16024"/>
      <c r="Q16024"/>
    </row>
    <row r="16025" spans="16:17" x14ac:dyDescent="0.2">
      <c r="P16025"/>
      <c r="Q16025"/>
    </row>
    <row r="16026" spans="16:17" x14ac:dyDescent="0.2">
      <c r="P16026"/>
      <c r="Q16026"/>
    </row>
    <row r="16027" spans="16:17" x14ac:dyDescent="0.2">
      <c r="P16027"/>
      <c r="Q16027"/>
    </row>
    <row r="16028" spans="16:17" x14ac:dyDescent="0.2">
      <c r="P16028"/>
      <c r="Q16028"/>
    </row>
    <row r="16029" spans="16:17" x14ac:dyDescent="0.2">
      <c r="P16029"/>
      <c r="Q16029"/>
    </row>
    <row r="16030" spans="16:17" x14ac:dyDescent="0.2">
      <c r="P16030"/>
      <c r="Q16030"/>
    </row>
    <row r="16031" spans="16:17" x14ac:dyDescent="0.2">
      <c r="P16031"/>
      <c r="Q16031"/>
    </row>
    <row r="16032" spans="16:17" x14ac:dyDescent="0.2">
      <c r="P16032"/>
      <c r="Q16032"/>
    </row>
    <row r="16033" spans="16:17" x14ac:dyDescent="0.2">
      <c r="P16033"/>
      <c r="Q16033"/>
    </row>
    <row r="16034" spans="16:17" x14ac:dyDescent="0.2">
      <c r="P16034"/>
      <c r="Q16034"/>
    </row>
    <row r="16035" spans="16:17" x14ac:dyDescent="0.2">
      <c r="P16035"/>
      <c r="Q16035"/>
    </row>
    <row r="16036" spans="16:17" x14ac:dyDescent="0.2">
      <c r="P16036"/>
      <c r="Q16036"/>
    </row>
    <row r="16037" spans="16:17" x14ac:dyDescent="0.2">
      <c r="P16037"/>
      <c r="Q16037"/>
    </row>
    <row r="16038" spans="16:17" x14ac:dyDescent="0.2">
      <c r="P16038"/>
      <c r="Q16038"/>
    </row>
    <row r="16039" spans="16:17" x14ac:dyDescent="0.2">
      <c r="P16039"/>
      <c r="Q16039"/>
    </row>
    <row r="16040" spans="16:17" x14ac:dyDescent="0.2">
      <c r="P16040"/>
      <c r="Q16040"/>
    </row>
    <row r="16041" spans="16:17" x14ac:dyDescent="0.2">
      <c r="P16041"/>
      <c r="Q16041"/>
    </row>
    <row r="16042" spans="16:17" x14ac:dyDescent="0.2">
      <c r="P16042"/>
      <c r="Q16042"/>
    </row>
    <row r="16043" spans="16:17" x14ac:dyDescent="0.2">
      <c r="P16043"/>
      <c r="Q16043"/>
    </row>
    <row r="16044" spans="16:17" x14ac:dyDescent="0.2">
      <c r="P16044"/>
      <c r="Q16044"/>
    </row>
    <row r="16045" spans="16:17" x14ac:dyDescent="0.2">
      <c r="P16045"/>
      <c r="Q16045"/>
    </row>
    <row r="16046" spans="16:17" x14ac:dyDescent="0.2">
      <c r="P16046"/>
      <c r="Q16046"/>
    </row>
    <row r="16047" spans="16:17" x14ac:dyDescent="0.2">
      <c r="P16047"/>
      <c r="Q16047"/>
    </row>
    <row r="16048" spans="16:17" x14ac:dyDescent="0.2">
      <c r="P16048"/>
      <c r="Q16048"/>
    </row>
    <row r="16049" spans="16:17" x14ac:dyDescent="0.2">
      <c r="P16049"/>
      <c r="Q16049"/>
    </row>
    <row r="16050" spans="16:17" x14ac:dyDescent="0.2">
      <c r="P16050"/>
      <c r="Q16050"/>
    </row>
    <row r="16051" spans="16:17" x14ac:dyDescent="0.2">
      <c r="P16051"/>
      <c r="Q16051"/>
    </row>
    <row r="16052" spans="16:17" x14ac:dyDescent="0.2">
      <c r="P16052"/>
      <c r="Q16052"/>
    </row>
    <row r="16053" spans="16:17" x14ac:dyDescent="0.2">
      <c r="P16053"/>
      <c r="Q16053"/>
    </row>
    <row r="16054" spans="16:17" x14ac:dyDescent="0.2">
      <c r="P16054"/>
      <c r="Q16054"/>
    </row>
    <row r="16055" spans="16:17" x14ac:dyDescent="0.2">
      <c r="P16055"/>
      <c r="Q16055"/>
    </row>
    <row r="16056" spans="16:17" x14ac:dyDescent="0.2">
      <c r="P16056"/>
      <c r="Q16056"/>
    </row>
    <row r="16057" spans="16:17" x14ac:dyDescent="0.2">
      <c r="P16057"/>
      <c r="Q16057"/>
    </row>
    <row r="16058" spans="16:17" x14ac:dyDescent="0.2">
      <c r="P16058"/>
      <c r="Q16058"/>
    </row>
    <row r="16059" spans="16:17" x14ac:dyDescent="0.2">
      <c r="P16059"/>
      <c r="Q16059"/>
    </row>
    <row r="16060" spans="16:17" x14ac:dyDescent="0.2">
      <c r="P16060"/>
      <c r="Q16060"/>
    </row>
    <row r="16061" spans="16:17" x14ac:dyDescent="0.2">
      <c r="P16061"/>
      <c r="Q16061"/>
    </row>
    <row r="16062" spans="16:17" x14ac:dyDescent="0.2">
      <c r="P16062"/>
      <c r="Q16062"/>
    </row>
    <row r="16063" spans="16:17" x14ac:dyDescent="0.2">
      <c r="P16063"/>
      <c r="Q16063"/>
    </row>
    <row r="16064" spans="16:17" x14ac:dyDescent="0.2">
      <c r="P16064"/>
      <c r="Q16064"/>
    </row>
    <row r="16065" spans="16:17" x14ac:dyDescent="0.2">
      <c r="P16065"/>
      <c r="Q16065"/>
    </row>
    <row r="16066" spans="16:17" x14ac:dyDescent="0.2">
      <c r="P16066"/>
      <c r="Q16066"/>
    </row>
    <row r="16067" spans="16:17" x14ac:dyDescent="0.2">
      <c r="P16067"/>
      <c r="Q16067"/>
    </row>
    <row r="16068" spans="16:17" x14ac:dyDescent="0.2">
      <c r="P16068"/>
      <c r="Q16068"/>
    </row>
    <row r="16069" spans="16:17" x14ac:dyDescent="0.2">
      <c r="P16069"/>
      <c r="Q16069"/>
    </row>
    <row r="16070" spans="16:17" x14ac:dyDescent="0.2">
      <c r="P16070"/>
      <c r="Q16070"/>
    </row>
    <row r="16071" spans="16:17" x14ac:dyDescent="0.2">
      <c r="P16071"/>
      <c r="Q16071"/>
    </row>
    <row r="16072" spans="16:17" x14ac:dyDescent="0.2">
      <c r="P16072"/>
      <c r="Q16072"/>
    </row>
    <row r="16073" spans="16:17" x14ac:dyDescent="0.2">
      <c r="P16073"/>
      <c r="Q16073"/>
    </row>
    <row r="16074" spans="16:17" x14ac:dyDescent="0.2">
      <c r="P16074"/>
      <c r="Q16074"/>
    </row>
    <row r="16075" spans="16:17" x14ac:dyDescent="0.2">
      <c r="P16075"/>
      <c r="Q16075"/>
    </row>
    <row r="16076" spans="16:17" x14ac:dyDescent="0.2">
      <c r="P16076"/>
      <c r="Q16076"/>
    </row>
    <row r="16077" spans="16:17" x14ac:dyDescent="0.2">
      <c r="P16077"/>
      <c r="Q16077"/>
    </row>
    <row r="16078" spans="16:17" x14ac:dyDescent="0.2">
      <c r="P16078"/>
      <c r="Q16078"/>
    </row>
    <row r="16079" spans="16:17" x14ac:dyDescent="0.2">
      <c r="P16079"/>
      <c r="Q16079"/>
    </row>
    <row r="16080" spans="16:17" x14ac:dyDescent="0.2">
      <c r="P16080"/>
      <c r="Q16080"/>
    </row>
    <row r="16081" spans="16:17" x14ac:dyDescent="0.2">
      <c r="P16081"/>
      <c r="Q16081"/>
    </row>
    <row r="16082" spans="16:17" x14ac:dyDescent="0.2">
      <c r="P16082"/>
      <c r="Q16082"/>
    </row>
    <row r="16083" spans="16:17" x14ac:dyDescent="0.2">
      <c r="P16083"/>
      <c r="Q16083"/>
    </row>
    <row r="16084" spans="16:17" x14ac:dyDescent="0.2">
      <c r="P16084"/>
      <c r="Q16084"/>
    </row>
    <row r="16085" spans="16:17" x14ac:dyDescent="0.2">
      <c r="P16085"/>
      <c r="Q16085"/>
    </row>
    <row r="16086" spans="16:17" x14ac:dyDescent="0.2">
      <c r="P16086"/>
      <c r="Q16086"/>
    </row>
    <row r="16087" spans="16:17" x14ac:dyDescent="0.2">
      <c r="P16087"/>
      <c r="Q16087"/>
    </row>
    <row r="16088" spans="16:17" x14ac:dyDescent="0.2">
      <c r="P16088"/>
      <c r="Q16088"/>
    </row>
    <row r="16089" spans="16:17" x14ac:dyDescent="0.2">
      <c r="P16089"/>
      <c r="Q16089"/>
    </row>
    <row r="16090" spans="16:17" x14ac:dyDescent="0.2">
      <c r="P16090"/>
      <c r="Q16090"/>
    </row>
    <row r="16091" spans="16:17" x14ac:dyDescent="0.2">
      <c r="P16091"/>
      <c r="Q16091"/>
    </row>
    <row r="16092" spans="16:17" x14ac:dyDescent="0.2">
      <c r="P16092"/>
      <c r="Q16092"/>
    </row>
    <row r="16093" spans="16:17" x14ac:dyDescent="0.2">
      <c r="P16093"/>
      <c r="Q16093"/>
    </row>
    <row r="16094" spans="16:17" x14ac:dyDescent="0.2">
      <c r="P16094"/>
      <c r="Q16094"/>
    </row>
    <row r="16095" spans="16:17" x14ac:dyDescent="0.2">
      <c r="P16095"/>
      <c r="Q16095"/>
    </row>
    <row r="16096" spans="16:17" x14ac:dyDescent="0.2">
      <c r="P16096"/>
      <c r="Q16096"/>
    </row>
    <row r="16097" spans="16:17" x14ac:dyDescent="0.2">
      <c r="P16097"/>
      <c r="Q16097"/>
    </row>
    <row r="16098" spans="16:17" x14ac:dyDescent="0.2">
      <c r="P16098"/>
      <c r="Q16098"/>
    </row>
    <row r="16099" spans="16:17" x14ac:dyDescent="0.2">
      <c r="P16099"/>
      <c r="Q16099"/>
    </row>
    <row r="16100" spans="16:17" x14ac:dyDescent="0.2">
      <c r="P16100"/>
      <c r="Q16100"/>
    </row>
    <row r="16101" spans="16:17" x14ac:dyDescent="0.2">
      <c r="P16101"/>
      <c r="Q16101"/>
    </row>
    <row r="16102" spans="16:17" x14ac:dyDescent="0.2">
      <c r="P16102"/>
      <c r="Q16102"/>
    </row>
    <row r="16103" spans="16:17" x14ac:dyDescent="0.2">
      <c r="P16103"/>
      <c r="Q16103"/>
    </row>
    <row r="16104" spans="16:17" x14ac:dyDescent="0.2">
      <c r="P16104"/>
      <c r="Q16104"/>
    </row>
    <row r="16105" spans="16:17" x14ac:dyDescent="0.2">
      <c r="P16105"/>
      <c r="Q16105"/>
    </row>
    <row r="16106" spans="16:17" x14ac:dyDescent="0.2">
      <c r="P16106"/>
      <c r="Q16106"/>
    </row>
    <row r="16107" spans="16:17" x14ac:dyDescent="0.2">
      <c r="P16107"/>
      <c r="Q16107"/>
    </row>
    <row r="16108" spans="16:17" x14ac:dyDescent="0.2">
      <c r="P16108"/>
      <c r="Q16108"/>
    </row>
    <row r="16109" spans="16:17" x14ac:dyDescent="0.2">
      <c r="P16109"/>
      <c r="Q16109"/>
    </row>
    <row r="16110" spans="16:17" x14ac:dyDescent="0.2">
      <c r="P16110"/>
      <c r="Q16110"/>
    </row>
    <row r="16111" spans="16:17" x14ac:dyDescent="0.2">
      <c r="P16111"/>
      <c r="Q16111"/>
    </row>
    <row r="16112" spans="16:17" x14ac:dyDescent="0.2">
      <c r="P16112"/>
      <c r="Q16112"/>
    </row>
    <row r="16113" spans="16:17" x14ac:dyDescent="0.2">
      <c r="P16113"/>
      <c r="Q16113"/>
    </row>
    <row r="16114" spans="16:17" x14ac:dyDescent="0.2">
      <c r="P16114"/>
      <c r="Q16114"/>
    </row>
    <row r="16115" spans="16:17" x14ac:dyDescent="0.2">
      <c r="P16115"/>
      <c r="Q16115"/>
    </row>
    <row r="16116" spans="16:17" x14ac:dyDescent="0.2">
      <c r="P16116"/>
      <c r="Q16116"/>
    </row>
    <row r="16117" spans="16:17" x14ac:dyDescent="0.2">
      <c r="P16117"/>
      <c r="Q16117"/>
    </row>
    <row r="16118" spans="16:17" x14ac:dyDescent="0.2">
      <c r="P16118"/>
      <c r="Q16118"/>
    </row>
    <row r="16119" spans="16:17" x14ac:dyDescent="0.2">
      <c r="P16119"/>
      <c r="Q16119"/>
    </row>
    <row r="16120" spans="16:17" x14ac:dyDescent="0.2">
      <c r="P16120"/>
      <c r="Q16120"/>
    </row>
    <row r="16121" spans="16:17" x14ac:dyDescent="0.2">
      <c r="P16121"/>
      <c r="Q16121"/>
    </row>
    <row r="16122" spans="16:17" x14ac:dyDescent="0.2">
      <c r="P16122"/>
      <c r="Q16122"/>
    </row>
    <row r="16123" spans="16:17" x14ac:dyDescent="0.2">
      <c r="P16123"/>
      <c r="Q16123"/>
    </row>
    <row r="16124" spans="16:17" x14ac:dyDescent="0.2">
      <c r="P16124"/>
      <c r="Q16124"/>
    </row>
    <row r="16125" spans="16:17" x14ac:dyDescent="0.2">
      <c r="P16125"/>
      <c r="Q16125"/>
    </row>
    <row r="16126" spans="16:17" x14ac:dyDescent="0.2">
      <c r="P16126"/>
      <c r="Q16126"/>
    </row>
    <row r="16127" spans="16:17" x14ac:dyDescent="0.2">
      <c r="P16127"/>
      <c r="Q16127"/>
    </row>
    <row r="16128" spans="16:17" x14ac:dyDescent="0.2">
      <c r="P16128"/>
      <c r="Q16128"/>
    </row>
    <row r="16129" spans="16:17" x14ac:dyDescent="0.2">
      <c r="P16129"/>
      <c r="Q16129"/>
    </row>
    <row r="16130" spans="16:17" x14ac:dyDescent="0.2">
      <c r="P16130"/>
      <c r="Q16130"/>
    </row>
    <row r="16131" spans="16:17" x14ac:dyDescent="0.2">
      <c r="P16131"/>
      <c r="Q16131"/>
    </row>
    <row r="16132" spans="16:17" x14ac:dyDescent="0.2">
      <c r="P16132"/>
      <c r="Q16132"/>
    </row>
    <row r="16133" spans="16:17" x14ac:dyDescent="0.2">
      <c r="P16133"/>
      <c r="Q16133"/>
    </row>
    <row r="16134" spans="16:17" x14ac:dyDescent="0.2">
      <c r="P16134"/>
      <c r="Q16134"/>
    </row>
    <row r="16135" spans="16:17" x14ac:dyDescent="0.2">
      <c r="P16135"/>
      <c r="Q16135"/>
    </row>
    <row r="16136" spans="16:17" x14ac:dyDescent="0.2">
      <c r="P16136"/>
      <c r="Q16136"/>
    </row>
    <row r="16137" spans="16:17" x14ac:dyDescent="0.2">
      <c r="P16137"/>
      <c r="Q16137"/>
    </row>
    <row r="16138" spans="16:17" x14ac:dyDescent="0.2">
      <c r="P16138"/>
      <c r="Q16138"/>
    </row>
    <row r="16139" spans="16:17" x14ac:dyDescent="0.2">
      <c r="P16139"/>
      <c r="Q16139"/>
    </row>
    <row r="16140" spans="16:17" x14ac:dyDescent="0.2">
      <c r="P16140"/>
      <c r="Q16140"/>
    </row>
    <row r="16141" spans="16:17" x14ac:dyDescent="0.2">
      <c r="P16141"/>
      <c r="Q16141"/>
    </row>
    <row r="16142" spans="16:17" x14ac:dyDescent="0.2">
      <c r="P16142"/>
      <c r="Q16142"/>
    </row>
    <row r="16143" spans="16:17" x14ac:dyDescent="0.2">
      <c r="P16143"/>
      <c r="Q16143"/>
    </row>
    <row r="16144" spans="16:17" x14ac:dyDescent="0.2">
      <c r="P16144"/>
      <c r="Q16144"/>
    </row>
    <row r="16145" spans="16:17" x14ac:dyDescent="0.2">
      <c r="P16145"/>
      <c r="Q16145"/>
    </row>
    <row r="16146" spans="16:17" x14ac:dyDescent="0.2">
      <c r="P16146"/>
      <c r="Q16146"/>
    </row>
    <row r="16147" spans="16:17" x14ac:dyDescent="0.2">
      <c r="P16147"/>
      <c r="Q16147"/>
    </row>
    <row r="16148" spans="16:17" x14ac:dyDescent="0.2">
      <c r="P16148"/>
      <c r="Q16148"/>
    </row>
    <row r="16149" spans="16:17" x14ac:dyDescent="0.2">
      <c r="P16149"/>
      <c r="Q16149"/>
    </row>
    <row r="16150" spans="16:17" x14ac:dyDescent="0.2">
      <c r="P16150"/>
      <c r="Q16150"/>
    </row>
    <row r="16151" spans="16:17" x14ac:dyDescent="0.2">
      <c r="P16151"/>
      <c r="Q16151"/>
    </row>
    <row r="16152" spans="16:17" x14ac:dyDescent="0.2">
      <c r="P16152"/>
      <c r="Q16152"/>
    </row>
    <row r="16153" spans="16:17" x14ac:dyDescent="0.2">
      <c r="P16153"/>
      <c r="Q16153"/>
    </row>
    <row r="16154" spans="16:17" x14ac:dyDescent="0.2">
      <c r="P16154"/>
      <c r="Q16154"/>
    </row>
    <row r="16155" spans="16:17" x14ac:dyDescent="0.2">
      <c r="P16155"/>
      <c r="Q16155"/>
    </row>
    <row r="16156" spans="16:17" x14ac:dyDescent="0.2">
      <c r="P16156"/>
      <c r="Q16156"/>
    </row>
    <row r="16157" spans="16:17" x14ac:dyDescent="0.2">
      <c r="P16157"/>
      <c r="Q16157"/>
    </row>
    <row r="16158" spans="16:17" x14ac:dyDescent="0.2">
      <c r="P16158"/>
      <c r="Q16158"/>
    </row>
    <row r="16159" spans="16:17" x14ac:dyDescent="0.2">
      <c r="P16159"/>
      <c r="Q16159"/>
    </row>
    <row r="16160" spans="16:17" x14ac:dyDescent="0.2">
      <c r="P16160"/>
      <c r="Q16160"/>
    </row>
    <row r="16161" spans="16:17" x14ac:dyDescent="0.2">
      <c r="P16161"/>
      <c r="Q16161"/>
    </row>
    <row r="16162" spans="16:17" x14ac:dyDescent="0.2">
      <c r="P16162"/>
      <c r="Q16162"/>
    </row>
    <row r="16163" spans="16:17" x14ac:dyDescent="0.2">
      <c r="P16163"/>
      <c r="Q16163"/>
    </row>
    <row r="16164" spans="16:17" x14ac:dyDescent="0.2">
      <c r="P16164"/>
      <c r="Q16164"/>
    </row>
    <row r="16165" spans="16:17" x14ac:dyDescent="0.2">
      <c r="P16165"/>
      <c r="Q16165"/>
    </row>
    <row r="16166" spans="16:17" x14ac:dyDescent="0.2">
      <c r="P16166"/>
      <c r="Q16166"/>
    </row>
    <row r="16167" spans="16:17" x14ac:dyDescent="0.2">
      <c r="P16167"/>
      <c r="Q16167"/>
    </row>
    <row r="16168" spans="16:17" x14ac:dyDescent="0.2">
      <c r="P16168"/>
      <c r="Q16168"/>
    </row>
    <row r="16169" spans="16:17" x14ac:dyDescent="0.2">
      <c r="P16169"/>
      <c r="Q16169"/>
    </row>
    <row r="16170" spans="16:17" x14ac:dyDescent="0.2">
      <c r="P16170"/>
      <c r="Q16170"/>
    </row>
    <row r="16171" spans="16:17" x14ac:dyDescent="0.2">
      <c r="P16171"/>
      <c r="Q16171"/>
    </row>
    <row r="16172" spans="16:17" x14ac:dyDescent="0.2">
      <c r="P16172"/>
      <c r="Q16172"/>
    </row>
    <row r="16173" spans="16:17" x14ac:dyDescent="0.2">
      <c r="P16173"/>
      <c r="Q16173"/>
    </row>
    <row r="16174" spans="16:17" x14ac:dyDescent="0.2">
      <c r="P16174"/>
      <c r="Q16174"/>
    </row>
    <row r="16175" spans="16:17" x14ac:dyDescent="0.2">
      <c r="P16175"/>
      <c r="Q16175"/>
    </row>
    <row r="16176" spans="16:17" x14ac:dyDescent="0.2">
      <c r="P16176"/>
      <c r="Q16176"/>
    </row>
    <row r="16177" spans="16:17" x14ac:dyDescent="0.2">
      <c r="P16177"/>
      <c r="Q16177"/>
    </row>
    <row r="16178" spans="16:17" x14ac:dyDescent="0.2">
      <c r="P16178"/>
      <c r="Q16178"/>
    </row>
    <row r="16179" spans="16:17" x14ac:dyDescent="0.2">
      <c r="P16179"/>
      <c r="Q16179"/>
    </row>
    <row r="16180" spans="16:17" x14ac:dyDescent="0.2">
      <c r="P16180"/>
      <c r="Q16180"/>
    </row>
    <row r="16181" spans="16:17" x14ac:dyDescent="0.2">
      <c r="P16181"/>
      <c r="Q16181"/>
    </row>
    <row r="16182" spans="16:17" x14ac:dyDescent="0.2">
      <c r="P16182"/>
      <c r="Q16182"/>
    </row>
    <row r="16183" spans="16:17" x14ac:dyDescent="0.2">
      <c r="P16183"/>
      <c r="Q16183"/>
    </row>
    <row r="16184" spans="16:17" x14ac:dyDescent="0.2">
      <c r="P16184"/>
      <c r="Q16184"/>
    </row>
    <row r="16185" spans="16:17" x14ac:dyDescent="0.2">
      <c r="P16185"/>
      <c r="Q16185"/>
    </row>
    <row r="16186" spans="16:17" x14ac:dyDescent="0.2">
      <c r="P16186"/>
      <c r="Q16186"/>
    </row>
    <row r="16187" spans="16:17" x14ac:dyDescent="0.2">
      <c r="P16187"/>
      <c r="Q16187"/>
    </row>
    <row r="16188" spans="16:17" x14ac:dyDescent="0.2">
      <c r="P16188"/>
      <c r="Q16188"/>
    </row>
    <row r="16189" spans="16:17" x14ac:dyDescent="0.2">
      <c r="P16189"/>
      <c r="Q16189"/>
    </row>
    <row r="16190" spans="16:17" x14ac:dyDescent="0.2">
      <c r="P16190"/>
      <c r="Q16190"/>
    </row>
    <row r="16191" spans="16:17" x14ac:dyDescent="0.2">
      <c r="P16191"/>
      <c r="Q16191"/>
    </row>
    <row r="16192" spans="16:17" x14ac:dyDescent="0.2">
      <c r="P16192"/>
      <c r="Q16192"/>
    </row>
    <row r="16193" spans="16:17" x14ac:dyDescent="0.2">
      <c r="P16193"/>
      <c r="Q16193"/>
    </row>
    <row r="16194" spans="16:17" x14ac:dyDescent="0.2">
      <c r="P16194"/>
      <c r="Q16194"/>
    </row>
    <row r="16195" spans="16:17" x14ac:dyDescent="0.2">
      <c r="P16195"/>
      <c r="Q16195"/>
    </row>
    <row r="16196" spans="16:17" x14ac:dyDescent="0.2">
      <c r="P16196"/>
      <c r="Q16196"/>
    </row>
    <row r="16197" spans="16:17" x14ac:dyDescent="0.2">
      <c r="P16197"/>
      <c r="Q16197"/>
    </row>
    <row r="16198" spans="16:17" x14ac:dyDescent="0.2">
      <c r="P16198"/>
      <c r="Q16198"/>
    </row>
    <row r="16199" spans="16:17" x14ac:dyDescent="0.2">
      <c r="P16199"/>
      <c r="Q16199"/>
    </row>
    <row r="16200" spans="16:17" x14ac:dyDescent="0.2">
      <c r="P16200"/>
      <c r="Q16200"/>
    </row>
    <row r="16201" spans="16:17" x14ac:dyDescent="0.2">
      <c r="P16201"/>
      <c r="Q16201"/>
    </row>
    <row r="16202" spans="16:17" x14ac:dyDescent="0.2">
      <c r="P16202"/>
      <c r="Q16202"/>
    </row>
    <row r="16203" spans="16:17" x14ac:dyDescent="0.2">
      <c r="P16203"/>
      <c r="Q16203"/>
    </row>
    <row r="16204" spans="16:17" x14ac:dyDescent="0.2">
      <c r="P16204"/>
      <c r="Q16204"/>
    </row>
    <row r="16205" spans="16:17" x14ac:dyDescent="0.2">
      <c r="P16205"/>
      <c r="Q16205"/>
    </row>
    <row r="16206" spans="16:17" x14ac:dyDescent="0.2">
      <c r="P16206"/>
      <c r="Q16206"/>
    </row>
    <row r="16207" spans="16:17" x14ac:dyDescent="0.2">
      <c r="P16207"/>
      <c r="Q16207"/>
    </row>
    <row r="16208" spans="16:17" x14ac:dyDescent="0.2">
      <c r="P16208"/>
      <c r="Q16208"/>
    </row>
    <row r="16209" spans="16:17" x14ac:dyDescent="0.2">
      <c r="P16209"/>
      <c r="Q16209"/>
    </row>
    <row r="16210" spans="16:17" x14ac:dyDescent="0.2">
      <c r="P16210"/>
      <c r="Q16210"/>
    </row>
    <row r="16211" spans="16:17" x14ac:dyDescent="0.2">
      <c r="P16211"/>
      <c r="Q16211"/>
    </row>
    <row r="16212" spans="16:17" x14ac:dyDescent="0.2">
      <c r="P16212"/>
      <c r="Q16212"/>
    </row>
    <row r="16213" spans="16:17" x14ac:dyDescent="0.2">
      <c r="P16213"/>
      <c r="Q16213"/>
    </row>
    <row r="16214" spans="16:17" x14ac:dyDescent="0.2">
      <c r="P16214"/>
      <c r="Q16214"/>
    </row>
    <row r="16215" spans="16:17" x14ac:dyDescent="0.2">
      <c r="P16215"/>
      <c r="Q16215"/>
    </row>
    <row r="16216" spans="16:17" x14ac:dyDescent="0.2">
      <c r="P16216"/>
      <c r="Q16216"/>
    </row>
    <row r="16217" spans="16:17" x14ac:dyDescent="0.2">
      <c r="P16217"/>
      <c r="Q16217"/>
    </row>
    <row r="16218" spans="16:17" x14ac:dyDescent="0.2">
      <c r="P16218"/>
      <c r="Q16218"/>
    </row>
    <row r="16219" spans="16:17" x14ac:dyDescent="0.2">
      <c r="P16219"/>
      <c r="Q16219"/>
    </row>
    <row r="16220" spans="16:17" x14ac:dyDescent="0.2">
      <c r="P16220"/>
      <c r="Q16220"/>
    </row>
    <row r="16221" spans="16:17" x14ac:dyDescent="0.2">
      <c r="P16221"/>
      <c r="Q16221"/>
    </row>
    <row r="16222" spans="16:17" x14ac:dyDescent="0.2">
      <c r="P16222"/>
      <c r="Q16222"/>
    </row>
    <row r="16223" spans="16:17" x14ac:dyDescent="0.2">
      <c r="P16223"/>
      <c r="Q16223"/>
    </row>
    <row r="16224" spans="16:17" x14ac:dyDescent="0.2">
      <c r="P16224"/>
      <c r="Q16224"/>
    </row>
    <row r="16225" spans="16:17" x14ac:dyDescent="0.2">
      <c r="P16225"/>
      <c r="Q16225"/>
    </row>
    <row r="16226" spans="16:17" x14ac:dyDescent="0.2">
      <c r="P16226"/>
      <c r="Q16226"/>
    </row>
    <row r="16227" spans="16:17" x14ac:dyDescent="0.2">
      <c r="P16227"/>
      <c r="Q16227"/>
    </row>
    <row r="16228" spans="16:17" x14ac:dyDescent="0.2">
      <c r="P16228"/>
      <c r="Q16228"/>
    </row>
    <row r="16229" spans="16:17" x14ac:dyDescent="0.2">
      <c r="P16229"/>
      <c r="Q16229"/>
    </row>
    <row r="16230" spans="16:17" x14ac:dyDescent="0.2">
      <c r="P16230"/>
      <c r="Q16230"/>
    </row>
    <row r="16231" spans="16:17" x14ac:dyDescent="0.2">
      <c r="P16231"/>
      <c r="Q16231"/>
    </row>
    <row r="16232" spans="16:17" x14ac:dyDescent="0.2">
      <c r="P16232"/>
      <c r="Q16232"/>
    </row>
    <row r="16233" spans="16:17" x14ac:dyDescent="0.2">
      <c r="P16233"/>
      <c r="Q16233"/>
    </row>
    <row r="16234" spans="16:17" x14ac:dyDescent="0.2">
      <c r="P16234"/>
      <c r="Q16234"/>
    </row>
    <row r="16235" spans="16:17" x14ac:dyDescent="0.2">
      <c r="P16235"/>
      <c r="Q16235"/>
    </row>
    <row r="16236" spans="16:17" x14ac:dyDescent="0.2">
      <c r="P16236"/>
      <c r="Q16236"/>
    </row>
    <row r="16237" spans="16:17" x14ac:dyDescent="0.2">
      <c r="P16237"/>
      <c r="Q16237"/>
    </row>
    <row r="16238" spans="16:17" x14ac:dyDescent="0.2">
      <c r="P16238"/>
      <c r="Q16238"/>
    </row>
    <row r="16239" spans="16:17" x14ac:dyDescent="0.2">
      <c r="P16239"/>
      <c r="Q16239"/>
    </row>
    <row r="16240" spans="16:17" x14ac:dyDescent="0.2">
      <c r="P16240"/>
      <c r="Q16240"/>
    </row>
    <row r="16241" spans="16:17" x14ac:dyDescent="0.2">
      <c r="P16241"/>
      <c r="Q16241"/>
    </row>
    <row r="16242" spans="16:17" x14ac:dyDescent="0.2">
      <c r="P16242"/>
      <c r="Q16242"/>
    </row>
    <row r="16243" spans="16:17" x14ac:dyDescent="0.2">
      <c r="P16243"/>
      <c r="Q16243"/>
    </row>
    <row r="16244" spans="16:17" x14ac:dyDescent="0.2">
      <c r="P16244"/>
      <c r="Q16244"/>
    </row>
    <row r="16245" spans="16:17" x14ac:dyDescent="0.2">
      <c r="P16245"/>
      <c r="Q16245"/>
    </row>
    <row r="16246" spans="16:17" x14ac:dyDescent="0.2">
      <c r="P16246"/>
      <c r="Q16246"/>
    </row>
    <row r="16247" spans="16:17" x14ac:dyDescent="0.2">
      <c r="P16247"/>
      <c r="Q16247"/>
    </row>
    <row r="16248" spans="16:17" x14ac:dyDescent="0.2">
      <c r="P16248"/>
      <c r="Q16248"/>
    </row>
    <row r="16249" spans="16:17" x14ac:dyDescent="0.2">
      <c r="P16249"/>
      <c r="Q16249"/>
    </row>
    <row r="16250" spans="16:17" x14ac:dyDescent="0.2">
      <c r="P16250"/>
      <c r="Q16250"/>
    </row>
    <row r="16251" spans="16:17" x14ac:dyDescent="0.2">
      <c r="P16251"/>
      <c r="Q16251"/>
    </row>
    <row r="16252" spans="16:17" x14ac:dyDescent="0.2">
      <c r="P16252"/>
      <c r="Q16252"/>
    </row>
    <row r="16253" spans="16:17" x14ac:dyDescent="0.2">
      <c r="P16253"/>
      <c r="Q16253"/>
    </row>
    <row r="16254" spans="16:17" x14ac:dyDescent="0.2">
      <c r="P16254"/>
      <c r="Q16254"/>
    </row>
    <row r="16255" spans="16:17" x14ac:dyDescent="0.2">
      <c r="P16255"/>
      <c r="Q16255"/>
    </row>
    <row r="16256" spans="16:17" x14ac:dyDescent="0.2">
      <c r="P16256"/>
      <c r="Q16256"/>
    </row>
    <row r="16257" spans="16:17" x14ac:dyDescent="0.2">
      <c r="P16257"/>
      <c r="Q16257"/>
    </row>
    <row r="16258" spans="16:17" x14ac:dyDescent="0.2">
      <c r="P16258"/>
      <c r="Q16258"/>
    </row>
    <row r="16259" spans="16:17" x14ac:dyDescent="0.2">
      <c r="P16259"/>
      <c r="Q16259"/>
    </row>
    <row r="16260" spans="16:17" x14ac:dyDescent="0.2">
      <c r="P16260"/>
      <c r="Q16260"/>
    </row>
    <row r="16261" spans="16:17" x14ac:dyDescent="0.2">
      <c r="P16261"/>
      <c r="Q16261"/>
    </row>
    <row r="16262" spans="16:17" x14ac:dyDescent="0.2">
      <c r="P16262"/>
      <c r="Q16262"/>
    </row>
    <row r="16263" spans="16:17" x14ac:dyDescent="0.2">
      <c r="P16263"/>
      <c r="Q16263"/>
    </row>
    <row r="16264" spans="16:17" x14ac:dyDescent="0.2">
      <c r="P16264"/>
      <c r="Q16264"/>
    </row>
    <row r="16265" spans="16:17" x14ac:dyDescent="0.2">
      <c r="P16265"/>
      <c r="Q16265"/>
    </row>
    <row r="16266" spans="16:17" x14ac:dyDescent="0.2">
      <c r="P16266"/>
      <c r="Q16266"/>
    </row>
    <row r="16267" spans="16:17" x14ac:dyDescent="0.2">
      <c r="P16267"/>
      <c r="Q16267"/>
    </row>
    <row r="16268" spans="16:17" x14ac:dyDescent="0.2">
      <c r="P16268"/>
      <c r="Q16268"/>
    </row>
    <row r="16269" spans="16:17" x14ac:dyDescent="0.2">
      <c r="P16269"/>
      <c r="Q16269"/>
    </row>
    <row r="16270" spans="16:17" x14ac:dyDescent="0.2">
      <c r="P16270"/>
      <c r="Q16270"/>
    </row>
    <row r="16271" spans="16:17" x14ac:dyDescent="0.2">
      <c r="P16271"/>
      <c r="Q16271"/>
    </row>
    <row r="16272" spans="16:17" x14ac:dyDescent="0.2">
      <c r="P16272"/>
      <c r="Q16272"/>
    </row>
    <row r="16273" spans="16:17" x14ac:dyDescent="0.2">
      <c r="P16273"/>
      <c r="Q16273"/>
    </row>
    <row r="16274" spans="16:17" x14ac:dyDescent="0.2">
      <c r="P16274"/>
      <c r="Q16274"/>
    </row>
    <row r="16275" spans="16:17" x14ac:dyDescent="0.2">
      <c r="P16275"/>
      <c r="Q16275"/>
    </row>
    <row r="16276" spans="16:17" x14ac:dyDescent="0.2">
      <c r="P16276"/>
      <c r="Q16276"/>
    </row>
    <row r="16277" spans="16:17" x14ac:dyDescent="0.2">
      <c r="P16277"/>
      <c r="Q16277"/>
    </row>
    <row r="16278" spans="16:17" x14ac:dyDescent="0.2">
      <c r="P16278"/>
      <c r="Q16278"/>
    </row>
    <row r="16279" spans="16:17" x14ac:dyDescent="0.2">
      <c r="P16279"/>
      <c r="Q16279"/>
    </row>
    <row r="16280" spans="16:17" x14ac:dyDescent="0.2">
      <c r="P16280"/>
      <c r="Q16280"/>
    </row>
    <row r="16281" spans="16:17" x14ac:dyDescent="0.2">
      <c r="P16281"/>
      <c r="Q16281"/>
    </row>
    <row r="16282" spans="16:17" x14ac:dyDescent="0.2">
      <c r="P16282"/>
      <c r="Q16282"/>
    </row>
    <row r="16283" spans="16:17" x14ac:dyDescent="0.2">
      <c r="P16283"/>
      <c r="Q16283"/>
    </row>
    <row r="16284" spans="16:17" x14ac:dyDescent="0.2">
      <c r="P16284"/>
      <c r="Q16284"/>
    </row>
    <row r="16285" spans="16:17" x14ac:dyDescent="0.2">
      <c r="P16285"/>
      <c r="Q16285"/>
    </row>
    <row r="16286" spans="16:17" x14ac:dyDescent="0.2">
      <c r="P16286"/>
      <c r="Q16286"/>
    </row>
    <row r="16287" spans="16:17" x14ac:dyDescent="0.2">
      <c r="P16287"/>
      <c r="Q16287"/>
    </row>
    <row r="16288" spans="16:17" x14ac:dyDescent="0.2">
      <c r="P16288"/>
      <c r="Q16288"/>
    </row>
    <row r="16289" spans="16:17" x14ac:dyDescent="0.2">
      <c r="P16289"/>
      <c r="Q16289"/>
    </row>
    <row r="16290" spans="16:17" x14ac:dyDescent="0.2">
      <c r="P16290"/>
      <c r="Q16290"/>
    </row>
    <row r="16291" spans="16:17" x14ac:dyDescent="0.2">
      <c r="P16291"/>
      <c r="Q16291"/>
    </row>
    <row r="16292" spans="16:17" x14ac:dyDescent="0.2">
      <c r="P16292"/>
      <c r="Q16292"/>
    </row>
    <row r="16293" spans="16:17" x14ac:dyDescent="0.2">
      <c r="P16293"/>
      <c r="Q16293"/>
    </row>
    <row r="16294" spans="16:17" x14ac:dyDescent="0.2">
      <c r="P16294"/>
      <c r="Q16294"/>
    </row>
    <row r="16295" spans="16:17" x14ac:dyDescent="0.2">
      <c r="P16295"/>
      <c r="Q16295"/>
    </row>
    <row r="16296" spans="16:17" x14ac:dyDescent="0.2">
      <c r="P16296"/>
      <c r="Q16296"/>
    </row>
    <row r="16297" spans="16:17" x14ac:dyDescent="0.2">
      <c r="P16297"/>
      <c r="Q16297"/>
    </row>
    <row r="16298" spans="16:17" x14ac:dyDescent="0.2">
      <c r="P16298"/>
      <c r="Q16298"/>
    </row>
    <row r="16299" spans="16:17" x14ac:dyDescent="0.2">
      <c r="P16299"/>
      <c r="Q16299"/>
    </row>
    <row r="16300" spans="16:17" x14ac:dyDescent="0.2">
      <c r="P16300"/>
      <c r="Q16300"/>
    </row>
    <row r="16301" spans="16:17" x14ac:dyDescent="0.2">
      <c r="P16301"/>
      <c r="Q16301"/>
    </row>
    <row r="16302" spans="16:17" x14ac:dyDescent="0.2">
      <c r="P16302"/>
      <c r="Q16302"/>
    </row>
    <row r="16303" spans="16:17" x14ac:dyDescent="0.2">
      <c r="P16303"/>
      <c r="Q16303"/>
    </row>
    <row r="16304" spans="16:17" x14ac:dyDescent="0.2">
      <c r="P16304"/>
      <c r="Q16304"/>
    </row>
    <row r="16305" spans="16:17" x14ac:dyDescent="0.2">
      <c r="P16305"/>
      <c r="Q16305"/>
    </row>
    <row r="16306" spans="16:17" x14ac:dyDescent="0.2">
      <c r="P16306"/>
      <c r="Q16306"/>
    </row>
    <row r="16307" spans="16:17" x14ac:dyDescent="0.2">
      <c r="P16307"/>
      <c r="Q16307"/>
    </row>
    <row r="16308" spans="16:17" x14ac:dyDescent="0.2">
      <c r="P16308"/>
      <c r="Q16308"/>
    </row>
    <row r="16309" spans="16:17" x14ac:dyDescent="0.2">
      <c r="P16309"/>
      <c r="Q16309"/>
    </row>
    <row r="16310" spans="16:17" x14ac:dyDescent="0.2">
      <c r="P16310"/>
      <c r="Q16310"/>
    </row>
    <row r="16311" spans="16:17" x14ac:dyDescent="0.2">
      <c r="P16311"/>
      <c r="Q16311"/>
    </row>
    <row r="16312" spans="16:17" x14ac:dyDescent="0.2">
      <c r="P16312"/>
      <c r="Q16312"/>
    </row>
    <row r="16313" spans="16:17" x14ac:dyDescent="0.2">
      <c r="P16313"/>
      <c r="Q16313"/>
    </row>
    <row r="16314" spans="16:17" x14ac:dyDescent="0.2">
      <c r="P16314"/>
      <c r="Q16314"/>
    </row>
    <row r="16315" spans="16:17" x14ac:dyDescent="0.2">
      <c r="P16315"/>
      <c r="Q16315"/>
    </row>
    <row r="16316" spans="16:17" x14ac:dyDescent="0.2">
      <c r="P16316"/>
      <c r="Q16316"/>
    </row>
    <row r="16317" spans="16:17" x14ac:dyDescent="0.2">
      <c r="P16317"/>
      <c r="Q16317"/>
    </row>
    <row r="16318" spans="16:17" x14ac:dyDescent="0.2">
      <c r="P16318"/>
      <c r="Q16318"/>
    </row>
    <row r="16319" spans="16:17" x14ac:dyDescent="0.2">
      <c r="P16319"/>
      <c r="Q16319"/>
    </row>
    <row r="16320" spans="16:17" x14ac:dyDescent="0.2">
      <c r="P16320"/>
      <c r="Q16320"/>
    </row>
    <row r="16321" spans="16:17" x14ac:dyDescent="0.2">
      <c r="P16321"/>
      <c r="Q16321"/>
    </row>
    <row r="16322" spans="16:17" x14ac:dyDescent="0.2">
      <c r="P16322"/>
      <c r="Q16322"/>
    </row>
    <row r="16323" spans="16:17" x14ac:dyDescent="0.2">
      <c r="P16323"/>
      <c r="Q16323"/>
    </row>
    <row r="16324" spans="16:17" x14ac:dyDescent="0.2">
      <c r="P16324"/>
      <c r="Q16324"/>
    </row>
    <row r="16325" spans="16:17" x14ac:dyDescent="0.2">
      <c r="P16325"/>
      <c r="Q16325"/>
    </row>
    <row r="16326" spans="16:17" x14ac:dyDescent="0.2">
      <c r="P16326"/>
      <c r="Q16326"/>
    </row>
    <row r="16327" spans="16:17" x14ac:dyDescent="0.2">
      <c r="P16327"/>
      <c r="Q16327"/>
    </row>
    <row r="16328" spans="16:17" x14ac:dyDescent="0.2">
      <c r="P16328"/>
      <c r="Q16328"/>
    </row>
    <row r="16329" spans="16:17" x14ac:dyDescent="0.2">
      <c r="P16329"/>
      <c r="Q16329"/>
    </row>
    <row r="16330" spans="16:17" x14ac:dyDescent="0.2">
      <c r="P16330"/>
      <c r="Q16330"/>
    </row>
    <row r="16331" spans="16:17" x14ac:dyDescent="0.2">
      <c r="P16331"/>
      <c r="Q16331"/>
    </row>
    <row r="16332" spans="16:17" x14ac:dyDescent="0.2">
      <c r="P16332"/>
      <c r="Q16332"/>
    </row>
    <row r="16333" spans="16:17" x14ac:dyDescent="0.2">
      <c r="P16333"/>
      <c r="Q16333"/>
    </row>
    <row r="16334" spans="16:17" x14ac:dyDescent="0.2">
      <c r="P16334"/>
      <c r="Q16334"/>
    </row>
    <row r="16335" spans="16:17" x14ac:dyDescent="0.2">
      <c r="P16335"/>
      <c r="Q16335"/>
    </row>
    <row r="16336" spans="16:17" x14ac:dyDescent="0.2">
      <c r="P16336"/>
      <c r="Q16336"/>
    </row>
    <row r="16337" spans="16:17" x14ac:dyDescent="0.2">
      <c r="P16337"/>
      <c r="Q16337"/>
    </row>
    <row r="16338" spans="16:17" x14ac:dyDescent="0.2">
      <c r="P16338"/>
      <c r="Q16338"/>
    </row>
    <row r="16339" spans="16:17" x14ac:dyDescent="0.2">
      <c r="P16339"/>
      <c r="Q16339"/>
    </row>
    <row r="16340" spans="16:17" x14ac:dyDescent="0.2">
      <c r="P16340"/>
      <c r="Q16340"/>
    </row>
    <row r="16341" spans="16:17" x14ac:dyDescent="0.2">
      <c r="P16341"/>
      <c r="Q16341"/>
    </row>
    <row r="16342" spans="16:17" x14ac:dyDescent="0.2">
      <c r="P16342"/>
      <c r="Q16342"/>
    </row>
    <row r="16343" spans="16:17" x14ac:dyDescent="0.2">
      <c r="P16343"/>
      <c r="Q16343"/>
    </row>
    <row r="16344" spans="16:17" x14ac:dyDescent="0.2">
      <c r="P16344"/>
      <c r="Q16344"/>
    </row>
    <row r="16345" spans="16:17" x14ac:dyDescent="0.2">
      <c r="P16345"/>
      <c r="Q16345"/>
    </row>
    <row r="16346" spans="16:17" x14ac:dyDescent="0.2">
      <c r="P16346"/>
      <c r="Q16346"/>
    </row>
    <row r="16347" spans="16:17" x14ac:dyDescent="0.2">
      <c r="P16347"/>
      <c r="Q16347"/>
    </row>
    <row r="16348" spans="16:17" x14ac:dyDescent="0.2">
      <c r="P16348"/>
      <c r="Q16348"/>
    </row>
    <row r="16349" spans="16:17" x14ac:dyDescent="0.2">
      <c r="P16349"/>
      <c r="Q16349"/>
    </row>
    <row r="16350" spans="16:17" x14ac:dyDescent="0.2">
      <c r="P16350"/>
      <c r="Q16350"/>
    </row>
    <row r="16351" spans="16:17" x14ac:dyDescent="0.2">
      <c r="P16351"/>
      <c r="Q16351"/>
    </row>
    <row r="16352" spans="16:17" x14ac:dyDescent="0.2">
      <c r="P16352"/>
      <c r="Q16352"/>
    </row>
    <row r="16353" spans="16:17" x14ac:dyDescent="0.2">
      <c r="P16353"/>
      <c r="Q16353"/>
    </row>
    <row r="16354" spans="16:17" x14ac:dyDescent="0.2">
      <c r="P16354"/>
      <c r="Q16354"/>
    </row>
    <row r="16355" spans="16:17" x14ac:dyDescent="0.2">
      <c r="P16355"/>
      <c r="Q16355"/>
    </row>
    <row r="16356" spans="16:17" x14ac:dyDescent="0.2">
      <c r="P16356"/>
      <c r="Q16356"/>
    </row>
    <row r="16357" spans="16:17" x14ac:dyDescent="0.2">
      <c r="P16357"/>
      <c r="Q16357"/>
    </row>
    <row r="16358" spans="16:17" x14ac:dyDescent="0.2">
      <c r="P16358"/>
      <c r="Q16358"/>
    </row>
    <row r="16359" spans="16:17" x14ac:dyDescent="0.2">
      <c r="P16359"/>
      <c r="Q16359"/>
    </row>
    <row r="16360" spans="16:17" x14ac:dyDescent="0.2">
      <c r="P16360"/>
      <c r="Q16360"/>
    </row>
    <row r="16361" spans="16:17" x14ac:dyDescent="0.2">
      <c r="P16361"/>
      <c r="Q16361"/>
    </row>
    <row r="16362" spans="16:17" x14ac:dyDescent="0.2">
      <c r="P16362"/>
      <c r="Q16362"/>
    </row>
    <row r="16363" spans="16:17" x14ac:dyDescent="0.2">
      <c r="P16363"/>
      <c r="Q16363"/>
    </row>
    <row r="16364" spans="16:17" x14ac:dyDescent="0.2">
      <c r="P16364"/>
      <c r="Q16364"/>
    </row>
    <row r="16365" spans="16:17" x14ac:dyDescent="0.2">
      <c r="P16365"/>
      <c r="Q16365"/>
    </row>
    <row r="16366" spans="16:17" x14ac:dyDescent="0.2">
      <c r="P16366"/>
      <c r="Q16366"/>
    </row>
    <row r="16367" spans="16:17" x14ac:dyDescent="0.2">
      <c r="P16367"/>
      <c r="Q16367"/>
    </row>
    <row r="16368" spans="16:17" x14ac:dyDescent="0.2">
      <c r="P16368"/>
      <c r="Q16368"/>
    </row>
    <row r="16369" spans="16:17" x14ac:dyDescent="0.2">
      <c r="P16369"/>
      <c r="Q16369"/>
    </row>
    <row r="16370" spans="16:17" x14ac:dyDescent="0.2">
      <c r="P16370"/>
      <c r="Q16370"/>
    </row>
    <row r="16371" spans="16:17" x14ac:dyDescent="0.2">
      <c r="P16371"/>
      <c r="Q16371"/>
    </row>
    <row r="16372" spans="16:17" x14ac:dyDescent="0.2">
      <c r="P16372"/>
      <c r="Q16372"/>
    </row>
    <row r="16373" spans="16:17" x14ac:dyDescent="0.2">
      <c r="P16373"/>
      <c r="Q16373"/>
    </row>
    <row r="16374" spans="16:17" x14ac:dyDescent="0.2">
      <c r="P16374"/>
      <c r="Q16374"/>
    </row>
    <row r="16375" spans="16:17" x14ac:dyDescent="0.2">
      <c r="P16375"/>
      <c r="Q16375"/>
    </row>
    <row r="16376" spans="16:17" x14ac:dyDescent="0.2">
      <c r="P16376"/>
      <c r="Q16376"/>
    </row>
    <row r="16377" spans="16:17" x14ac:dyDescent="0.2">
      <c r="P16377"/>
      <c r="Q16377"/>
    </row>
    <row r="16378" spans="16:17" x14ac:dyDescent="0.2">
      <c r="P16378"/>
      <c r="Q16378"/>
    </row>
    <row r="16379" spans="16:17" x14ac:dyDescent="0.2">
      <c r="P16379"/>
      <c r="Q16379"/>
    </row>
    <row r="16380" spans="16:17" x14ac:dyDescent="0.2">
      <c r="P16380"/>
      <c r="Q16380"/>
    </row>
    <row r="16381" spans="16:17" x14ac:dyDescent="0.2">
      <c r="P16381"/>
      <c r="Q16381"/>
    </row>
    <row r="16382" spans="16:17" x14ac:dyDescent="0.2">
      <c r="P16382"/>
      <c r="Q16382"/>
    </row>
    <row r="16383" spans="16:17" x14ac:dyDescent="0.2">
      <c r="P16383"/>
      <c r="Q16383"/>
    </row>
    <row r="16384" spans="16:17" x14ac:dyDescent="0.2">
      <c r="P16384"/>
      <c r="Q16384"/>
    </row>
    <row r="16385" spans="16:17" x14ac:dyDescent="0.2">
      <c r="P16385"/>
      <c r="Q16385"/>
    </row>
    <row r="16386" spans="16:17" x14ac:dyDescent="0.2">
      <c r="P16386"/>
      <c r="Q16386"/>
    </row>
    <row r="16387" spans="16:17" x14ac:dyDescent="0.2">
      <c r="P16387"/>
      <c r="Q16387"/>
    </row>
    <row r="16388" spans="16:17" x14ac:dyDescent="0.2">
      <c r="P16388"/>
      <c r="Q16388"/>
    </row>
    <row r="16389" spans="16:17" x14ac:dyDescent="0.2">
      <c r="P16389"/>
      <c r="Q16389"/>
    </row>
    <row r="16390" spans="16:17" x14ac:dyDescent="0.2">
      <c r="P16390"/>
      <c r="Q16390"/>
    </row>
    <row r="16391" spans="16:17" x14ac:dyDescent="0.2">
      <c r="P16391"/>
      <c r="Q16391"/>
    </row>
    <row r="16392" spans="16:17" x14ac:dyDescent="0.2">
      <c r="P16392"/>
      <c r="Q16392"/>
    </row>
    <row r="16393" spans="16:17" x14ac:dyDescent="0.2">
      <c r="P16393"/>
      <c r="Q16393"/>
    </row>
    <row r="16394" spans="16:17" x14ac:dyDescent="0.2">
      <c r="P16394"/>
      <c r="Q16394"/>
    </row>
    <row r="16395" spans="16:17" x14ac:dyDescent="0.2">
      <c r="P16395"/>
      <c r="Q16395"/>
    </row>
    <row r="16396" spans="16:17" x14ac:dyDescent="0.2">
      <c r="P16396"/>
      <c r="Q16396"/>
    </row>
    <row r="16397" spans="16:17" x14ac:dyDescent="0.2">
      <c r="P16397"/>
      <c r="Q16397"/>
    </row>
    <row r="16398" spans="16:17" x14ac:dyDescent="0.2">
      <c r="P16398"/>
      <c r="Q16398"/>
    </row>
    <row r="16399" spans="16:17" x14ac:dyDescent="0.2">
      <c r="P16399"/>
      <c r="Q16399"/>
    </row>
    <row r="16400" spans="16:17" x14ac:dyDescent="0.2">
      <c r="P16400"/>
      <c r="Q16400"/>
    </row>
    <row r="16401" spans="16:17" x14ac:dyDescent="0.2">
      <c r="P16401"/>
      <c r="Q16401"/>
    </row>
    <row r="16402" spans="16:17" x14ac:dyDescent="0.2">
      <c r="P16402"/>
      <c r="Q16402"/>
    </row>
    <row r="16403" spans="16:17" x14ac:dyDescent="0.2">
      <c r="P16403"/>
      <c r="Q16403"/>
    </row>
    <row r="16404" spans="16:17" x14ac:dyDescent="0.2">
      <c r="P16404"/>
      <c r="Q16404"/>
    </row>
    <row r="16405" spans="16:17" x14ac:dyDescent="0.2">
      <c r="P16405"/>
      <c r="Q16405"/>
    </row>
    <row r="16406" spans="16:17" x14ac:dyDescent="0.2">
      <c r="P16406"/>
      <c r="Q16406"/>
    </row>
    <row r="16407" spans="16:17" x14ac:dyDescent="0.2">
      <c r="P16407"/>
      <c r="Q16407"/>
    </row>
    <row r="16408" spans="16:17" x14ac:dyDescent="0.2">
      <c r="P16408"/>
      <c r="Q16408"/>
    </row>
    <row r="16409" spans="16:17" x14ac:dyDescent="0.2">
      <c r="P16409"/>
      <c r="Q16409"/>
    </row>
    <row r="16410" spans="16:17" x14ac:dyDescent="0.2">
      <c r="P16410"/>
      <c r="Q16410"/>
    </row>
    <row r="16411" spans="16:17" x14ac:dyDescent="0.2">
      <c r="P16411"/>
      <c r="Q16411"/>
    </row>
    <row r="16412" spans="16:17" x14ac:dyDescent="0.2">
      <c r="P16412"/>
      <c r="Q16412"/>
    </row>
    <row r="16413" spans="16:17" x14ac:dyDescent="0.2">
      <c r="P16413"/>
      <c r="Q16413"/>
    </row>
    <row r="16414" spans="16:17" x14ac:dyDescent="0.2">
      <c r="P16414"/>
      <c r="Q16414"/>
    </row>
    <row r="16415" spans="16:17" x14ac:dyDescent="0.2">
      <c r="P16415"/>
      <c r="Q16415"/>
    </row>
    <row r="16416" spans="16:17" x14ac:dyDescent="0.2">
      <c r="P16416"/>
      <c r="Q16416"/>
    </row>
    <row r="16417" spans="16:17" x14ac:dyDescent="0.2">
      <c r="P16417"/>
      <c r="Q16417"/>
    </row>
    <row r="16418" spans="16:17" x14ac:dyDescent="0.2">
      <c r="P16418"/>
      <c r="Q16418"/>
    </row>
    <row r="16419" spans="16:17" x14ac:dyDescent="0.2">
      <c r="P16419"/>
      <c r="Q16419"/>
    </row>
    <row r="16420" spans="16:17" x14ac:dyDescent="0.2">
      <c r="P16420"/>
      <c r="Q16420"/>
    </row>
    <row r="16421" spans="16:17" x14ac:dyDescent="0.2">
      <c r="P16421"/>
      <c r="Q16421"/>
    </row>
    <row r="16422" spans="16:17" x14ac:dyDescent="0.2">
      <c r="P16422"/>
      <c r="Q16422"/>
    </row>
    <row r="16423" spans="16:17" x14ac:dyDescent="0.2">
      <c r="P16423"/>
      <c r="Q16423"/>
    </row>
    <row r="16424" spans="16:17" x14ac:dyDescent="0.2">
      <c r="P16424"/>
      <c r="Q16424"/>
    </row>
    <row r="16425" spans="16:17" x14ac:dyDescent="0.2">
      <c r="P16425"/>
      <c r="Q16425"/>
    </row>
    <row r="16426" spans="16:17" x14ac:dyDescent="0.2">
      <c r="P16426"/>
      <c r="Q16426"/>
    </row>
    <row r="16427" spans="16:17" x14ac:dyDescent="0.2">
      <c r="P16427"/>
      <c r="Q16427"/>
    </row>
    <row r="16428" spans="16:17" x14ac:dyDescent="0.2">
      <c r="P16428"/>
      <c r="Q16428"/>
    </row>
    <row r="16429" spans="16:17" x14ac:dyDescent="0.2">
      <c r="P16429"/>
      <c r="Q16429"/>
    </row>
    <row r="16430" spans="16:17" x14ac:dyDescent="0.2">
      <c r="P16430"/>
      <c r="Q16430"/>
    </row>
    <row r="16431" spans="16:17" x14ac:dyDescent="0.2">
      <c r="P16431"/>
      <c r="Q16431"/>
    </row>
    <row r="16432" spans="16:17" x14ac:dyDescent="0.2">
      <c r="P16432"/>
      <c r="Q16432"/>
    </row>
    <row r="16433" spans="16:17" x14ac:dyDescent="0.2">
      <c r="P16433"/>
      <c r="Q16433"/>
    </row>
    <row r="16434" spans="16:17" x14ac:dyDescent="0.2">
      <c r="P16434"/>
      <c r="Q16434"/>
    </row>
    <row r="16435" spans="16:17" x14ac:dyDescent="0.2">
      <c r="P16435"/>
      <c r="Q16435"/>
    </row>
    <row r="16436" spans="16:17" x14ac:dyDescent="0.2">
      <c r="P16436"/>
      <c r="Q16436"/>
    </row>
    <row r="16437" spans="16:17" x14ac:dyDescent="0.2">
      <c r="P16437"/>
      <c r="Q16437"/>
    </row>
    <row r="16438" spans="16:17" x14ac:dyDescent="0.2">
      <c r="P16438"/>
      <c r="Q16438"/>
    </row>
    <row r="16439" spans="16:17" x14ac:dyDescent="0.2">
      <c r="P16439"/>
      <c r="Q16439"/>
    </row>
    <row r="16440" spans="16:17" x14ac:dyDescent="0.2">
      <c r="P16440"/>
      <c r="Q16440"/>
    </row>
    <row r="16441" spans="16:17" x14ac:dyDescent="0.2">
      <c r="P16441"/>
      <c r="Q16441"/>
    </row>
    <row r="16442" spans="16:17" x14ac:dyDescent="0.2">
      <c r="P16442"/>
      <c r="Q16442"/>
    </row>
    <row r="16443" spans="16:17" x14ac:dyDescent="0.2">
      <c r="P16443"/>
      <c r="Q16443"/>
    </row>
    <row r="16444" spans="16:17" x14ac:dyDescent="0.2">
      <c r="P16444"/>
      <c r="Q16444"/>
    </row>
    <row r="16445" spans="16:17" x14ac:dyDescent="0.2">
      <c r="P16445"/>
      <c r="Q16445"/>
    </row>
    <row r="16446" spans="16:17" x14ac:dyDescent="0.2">
      <c r="P16446"/>
      <c r="Q16446"/>
    </row>
    <row r="16447" spans="16:17" x14ac:dyDescent="0.2">
      <c r="P16447"/>
      <c r="Q16447"/>
    </row>
    <row r="16448" spans="16:17" x14ac:dyDescent="0.2">
      <c r="P16448"/>
      <c r="Q16448"/>
    </row>
    <row r="16449" spans="16:17" x14ac:dyDescent="0.2">
      <c r="P16449"/>
      <c r="Q16449"/>
    </row>
    <row r="16450" spans="16:17" x14ac:dyDescent="0.2">
      <c r="P16450"/>
      <c r="Q16450"/>
    </row>
    <row r="16451" spans="16:17" x14ac:dyDescent="0.2">
      <c r="P16451"/>
      <c r="Q16451"/>
    </row>
    <row r="16452" spans="16:17" x14ac:dyDescent="0.2">
      <c r="P16452"/>
      <c r="Q16452"/>
    </row>
    <row r="16453" spans="16:17" x14ac:dyDescent="0.2">
      <c r="P16453"/>
      <c r="Q16453"/>
    </row>
    <row r="16454" spans="16:17" x14ac:dyDescent="0.2">
      <c r="P16454"/>
      <c r="Q16454"/>
    </row>
    <row r="16455" spans="16:17" x14ac:dyDescent="0.2">
      <c r="P16455"/>
      <c r="Q16455"/>
    </row>
    <row r="16456" spans="16:17" x14ac:dyDescent="0.2">
      <c r="P16456"/>
      <c r="Q16456"/>
    </row>
    <row r="16457" spans="16:17" x14ac:dyDescent="0.2">
      <c r="P16457"/>
      <c r="Q16457"/>
    </row>
    <row r="16458" spans="16:17" x14ac:dyDescent="0.2">
      <c r="P16458"/>
      <c r="Q16458"/>
    </row>
    <row r="16459" spans="16:17" x14ac:dyDescent="0.2">
      <c r="P16459"/>
      <c r="Q16459"/>
    </row>
    <row r="16460" spans="16:17" x14ac:dyDescent="0.2">
      <c r="P16460"/>
      <c r="Q16460"/>
    </row>
    <row r="16461" spans="16:17" x14ac:dyDescent="0.2">
      <c r="P16461"/>
      <c r="Q16461"/>
    </row>
    <row r="16462" spans="16:17" x14ac:dyDescent="0.2">
      <c r="P16462"/>
      <c r="Q16462"/>
    </row>
    <row r="16463" spans="16:17" x14ac:dyDescent="0.2">
      <c r="P16463"/>
      <c r="Q16463"/>
    </row>
    <row r="16464" spans="16:17" x14ac:dyDescent="0.2">
      <c r="P16464"/>
      <c r="Q16464"/>
    </row>
    <row r="16465" spans="16:17" x14ac:dyDescent="0.2">
      <c r="P16465"/>
      <c r="Q16465"/>
    </row>
    <row r="16466" spans="16:17" x14ac:dyDescent="0.2">
      <c r="P16466"/>
      <c r="Q16466"/>
    </row>
    <row r="16467" spans="16:17" x14ac:dyDescent="0.2">
      <c r="P16467"/>
      <c r="Q16467"/>
    </row>
    <row r="16468" spans="16:17" x14ac:dyDescent="0.2">
      <c r="P16468"/>
      <c r="Q16468"/>
    </row>
    <row r="16469" spans="16:17" x14ac:dyDescent="0.2">
      <c r="P16469"/>
      <c r="Q16469"/>
    </row>
    <row r="16470" spans="16:17" x14ac:dyDescent="0.2">
      <c r="P16470"/>
      <c r="Q16470"/>
    </row>
    <row r="16471" spans="16:17" x14ac:dyDescent="0.2">
      <c r="P16471"/>
      <c r="Q16471"/>
    </row>
    <row r="16472" spans="16:17" x14ac:dyDescent="0.2">
      <c r="P16472"/>
      <c r="Q16472"/>
    </row>
    <row r="16473" spans="16:17" x14ac:dyDescent="0.2">
      <c r="P16473"/>
      <c r="Q16473"/>
    </row>
    <row r="16474" spans="16:17" x14ac:dyDescent="0.2">
      <c r="P16474"/>
      <c r="Q16474"/>
    </row>
    <row r="16475" spans="16:17" x14ac:dyDescent="0.2">
      <c r="P16475"/>
      <c r="Q16475"/>
    </row>
    <row r="16476" spans="16:17" x14ac:dyDescent="0.2">
      <c r="P16476"/>
      <c r="Q16476"/>
    </row>
    <row r="16477" spans="16:17" x14ac:dyDescent="0.2">
      <c r="P16477"/>
      <c r="Q16477"/>
    </row>
    <row r="16478" spans="16:17" x14ac:dyDescent="0.2">
      <c r="P16478"/>
      <c r="Q16478"/>
    </row>
    <row r="16479" spans="16:17" x14ac:dyDescent="0.2">
      <c r="P16479"/>
      <c r="Q16479"/>
    </row>
    <row r="16480" spans="16:17" x14ac:dyDescent="0.2">
      <c r="P16480"/>
      <c r="Q16480"/>
    </row>
    <row r="16481" spans="16:17" x14ac:dyDescent="0.2">
      <c r="P16481"/>
      <c r="Q16481"/>
    </row>
    <row r="16482" spans="16:17" x14ac:dyDescent="0.2">
      <c r="P16482"/>
      <c r="Q16482"/>
    </row>
    <row r="16483" spans="16:17" x14ac:dyDescent="0.2">
      <c r="P16483"/>
      <c r="Q16483"/>
    </row>
    <row r="16484" spans="16:17" x14ac:dyDescent="0.2">
      <c r="P16484"/>
      <c r="Q16484"/>
    </row>
    <row r="16485" spans="16:17" x14ac:dyDescent="0.2">
      <c r="P16485"/>
      <c r="Q16485"/>
    </row>
    <row r="16486" spans="16:17" x14ac:dyDescent="0.2">
      <c r="P16486"/>
      <c r="Q16486"/>
    </row>
    <row r="16487" spans="16:17" x14ac:dyDescent="0.2">
      <c r="P16487"/>
      <c r="Q16487"/>
    </row>
    <row r="16488" spans="16:17" x14ac:dyDescent="0.2">
      <c r="P16488"/>
      <c r="Q16488"/>
    </row>
    <row r="16489" spans="16:17" x14ac:dyDescent="0.2">
      <c r="P16489"/>
      <c r="Q16489"/>
    </row>
    <row r="16490" spans="16:17" x14ac:dyDescent="0.2">
      <c r="P16490"/>
      <c r="Q16490"/>
    </row>
    <row r="16491" spans="16:17" x14ac:dyDescent="0.2">
      <c r="P16491"/>
      <c r="Q16491"/>
    </row>
    <row r="16492" spans="16:17" x14ac:dyDescent="0.2">
      <c r="P16492"/>
      <c r="Q16492"/>
    </row>
    <row r="16493" spans="16:17" x14ac:dyDescent="0.2">
      <c r="P16493"/>
      <c r="Q16493"/>
    </row>
    <row r="16494" spans="16:17" x14ac:dyDescent="0.2">
      <c r="P16494"/>
      <c r="Q16494"/>
    </row>
    <row r="16495" spans="16:17" x14ac:dyDescent="0.2">
      <c r="P16495"/>
      <c r="Q16495"/>
    </row>
    <row r="16496" spans="16:17" x14ac:dyDescent="0.2">
      <c r="P16496"/>
      <c r="Q16496"/>
    </row>
    <row r="16497" spans="16:17" x14ac:dyDescent="0.2">
      <c r="P16497"/>
      <c r="Q16497"/>
    </row>
    <row r="16498" spans="16:17" x14ac:dyDescent="0.2">
      <c r="P16498"/>
      <c r="Q16498"/>
    </row>
    <row r="16499" spans="16:17" x14ac:dyDescent="0.2">
      <c r="P16499"/>
      <c r="Q16499"/>
    </row>
    <row r="16500" spans="16:17" x14ac:dyDescent="0.2">
      <c r="P16500"/>
      <c r="Q16500"/>
    </row>
    <row r="16501" spans="16:17" x14ac:dyDescent="0.2">
      <c r="P16501"/>
      <c r="Q16501"/>
    </row>
    <row r="16502" spans="16:17" x14ac:dyDescent="0.2">
      <c r="P16502"/>
      <c r="Q16502"/>
    </row>
    <row r="16503" spans="16:17" x14ac:dyDescent="0.2">
      <c r="P16503"/>
      <c r="Q16503"/>
    </row>
    <row r="16504" spans="16:17" x14ac:dyDescent="0.2">
      <c r="P16504"/>
      <c r="Q16504"/>
    </row>
    <row r="16505" spans="16:17" x14ac:dyDescent="0.2">
      <c r="P16505"/>
      <c r="Q16505"/>
    </row>
    <row r="16506" spans="16:17" x14ac:dyDescent="0.2">
      <c r="P16506"/>
      <c r="Q16506"/>
    </row>
    <row r="16507" spans="16:17" x14ac:dyDescent="0.2">
      <c r="P16507"/>
      <c r="Q16507"/>
    </row>
    <row r="16508" spans="16:17" x14ac:dyDescent="0.2">
      <c r="P16508"/>
      <c r="Q16508"/>
    </row>
    <row r="16509" spans="16:17" x14ac:dyDescent="0.2">
      <c r="P16509"/>
      <c r="Q16509"/>
    </row>
    <row r="16510" spans="16:17" x14ac:dyDescent="0.2">
      <c r="P16510"/>
      <c r="Q16510"/>
    </row>
    <row r="16511" spans="16:17" x14ac:dyDescent="0.2">
      <c r="P16511"/>
      <c r="Q16511"/>
    </row>
    <row r="16512" spans="16:17" x14ac:dyDescent="0.2">
      <c r="P16512"/>
      <c r="Q16512"/>
    </row>
    <row r="16513" spans="16:17" x14ac:dyDescent="0.2">
      <c r="P16513"/>
      <c r="Q16513"/>
    </row>
    <row r="16514" spans="16:17" x14ac:dyDescent="0.2">
      <c r="P16514"/>
      <c r="Q16514"/>
    </row>
    <row r="16515" spans="16:17" x14ac:dyDescent="0.2">
      <c r="P16515"/>
      <c r="Q16515"/>
    </row>
    <row r="16516" spans="16:17" x14ac:dyDescent="0.2">
      <c r="P16516"/>
      <c r="Q16516"/>
    </row>
    <row r="16517" spans="16:17" x14ac:dyDescent="0.2">
      <c r="P16517"/>
      <c r="Q16517"/>
    </row>
    <row r="16518" spans="16:17" x14ac:dyDescent="0.2">
      <c r="P16518"/>
      <c r="Q16518"/>
    </row>
    <row r="16519" spans="16:17" x14ac:dyDescent="0.2">
      <c r="P16519"/>
      <c r="Q16519"/>
    </row>
    <row r="16520" spans="16:17" x14ac:dyDescent="0.2">
      <c r="P16520"/>
      <c r="Q16520"/>
    </row>
    <row r="16521" spans="16:17" x14ac:dyDescent="0.2">
      <c r="P16521"/>
      <c r="Q16521"/>
    </row>
    <row r="16522" spans="16:17" x14ac:dyDescent="0.2">
      <c r="P16522"/>
      <c r="Q16522"/>
    </row>
    <row r="16523" spans="16:17" x14ac:dyDescent="0.2">
      <c r="P16523"/>
      <c r="Q16523"/>
    </row>
    <row r="16524" spans="16:17" x14ac:dyDescent="0.2">
      <c r="P16524"/>
      <c r="Q16524"/>
    </row>
    <row r="16525" spans="16:17" x14ac:dyDescent="0.2">
      <c r="P16525"/>
      <c r="Q16525"/>
    </row>
    <row r="16526" spans="16:17" x14ac:dyDescent="0.2">
      <c r="P16526"/>
      <c r="Q16526"/>
    </row>
    <row r="16527" spans="16:17" x14ac:dyDescent="0.2">
      <c r="P16527"/>
      <c r="Q16527"/>
    </row>
    <row r="16528" spans="16:17" x14ac:dyDescent="0.2">
      <c r="P16528"/>
      <c r="Q16528"/>
    </row>
    <row r="16529" spans="16:17" x14ac:dyDescent="0.2">
      <c r="P16529"/>
      <c r="Q16529"/>
    </row>
    <row r="16530" spans="16:17" x14ac:dyDescent="0.2">
      <c r="P16530"/>
      <c r="Q16530"/>
    </row>
    <row r="16531" spans="16:17" x14ac:dyDescent="0.2">
      <c r="P16531"/>
      <c r="Q16531"/>
    </row>
    <row r="16532" spans="16:17" x14ac:dyDescent="0.2">
      <c r="P16532"/>
      <c r="Q16532"/>
    </row>
    <row r="16533" spans="16:17" x14ac:dyDescent="0.2">
      <c r="P16533"/>
      <c r="Q16533"/>
    </row>
    <row r="16534" spans="16:17" x14ac:dyDescent="0.2">
      <c r="P16534"/>
      <c r="Q16534"/>
    </row>
    <row r="16535" spans="16:17" x14ac:dyDescent="0.2">
      <c r="P16535"/>
      <c r="Q16535"/>
    </row>
    <row r="16536" spans="16:17" x14ac:dyDescent="0.2">
      <c r="P16536"/>
      <c r="Q16536"/>
    </row>
    <row r="16537" spans="16:17" x14ac:dyDescent="0.2">
      <c r="P16537"/>
      <c r="Q16537"/>
    </row>
    <row r="16538" spans="16:17" x14ac:dyDescent="0.2">
      <c r="P16538"/>
      <c r="Q16538"/>
    </row>
    <row r="16539" spans="16:17" x14ac:dyDescent="0.2">
      <c r="P16539"/>
      <c r="Q16539"/>
    </row>
    <row r="16540" spans="16:17" x14ac:dyDescent="0.2">
      <c r="P16540"/>
      <c r="Q16540"/>
    </row>
    <row r="16541" spans="16:17" x14ac:dyDescent="0.2">
      <c r="P16541"/>
      <c r="Q16541"/>
    </row>
    <row r="16542" spans="16:17" x14ac:dyDescent="0.2">
      <c r="P16542"/>
      <c r="Q16542"/>
    </row>
    <row r="16543" spans="16:17" x14ac:dyDescent="0.2">
      <c r="P16543"/>
      <c r="Q16543"/>
    </row>
    <row r="16544" spans="16:17" x14ac:dyDescent="0.2">
      <c r="P16544"/>
      <c r="Q16544"/>
    </row>
    <row r="16545" spans="16:17" x14ac:dyDescent="0.2">
      <c r="P16545"/>
      <c r="Q16545"/>
    </row>
    <row r="16546" spans="16:17" x14ac:dyDescent="0.2">
      <c r="P16546"/>
      <c r="Q16546"/>
    </row>
    <row r="16547" spans="16:17" x14ac:dyDescent="0.2">
      <c r="P16547"/>
      <c r="Q16547"/>
    </row>
    <row r="16548" spans="16:17" x14ac:dyDescent="0.2">
      <c r="P16548"/>
      <c r="Q16548"/>
    </row>
    <row r="16549" spans="16:17" x14ac:dyDescent="0.2">
      <c r="P16549"/>
      <c r="Q16549"/>
    </row>
    <row r="16550" spans="16:17" x14ac:dyDescent="0.2">
      <c r="P16550"/>
      <c r="Q16550"/>
    </row>
    <row r="16551" spans="16:17" x14ac:dyDescent="0.2">
      <c r="P16551"/>
      <c r="Q16551"/>
    </row>
    <row r="16552" spans="16:17" x14ac:dyDescent="0.2">
      <c r="P16552"/>
      <c r="Q16552"/>
    </row>
    <row r="16553" spans="16:17" x14ac:dyDescent="0.2">
      <c r="P16553"/>
      <c r="Q16553"/>
    </row>
    <row r="16554" spans="16:17" x14ac:dyDescent="0.2">
      <c r="P16554"/>
      <c r="Q16554"/>
    </row>
    <row r="16555" spans="16:17" x14ac:dyDescent="0.2">
      <c r="P16555"/>
      <c r="Q16555"/>
    </row>
    <row r="16556" spans="16:17" x14ac:dyDescent="0.2">
      <c r="P16556"/>
      <c r="Q16556"/>
    </row>
    <row r="16557" spans="16:17" x14ac:dyDescent="0.2">
      <c r="P16557"/>
      <c r="Q16557"/>
    </row>
    <row r="16558" spans="16:17" x14ac:dyDescent="0.2">
      <c r="P16558"/>
      <c r="Q16558"/>
    </row>
    <row r="16559" spans="16:17" x14ac:dyDescent="0.2">
      <c r="P16559"/>
      <c r="Q16559"/>
    </row>
    <row r="16560" spans="16:17" x14ac:dyDescent="0.2">
      <c r="P16560"/>
      <c r="Q16560"/>
    </row>
    <row r="16561" spans="16:17" x14ac:dyDescent="0.2">
      <c r="P16561"/>
      <c r="Q16561"/>
    </row>
    <row r="16562" spans="16:17" x14ac:dyDescent="0.2">
      <c r="P16562"/>
      <c r="Q16562"/>
    </row>
    <row r="16563" spans="16:17" x14ac:dyDescent="0.2">
      <c r="P16563"/>
      <c r="Q16563"/>
    </row>
    <row r="16564" spans="16:17" x14ac:dyDescent="0.2">
      <c r="P16564"/>
      <c r="Q16564"/>
    </row>
    <row r="16565" spans="16:17" x14ac:dyDescent="0.2">
      <c r="P16565"/>
      <c r="Q16565"/>
    </row>
    <row r="16566" spans="16:17" x14ac:dyDescent="0.2">
      <c r="P16566"/>
      <c r="Q16566"/>
    </row>
    <row r="16567" spans="16:17" x14ac:dyDescent="0.2">
      <c r="P16567"/>
      <c r="Q16567"/>
    </row>
    <row r="16568" spans="16:17" x14ac:dyDescent="0.2">
      <c r="P16568"/>
      <c r="Q16568"/>
    </row>
    <row r="16569" spans="16:17" x14ac:dyDescent="0.2">
      <c r="P16569"/>
      <c r="Q16569"/>
    </row>
    <row r="16570" spans="16:17" x14ac:dyDescent="0.2">
      <c r="P16570"/>
      <c r="Q16570"/>
    </row>
    <row r="16571" spans="16:17" x14ac:dyDescent="0.2">
      <c r="P16571"/>
      <c r="Q16571"/>
    </row>
    <row r="16572" spans="16:17" x14ac:dyDescent="0.2">
      <c r="P16572"/>
      <c r="Q16572"/>
    </row>
    <row r="16573" spans="16:17" x14ac:dyDescent="0.2">
      <c r="P16573"/>
      <c r="Q16573"/>
    </row>
    <row r="16574" spans="16:17" x14ac:dyDescent="0.2">
      <c r="P16574"/>
      <c r="Q16574"/>
    </row>
    <row r="16575" spans="16:17" x14ac:dyDescent="0.2">
      <c r="P16575"/>
      <c r="Q16575"/>
    </row>
    <row r="16576" spans="16:17" x14ac:dyDescent="0.2">
      <c r="P16576"/>
      <c r="Q16576"/>
    </row>
    <row r="16577" spans="16:17" x14ac:dyDescent="0.2">
      <c r="P16577"/>
      <c r="Q16577"/>
    </row>
    <row r="16578" spans="16:17" x14ac:dyDescent="0.2">
      <c r="P16578"/>
      <c r="Q16578"/>
    </row>
    <row r="16579" spans="16:17" x14ac:dyDescent="0.2">
      <c r="P16579"/>
      <c r="Q16579"/>
    </row>
    <row r="16580" spans="16:17" x14ac:dyDescent="0.2">
      <c r="P16580"/>
      <c r="Q16580"/>
    </row>
    <row r="16581" spans="16:17" x14ac:dyDescent="0.2">
      <c r="P16581"/>
      <c r="Q16581"/>
    </row>
    <row r="16582" spans="16:17" x14ac:dyDescent="0.2">
      <c r="P16582"/>
      <c r="Q16582"/>
    </row>
    <row r="16583" spans="16:17" x14ac:dyDescent="0.2">
      <c r="P16583"/>
      <c r="Q16583"/>
    </row>
    <row r="16584" spans="16:17" x14ac:dyDescent="0.2">
      <c r="P16584"/>
      <c r="Q16584"/>
    </row>
    <row r="16585" spans="16:17" x14ac:dyDescent="0.2">
      <c r="P16585"/>
      <c r="Q16585"/>
    </row>
    <row r="16586" spans="16:17" x14ac:dyDescent="0.2">
      <c r="P16586"/>
      <c r="Q16586"/>
    </row>
    <row r="16587" spans="16:17" x14ac:dyDescent="0.2">
      <c r="P16587"/>
      <c r="Q16587"/>
    </row>
    <row r="16588" spans="16:17" x14ac:dyDescent="0.2">
      <c r="P16588"/>
      <c r="Q16588"/>
    </row>
    <row r="16589" spans="16:17" x14ac:dyDescent="0.2">
      <c r="P16589"/>
      <c r="Q16589"/>
    </row>
    <row r="16590" spans="16:17" x14ac:dyDescent="0.2">
      <c r="P16590"/>
      <c r="Q16590"/>
    </row>
    <row r="16591" spans="16:17" x14ac:dyDescent="0.2">
      <c r="P16591"/>
      <c r="Q16591"/>
    </row>
    <row r="16592" spans="16:17" x14ac:dyDescent="0.2">
      <c r="P16592"/>
      <c r="Q16592"/>
    </row>
    <row r="16593" spans="16:17" x14ac:dyDescent="0.2">
      <c r="P16593"/>
      <c r="Q16593"/>
    </row>
    <row r="16594" spans="16:17" x14ac:dyDescent="0.2">
      <c r="P16594"/>
      <c r="Q16594"/>
    </row>
    <row r="16595" spans="16:17" x14ac:dyDescent="0.2">
      <c r="P16595"/>
      <c r="Q16595"/>
    </row>
    <row r="16596" spans="16:17" x14ac:dyDescent="0.2">
      <c r="P16596"/>
      <c r="Q16596"/>
    </row>
    <row r="16597" spans="16:17" x14ac:dyDescent="0.2">
      <c r="P16597"/>
      <c r="Q16597"/>
    </row>
    <row r="16598" spans="16:17" x14ac:dyDescent="0.2">
      <c r="P16598"/>
      <c r="Q16598"/>
    </row>
    <row r="16599" spans="16:17" x14ac:dyDescent="0.2">
      <c r="P16599"/>
      <c r="Q16599"/>
    </row>
    <row r="16600" spans="16:17" x14ac:dyDescent="0.2">
      <c r="P16600"/>
      <c r="Q16600"/>
    </row>
    <row r="16601" spans="16:17" x14ac:dyDescent="0.2">
      <c r="P16601"/>
      <c r="Q16601"/>
    </row>
    <row r="16602" spans="16:17" x14ac:dyDescent="0.2">
      <c r="P16602"/>
      <c r="Q16602"/>
    </row>
    <row r="16603" spans="16:17" x14ac:dyDescent="0.2">
      <c r="P16603"/>
      <c r="Q16603"/>
    </row>
    <row r="16604" spans="16:17" x14ac:dyDescent="0.2">
      <c r="P16604"/>
      <c r="Q16604"/>
    </row>
    <row r="16605" spans="16:17" x14ac:dyDescent="0.2">
      <c r="P16605"/>
      <c r="Q16605"/>
    </row>
    <row r="16606" spans="16:17" x14ac:dyDescent="0.2">
      <c r="P16606"/>
      <c r="Q16606"/>
    </row>
    <row r="16607" spans="16:17" x14ac:dyDescent="0.2">
      <c r="P16607"/>
      <c r="Q16607"/>
    </row>
    <row r="16608" spans="16:17" x14ac:dyDescent="0.2">
      <c r="P16608"/>
      <c r="Q16608"/>
    </row>
    <row r="16609" spans="16:17" x14ac:dyDescent="0.2">
      <c r="P16609"/>
      <c r="Q16609"/>
    </row>
    <row r="16610" spans="16:17" x14ac:dyDescent="0.2">
      <c r="P16610"/>
      <c r="Q16610"/>
    </row>
    <row r="16611" spans="16:17" x14ac:dyDescent="0.2">
      <c r="P16611"/>
      <c r="Q16611"/>
    </row>
    <row r="16612" spans="16:17" x14ac:dyDescent="0.2">
      <c r="P16612"/>
      <c r="Q16612"/>
    </row>
    <row r="16613" spans="16:17" x14ac:dyDescent="0.2">
      <c r="P16613"/>
      <c r="Q16613"/>
    </row>
    <row r="16614" spans="16:17" x14ac:dyDescent="0.2">
      <c r="P16614"/>
      <c r="Q16614"/>
    </row>
    <row r="16615" spans="16:17" x14ac:dyDescent="0.2">
      <c r="P16615"/>
      <c r="Q16615"/>
    </row>
    <row r="16616" spans="16:17" x14ac:dyDescent="0.2">
      <c r="P16616"/>
      <c r="Q16616"/>
    </row>
    <row r="16617" spans="16:17" x14ac:dyDescent="0.2">
      <c r="P16617"/>
      <c r="Q16617"/>
    </row>
    <row r="16618" spans="16:17" x14ac:dyDescent="0.2">
      <c r="P16618"/>
      <c r="Q16618"/>
    </row>
    <row r="16619" spans="16:17" x14ac:dyDescent="0.2">
      <c r="P16619"/>
      <c r="Q16619"/>
    </row>
    <row r="16620" spans="16:17" x14ac:dyDescent="0.2">
      <c r="P16620"/>
      <c r="Q16620"/>
    </row>
    <row r="16621" spans="16:17" x14ac:dyDescent="0.2">
      <c r="P16621"/>
      <c r="Q16621"/>
    </row>
    <row r="16622" spans="16:17" x14ac:dyDescent="0.2">
      <c r="P16622"/>
      <c r="Q16622"/>
    </row>
    <row r="16623" spans="16:17" x14ac:dyDescent="0.2">
      <c r="P16623"/>
      <c r="Q16623"/>
    </row>
    <row r="16624" spans="16:17" x14ac:dyDescent="0.2">
      <c r="P16624"/>
      <c r="Q16624"/>
    </row>
    <row r="16625" spans="16:17" x14ac:dyDescent="0.2">
      <c r="P16625"/>
      <c r="Q16625"/>
    </row>
    <row r="16626" spans="16:17" x14ac:dyDescent="0.2">
      <c r="P16626"/>
      <c r="Q16626"/>
    </row>
    <row r="16627" spans="16:17" x14ac:dyDescent="0.2">
      <c r="P16627"/>
      <c r="Q16627"/>
    </row>
    <row r="16628" spans="16:17" x14ac:dyDescent="0.2">
      <c r="P16628"/>
      <c r="Q16628"/>
    </row>
    <row r="16629" spans="16:17" x14ac:dyDescent="0.2">
      <c r="P16629"/>
      <c r="Q16629"/>
    </row>
    <row r="16630" spans="16:17" x14ac:dyDescent="0.2">
      <c r="P16630"/>
      <c r="Q16630"/>
    </row>
    <row r="16631" spans="16:17" x14ac:dyDescent="0.2">
      <c r="P16631"/>
      <c r="Q16631"/>
    </row>
    <row r="16632" spans="16:17" x14ac:dyDescent="0.2">
      <c r="P16632"/>
      <c r="Q16632"/>
    </row>
    <row r="16633" spans="16:17" x14ac:dyDescent="0.2">
      <c r="P16633"/>
      <c r="Q16633"/>
    </row>
    <row r="16634" spans="16:17" x14ac:dyDescent="0.2">
      <c r="P16634"/>
      <c r="Q16634"/>
    </row>
    <row r="16635" spans="16:17" x14ac:dyDescent="0.2">
      <c r="P16635"/>
      <c r="Q16635"/>
    </row>
    <row r="16636" spans="16:17" x14ac:dyDescent="0.2">
      <c r="P16636"/>
      <c r="Q16636"/>
    </row>
    <row r="16637" spans="16:17" x14ac:dyDescent="0.2">
      <c r="P16637"/>
      <c r="Q16637"/>
    </row>
    <row r="16638" spans="16:17" x14ac:dyDescent="0.2">
      <c r="P16638"/>
      <c r="Q16638"/>
    </row>
    <row r="16639" spans="16:17" x14ac:dyDescent="0.2">
      <c r="P16639"/>
      <c r="Q16639"/>
    </row>
    <row r="16640" spans="16:17" x14ac:dyDescent="0.2">
      <c r="P16640"/>
      <c r="Q16640"/>
    </row>
    <row r="16641" spans="16:17" x14ac:dyDescent="0.2">
      <c r="P16641"/>
      <c r="Q16641"/>
    </row>
    <row r="16642" spans="16:17" x14ac:dyDescent="0.2">
      <c r="P16642"/>
      <c r="Q16642"/>
    </row>
    <row r="16643" spans="16:17" x14ac:dyDescent="0.2">
      <c r="P16643"/>
      <c r="Q16643"/>
    </row>
    <row r="16644" spans="16:17" x14ac:dyDescent="0.2">
      <c r="P16644"/>
      <c r="Q16644"/>
    </row>
    <row r="16645" spans="16:17" x14ac:dyDescent="0.2">
      <c r="P16645"/>
      <c r="Q16645"/>
    </row>
    <row r="16646" spans="16:17" x14ac:dyDescent="0.2">
      <c r="P16646"/>
      <c r="Q16646"/>
    </row>
    <row r="16647" spans="16:17" x14ac:dyDescent="0.2">
      <c r="P16647"/>
      <c r="Q16647"/>
    </row>
    <row r="16648" spans="16:17" x14ac:dyDescent="0.2">
      <c r="P16648"/>
      <c r="Q16648"/>
    </row>
    <row r="16649" spans="16:17" x14ac:dyDescent="0.2">
      <c r="P16649"/>
      <c r="Q16649"/>
    </row>
    <row r="16650" spans="16:17" x14ac:dyDescent="0.2">
      <c r="P16650"/>
      <c r="Q16650"/>
    </row>
    <row r="16651" spans="16:17" x14ac:dyDescent="0.2">
      <c r="P16651"/>
      <c r="Q16651"/>
    </row>
    <row r="16652" spans="16:17" x14ac:dyDescent="0.2">
      <c r="P16652"/>
      <c r="Q16652"/>
    </row>
    <row r="16653" spans="16:17" x14ac:dyDescent="0.2">
      <c r="P16653"/>
      <c r="Q16653"/>
    </row>
    <row r="16654" spans="16:17" x14ac:dyDescent="0.2">
      <c r="P16654"/>
      <c r="Q16654"/>
    </row>
    <row r="16655" spans="16:17" x14ac:dyDescent="0.2">
      <c r="P16655"/>
      <c r="Q16655"/>
    </row>
    <row r="16656" spans="16:17" x14ac:dyDescent="0.2">
      <c r="P16656"/>
      <c r="Q16656"/>
    </row>
    <row r="16657" spans="16:17" x14ac:dyDescent="0.2">
      <c r="P16657"/>
      <c r="Q16657"/>
    </row>
    <row r="16658" spans="16:17" x14ac:dyDescent="0.2">
      <c r="P16658"/>
      <c r="Q16658"/>
    </row>
    <row r="16659" spans="16:17" x14ac:dyDescent="0.2">
      <c r="P16659"/>
      <c r="Q16659"/>
    </row>
    <row r="16660" spans="16:17" x14ac:dyDescent="0.2">
      <c r="P16660"/>
      <c r="Q16660"/>
    </row>
    <row r="16661" spans="16:17" x14ac:dyDescent="0.2">
      <c r="P16661"/>
      <c r="Q16661"/>
    </row>
    <row r="16662" spans="16:17" x14ac:dyDescent="0.2">
      <c r="P16662"/>
      <c r="Q16662"/>
    </row>
    <row r="16663" spans="16:17" x14ac:dyDescent="0.2">
      <c r="P16663"/>
      <c r="Q16663"/>
    </row>
    <row r="16664" spans="16:17" x14ac:dyDescent="0.2">
      <c r="P16664"/>
      <c r="Q16664"/>
    </row>
    <row r="16665" spans="16:17" x14ac:dyDescent="0.2">
      <c r="P16665"/>
      <c r="Q16665"/>
    </row>
    <row r="16666" spans="16:17" x14ac:dyDescent="0.2">
      <c r="P16666"/>
      <c r="Q16666"/>
    </row>
    <row r="16667" spans="16:17" x14ac:dyDescent="0.2">
      <c r="P16667"/>
      <c r="Q16667"/>
    </row>
    <row r="16668" spans="16:17" x14ac:dyDescent="0.2">
      <c r="P16668"/>
      <c r="Q16668"/>
    </row>
    <row r="16669" spans="16:17" x14ac:dyDescent="0.2">
      <c r="P16669"/>
      <c r="Q16669"/>
    </row>
    <row r="16670" spans="16:17" x14ac:dyDescent="0.2">
      <c r="P16670"/>
      <c r="Q16670"/>
    </row>
    <row r="16671" spans="16:17" x14ac:dyDescent="0.2">
      <c r="P16671"/>
      <c r="Q16671"/>
    </row>
    <row r="16672" spans="16:17" x14ac:dyDescent="0.2">
      <c r="P16672"/>
      <c r="Q16672"/>
    </row>
    <row r="16673" spans="16:17" x14ac:dyDescent="0.2">
      <c r="P16673"/>
      <c r="Q16673"/>
    </row>
    <row r="16674" spans="16:17" x14ac:dyDescent="0.2">
      <c r="P16674"/>
      <c r="Q16674"/>
    </row>
    <row r="16675" spans="16:17" x14ac:dyDescent="0.2">
      <c r="P16675"/>
      <c r="Q16675"/>
    </row>
    <row r="16676" spans="16:17" x14ac:dyDescent="0.2">
      <c r="P16676"/>
      <c r="Q16676"/>
    </row>
    <row r="16677" spans="16:17" x14ac:dyDescent="0.2">
      <c r="P16677"/>
      <c r="Q16677"/>
    </row>
    <row r="16678" spans="16:17" x14ac:dyDescent="0.2">
      <c r="P16678"/>
      <c r="Q16678"/>
    </row>
    <row r="16679" spans="16:17" x14ac:dyDescent="0.2">
      <c r="P16679"/>
      <c r="Q16679"/>
    </row>
    <row r="16680" spans="16:17" x14ac:dyDescent="0.2">
      <c r="P16680"/>
      <c r="Q16680"/>
    </row>
    <row r="16681" spans="16:17" x14ac:dyDescent="0.2">
      <c r="P16681"/>
      <c r="Q16681"/>
    </row>
    <row r="16682" spans="16:17" x14ac:dyDescent="0.2">
      <c r="P16682"/>
      <c r="Q16682"/>
    </row>
    <row r="16683" spans="16:17" x14ac:dyDescent="0.2">
      <c r="P16683"/>
      <c r="Q16683"/>
    </row>
    <row r="16684" spans="16:17" x14ac:dyDescent="0.2">
      <c r="P16684"/>
      <c r="Q16684"/>
    </row>
    <row r="16685" spans="16:17" x14ac:dyDescent="0.2">
      <c r="P16685"/>
      <c r="Q16685"/>
    </row>
    <row r="16686" spans="16:17" x14ac:dyDescent="0.2">
      <c r="P16686"/>
      <c r="Q16686"/>
    </row>
    <row r="16687" spans="16:17" x14ac:dyDescent="0.2">
      <c r="P16687"/>
      <c r="Q16687"/>
    </row>
    <row r="16688" spans="16:17" x14ac:dyDescent="0.2">
      <c r="P16688"/>
      <c r="Q16688"/>
    </row>
    <row r="16689" spans="16:17" x14ac:dyDescent="0.2">
      <c r="P16689"/>
      <c r="Q16689"/>
    </row>
    <row r="16690" spans="16:17" x14ac:dyDescent="0.2">
      <c r="P16690"/>
      <c r="Q16690"/>
    </row>
    <row r="16691" spans="16:17" x14ac:dyDescent="0.2">
      <c r="P16691"/>
      <c r="Q16691"/>
    </row>
    <row r="16692" spans="16:17" x14ac:dyDescent="0.2">
      <c r="P16692"/>
      <c r="Q16692"/>
    </row>
    <row r="16693" spans="16:17" x14ac:dyDescent="0.2">
      <c r="P16693"/>
      <c r="Q16693"/>
    </row>
    <row r="16694" spans="16:17" x14ac:dyDescent="0.2">
      <c r="P16694"/>
      <c r="Q16694"/>
    </row>
    <row r="16695" spans="16:17" x14ac:dyDescent="0.2">
      <c r="P16695"/>
      <c r="Q16695"/>
    </row>
    <row r="16696" spans="16:17" x14ac:dyDescent="0.2">
      <c r="P16696"/>
      <c r="Q16696"/>
    </row>
    <row r="16697" spans="16:17" x14ac:dyDescent="0.2">
      <c r="P16697"/>
      <c r="Q16697"/>
    </row>
    <row r="16698" spans="16:17" x14ac:dyDescent="0.2">
      <c r="P16698"/>
      <c r="Q16698"/>
    </row>
    <row r="16699" spans="16:17" x14ac:dyDescent="0.2">
      <c r="P16699"/>
      <c r="Q16699"/>
    </row>
    <row r="16700" spans="16:17" x14ac:dyDescent="0.2">
      <c r="P16700"/>
      <c r="Q16700"/>
    </row>
    <row r="16701" spans="16:17" x14ac:dyDescent="0.2">
      <c r="P16701"/>
      <c r="Q16701"/>
    </row>
    <row r="16702" spans="16:17" x14ac:dyDescent="0.2">
      <c r="P16702"/>
      <c r="Q16702"/>
    </row>
    <row r="16703" spans="16:17" x14ac:dyDescent="0.2">
      <c r="P16703"/>
      <c r="Q16703"/>
    </row>
    <row r="16704" spans="16:17" x14ac:dyDescent="0.2">
      <c r="P16704"/>
      <c r="Q16704"/>
    </row>
    <row r="16705" spans="16:17" x14ac:dyDescent="0.2">
      <c r="P16705"/>
      <c r="Q16705"/>
    </row>
    <row r="16706" spans="16:17" x14ac:dyDescent="0.2">
      <c r="P16706"/>
      <c r="Q16706"/>
    </row>
    <row r="16707" spans="16:17" x14ac:dyDescent="0.2">
      <c r="P16707"/>
      <c r="Q16707"/>
    </row>
    <row r="16708" spans="16:17" x14ac:dyDescent="0.2">
      <c r="P16708"/>
      <c r="Q16708"/>
    </row>
    <row r="16709" spans="16:17" x14ac:dyDescent="0.2">
      <c r="P16709"/>
      <c r="Q16709"/>
    </row>
    <row r="16710" spans="16:17" x14ac:dyDescent="0.2">
      <c r="P16710"/>
      <c r="Q16710"/>
    </row>
    <row r="16711" spans="16:17" x14ac:dyDescent="0.2">
      <c r="P16711"/>
      <c r="Q16711"/>
    </row>
    <row r="16712" spans="16:17" x14ac:dyDescent="0.2">
      <c r="P16712"/>
      <c r="Q16712"/>
    </row>
    <row r="16713" spans="16:17" x14ac:dyDescent="0.2">
      <c r="P16713"/>
      <c r="Q16713"/>
    </row>
    <row r="16714" spans="16:17" x14ac:dyDescent="0.2">
      <c r="P16714"/>
      <c r="Q16714"/>
    </row>
    <row r="16715" spans="16:17" x14ac:dyDescent="0.2">
      <c r="P16715"/>
      <c r="Q16715"/>
    </row>
    <row r="16716" spans="16:17" x14ac:dyDescent="0.2">
      <c r="P16716"/>
      <c r="Q16716"/>
    </row>
    <row r="16717" spans="16:17" x14ac:dyDescent="0.2">
      <c r="P16717"/>
      <c r="Q16717"/>
    </row>
    <row r="16718" spans="16:17" x14ac:dyDescent="0.2">
      <c r="P16718"/>
      <c r="Q16718"/>
    </row>
    <row r="16719" spans="16:17" x14ac:dyDescent="0.2">
      <c r="P16719"/>
      <c r="Q16719"/>
    </row>
    <row r="16720" spans="16:17" x14ac:dyDescent="0.2">
      <c r="P16720"/>
      <c r="Q16720"/>
    </row>
    <row r="16721" spans="16:17" x14ac:dyDescent="0.2">
      <c r="P16721"/>
      <c r="Q16721"/>
    </row>
    <row r="16722" spans="16:17" x14ac:dyDescent="0.2">
      <c r="P16722"/>
      <c r="Q16722"/>
    </row>
    <row r="16723" spans="16:17" x14ac:dyDescent="0.2">
      <c r="P16723"/>
      <c r="Q16723"/>
    </row>
    <row r="16724" spans="16:17" x14ac:dyDescent="0.2">
      <c r="P16724"/>
      <c r="Q16724"/>
    </row>
    <row r="16725" spans="16:17" x14ac:dyDescent="0.2">
      <c r="P16725"/>
      <c r="Q16725"/>
    </row>
    <row r="16726" spans="16:17" x14ac:dyDescent="0.2">
      <c r="P16726"/>
      <c r="Q16726"/>
    </row>
    <row r="16727" spans="16:17" x14ac:dyDescent="0.2">
      <c r="P16727"/>
      <c r="Q16727"/>
    </row>
    <row r="16728" spans="16:17" x14ac:dyDescent="0.2">
      <c r="P16728"/>
      <c r="Q16728"/>
    </row>
    <row r="16729" spans="16:17" x14ac:dyDescent="0.2">
      <c r="P16729"/>
      <c r="Q16729"/>
    </row>
    <row r="16730" spans="16:17" x14ac:dyDescent="0.2">
      <c r="P16730"/>
      <c r="Q16730"/>
    </row>
    <row r="16731" spans="16:17" x14ac:dyDescent="0.2">
      <c r="P16731"/>
      <c r="Q16731"/>
    </row>
    <row r="16732" spans="16:17" x14ac:dyDescent="0.2">
      <c r="P16732"/>
      <c r="Q16732"/>
    </row>
    <row r="16733" spans="16:17" x14ac:dyDescent="0.2">
      <c r="P16733"/>
      <c r="Q16733"/>
    </row>
    <row r="16734" spans="16:17" x14ac:dyDescent="0.2">
      <c r="P16734"/>
      <c r="Q16734"/>
    </row>
    <row r="16735" spans="16:17" x14ac:dyDescent="0.2">
      <c r="P16735"/>
      <c r="Q16735"/>
    </row>
    <row r="16736" spans="16:17" x14ac:dyDescent="0.2">
      <c r="P16736"/>
      <c r="Q16736"/>
    </row>
    <row r="16737" spans="16:17" x14ac:dyDescent="0.2">
      <c r="P16737"/>
      <c r="Q16737"/>
    </row>
    <row r="16738" spans="16:17" x14ac:dyDescent="0.2">
      <c r="P16738"/>
      <c r="Q16738"/>
    </row>
    <row r="16739" spans="16:17" x14ac:dyDescent="0.2">
      <c r="P16739"/>
      <c r="Q16739"/>
    </row>
    <row r="16740" spans="16:17" x14ac:dyDescent="0.2">
      <c r="P16740"/>
      <c r="Q16740"/>
    </row>
    <row r="16741" spans="16:17" x14ac:dyDescent="0.2">
      <c r="P16741"/>
      <c r="Q16741"/>
    </row>
    <row r="16742" spans="16:17" x14ac:dyDescent="0.2">
      <c r="P16742"/>
      <c r="Q16742"/>
    </row>
    <row r="16743" spans="16:17" x14ac:dyDescent="0.2">
      <c r="P16743"/>
      <c r="Q16743"/>
    </row>
    <row r="16744" spans="16:17" x14ac:dyDescent="0.2">
      <c r="P16744"/>
      <c r="Q16744"/>
    </row>
    <row r="16745" spans="16:17" x14ac:dyDescent="0.2">
      <c r="P16745"/>
      <c r="Q16745"/>
    </row>
    <row r="16746" spans="16:17" x14ac:dyDescent="0.2">
      <c r="P16746"/>
      <c r="Q16746"/>
    </row>
    <row r="16747" spans="16:17" x14ac:dyDescent="0.2">
      <c r="P16747"/>
      <c r="Q16747"/>
    </row>
    <row r="16748" spans="16:17" x14ac:dyDescent="0.2">
      <c r="P16748"/>
      <c r="Q16748"/>
    </row>
    <row r="16749" spans="16:17" x14ac:dyDescent="0.2">
      <c r="P16749"/>
      <c r="Q16749"/>
    </row>
    <row r="16750" spans="16:17" x14ac:dyDescent="0.2">
      <c r="P16750"/>
      <c r="Q16750"/>
    </row>
    <row r="16751" spans="16:17" x14ac:dyDescent="0.2">
      <c r="P16751"/>
      <c r="Q16751"/>
    </row>
    <row r="16752" spans="16:17" x14ac:dyDescent="0.2">
      <c r="P16752"/>
      <c r="Q16752"/>
    </row>
    <row r="16753" spans="16:17" x14ac:dyDescent="0.2">
      <c r="P16753"/>
      <c r="Q16753"/>
    </row>
    <row r="16754" spans="16:17" x14ac:dyDescent="0.2">
      <c r="P16754"/>
      <c r="Q16754"/>
    </row>
    <row r="16755" spans="16:17" x14ac:dyDescent="0.2">
      <c r="P16755"/>
      <c r="Q16755"/>
    </row>
    <row r="16756" spans="16:17" x14ac:dyDescent="0.2">
      <c r="P16756"/>
      <c r="Q16756"/>
    </row>
    <row r="16757" spans="16:17" x14ac:dyDescent="0.2">
      <c r="P16757"/>
      <c r="Q16757"/>
    </row>
    <row r="16758" spans="16:17" x14ac:dyDescent="0.2">
      <c r="P16758"/>
      <c r="Q16758"/>
    </row>
    <row r="16759" spans="16:17" x14ac:dyDescent="0.2">
      <c r="P16759"/>
      <c r="Q16759"/>
    </row>
    <row r="16760" spans="16:17" x14ac:dyDescent="0.2">
      <c r="P16760"/>
      <c r="Q16760"/>
    </row>
    <row r="16761" spans="16:17" x14ac:dyDescent="0.2">
      <c r="P16761"/>
      <c r="Q16761"/>
    </row>
    <row r="16762" spans="16:17" x14ac:dyDescent="0.2">
      <c r="P16762"/>
      <c r="Q16762"/>
    </row>
    <row r="16763" spans="16:17" x14ac:dyDescent="0.2">
      <c r="P16763"/>
      <c r="Q16763"/>
    </row>
    <row r="16764" spans="16:17" x14ac:dyDescent="0.2">
      <c r="P16764"/>
      <c r="Q16764"/>
    </row>
    <row r="16765" spans="16:17" x14ac:dyDescent="0.2">
      <c r="P16765"/>
      <c r="Q16765"/>
    </row>
    <row r="16766" spans="16:17" x14ac:dyDescent="0.2">
      <c r="P16766"/>
      <c r="Q16766"/>
    </row>
    <row r="16767" spans="16:17" x14ac:dyDescent="0.2">
      <c r="P16767"/>
      <c r="Q16767"/>
    </row>
    <row r="16768" spans="16:17" x14ac:dyDescent="0.2">
      <c r="P16768"/>
      <c r="Q16768"/>
    </row>
    <row r="16769" spans="16:17" x14ac:dyDescent="0.2">
      <c r="P16769"/>
      <c r="Q16769"/>
    </row>
    <row r="16770" spans="16:17" x14ac:dyDescent="0.2">
      <c r="P16770"/>
      <c r="Q16770"/>
    </row>
    <row r="16771" spans="16:17" x14ac:dyDescent="0.2">
      <c r="P16771"/>
      <c r="Q16771"/>
    </row>
    <row r="16772" spans="16:17" x14ac:dyDescent="0.2">
      <c r="P16772"/>
      <c r="Q16772"/>
    </row>
    <row r="16773" spans="16:17" x14ac:dyDescent="0.2">
      <c r="P16773"/>
      <c r="Q16773"/>
    </row>
    <row r="16774" spans="16:17" x14ac:dyDescent="0.2">
      <c r="P16774"/>
      <c r="Q16774"/>
    </row>
    <row r="16775" spans="16:17" x14ac:dyDescent="0.2">
      <c r="P16775"/>
      <c r="Q16775"/>
    </row>
    <row r="16776" spans="16:17" x14ac:dyDescent="0.2">
      <c r="P16776"/>
      <c r="Q16776"/>
    </row>
    <row r="16777" spans="16:17" x14ac:dyDescent="0.2">
      <c r="P16777"/>
      <c r="Q16777"/>
    </row>
    <row r="16778" spans="16:17" x14ac:dyDescent="0.2">
      <c r="P16778"/>
      <c r="Q16778"/>
    </row>
    <row r="16779" spans="16:17" x14ac:dyDescent="0.2">
      <c r="P16779"/>
      <c r="Q16779"/>
    </row>
    <row r="16780" spans="16:17" x14ac:dyDescent="0.2">
      <c r="P16780"/>
      <c r="Q16780"/>
    </row>
    <row r="16781" spans="16:17" x14ac:dyDescent="0.2">
      <c r="P16781"/>
      <c r="Q16781"/>
    </row>
    <row r="16782" spans="16:17" x14ac:dyDescent="0.2">
      <c r="P16782"/>
      <c r="Q16782"/>
    </row>
    <row r="16783" spans="16:17" x14ac:dyDescent="0.2">
      <c r="P16783"/>
      <c r="Q16783"/>
    </row>
    <row r="16784" spans="16:17" x14ac:dyDescent="0.2">
      <c r="P16784"/>
      <c r="Q16784"/>
    </row>
    <row r="16785" spans="16:17" x14ac:dyDescent="0.2">
      <c r="P16785"/>
      <c r="Q16785"/>
    </row>
    <row r="16786" spans="16:17" x14ac:dyDescent="0.2">
      <c r="P16786"/>
      <c r="Q16786"/>
    </row>
    <row r="16787" spans="16:17" x14ac:dyDescent="0.2">
      <c r="P16787"/>
      <c r="Q16787"/>
    </row>
    <row r="16788" spans="16:17" x14ac:dyDescent="0.2">
      <c r="P16788"/>
      <c r="Q16788"/>
    </row>
    <row r="16789" spans="16:17" x14ac:dyDescent="0.2">
      <c r="P16789"/>
      <c r="Q16789"/>
    </row>
    <row r="16790" spans="16:17" x14ac:dyDescent="0.2">
      <c r="P16790"/>
      <c r="Q16790"/>
    </row>
    <row r="16791" spans="16:17" x14ac:dyDescent="0.2">
      <c r="P16791"/>
      <c r="Q16791"/>
    </row>
    <row r="16792" spans="16:17" x14ac:dyDescent="0.2">
      <c r="P16792"/>
      <c r="Q16792"/>
    </row>
    <row r="16793" spans="16:17" x14ac:dyDescent="0.2">
      <c r="P16793"/>
      <c r="Q16793"/>
    </row>
    <row r="16794" spans="16:17" x14ac:dyDescent="0.2">
      <c r="P16794"/>
      <c r="Q16794"/>
    </row>
    <row r="16795" spans="16:17" x14ac:dyDescent="0.2">
      <c r="P16795"/>
      <c r="Q16795"/>
    </row>
    <row r="16796" spans="16:17" x14ac:dyDescent="0.2">
      <c r="P16796"/>
      <c r="Q16796"/>
    </row>
    <row r="16797" spans="16:17" x14ac:dyDescent="0.2">
      <c r="P16797"/>
      <c r="Q16797"/>
    </row>
    <row r="16798" spans="16:17" x14ac:dyDescent="0.2">
      <c r="P16798"/>
      <c r="Q16798"/>
    </row>
    <row r="16799" spans="16:17" x14ac:dyDescent="0.2">
      <c r="P16799"/>
      <c r="Q16799"/>
    </row>
    <row r="16800" spans="16:17" x14ac:dyDescent="0.2">
      <c r="P16800"/>
      <c r="Q16800"/>
    </row>
    <row r="16801" spans="16:17" x14ac:dyDescent="0.2">
      <c r="P16801"/>
      <c r="Q16801"/>
    </row>
    <row r="16802" spans="16:17" x14ac:dyDescent="0.2">
      <c r="P16802"/>
      <c r="Q16802"/>
    </row>
    <row r="16803" spans="16:17" x14ac:dyDescent="0.2">
      <c r="P16803"/>
      <c r="Q16803"/>
    </row>
    <row r="16804" spans="16:17" x14ac:dyDescent="0.2">
      <c r="P16804"/>
      <c r="Q16804"/>
    </row>
    <row r="16805" spans="16:17" x14ac:dyDescent="0.2">
      <c r="P16805"/>
      <c r="Q16805"/>
    </row>
    <row r="16806" spans="16:17" x14ac:dyDescent="0.2">
      <c r="P16806"/>
      <c r="Q16806"/>
    </row>
    <row r="16807" spans="16:17" x14ac:dyDescent="0.2">
      <c r="P16807"/>
      <c r="Q16807"/>
    </row>
    <row r="16808" spans="16:17" x14ac:dyDescent="0.2">
      <c r="P16808"/>
      <c r="Q16808"/>
    </row>
    <row r="16809" spans="16:17" x14ac:dyDescent="0.2">
      <c r="P16809"/>
      <c r="Q16809"/>
    </row>
    <row r="16810" spans="16:17" x14ac:dyDescent="0.2">
      <c r="P16810"/>
      <c r="Q16810"/>
    </row>
    <row r="16811" spans="16:17" x14ac:dyDescent="0.2">
      <c r="P16811"/>
      <c r="Q16811"/>
    </row>
    <row r="16812" spans="16:17" x14ac:dyDescent="0.2">
      <c r="P16812"/>
      <c r="Q16812"/>
    </row>
    <row r="16813" spans="16:17" x14ac:dyDescent="0.2">
      <c r="P16813"/>
      <c r="Q16813"/>
    </row>
    <row r="16814" spans="16:17" x14ac:dyDescent="0.2">
      <c r="P16814"/>
      <c r="Q16814"/>
    </row>
    <row r="16815" spans="16:17" x14ac:dyDescent="0.2">
      <c r="P16815"/>
      <c r="Q16815"/>
    </row>
    <row r="16816" spans="16:17" x14ac:dyDescent="0.2">
      <c r="P16816"/>
      <c r="Q16816"/>
    </row>
    <row r="16817" spans="16:17" x14ac:dyDescent="0.2">
      <c r="P16817"/>
      <c r="Q16817"/>
    </row>
    <row r="16818" spans="16:17" x14ac:dyDescent="0.2">
      <c r="P16818"/>
      <c r="Q16818"/>
    </row>
    <row r="16819" spans="16:17" x14ac:dyDescent="0.2">
      <c r="P16819"/>
      <c r="Q16819"/>
    </row>
    <row r="16820" spans="16:17" x14ac:dyDescent="0.2">
      <c r="P16820"/>
      <c r="Q16820"/>
    </row>
    <row r="16821" spans="16:17" x14ac:dyDescent="0.2">
      <c r="P16821"/>
      <c r="Q16821"/>
    </row>
    <row r="16822" spans="16:17" x14ac:dyDescent="0.2">
      <c r="P16822"/>
      <c r="Q16822"/>
    </row>
    <row r="16823" spans="16:17" x14ac:dyDescent="0.2">
      <c r="P16823"/>
      <c r="Q16823"/>
    </row>
    <row r="16824" spans="16:17" x14ac:dyDescent="0.2">
      <c r="P16824"/>
      <c r="Q16824"/>
    </row>
    <row r="16825" spans="16:17" x14ac:dyDescent="0.2">
      <c r="P16825"/>
      <c r="Q16825"/>
    </row>
    <row r="16826" spans="16:17" x14ac:dyDescent="0.2">
      <c r="P16826"/>
      <c r="Q16826"/>
    </row>
    <row r="16827" spans="16:17" x14ac:dyDescent="0.2">
      <c r="P16827"/>
      <c r="Q16827"/>
    </row>
    <row r="16828" spans="16:17" x14ac:dyDescent="0.2">
      <c r="P16828"/>
      <c r="Q16828"/>
    </row>
    <row r="16829" spans="16:17" x14ac:dyDescent="0.2">
      <c r="P16829"/>
      <c r="Q16829"/>
    </row>
    <row r="16830" spans="16:17" x14ac:dyDescent="0.2">
      <c r="P16830"/>
      <c r="Q16830"/>
    </row>
    <row r="16831" spans="16:17" x14ac:dyDescent="0.2">
      <c r="P16831"/>
      <c r="Q16831"/>
    </row>
    <row r="16832" spans="16:17" x14ac:dyDescent="0.2">
      <c r="P16832"/>
      <c r="Q16832"/>
    </row>
    <row r="16833" spans="16:17" x14ac:dyDescent="0.2">
      <c r="P16833"/>
      <c r="Q16833"/>
    </row>
    <row r="16834" spans="16:17" x14ac:dyDescent="0.2">
      <c r="P16834"/>
      <c r="Q16834"/>
    </row>
    <row r="16835" spans="16:17" x14ac:dyDescent="0.2">
      <c r="P16835"/>
      <c r="Q16835"/>
    </row>
    <row r="16836" spans="16:17" x14ac:dyDescent="0.2">
      <c r="P16836"/>
      <c r="Q16836"/>
    </row>
    <row r="16837" spans="16:17" x14ac:dyDescent="0.2">
      <c r="P16837"/>
      <c r="Q16837"/>
    </row>
    <row r="16838" spans="16:17" x14ac:dyDescent="0.2">
      <c r="P16838"/>
      <c r="Q16838"/>
    </row>
    <row r="16839" spans="16:17" x14ac:dyDescent="0.2">
      <c r="P16839"/>
      <c r="Q16839"/>
    </row>
    <row r="16840" spans="16:17" x14ac:dyDescent="0.2">
      <c r="P16840"/>
      <c r="Q16840"/>
    </row>
    <row r="16841" spans="16:17" x14ac:dyDescent="0.2">
      <c r="P16841"/>
      <c r="Q16841"/>
    </row>
    <row r="16842" spans="16:17" x14ac:dyDescent="0.2">
      <c r="P16842"/>
      <c r="Q16842"/>
    </row>
    <row r="16843" spans="16:17" x14ac:dyDescent="0.2">
      <c r="P16843"/>
      <c r="Q16843"/>
    </row>
    <row r="16844" spans="16:17" x14ac:dyDescent="0.2">
      <c r="P16844"/>
      <c r="Q16844"/>
    </row>
    <row r="16845" spans="16:17" x14ac:dyDescent="0.2">
      <c r="P16845"/>
      <c r="Q16845"/>
    </row>
    <row r="16846" spans="16:17" x14ac:dyDescent="0.2">
      <c r="P16846"/>
      <c r="Q16846"/>
    </row>
    <row r="16847" spans="16:17" x14ac:dyDescent="0.2">
      <c r="P16847"/>
      <c r="Q16847"/>
    </row>
    <row r="16848" spans="16:17" x14ac:dyDescent="0.2">
      <c r="P16848"/>
      <c r="Q16848"/>
    </row>
    <row r="16849" spans="16:17" x14ac:dyDescent="0.2">
      <c r="P16849"/>
      <c r="Q16849"/>
    </row>
    <row r="16850" spans="16:17" x14ac:dyDescent="0.2">
      <c r="P16850"/>
      <c r="Q16850"/>
    </row>
    <row r="16851" spans="16:17" x14ac:dyDescent="0.2">
      <c r="P16851"/>
      <c r="Q16851"/>
    </row>
    <row r="16852" spans="16:17" x14ac:dyDescent="0.2">
      <c r="P16852"/>
      <c r="Q16852"/>
    </row>
    <row r="16853" spans="16:17" x14ac:dyDescent="0.2">
      <c r="P16853"/>
      <c r="Q16853"/>
    </row>
    <row r="16854" spans="16:17" x14ac:dyDescent="0.2">
      <c r="P16854"/>
      <c r="Q16854"/>
    </row>
    <row r="16855" spans="16:17" x14ac:dyDescent="0.2">
      <c r="P16855"/>
      <c r="Q16855"/>
    </row>
    <row r="16856" spans="16:17" x14ac:dyDescent="0.2">
      <c r="P16856"/>
      <c r="Q16856"/>
    </row>
    <row r="16857" spans="16:17" x14ac:dyDescent="0.2">
      <c r="P16857"/>
      <c r="Q16857"/>
    </row>
    <row r="16858" spans="16:17" x14ac:dyDescent="0.2">
      <c r="P16858"/>
      <c r="Q16858"/>
    </row>
    <row r="16859" spans="16:17" x14ac:dyDescent="0.2">
      <c r="P16859"/>
      <c r="Q16859"/>
    </row>
    <row r="16860" spans="16:17" x14ac:dyDescent="0.2">
      <c r="P16860"/>
      <c r="Q16860"/>
    </row>
    <row r="16861" spans="16:17" x14ac:dyDescent="0.2">
      <c r="P16861"/>
      <c r="Q16861"/>
    </row>
    <row r="16862" spans="16:17" x14ac:dyDescent="0.2">
      <c r="P16862"/>
      <c r="Q16862"/>
    </row>
    <row r="16863" spans="16:17" x14ac:dyDescent="0.2">
      <c r="P16863"/>
      <c r="Q16863"/>
    </row>
    <row r="16864" spans="16:17" x14ac:dyDescent="0.2">
      <c r="P16864"/>
      <c r="Q16864"/>
    </row>
    <row r="16865" spans="16:17" x14ac:dyDescent="0.2">
      <c r="P16865"/>
      <c r="Q16865"/>
    </row>
    <row r="16866" spans="16:17" x14ac:dyDescent="0.2">
      <c r="P16866"/>
      <c r="Q16866"/>
    </row>
    <row r="16867" spans="16:17" x14ac:dyDescent="0.2">
      <c r="P16867"/>
      <c r="Q16867"/>
    </row>
    <row r="16868" spans="16:17" x14ac:dyDescent="0.2">
      <c r="P16868"/>
      <c r="Q16868"/>
    </row>
    <row r="16869" spans="16:17" x14ac:dyDescent="0.2">
      <c r="P16869"/>
      <c r="Q16869"/>
    </row>
    <row r="16870" spans="16:17" x14ac:dyDescent="0.2">
      <c r="P16870"/>
      <c r="Q16870"/>
    </row>
    <row r="16871" spans="16:17" x14ac:dyDescent="0.2">
      <c r="P16871"/>
      <c r="Q16871"/>
    </row>
    <row r="16872" spans="16:17" x14ac:dyDescent="0.2">
      <c r="P16872"/>
      <c r="Q16872"/>
    </row>
    <row r="16873" spans="16:17" x14ac:dyDescent="0.2">
      <c r="P16873"/>
      <c r="Q16873"/>
    </row>
    <row r="16874" spans="16:17" x14ac:dyDescent="0.2">
      <c r="P16874"/>
      <c r="Q16874"/>
    </row>
    <row r="16875" spans="16:17" x14ac:dyDescent="0.2">
      <c r="P16875"/>
      <c r="Q16875"/>
    </row>
    <row r="16876" spans="16:17" x14ac:dyDescent="0.2">
      <c r="P16876"/>
      <c r="Q16876"/>
    </row>
    <row r="16877" spans="16:17" x14ac:dyDescent="0.2">
      <c r="P16877"/>
      <c r="Q16877"/>
    </row>
    <row r="16878" spans="16:17" x14ac:dyDescent="0.2">
      <c r="P16878"/>
      <c r="Q16878"/>
    </row>
    <row r="16879" spans="16:17" x14ac:dyDescent="0.2">
      <c r="P16879"/>
      <c r="Q16879"/>
    </row>
    <row r="16880" spans="16:17" x14ac:dyDescent="0.2">
      <c r="P16880"/>
      <c r="Q16880"/>
    </row>
    <row r="16881" spans="16:17" x14ac:dyDescent="0.2">
      <c r="P16881"/>
      <c r="Q16881"/>
    </row>
    <row r="16882" spans="16:17" x14ac:dyDescent="0.2">
      <c r="P16882"/>
      <c r="Q16882"/>
    </row>
    <row r="16883" spans="16:17" x14ac:dyDescent="0.2">
      <c r="P16883"/>
      <c r="Q16883"/>
    </row>
    <row r="16884" spans="16:17" x14ac:dyDescent="0.2">
      <c r="P16884"/>
      <c r="Q16884"/>
    </row>
    <row r="16885" spans="16:17" x14ac:dyDescent="0.2">
      <c r="P16885"/>
      <c r="Q16885"/>
    </row>
    <row r="16886" spans="16:17" x14ac:dyDescent="0.2">
      <c r="P16886"/>
      <c r="Q16886"/>
    </row>
    <row r="16887" spans="16:17" x14ac:dyDescent="0.2">
      <c r="P16887"/>
      <c r="Q16887"/>
    </row>
    <row r="16888" spans="16:17" x14ac:dyDescent="0.2">
      <c r="P16888"/>
      <c r="Q16888"/>
    </row>
    <row r="16889" spans="16:17" x14ac:dyDescent="0.2">
      <c r="P16889"/>
      <c r="Q16889"/>
    </row>
    <row r="16890" spans="16:17" x14ac:dyDescent="0.2">
      <c r="P16890"/>
      <c r="Q16890"/>
    </row>
    <row r="16891" spans="16:17" x14ac:dyDescent="0.2">
      <c r="P16891"/>
      <c r="Q16891"/>
    </row>
    <row r="16892" spans="16:17" x14ac:dyDescent="0.2">
      <c r="P16892"/>
      <c r="Q16892"/>
    </row>
    <row r="16893" spans="16:17" x14ac:dyDescent="0.2">
      <c r="P16893"/>
      <c r="Q16893"/>
    </row>
    <row r="16894" spans="16:17" x14ac:dyDescent="0.2">
      <c r="P16894"/>
      <c r="Q16894"/>
    </row>
    <row r="16895" spans="16:17" x14ac:dyDescent="0.2">
      <c r="P16895"/>
      <c r="Q16895"/>
    </row>
    <row r="16896" spans="16:17" x14ac:dyDescent="0.2">
      <c r="P16896"/>
      <c r="Q16896"/>
    </row>
    <row r="16897" spans="16:17" x14ac:dyDescent="0.2">
      <c r="P16897"/>
      <c r="Q16897"/>
    </row>
    <row r="16898" spans="16:17" x14ac:dyDescent="0.2">
      <c r="P16898"/>
      <c r="Q16898"/>
    </row>
    <row r="16899" spans="16:17" x14ac:dyDescent="0.2">
      <c r="P16899"/>
      <c r="Q16899"/>
    </row>
    <row r="16900" spans="16:17" x14ac:dyDescent="0.2">
      <c r="P16900"/>
      <c r="Q16900"/>
    </row>
    <row r="16901" spans="16:17" x14ac:dyDescent="0.2">
      <c r="P16901"/>
      <c r="Q16901"/>
    </row>
    <row r="16902" spans="16:17" x14ac:dyDescent="0.2">
      <c r="P16902"/>
      <c r="Q16902"/>
    </row>
    <row r="16903" spans="16:17" x14ac:dyDescent="0.2">
      <c r="P16903"/>
      <c r="Q16903"/>
    </row>
    <row r="16904" spans="16:17" x14ac:dyDescent="0.2">
      <c r="P16904"/>
      <c r="Q16904"/>
    </row>
    <row r="16905" spans="16:17" x14ac:dyDescent="0.2">
      <c r="P16905"/>
      <c r="Q16905"/>
    </row>
    <row r="16906" spans="16:17" x14ac:dyDescent="0.2">
      <c r="P16906"/>
      <c r="Q16906"/>
    </row>
    <row r="16907" spans="16:17" x14ac:dyDescent="0.2">
      <c r="P16907"/>
      <c r="Q16907"/>
    </row>
    <row r="16908" spans="16:17" x14ac:dyDescent="0.2">
      <c r="P16908"/>
      <c r="Q16908"/>
    </row>
    <row r="16909" spans="16:17" x14ac:dyDescent="0.2">
      <c r="P16909"/>
      <c r="Q16909"/>
    </row>
    <row r="16910" spans="16:17" x14ac:dyDescent="0.2">
      <c r="P16910"/>
      <c r="Q16910"/>
    </row>
    <row r="16911" spans="16:17" x14ac:dyDescent="0.2">
      <c r="P16911"/>
      <c r="Q16911"/>
    </row>
    <row r="16912" spans="16:17" x14ac:dyDescent="0.2">
      <c r="P16912"/>
      <c r="Q16912"/>
    </row>
    <row r="16913" spans="16:17" x14ac:dyDescent="0.2">
      <c r="P16913"/>
      <c r="Q16913"/>
    </row>
    <row r="16914" spans="16:17" x14ac:dyDescent="0.2">
      <c r="P16914"/>
      <c r="Q16914"/>
    </row>
    <row r="16915" spans="16:17" x14ac:dyDescent="0.2">
      <c r="P16915"/>
      <c r="Q16915"/>
    </row>
    <row r="16916" spans="16:17" x14ac:dyDescent="0.2">
      <c r="P16916"/>
      <c r="Q16916"/>
    </row>
    <row r="16917" spans="16:17" x14ac:dyDescent="0.2">
      <c r="P16917"/>
      <c r="Q16917"/>
    </row>
    <row r="16918" spans="16:17" x14ac:dyDescent="0.2">
      <c r="P16918"/>
      <c r="Q16918"/>
    </row>
    <row r="16919" spans="16:17" x14ac:dyDescent="0.2">
      <c r="P16919"/>
      <c r="Q16919"/>
    </row>
    <row r="16920" spans="16:17" x14ac:dyDescent="0.2">
      <c r="P16920"/>
      <c r="Q16920"/>
    </row>
    <row r="16921" spans="16:17" x14ac:dyDescent="0.2">
      <c r="P16921"/>
      <c r="Q16921"/>
    </row>
    <row r="16922" spans="16:17" x14ac:dyDescent="0.2">
      <c r="P16922"/>
      <c r="Q16922"/>
    </row>
    <row r="16923" spans="16:17" x14ac:dyDescent="0.2">
      <c r="P16923"/>
      <c r="Q16923"/>
    </row>
    <row r="16924" spans="16:17" x14ac:dyDescent="0.2">
      <c r="P16924"/>
      <c r="Q16924"/>
    </row>
    <row r="16925" spans="16:17" x14ac:dyDescent="0.2">
      <c r="P16925"/>
      <c r="Q16925"/>
    </row>
    <row r="16926" spans="16:17" x14ac:dyDescent="0.2">
      <c r="P16926"/>
      <c r="Q16926"/>
    </row>
    <row r="16927" spans="16:17" x14ac:dyDescent="0.2">
      <c r="P16927"/>
      <c r="Q16927"/>
    </row>
    <row r="16928" spans="16:17" x14ac:dyDescent="0.2">
      <c r="P16928"/>
      <c r="Q16928"/>
    </row>
    <row r="16929" spans="16:17" x14ac:dyDescent="0.2">
      <c r="P16929"/>
      <c r="Q16929"/>
    </row>
    <row r="16930" spans="16:17" x14ac:dyDescent="0.2">
      <c r="P16930"/>
      <c r="Q16930"/>
    </row>
    <row r="16931" spans="16:17" x14ac:dyDescent="0.2">
      <c r="P16931"/>
      <c r="Q16931"/>
    </row>
    <row r="16932" spans="16:17" x14ac:dyDescent="0.2">
      <c r="P16932"/>
      <c r="Q16932"/>
    </row>
    <row r="16933" spans="16:17" x14ac:dyDescent="0.2">
      <c r="P16933"/>
      <c r="Q16933"/>
    </row>
    <row r="16934" spans="16:17" x14ac:dyDescent="0.2">
      <c r="P16934"/>
      <c r="Q16934"/>
    </row>
    <row r="16935" spans="16:17" x14ac:dyDescent="0.2">
      <c r="P16935"/>
      <c r="Q16935"/>
    </row>
    <row r="16936" spans="16:17" x14ac:dyDescent="0.2">
      <c r="P16936"/>
      <c r="Q16936"/>
    </row>
    <row r="16937" spans="16:17" x14ac:dyDescent="0.2">
      <c r="P16937"/>
      <c r="Q16937"/>
    </row>
    <row r="16938" spans="16:17" x14ac:dyDescent="0.2">
      <c r="P16938"/>
      <c r="Q16938"/>
    </row>
    <row r="16939" spans="16:17" x14ac:dyDescent="0.2">
      <c r="P16939"/>
      <c r="Q16939"/>
    </row>
    <row r="16940" spans="16:17" x14ac:dyDescent="0.2">
      <c r="P16940"/>
      <c r="Q16940"/>
    </row>
    <row r="16941" spans="16:17" x14ac:dyDescent="0.2">
      <c r="P16941"/>
      <c r="Q16941"/>
    </row>
    <row r="16942" spans="16:17" x14ac:dyDescent="0.2">
      <c r="P16942"/>
      <c r="Q16942"/>
    </row>
    <row r="16943" spans="16:17" x14ac:dyDescent="0.2">
      <c r="P16943"/>
      <c r="Q16943"/>
    </row>
    <row r="16944" spans="16:17" x14ac:dyDescent="0.2">
      <c r="P16944"/>
      <c r="Q16944"/>
    </row>
    <row r="16945" spans="16:17" x14ac:dyDescent="0.2">
      <c r="P16945"/>
      <c r="Q16945"/>
    </row>
    <row r="16946" spans="16:17" x14ac:dyDescent="0.2">
      <c r="P16946"/>
      <c r="Q16946"/>
    </row>
    <row r="16947" spans="16:17" x14ac:dyDescent="0.2">
      <c r="P16947"/>
      <c r="Q16947"/>
    </row>
    <row r="16948" spans="16:17" x14ac:dyDescent="0.2">
      <c r="P16948"/>
      <c r="Q16948"/>
    </row>
    <row r="16949" spans="16:17" x14ac:dyDescent="0.2">
      <c r="P16949"/>
      <c r="Q16949"/>
    </row>
    <row r="16950" spans="16:17" x14ac:dyDescent="0.2">
      <c r="P16950"/>
      <c r="Q16950"/>
    </row>
    <row r="16951" spans="16:17" x14ac:dyDescent="0.2">
      <c r="P16951"/>
      <c r="Q16951"/>
    </row>
    <row r="16952" spans="16:17" x14ac:dyDescent="0.2">
      <c r="P16952"/>
      <c r="Q16952"/>
    </row>
    <row r="16953" spans="16:17" x14ac:dyDescent="0.2">
      <c r="P16953"/>
      <c r="Q16953"/>
    </row>
    <row r="16954" spans="16:17" x14ac:dyDescent="0.2">
      <c r="P16954"/>
      <c r="Q16954"/>
    </row>
    <row r="16955" spans="16:17" x14ac:dyDescent="0.2">
      <c r="P16955"/>
      <c r="Q16955"/>
    </row>
    <row r="16956" spans="16:17" x14ac:dyDescent="0.2">
      <c r="P16956"/>
      <c r="Q16956"/>
    </row>
    <row r="16957" spans="16:17" x14ac:dyDescent="0.2">
      <c r="P16957"/>
      <c r="Q16957"/>
    </row>
    <row r="16958" spans="16:17" x14ac:dyDescent="0.2">
      <c r="P16958"/>
      <c r="Q16958"/>
    </row>
    <row r="16959" spans="16:17" x14ac:dyDescent="0.2">
      <c r="P16959"/>
      <c r="Q16959"/>
    </row>
    <row r="16960" spans="16:17" x14ac:dyDescent="0.2">
      <c r="P16960"/>
      <c r="Q16960"/>
    </row>
    <row r="16961" spans="16:17" x14ac:dyDescent="0.2">
      <c r="P16961"/>
      <c r="Q16961"/>
    </row>
    <row r="16962" spans="16:17" x14ac:dyDescent="0.2">
      <c r="P16962"/>
      <c r="Q16962"/>
    </row>
    <row r="16963" spans="16:17" x14ac:dyDescent="0.2">
      <c r="P16963"/>
      <c r="Q16963"/>
    </row>
    <row r="16964" spans="16:17" x14ac:dyDescent="0.2">
      <c r="P16964"/>
      <c r="Q16964"/>
    </row>
    <row r="16965" spans="16:17" x14ac:dyDescent="0.2">
      <c r="P16965"/>
      <c r="Q16965"/>
    </row>
    <row r="16966" spans="16:17" x14ac:dyDescent="0.2">
      <c r="P16966"/>
      <c r="Q16966"/>
    </row>
    <row r="16967" spans="16:17" x14ac:dyDescent="0.2">
      <c r="P16967"/>
      <c r="Q16967"/>
    </row>
    <row r="16968" spans="16:17" x14ac:dyDescent="0.2">
      <c r="P16968"/>
      <c r="Q16968"/>
    </row>
    <row r="16969" spans="16:17" x14ac:dyDescent="0.2">
      <c r="P16969"/>
      <c r="Q16969"/>
    </row>
    <row r="16970" spans="16:17" x14ac:dyDescent="0.2">
      <c r="P16970"/>
      <c r="Q16970"/>
    </row>
    <row r="16971" spans="16:17" x14ac:dyDescent="0.2">
      <c r="P16971"/>
      <c r="Q16971"/>
    </row>
    <row r="16972" spans="16:17" x14ac:dyDescent="0.2">
      <c r="P16972"/>
      <c r="Q16972"/>
    </row>
    <row r="16973" spans="16:17" x14ac:dyDescent="0.2">
      <c r="P16973"/>
      <c r="Q16973"/>
    </row>
    <row r="16974" spans="16:17" x14ac:dyDescent="0.2">
      <c r="P16974"/>
      <c r="Q16974"/>
    </row>
    <row r="16975" spans="16:17" x14ac:dyDescent="0.2">
      <c r="P16975"/>
      <c r="Q16975"/>
    </row>
    <row r="16976" spans="16:17" x14ac:dyDescent="0.2">
      <c r="P16976"/>
      <c r="Q16976"/>
    </row>
    <row r="16977" spans="16:17" x14ac:dyDescent="0.2">
      <c r="P16977"/>
      <c r="Q16977"/>
    </row>
    <row r="16978" spans="16:17" x14ac:dyDescent="0.2">
      <c r="P16978"/>
      <c r="Q16978"/>
    </row>
    <row r="16979" spans="16:17" x14ac:dyDescent="0.2">
      <c r="P16979"/>
      <c r="Q16979"/>
    </row>
    <row r="16980" spans="16:17" x14ac:dyDescent="0.2">
      <c r="P16980"/>
      <c r="Q16980"/>
    </row>
    <row r="16981" spans="16:17" x14ac:dyDescent="0.2">
      <c r="P16981"/>
      <c r="Q16981"/>
    </row>
    <row r="16982" spans="16:17" x14ac:dyDescent="0.2">
      <c r="P16982"/>
      <c r="Q16982"/>
    </row>
    <row r="16983" spans="16:17" x14ac:dyDescent="0.2">
      <c r="P16983"/>
      <c r="Q16983"/>
    </row>
    <row r="16984" spans="16:17" x14ac:dyDescent="0.2">
      <c r="P16984"/>
      <c r="Q16984"/>
    </row>
    <row r="16985" spans="16:17" x14ac:dyDescent="0.2">
      <c r="P16985"/>
      <c r="Q16985"/>
    </row>
    <row r="16986" spans="16:17" x14ac:dyDescent="0.2">
      <c r="P16986"/>
      <c r="Q16986"/>
    </row>
    <row r="16987" spans="16:17" x14ac:dyDescent="0.2">
      <c r="P16987"/>
      <c r="Q16987"/>
    </row>
    <row r="16988" spans="16:17" x14ac:dyDescent="0.2">
      <c r="P16988"/>
      <c r="Q16988"/>
    </row>
    <row r="16989" spans="16:17" x14ac:dyDescent="0.2">
      <c r="P16989"/>
      <c r="Q16989"/>
    </row>
    <row r="16990" spans="16:17" x14ac:dyDescent="0.2">
      <c r="P16990"/>
      <c r="Q16990"/>
    </row>
    <row r="16991" spans="16:17" x14ac:dyDescent="0.2">
      <c r="P16991"/>
      <c r="Q16991"/>
    </row>
    <row r="16992" spans="16:17" x14ac:dyDescent="0.2">
      <c r="P16992"/>
      <c r="Q16992"/>
    </row>
    <row r="16993" spans="16:17" x14ac:dyDescent="0.2">
      <c r="P16993"/>
      <c r="Q16993"/>
    </row>
    <row r="16994" spans="16:17" x14ac:dyDescent="0.2">
      <c r="P16994"/>
      <c r="Q16994"/>
    </row>
    <row r="16995" spans="16:17" x14ac:dyDescent="0.2">
      <c r="P16995"/>
      <c r="Q16995"/>
    </row>
    <row r="16996" spans="16:17" x14ac:dyDescent="0.2">
      <c r="P16996"/>
      <c r="Q16996"/>
    </row>
    <row r="16997" spans="16:17" x14ac:dyDescent="0.2">
      <c r="P16997"/>
      <c r="Q16997"/>
    </row>
    <row r="16998" spans="16:17" x14ac:dyDescent="0.2">
      <c r="P16998"/>
      <c r="Q16998"/>
    </row>
    <row r="16999" spans="16:17" x14ac:dyDescent="0.2">
      <c r="P16999"/>
      <c r="Q16999"/>
    </row>
    <row r="17000" spans="16:17" x14ac:dyDescent="0.2">
      <c r="P17000"/>
      <c r="Q17000"/>
    </row>
    <row r="17001" spans="16:17" x14ac:dyDescent="0.2">
      <c r="P17001"/>
      <c r="Q17001"/>
    </row>
    <row r="17002" spans="16:17" x14ac:dyDescent="0.2">
      <c r="P17002"/>
      <c r="Q17002"/>
    </row>
    <row r="17003" spans="16:17" x14ac:dyDescent="0.2">
      <c r="P17003"/>
      <c r="Q17003"/>
    </row>
    <row r="17004" spans="16:17" x14ac:dyDescent="0.2">
      <c r="P17004"/>
      <c r="Q17004"/>
    </row>
    <row r="17005" spans="16:17" x14ac:dyDescent="0.2">
      <c r="P17005"/>
      <c r="Q17005"/>
    </row>
    <row r="17006" spans="16:17" x14ac:dyDescent="0.2">
      <c r="P17006"/>
      <c r="Q17006"/>
    </row>
    <row r="17007" spans="16:17" x14ac:dyDescent="0.2">
      <c r="P17007"/>
      <c r="Q17007"/>
    </row>
    <row r="17008" spans="16:17" x14ac:dyDescent="0.2">
      <c r="P17008"/>
      <c r="Q17008"/>
    </row>
    <row r="17009" spans="16:17" x14ac:dyDescent="0.2">
      <c r="P17009"/>
      <c r="Q17009"/>
    </row>
    <row r="17010" spans="16:17" x14ac:dyDescent="0.2">
      <c r="P17010"/>
      <c r="Q17010"/>
    </row>
    <row r="17011" spans="16:17" x14ac:dyDescent="0.2">
      <c r="P17011"/>
      <c r="Q17011"/>
    </row>
    <row r="17012" spans="16:17" x14ac:dyDescent="0.2">
      <c r="P17012"/>
      <c r="Q17012"/>
    </row>
    <row r="17013" spans="16:17" x14ac:dyDescent="0.2">
      <c r="P17013"/>
      <c r="Q17013"/>
    </row>
    <row r="17014" spans="16:17" x14ac:dyDescent="0.2">
      <c r="P17014"/>
      <c r="Q17014"/>
    </row>
    <row r="17015" spans="16:17" x14ac:dyDescent="0.2">
      <c r="P17015"/>
      <c r="Q17015"/>
    </row>
    <row r="17016" spans="16:17" x14ac:dyDescent="0.2">
      <c r="P17016"/>
      <c r="Q17016"/>
    </row>
    <row r="17017" spans="16:17" x14ac:dyDescent="0.2">
      <c r="P17017"/>
      <c r="Q17017"/>
    </row>
    <row r="17018" spans="16:17" x14ac:dyDescent="0.2">
      <c r="P17018"/>
      <c r="Q17018"/>
    </row>
    <row r="17019" spans="16:17" x14ac:dyDescent="0.2">
      <c r="P17019"/>
      <c r="Q17019"/>
    </row>
    <row r="17020" spans="16:17" x14ac:dyDescent="0.2">
      <c r="P17020"/>
      <c r="Q17020"/>
    </row>
    <row r="17021" spans="16:17" x14ac:dyDescent="0.2">
      <c r="P17021"/>
      <c r="Q17021"/>
    </row>
    <row r="17022" spans="16:17" x14ac:dyDescent="0.2">
      <c r="P17022"/>
      <c r="Q17022"/>
    </row>
    <row r="17023" spans="16:17" x14ac:dyDescent="0.2">
      <c r="P17023"/>
      <c r="Q17023"/>
    </row>
    <row r="17024" spans="16:17" x14ac:dyDescent="0.2">
      <c r="P17024"/>
      <c r="Q17024"/>
    </row>
    <row r="17025" spans="16:17" x14ac:dyDescent="0.2">
      <c r="P17025"/>
      <c r="Q17025"/>
    </row>
    <row r="17026" spans="16:17" x14ac:dyDescent="0.2">
      <c r="P17026"/>
      <c r="Q17026"/>
    </row>
    <row r="17027" spans="16:17" x14ac:dyDescent="0.2">
      <c r="P17027"/>
      <c r="Q17027"/>
    </row>
    <row r="17028" spans="16:17" x14ac:dyDescent="0.2">
      <c r="P17028"/>
      <c r="Q17028"/>
    </row>
    <row r="17029" spans="16:17" x14ac:dyDescent="0.2">
      <c r="P17029"/>
      <c r="Q17029"/>
    </row>
    <row r="17030" spans="16:17" x14ac:dyDescent="0.2">
      <c r="P17030"/>
      <c r="Q17030"/>
    </row>
    <row r="17031" spans="16:17" x14ac:dyDescent="0.2">
      <c r="P17031"/>
      <c r="Q17031"/>
    </row>
    <row r="17032" spans="16:17" x14ac:dyDescent="0.2">
      <c r="P17032"/>
      <c r="Q17032"/>
    </row>
    <row r="17033" spans="16:17" x14ac:dyDescent="0.2">
      <c r="P17033"/>
      <c r="Q17033"/>
    </row>
    <row r="17034" spans="16:17" x14ac:dyDescent="0.2">
      <c r="P17034"/>
      <c r="Q17034"/>
    </row>
    <row r="17035" spans="16:17" x14ac:dyDescent="0.2">
      <c r="P17035"/>
      <c r="Q17035"/>
    </row>
    <row r="17036" spans="16:17" x14ac:dyDescent="0.2">
      <c r="P17036"/>
      <c r="Q17036"/>
    </row>
    <row r="17037" spans="16:17" x14ac:dyDescent="0.2">
      <c r="P17037"/>
      <c r="Q17037"/>
    </row>
    <row r="17038" spans="16:17" x14ac:dyDescent="0.2">
      <c r="P17038"/>
      <c r="Q17038"/>
    </row>
    <row r="17039" spans="16:17" x14ac:dyDescent="0.2">
      <c r="P17039"/>
      <c r="Q17039"/>
    </row>
    <row r="17040" spans="16:17" x14ac:dyDescent="0.2">
      <c r="P17040"/>
      <c r="Q17040"/>
    </row>
    <row r="17041" spans="16:17" x14ac:dyDescent="0.2">
      <c r="P17041"/>
      <c r="Q17041"/>
    </row>
    <row r="17042" spans="16:17" x14ac:dyDescent="0.2">
      <c r="P17042"/>
      <c r="Q17042"/>
    </row>
    <row r="17043" spans="16:17" x14ac:dyDescent="0.2">
      <c r="P17043"/>
      <c r="Q17043"/>
    </row>
    <row r="17044" spans="16:17" x14ac:dyDescent="0.2">
      <c r="P17044"/>
      <c r="Q17044"/>
    </row>
    <row r="17045" spans="16:17" x14ac:dyDescent="0.2">
      <c r="P17045"/>
      <c r="Q17045"/>
    </row>
    <row r="17046" spans="16:17" x14ac:dyDescent="0.2">
      <c r="P17046"/>
      <c r="Q17046"/>
    </row>
    <row r="17047" spans="16:17" x14ac:dyDescent="0.2">
      <c r="P17047"/>
      <c r="Q17047"/>
    </row>
    <row r="17048" spans="16:17" x14ac:dyDescent="0.2">
      <c r="P17048"/>
      <c r="Q17048"/>
    </row>
    <row r="17049" spans="16:17" x14ac:dyDescent="0.2">
      <c r="P17049"/>
      <c r="Q17049"/>
    </row>
    <row r="17050" spans="16:17" x14ac:dyDescent="0.2">
      <c r="P17050"/>
      <c r="Q17050"/>
    </row>
    <row r="17051" spans="16:17" x14ac:dyDescent="0.2">
      <c r="P17051"/>
      <c r="Q17051"/>
    </row>
    <row r="17052" spans="16:17" x14ac:dyDescent="0.2">
      <c r="P17052"/>
      <c r="Q17052"/>
    </row>
    <row r="17053" spans="16:17" x14ac:dyDescent="0.2">
      <c r="P17053"/>
      <c r="Q17053"/>
    </row>
    <row r="17054" spans="16:17" x14ac:dyDescent="0.2">
      <c r="P17054"/>
      <c r="Q17054"/>
    </row>
    <row r="17055" spans="16:17" x14ac:dyDescent="0.2">
      <c r="P17055"/>
      <c r="Q17055"/>
    </row>
    <row r="17056" spans="16:17" x14ac:dyDescent="0.2">
      <c r="P17056"/>
      <c r="Q17056"/>
    </row>
    <row r="17057" spans="16:17" x14ac:dyDescent="0.2">
      <c r="P17057"/>
      <c r="Q17057"/>
    </row>
    <row r="17058" spans="16:17" x14ac:dyDescent="0.2">
      <c r="P17058"/>
      <c r="Q17058"/>
    </row>
    <row r="17059" spans="16:17" x14ac:dyDescent="0.2">
      <c r="P17059"/>
      <c r="Q17059"/>
    </row>
    <row r="17060" spans="16:17" x14ac:dyDescent="0.2">
      <c r="P17060"/>
      <c r="Q17060"/>
    </row>
    <row r="17061" spans="16:17" x14ac:dyDescent="0.2">
      <c r="P17061"/>
      <c r="Q17061"/>
    </row>
    <row r="17062" spans="16:17" x14ac:dyDescent="0.2">
      <c r="P17062"/>
      <c r="Q17062"/>
    </row>
    <row r="17063" spans="16:17" x14ac:dyDescent="0.2">
      <c r="P17063"/>
      <c r="Q17063"/>
    </row>
    <row r="17064" spans="16:17" x14ac:dyDescent="0.2">
      <c r="P17064"/>
      <c r="Q17064"/>
    </row>
    <row r="17065" spans="16:17" x14ac:dyDescent="0.2">
      <c r="P17065"/>
      <c r="Q17065"/>
    </row>
    <row r="17066" spans="16:17" x14ac:dyDescent="0.2">
      <c r="P17066"/>
      <c r="Q17066"/>
    </row>
    <row r="17067" spans="16:17" x14ac:dyDescent="0.2">
      <c r="P17067"/>
      <c r="Q17067"/>
    </row>
    <row r="17068" spans="16:17" x14ac:dyDescent="0.2">
      <c r="P17068"/>
      <c r="Q17068"/>
    </row>
    <row r="17069" spans="16:17" x14ac:dyDescent="0.2">
      <c r="P17069"/>
      <c r="Q17069"/>
    </row>
    <row r="17070" spans="16:17" x14ac:dyDescent="0.2">
      <c r="P17070"/>
      <c r="Q17070"/>
    </row>
    <row r="17071" spans="16:17" x14ac:dyDescent="0.2">
      <c r="P17071"/>
      <c r="Q17071"/>
    </row>
    <row r="17072" spans="16:17" x14ac:dyDescent="0.2">
      <c r="P17072"/>
      <c r="Q17072"/>
    </row>
    <row r="17073" spans="16:17" x14ac:dyDescent="0.2">
      <c r="P17073"/>
      <c r="Q17073"/>
    </row>
    <row r="17074" spans="16:17" x14ac:dyDescent="0.2">
      <c r="P17074"/>
      <c r="Q17074"/>
    </row>
    <row r="17075" spans="16:17" x14ac:dyDescent="0.2">
      <c r="P17075"/>
      <c r="Q17075"/>
    </row>
    <row r="17076" spans="16:17" x14ac:dyDescent="0.2">
      <c r="P17076"/>
      <c r="Q17076"/>
    </row>
    <row r="17077" spans="16:17" x14ac:dyDescent="0.2">
      <c r="P17077"/>
      <c r="Q17077"/>
    </row>
    <row r="17078" spans="16:17" x14ac:dyDescent="0.2">
      <c r="P17078"/>
      <c r="Q17078"/>
    </row>
    <row r="17079" spans="16:17" x14ac:dyDescent="0.2">
      <c r="P17079"/>
      <c r="Q17079"/>
    </row>
    <row r="17080" spans="16:17" x14ac:dyDescent="0.2">
      <c r="P17080"/>
      <c r="Q17080"/>
    </row>
    <row r="17081" spans="16:17" x14ac:dyDescent="0.2">
      <c r="P17081"/>
      <c r="Q17081"/>
    </row>
    <row r="17082" spans="16:17" x14ac:dyDescent="0.2">
      <c r="P17082"/>
      <c r="Q17082"/>
    </row>
    <row r="17083" spans="16:17" x14ac:dyDescent="0.2">
      <c r="P17083"/>
      <c r="Q17083"/>
    </row>
    <row r="17084" spans="16:17" x14ac:dyDescent="0.2">
      <c r="P17084"/>
      <c r="Q17084"/>
    </row>
    <row r="17085" spans="16:17" x14ac:dyDescent="0.2">
      <c r="P17085"/>
      <c r="Q17085"/>
    </row>
    <row r="17086" spans="16:17" x14ac:dyDescent="0.2">
      <c r="P17086"/>
      <c r="Q17086"/>
    </row>
    <row r="17087" spans="16:17" x14ac:dyDescent="0.2">
      <c r="P17087"/>
      <c r="Q17087"/>
    </row>
    <row r="17088" spans="16:17" x14ac:dyDescent="0.2">
      <c r="P17088"/>
      <c r="Q17088"/>
    </row>
    <row r="17089" spans="16:17" x14ac:dyDescent="0.2">
      <c r="P17089"/>
      <c r="Q17089"/>
    </row>
    <row r="17090" spans="16:17" x14ac:dyDescent="0.2">
      <c r="P17090"/>
      <c r="Q17090"/>
    </row>
    <row r="17091" spans="16:17" x14ac:dyDescent="0.2">
      <c r="P17091"/>
      <c r="Q17091"/>
    </row>
    <row r="17092" spans="16:17" x14ac:dyDescent="0.2">
      <c r="P17092"/>
      <c r="Q17092"/>
    </row>
    <row r="17093" spans="16:17" x14ac:dyDescent="0.2">
      <c r="P17093"/>
      <c r="Q17093"/>
    </row>
    <row r="17094" spans="16:17" x14ac:dyDescent="0.2">
      <c r="P17094"/>
      <c r="Q17094"/>
    </row>
    <row r="17095" spans="16:17" x14ac:dyDescent="0.2">
      <c r="P17095"/>
      <c r="Q17095"/>
    </row>
    <row r="17096" spans="16:17" x14ac:dyDescent="0.2">
      <c r="P17096"/>
      <c r="Q17096"/>
    </row>
    <row r="17097" spans="16:17" x14ac:dyDescent="0.2">
      <c r="P17097"/>
      <c r="Q17097"/>
    </row>
    <row r="17098" spans="16:17" x14ac:dyDescent="0.2">
      <c r="P17098"/>
      <c r="Q17098"/>
    </row>
    <row r="17099" spans="16:17" x14ac:dyDescent="0.2">
      <c r="P17099"/>
      <c r="Q17099"/>
    </row>
    <row r="17100" spans="16:17" x14ac:dyDescent="0.2">
      <c r="P17100"/>
      <c r="Q17100"/>
    </row>
    <row r="17101" spans="16:17" x14ac:dyDescent="0.2">
      <c r="P17101"/>
      <c r="Q17101"/>
    </row>
    <row r="17102" spans="16:17" x14ac:dyDescent="0.2">
      <c r="P17102"/>
      <c r="Q17102"/>
    </row>
    <row r="17103" spans="16:17" x14ac:dyDescent="0.2">
      <c r="P17103"/>
      <c r="Q17103"/>
    </row>
    <row r="17104" spans="16:17" x14ac:dyDescent="0.2">
      <c r="P17104"/>
      <c r="Q17104"/>
    </row>
    <row r="17105" spans="16:17" x14ac:dyDescent="0.2">
      <c r="P17105"/>
      <c r="Q17105"/>
    </row>
    <row r="17106" spans="16:17" x14ac:dyDescent="0.2">
      <c r="P17106"/>
      <c r="Q17106"/>
    </row>
    <row r="17107" spans="16:17" x14ac:dyDescent="0.2">
      <c r="P17107"/>
      <c r="Q17107"/>
    </row>
    <row r="17108" spans="16:17" x14ac:dyDescent="0.2">
      <c r="P17108"/>
      <c r="Q17108"/>
    </row>
    <row r="17109" spans="16:17" x14ac:dyDescent="0.2">
      <c r="P17109"/>
      <c r="Q17109"/>
    </row>
    <row r="17110" spans="16:17" x14ac:dyDescent="0.2">
      <c r="P17110"/>
      <c r="Q17110"/>
    </row>
    <row r="17111" spans="16:17" x14ac:dyDescent="0.2">
      <c r="P17111"/>
      <c r="Q17111"/>
    </row>
    <row r="17112" spans="16:17" x14ac:dyDescent="0.2">
      <c r="P17112"/>
      <c r="Q17112"/>
    </row>
    <row r="17113" spans="16:17" x14ac:dyDescent="0.2">
      <c r="P17113"/>
      <c r="Q17113"/>
    </row>
    <row r="17114" spans="16:17" x14ac:dyDescent="0.2">
      <c r="P17114"/>
      <c r="Q17114"/>
    </row>
    <row r="17115" spans="16:17" x14ac:dyDescent="0.2">
      <c r="P17115"/>
      <c r="Q17115"/>
    </row>
    <row r="17116" spans="16:17" x14ac:dyDescent="0.2">
      <c r="P17116"/>
      <c r="Q17116"/>
    </row>
    <row r="17117" spans="16:17" x14ac:dyDescent="0.2">
      <c r="P17117"/>
      <c r="Q17117"/>
    </row>
    <row r="17118" spans="16:17" x14ac:dyDescent="0.2">
      <c r="P17118"/>
      <c r="Q17118"/>
    </row>
    <row r="17119" spans="16:17" x14ac:dyDescent="0.2">
      <c r="P17119"/>
      <c r="Q17119"/>
    </row>
    <row r="17120" spans="16:17" x14ac:dyDescent="0.2">
      <c r="P17120"/>
      <c r="Q17120"/>
    </row>
    <row r="17121" spans="16:17" x14ac:dyDescent="0.2">
      <c r="P17121"/>
      <c r="Q17121"/>
    </row>
    <row r="17122" spans="16:17" x14ac:dyDescent="0.2">
      <c r="P17122"/>
      <c r="Q17122"/>
    </row>
    <row r="17123" spans="16:17" x14ac:dyDescent="0.2">
      <c r="P17123"/>
      <c r="Q17123"/>
    </row>
    <row r="17124" spans="16:17" x14ac:dyDescent="0.2">
      <c r="P17124"/>
      <c r="Q17124"/>
    </row>
    <row r="17125" spans="16:17" x14ac:dyDescent="0.2">
      <c r="P17125"/>
      <c r="Q17125"/>
    </row>
    <row r="17126" spans="16:17" x14ac:dyDescent="0.2">
      <c r="P17126"/>
      <c r="Q17126"/>
    </row>
    <row r="17127" spans="16:17" x14ac:dyDescent="0.2">
      <c r="P17127"/>
      <c r="Q17127"/>
    </row>
    <row r="17128" spans="16:17" x14ac:dyDescent="0.2">
      <c r="P17128"/>
      <c r="Q17128"/>
    </row>
    <row r="17129" spans="16:17" x14ac:dyDescent="0.2">
      <c r="P17129"/>
      <c r="Q17129"/>
    </row>
    <row r="17130" spans="16:17" x14ac:dyDescent="0.2">
      <c r="P17130"/>
      <c r="Q17130"/>
    </row>
    <row r="17131" spans="16:17" x14ac:dyDescent="0.2">
      <c r="P17131"/>
      <c r="Q17131"/>
    </row>
    <row r="17132" spans="16:17" x14ac:dyDescent="0.2">
      <c r="P17132"/>
      <c r="Q17132"/>
    </row>
    <row r="17133" spans="16:17" x14ac:dyDescent="0.2">
      <c r="P17133"/>
      <c r="Q17133"/>
    </row>
    <row r="17134" spans="16:17" x14ac:dyDescent="0.2">
      <c r="P17134"/>
      <c r="Q17134"/>
    </row>
    <row r="17135" spans="16:17" x14ac:dyDescent="0.2">
      <c r="P17135"/>
      <c r="Q17135"/>
    </row>
    <row r="17136" spans="16:17" x14ac:dyDescent="0.2">
      <c r="P17136"/>
      <c r="Q17136"/>
    </row>
    <row r="17137" spans="16:17" x14ac:dyDescent="0.2">
      <c r="P17137"/>
      <c r="Q17137"/>
    </row>
    <row r="17138" spans="16:17" x14ac:dyDescent="0.2">
      <c r="P17138"/>
      <c r="Q17138"/>
    </row>
    <row r="17139" spans="16:17" x14ac:dyDescent="0.2">
      <c r="P17139"/>
      <c r="Q17139"/>
    </row>
    <row r="17140" spans="16:17" x14ac:dyDescent="0.2">
      <c r="P17140"/>
      <c r="Q17140"/>
    </row>
    <row r="17141" spans="16:17" x14ac:dyDescent="0.2">
      <c r="P17141"/>
      <c r="Q17141"/>
    </row>
    <row r="17142" spans="16:17" x14ac:dyDescent="0.2">
      <c r="P17142"/>
      <c r="Q17142"/>
    </row>
    <row r="17143" spans="16:17" x14ac:dyDescent="0.2">
      <c r="P17143"/>
      <c r="Q17143"/>
    </row>
    <row r="17144" spans="16:17" x14ac:dyDescent="0.2">
      <c r="P17144"/>
      <c r="Q17144"/>
    </row>
    <row r="17145" spans="16:17" x14ac:dyDescent="0.2">
      <c r="P17145"/>
      <c r="Q17145"/>
    </row>
    <row r="17146" spans="16:17" x14ac:dyDescent="0.2">
      <c r="P17146"/>
      <c r="Q17146"/>
    </row>
    <row r="17147" spans="16:17" x14ac:dyDescent="0.2">
      <c r="P17147"/>
      <c r="Q17147"/>
    </row>
    <row r="17148" spans="16:17" x14ac:dyDescent="0.2">
      <c r="P17148"/>
      <c r="Q17148"/>
    </row>
    <row r="17149" spans="16:17" x14ac:dyDescent="0.2">
      <c r="P17149"/>
      <c r="Q17149"/>
    </row>
    <row r="17150" spans="16:17" x14ac:dyDescent="0.2">
      <c r="P17150"/>
      <c r="Q17150"/>
    </row>
    <row r="17151" spans="16:17" x14ac:dyDescent="0.2">
      <c r="P17151"/>
      <c r="Q17151"/>
    </row>
    <row r="17152" spans="16:17" x14ac:dyDescent="0.2">
      <c r="P17152"/>
      <c r="Q17152"/>
    </row>
    <row r="17153" spans="16:17" x14ac:dyDescent="0.2">
      <c r="P17153"/>
      <c r="Q17153"/>
    </row>
    <row r="17154" spans="16:17" x14ac:dyDescent="0.2">
      <c r="P17154"/>
      <c r="Q17154"/>
    </row>
    <row r="17155" spans="16:17" x14ac:dyDescent="0.2">
      <c r="P17155"/>
      <c r="Q17155"/>
    </row>
    <row r="17156" spans="16:17" x14ac:dyDescent="0.2">
      <c r="P17156"/>
      <c r="Q17156"/>
    </row>
    <row r="17157" spans="16:17" x14ac:dyDescent="0.2">
      <c r="P17157"/>
      <c r="Q17157"/>
    </row>
    <row r="17158" spans="16:17" x14ac:dyDescent="0.2">
      <c r="P17158"/>
      <c r="Q17158"/>
    </row>
    <row r="17159" spans="16:17" x14ac:dyDescent="0.2">
      <c r="P17159"/>
      <c r="Q17159"/>
    </row>
    <row r="17160" spans="16:17" x14ac:dyDescent="0.2">
      <c r="P17160"/>
      <c r="Q17160"/>
    </row>
    <row r="17161" spans="16:17" x14ac:dyDescent="0.2">
      <c r="P17161"/>
      <c r="Q17161"/>
    </row>
    <row r="17162" spans="16:17" x14ac:dyDescent="0.2">
      <c r="P17162"/>
      <c r="Q17162"/>
    </row>
    <row r="17163" spans="16:17" x14ac:dyDescent="0.2">
      <c r="P17163"/>
      <c r="Q17163"/>
    </row>
    <row r="17164" spans="16:17" x14ac:dyDescent="0.2">
      <c r="P17164"/>
      <c r="Q17164"/>
    </row>
    <row r="17165" spans="16:17" x14ac:dyDescent="0.2">
      <c r="P17165"/>
      <c r="Q17165"/>
    </row>
    <row r="17166" spans="16:17" x14ac:dyDescent="0.2">
      <c r="P17166"/>
      <c r="Q17166"/>
    </row>
    <row r="17167" spans="16:17" x14ac:dyDescent="0.2">
      <c r="P17167"/>
      <c r="Q17167"/>
    </row>
    <row r="17168" spans="16:17" x14ac:dyDescent="0.2">
      <c r="P17168"/>
      <c r="Q17168"/>
    </row>
    <row r="17169" spans="16:17" x14ac:dyDescent="0.2">
      <c r="P17169"/>
      <c r="Q17169"/>
    </row>
    <row r="17170" spans="16:17" x14ac:dyDescent="0.2">
      <c r="P17170"/>
      <c r="Q17170"/>
    </row>
    <row r="17171" spans="16:17" x14ac:dyDescent="0.2">
      <c r="P17171"/>
      <c r="Q17171"/>
    </row>
    <row r="17172" spans="16:17" x14ac:dyDescent="0.2">
      <c r="P17172"/>
      <c r="Q17172"/>
    </row>
    <row r="17173" spans="16:17" x14ac:dyDescent="0.2">
      <c r="P17173"/>
      <c r="Q17173"/>
    </row>
    <row r="17174" spans="16:17" x14ac:dyDescent="0.2">
      <c r="P17174"/>
      <c r="Q17174"/>
    </row>
    <row r="17175" spans="16:17" x14ac:dyDescent="0.2">
      <c r="P17175"/>
      <c r="Q17175"/>
    </row>
    <row r="17176" spans="16:17" x14ac:dyDescent="0.2">
      <c r="P17176"/>
      <c r="Q17176"/>
    </row>
    <row r="17177" spans="16:17" x14ac:dyDescent="0.2">
      <c r="P17177"/>
      <c r="Q17177"/>
    </row>
    <row r="17178" spans="16:17" x14ac:dyDescent="0.2">
      <c r="P17178"/>
      <c r="Q17178"/>
    </row>
    <row r="17179" spans="16:17" x14ac:dyDescent="0.2">
      <c r="P17179"/>
      <c r="Q17179"/>
    </row>
    <row r="17180" spans="16:17" x14ac:dyDescent="0.2">
      <c r="P17180"/>
      <c r="Q17180"/>
    </row>
    <row r="17181" spans="16:17" x14ac:dyDescent="0.2">
      <c r="P17181"/>
      <c r="Q17181"/>
    </row>
    <row r="17182" spans="16:17" x14ac:dyDescent="0.2">
      <c r="P17182"/>
      <c r="Q17182"/>
    </row>
    <row r="17183" spans="16:17" x14ac:dyDescent="0.2">
      <c r="P17183"/>
      <c r="Q17183"/>
    </row>
    <row r="17184" spans="16:17" x14ac:dyDescent="0.2">
      <c r="P17184"/>
      <c r="Q17184"/>
    </row>
    <row r="17185" spans="16:17" x14ac:dyDescent="0.2">
      <c r="P17185"/>
      <c r="Q17185"/>
    </row>
    <row r="17186" spans="16:17" x14ac:dyDescent="0.2">
      <c r="P17186"/>
      <c r="Q17186"/>
    </row>
    <row r="17187" spans="16:17" x14ac:dyDescent="0.2">
      <c r="P17187"/>
      <c r="Q17187"/>
    </row>
    <row r="17188" spans="16:17" x14ac:dyDescent="0.2">
      <c r="P17188"/>
      <c r="Q17188"/>
    </row>
    <row r="17189" spans="16:17" x14ac:dyDescent="0.2">
      <c r="P17189"/>
      <c r="Q17189"/>
    </row>
    <row r="17190" spans="16:17" x14ac:dyDescent="0.2">
      <c r="P17190"/>
      <c r="Q17190"/>
    </row>
    <row r="17191" spans="16:17" x14ac:dyDescent="0.2">
      <c r="P17191"/>
      <c r="Q17191"/>
    </row>
    <row r="17192" spans="16:17" x14ac:dyDescent="0.2">
      <c r="P17192"/>
      <c r="Q17192"/>
    </row>
    <row r="17193" spans="16:17" x14ac:dyDescent="0.2">
      <c r="P17193"/>
      <c r="Q17193"/>
    </row>
    <row r="17194" spans="16:17" x14ac:dyDescent="0.2">
      <c r="P17194"/>
      <c r="Q17194"/>
    </row>
    <row r="17195" spans="16:17" x14ac:dyDescent="0.2">
      <c r="P17195"/>
      <c r="Q17195"/>
    </row>
    <row r="17196" spans="16:17" x14ac:dyDescent="0.2">
      <c r="P17196"/>
      <c r="Q17196"/>
    </row>
    <row r="17197" spans="16:17" x14ac:dyDescent="0.2">
      <c r="P17197"/>
      <c r="Q17197"/>
    </row>
    <row r="17198" spans="16:17" x14ac:dyDescent="0.2">
      <c r="P17198"/>
      <c r="Q17198"/>
    </row>
    <row r="17199" spans="16:17" x14ac:dyDescent="0.2">
      <c r="P17199"/>
      <c r="Q17199"/>
    </row>
    <row r="17200" spans="16:17" x14ac:dyDescent="0.2">
      <c r="P17200"/>
      <c r="Q17200"/>
    </row>
    <row r="17201" spans="16:17" x14ac:dyDescent="0.2">
      <c r="P17201"/>
      <c r="Q17201"/>
    </row>
    <row r="17202" spans="16:17" x14ac:dyDescent="0.2">
      <c r="P17202"/>
      <c r="Q17202"/>
    </row>
    <row r="17203" spans="16:17" x14ac:dyDescent="0.2">
      <c r="P17203"/>
      <c r="Q17203"/>
    </row>
    <row r="17204" spans="16:17" x14ac:dyDescent="0.2">
      <c r="P17204"/>
      <c r="Q17204"/>
    </row>
    <row r="17205" spans="16:17" x14ac:dyDescent="0.2">
      <c r="P17205"/>
      <c r="Q17205"/>
    </row>
    <row r="17206" spans="16:17" x14ac:dyDescent="0.2">
      <c r="P17206"/>
      <c r="Q17206"/>
    </row>
    <row r="17207" spans="16:17" x14ac:dyDescent="0.2">
      <c r="P17207"/>
      <c r="Q17207"/>
    </row>
    <row r="17208" spans="16:17" x14ac:dyDescent="0.2">
      <c r="P17208"/>
      <c r="Q17208"/>
    </row>
    <row r="17209" spans="16:17" x14ac:dyDescent="0.2">
      <c r="P17209"/>
      <c r="Q17209"/>
    </row>
    <row r="17210" spans="16:17" x14ac:dyDescent="0.2">
      <c r="P17210"/>
      <c r="Q17210"/>
    </row>
    <row r="17211" spans="16:17" x14ac:dyDescent="0.2">
      <c r="P17211"/>
      <c r="Q17211"/>
    </row>
    <row r="17212" spans="16:17" x14ac:dyDescent="0.2">
      <c r="P17212"/>
      <c r="Q17212"/>
    </row>
    <row r="17213" spans="16:17" x14ac:dyDescent="0.2">
      <c r="P17213"/>
      <c r="Q17213"/>
    </row>
    <row r="17214" spans="16:17" x14ac:dyDescent="0.2">
      <c r="P17214"/>
      <c r="Q17214"/>
    </row>
    <row r="17215" spans="16:17" x14ac:dyDescent="0.2">
      <c r="P17215"/>
      <c r="Q17215"/>
    </row>
    <row r="17216" spans="16:17" x14ac:dyDescent="0.2">
      <c r="P17216"/>
      <c r="Q17216"/>
    </row>
    <row r="17217" spans="16:17" x14ac:dyDescent="0.2">
      <c r="P17217"/>
      <c r="Q17217"/>
    </row>
    <row r="17218" spans="16:17" x14ac:dyDescent="0.2">
      <c r="P17218"/>
      <c r="Q17218"/>
    </row>
    <row r="17219" spans="16:17" x14ac:dyDescent="0.2">
      <c r="P17219"/>
      <c r="Q17219"/>
    </row>
    <row r="17220" spans="16:17" x14ac:dyDescent="0.2">
      <c r="P17220"/>
      <c r="Q17220"/>
    </row>
    <row r="17221" spans="16:17" x14ac:dyDescent="0.2">
      <c r="P17221"/>
      <c r="Q17221"/>
    </row>
    <row r="17222" spans="16:17" x14ac:dyDescent="0.2">
      <c r="P17222"/>
      <c r="Q17222"/>
    </row>
    <row r="17223" spans="16:17" x14ac:dyDescent="0.2">
      <c r="P17223"/>
      <c r="Q17223"/>
    </row>
    <row r="17224" spans="16:17" x14ac:dyDescent="0.2">
      <c r="P17224"/>
      <c r="Q17224"/>
    </row>
    <row r="17225" spans="16:17" x14ac:dyDescent="0.2">
      <c r="P17225"/>
      <c r="Q17225"/>
    </row>
    <row r="17226" spans="16:17" x14ac:dyDescent="0.2">
      <c r="P17226"/>
      <c r="Q17226"/>
    </row>
    <row r="17227" spans="16:17" x14ac:dyDescent="0.2">
      <c r="P17227"/>
      <c r="Q17227"/>
    </row>
    <row r="17228" spans="16:17" x14ac:dyDescent="0.2">
      <c r="P17228"/>
      <c r="Q17228"/>
    </row>
    <row r="17229" spans="16:17" x14ac:dyDescent="0.2">
      <c r="P17229"/>
      <c r="Q17229"/>
    </row>
    <row r="17230" spans="16:17" x14ac:dyDescent="0.2">
      <c r="P17230"/>
      <c r="Q17230"/>
    </row>
    <row r="17231" spans="16:17" x14ac:dyDescent="0.2">
      <c r="P17231"/>
      <c r="Q17231"/>
    </row>
    <row r="17232" spans="16:17" x14ac:dyDescent="0.2">
      <c r="P17232"/>
      <c r="Q17232"/>
    </row>
    <row r="17233" spans="16:17" x14ac:dyDescent="0.2">
      <c r="P17233"/>
      <c r="Q17233"/>
    </row>
    <row r="17234" spans="16:17" x14ac:dyDescent="0.2">
      <c r="P17234"/>
      <c r="Q17234"/>
    </row>
    <row r="17235" spans="16:17" x14ac:dyDescent="0.2">
      <c r="P17235"/>
      <c r="Q17235"/>
    </row>
    <row r="17236" spans="16:17" x14ac:dyDescent="0.2">
      <c r="P17236"/>
      <c r="Q17236"/>
    </row>
    <row r="17237" spans="16:17" x14ac:dyDescent="0.2">
      <c r="P17237"/>
      <c r="Q17237"/>
    </row>
    <row r="17238" spans="16:17" x14ac:dyDescent="0.2">
      <c r="P17238"/>
      <c r="Q17238"/>
    </row>
    <row r="17239" spans="16:17" x14ac:dyDescent="0.2">
      <c r="P17239"/>
      <c r="Q17239"/>
    </row>
    <row r="17240" spans="16:17" x14ac:dyDescent="0.2">
      <c r="P17240"/>
      <c r="Q17240"/>
    </row>
    <row r="17241" spans="16:17" x14ac:dyDescent="0.2">
      <c r="P17241"/>
      <c r="Q17241"/>
    </row>
    <row r="17242" spans="16:17" x14ac:dyDescent="0.2">
      <c r="P17242"/>
      <c r="Q17242"/>
    </row>
    <row r="17243" spans="16:17" x14ac:dyDescent="0.2">
      <c r="P17243"/>
      <c r="Q17243"/>
    </row>
    <row r="17244" spans="16:17" x14ac:dyDescent="0.2">
      <c r="P17244"/>
      <c r="Q17244"/>
    </row>
    <row r="17245" spans="16:17" x14ac:dyDescent="0.2">
      <c r="P17245"/>
      <c r="Q17245"/>
    </row>
    <row r="17246" spans="16:17" x14ac:dyDescent="0.2">
      <c r="P17246"/>
      <c r="Q17246"/>
    </row>
    <row r="17247" spans="16:17" x14ac:dyDescent="0.2">
      <c r="P17247"/>
      <c r="Q17247"/>
    </row>
    <row r="17248" spans="16:17" x14ac:dyDescent="0.2">
      <c r="P17248"/>
      <c r="Q17248"/>
    </row>
    <row r="17249" spans="16:17" x14ac:dyDescent="0.2">
      <c r="P17249"/>
      <c r="Q17249"/>
    </row>
    <row r="17250" spans="16:17" x14ac:dyDescent="0.2">
      <c r="P17250"/>
      <c r="Q17250"/>
    </row>
    <row r="17251" spans="16:17" x14ac:dyDescent="0.2">
      <c r="P17251"/>
      <c r="Q17251"/>
    </row>
    <row r="17252" spans="16:17" x14ac:dyDescent="0.2">
      <c r="P17252"/>
      <c r="Q17252"/>
    </row>
    <row r="17253" spans="16:17" x14ac:dyDescent="0.2">
      <c r="P17253"/>
      <c r="Q17253"/>
    </row>
    <row r="17254" spans="16:17" x14ac:dyDescent="0.2">
      <c r="P17254"/>
      <c r="Q17254"/>
    </row>
    <row r="17255" spans="16:17" x14ac:dyDescent="0.2">
      <c r="P17255"/>
      <c r="Q17255"/>
    </row>
    <row r="17256" spans="16:17" x14ac:dyDescent="0.2">
      <c r="P17256"/>
      <c r="Q17256"/>
    </row>
    <row r="17257" spans="16:17" x14ac:dyDescent="0.2">
      <c r="P17257"/>
      <c r="Q17257"/>
    </row>
    <row r="17258" spans="16:17" x14ac:dyDescent="0.2">
      <c r="P17258"/>
      <c r="Q17258"/>
    </row>
    <row r="17259" spans="16:17" x14ac:dyDescent="0.2">
      <c r="P17259"/>
      <c r="Q17259"/>
    </row>
    <row r="17260" spans="16:17" x14ac:dyDescent="0.2">
      <c r="P17260"/>
      <c r="Q17260"/>
    </row>
    <row r="17261" spans="16:17" x14ac:dyDescent="0.2">
      <c r="P17261"/>
      <c r="Q17261"/>
    </row>
    <row r="17262" spans="16:17" x14ac:dyDescent="0.2">
      <c r="P17262"/>
      <c r="Q17262"/>
    </row>
    <row r="17263" spans="16:17" x14ac:dyDescent="0.2">
      <c r="P17263"/>
      <c r="Q17263"/>
    </row>
    <row r="17264" spans="16:17" x14ac:dyDescent="0.2">
      <c r="P17264"/>
      <c r="Q17264"/>
    </row>
    <row r="17265" spans="16:17" x14ac:dyDescent="0.2">
      <c r="P17265"/>
      <c r="Q17265"/>
    </row>
    <row r="17266" spans="16:17" x14ac:dyDescent="0.2">
      <c r="P17266"/>
      <c r="Q17266"/>
    </row>
    <row r="17267" spans="16:17" x14ac:dyDescent="0.2">
      <c r="P17267"/>
      <c r="Q17267"/>
    </row>
    <row r="17268" spans="16:17" x14ac:dyDescent="0.2">
      <c r="P17268"/>
      <c r="Q17268"/>
    </row>
    <row r="17269" spans="16:17" x14ac:dyDescent="0.2">
      <c r="P17269"/>
      <c r="Q17269"/>
    </row>
    <row r="17270" spans="16:17" x14ac:dyDescent="0.2">
      <c r="P17270"/>
      <c r="Q17270"/>
    </row>
    <row r="17271" spans="16:17" x14ac:dyDescent="0.2">
      <c r="P17271"/>
      <c r="Q17271"/>
    </row>
    <row r="17272" spans="16:17" x14ac:dyDescent="0.2">
      <c r="P17272"/>
      <c r="Q17272"/>
    </row>
    <row r="17273" spans="16:17" x14ac:dyDescent="0.2">
      <c r="P17273"/>
      <c r="Q17273"/>
    </row>
    <row r="17274" spans="16:17" x14ac:dyDescent="0.2">
      <c r="P17274"/>
      <c r="Q17274"/>
    </row>
    <row r="17275" spans="16:17" x14ac:dyDescent="0.2">
      <c r="P17275"/>
      <c r="Q17275"/>
    </row>
    <row r="17276" spans="16:17" x14ac:dyDescent="0.2">
      <c r="P17276"/>
      <c r="Q17276"/>
    </row>
    <row r="17277" spans="16:17" x14ac:dyDescent="0.2">
      <c r="P17277"/>
      <c r="Q17277"/>
    </row>
    <row r="17278" spans="16:17" x14ac:dyDescent="0.2">
      <c r="P17278"/>
      <c r="Q17278"/>
    </row>
    <row r="17279" spans="16:17" x14ac:dyDescent="0.2">
      <c r="P17279"/>
      <c r="Q17279"/>
    </row>
    <row r="17280" spans="16:17" x14ac:dyDescent="0.2">
      <c r="P17280"/>
      <c r="Q17280"/>
    </row>
    <row r="17281" spans="16:17" x14ac:dyDescent="0.2">
      <c r="P17281"/>
      <c r="Q17281"/>
    </row>
    <row r="17282" spans="16:17" x14ac:dyDescent="0.2">
      <c r="P17282"/>
      <c r="Q17282"/>
    </row>
    <row r="17283" spans="16:17" x14ac:dyDescent="0.2">
      <c r="P17283"/>
      <c r="Q17283"/>
    </row>
    <row r="17284" spans="16:17" x14ac:dyDescent="0.2">
      <c r="P17284"/>
      <c r="Q17284"/>
    </row>
    <row r="17285" spans="16:17" x14ac:dyDescent="0.2">
      <c r="P17285"/>
      <c r="Q17285"/>
    </row>
    <row r="17286" spans="16:17" x14ac:dyDescent="0.2">
      <c r="P17286"/>
      <c r="Q17286"/>
    </row>
    <row r="17287" spans="16:17" x14ac:dyDescent="0.2">
      <c r="P17287"/>
      <c r="Q17287"/>
    </row>
    <row r="17288" spans="16:17" x14ac:dyDescent="0.2">
      <c r="P17288"/>
      <c r="Q17288"/>
    </row>
    <row r="17289" spans="16:17" x14ac:dyDescent="0.2">
      <c r="P17289"/>
      <c r="Q17289"/>
    </row>
    <row r="17290" spans="16:17" x14ac:dyDescent="0.2">
      <c r="P17290"/>
      <c r="Q17290"/>
    </row>
    <row r="17291" spans="16:17" x14ac:dyDescent="0.2">
      <c r="P17291"/>
      <c r="Q17291"/>
    </row>
    <row r="17292" spans="16:17" x14ac:dyDescent="0.2">
      <c r="P17292"/>
      <c r="Q17292"/>
    </row>
    <row r="17293" spans="16:17" x14ac:dyDescent="0.2">
      <c r="P17293"/>
      <c r="Q17293"/>
    </row>
    <row r="17294" spans="16:17" x14ac:dyDescent="0.2">
      <c r="P17294"/>
      <c r="Q17294"/>
    </row>
    <row r="17295" spans="16:17" x14ac:dyDescent="0.2">
      <c r="P17295"/>
      <c r="Q17295"/>
    </row>
    <row r="17296" spans="16:17" x14ac:dyDescent="0.2">
      <c r="P17296"/>
      <c r="Q17296"/>
    </row>
    <row r="17297" spans="16:17" x14ac:dyDescent="0.2">
      <c r="P17297"/>
      <c r="Q17297"/>
    </row>
    <row r="17298" spans="16:17" x14ac:dyDescent="0.2">
      <c r="P17298"/>
      <c r="Q17298"/>
    </row>
    <row r="17299" spans="16:17" x14ac:dyDescent="0.2">
      <c r="P17299"/>
      <c r="Q17299"/>
    </row>
    <row r="17300" spans="16:17" x14ac:dyDescent="0.2">
      <c r="P17300"/>
      <c r="Q17300"/>
    </row>
    <row r="17301" spans="16:17" x14ac:dyDescent="0.2">
      <c r="P17301"/>
      <c r="Q17301"/>
    </row>
    <row r="17302" spans="16:17" x14ac:dyDescent="0.2">
      <c r="P17302"/>
      <c r="Q17302"/>
    </row>
    <row r="17303" spans="16:17" x14ac:dyDescent="0.2">
      <c r="P17303"/>
      <c r="Q17303"/>
    </row>
    <row r="17304" spans="16:17" x14ac:dyDescent="0.2">
      <c r="P17304"/>
      <c r="Q17304"/>
    </row>
    <row r="17305" spans="16:17" x14ac:dyDescent="0.2">
      <c r="P17305"/>
      <c r="Q17305"/>
    </row>
    <row r="17306" spans="16:17" x14ac:dyDescent="0.2">
      <c r="P17306"/>
      <c r="Q17306"/>
    </row>
    <row r="17307" spans="16:17" x14ac:dyDescent="0.2">
      <c r="P17307"/>
      <c r="Q17307"/>
    </row>
    <row r="17308" spans="16:17" x14ac:dyDescent="0.2">
      <c r="P17308"/>
      <c r="Q17308"/>
    </row>
    <row r="17309" spans="16:17" x14ac:dyDescent="0.2">
      <c r="P17309"/>
      <c r="Q17309"/>
    </row>
    <row r="17310" spans="16:17" x14ac:dyDescent="0.2">
      <c r="P17310"/>
      <c r="Q17310"/>
    </row>
    <row r="17311" spans="16:17" x14ac:dyDescent="0.2">
      <c r="P17311"/>
      <c r="Q17311"/>
    </row>
    <row r="17312" spans="16:17" x14ac:dyDescent="0.2">
      <c r="P17312"/>
      <c r="Q17312"/>
    </row>
    <row r="17313" spans="16:17" x14ac:dyDescent="0.2">
      <c r="P17313"/>
      <c r="Q17313"/>
    </row>
    <row r="17314" spans="16:17" x14ac:dyDescent="0.2">
      <c r="P17314"/>
      <c r="Q17314"/>
    </row>
    <row r="17315" spans="16:17" x14ac:dyDescent="0.2">
      <c r="P17315"/>
      <c r="Q17315"/>
    </row>
    <row r="17316" spans="16:17" x14ac:dyDescent="0.2">
      <c r="P17316"/>
      <c r="Q17316"/>
    </row>
    <row r="17317" spans="16:17" x14ac:dyDescent="0.2">
      <c r="P17317"/>
      <c r="Q17317"/>
    </row>
    <row r="17318" spans="16:17" x14ac:dyDescent="0.2">
      <c r="P17318"/>
      <c r="Q17318"/>
    </row>
    <row r="17319" spans="16:17" x14ac:dyDescent="0.2">
      <c r="P17319"/>
      <c r="Q17319"/>
    </row>
    <row r="17320" spans="16:17" x14ac:dyDescent="0.2">
      <c r="P17320"/>
      <c r="Q17320"/>
    </row>
    <row r="17321" spans="16:17" x14ac:dyDescent="0.2">
      <c r="P17321"/>
      <c r="Q17321"/>
    </row>
    <row r="17322" spans="16:17" x14ac:dyDescent="0.2">
      <c r="P17322"/>
      <c r="Q17322"/>
    </row>
    <row r="17323" spans="16:17" x14ac:dyDescent="0.2">
      <c r="P17323"/>
      <c r="Q17323"/>
    </row>
    <row r="17324" spans="16:17" x14ac:dyDescent="0.2">
      <c r="P17324"/>
      <c r="Q17324"/>
    </row>
    <row r="17325" spans="16:17" x14ac:dyDescent="0.2">
      <c r="P17325"/>
      <c r="Q17325"/>
    </row>
    <row r="17326" spans="16:17" x14ac:dyDescent="0.2">
      <c r="P17326"/>
      <c r="Q17326"/>
    </row>
    <row r="17327" spans="16:17" x14ac:dyDescent="0.2">
      <c r="P17327"/>
      <c r="Q17327"/>
    </row>
    <row r="17328" spans="16:17" x14ac:dyDescent="0.2">
      <c r="P17328"/>
      <c r="Q17328"/>
    </row>
    <row r="17329" spans="16:17" x14ac:dyDescent="0.2">
      <c r="P17329"/>
      <c r="Q17329"/>
    </row>
    <row r="17330" spans="16:17" x14ac:dyDescent="0.2">
      <c r="P17330"/>
      <c r="Q17330"/>
    </row>
    <row r="17331" spans="16:17" x14ac:dyDescent="0.2">
      <c r="P17331"/>
      <c r="Q17331"/>
    </row>
    <row r="17332" spans="16:17" x14ac:dyDescent="0.2">
      <c r="P17332"/>
      <c r="Q17332"/>
    </row>
    <row r="17333" spans="16:17" x14ac:dyDescent="0.2">
      <c r="P17333"/>
      <c r="Q17333"/>
    </row>
    <row r="17334" spans="16:17" x14ac:dyDescent="0.2">
      <c r="P17334"/>
      <c r="Q17334"/>
    </row>
    <row r="17335" spans="16:17" x14ac:dyDescent="0.2">
      <c r="P17335"/>
      <c r="Q17335"/>
    </row>
    <row r="17336" spans="16:17" x14ac:dyDescent="0.2">
      <c r="P17336"/>
      <c r="Q17336"/>
    </row>
    <row r="17337" spans="16:17" x14ac:dyDescent="0.2">
      <c r="P17337"/>
      <c r="Q17337"/>
    </row>
    <row r="17338" spans="16:17" x14ac:dyDescent="0.2">
      <c r="P17338"/>
      <c r="Q17338"/>
    </row>
    <row r="17339" spans="16:17" x14ac:dyDescent="0.2">
      <c r="P17339"/>
      <c r="Q17339"/>
    </row>
    <row r="17340" spans="16:17" x14ac:dyDescent="0.2">
      <c r="P17340"/>
      <c r="Q17340"/>
    </row>
    <row r="17341" spans="16:17" x14ac:dyDescent="0.2">
      <c r="P17341"/>
      <c r="Q17341"/>
    </row>
    <row r="17342" spans="16:17" x14ac:dyDescent="0.2">
      <c r="P17342"/>
      <c r="Q17342"/>
    </row>
    <row r="17343" spans="16:17" x14ac:dyDescent="0.2">
      <c r="P17343"/>
      <c r="Q17343"/>
    </row>
    <row r="17344" spans="16:17" x14ac:dyDescent="0.2">
      <c r="P17344"/>
      <c r="Q17344"/>
    </row>
    <row r="17345" spans="16:17" x14ac:dyDescent="0.2">
      <c r="P17345"/>
      <c r="Q17345"/>
    </row>
    <row r="17346" spans="16:17" x14ac:dyDescent="0.2">
      <c r="P17346"/>
      <c r="Q17346"/>
    </row>
    <row r="17347" spans="16:17" x14ac:dyDescent="0.2">
      <c r="P17347"/>
      <c r="Q17347"/>
    </row>
    <row r="17348" spans="16:17" x14ac:dyDescent="0.2">
      <c r="P17348"/>
      <c r="Q17348"/>
    </row>
    <row r="17349" spans="16:17" x14ac:dyDescent="0.2">
      <c r="P17349"/>
      <c r="Q17349"/>
    </row>
    <row r="17350" spans="16:17" x14ac:dyDescent="0.2">
      <c r="P17350"/>
      <c r="Q17350"/>
    </row>
    <row r="17351" spans="16:17" x14ac:dyDescent="0.2">
      <c r="P17351"/>
      <c r="Q17351"/>
    </row>
    <row r="17352" spans="16:17" x14ac:dyDescent="0.2">
      <c r="P17352"/>
      <c r="Q17352"/>
    </row>
    <row r="17353" spans="16:17" x14ac:dyDescent="0.2">
      <c r="P17353"/>
      <c r="Q17353"/>
    </row>
    <row r="17354" spans="16:17" x14ac:dyDescent="0.2">
      <c r="P17354"/>
      <c r="Q17354"/>
    </row>
    <row r="17355" spans="16:17" x14ac:dyDescent="0.2">
      <c r="P17355"/>
      <c r="Q17355"/>
    </row>
    <row r="17356" spans="16:17" x14ac:dyDescent="0.2">
      <c r="P17356"/>
      <c r="Q17356"/>
    </row>
    <row r="17357" spans="16:17" x14ac:dyDescent="0.2">
      <c r="P17357"/>
      <c r="Q17357"/>
    </row>
    <row r="17358" spans="16:17" x14ac:dyDescent="0.2">
      <c r="P17358"/>
      <c r="Q17358"/>
    </row>
    <row r="17359" spans="16:17" x14ac:dyDescent="0.2">
      <c r="P17359"/>
      <c r="Q17359"/>
    </row>
    <row r="17360" spans="16:17" x14ac:dyDescent="0.2">
      <c r="P17360"/>
      <c r="Q17360"/>
    </row>
    <row r="17361" spans="16:17" x14ac:dyDescent="0.2">
      <c r="P17361"/>
      <c r="Q17361"/>
    </row>
    <row r="17362" spans="16:17" x14ac:dyDescent="0.2">
      <c r="P17362"/>
      <c r="Q17362"/>
    </row>
    <row r="17363" spans="16:17" x14ac:dyDescent="0.2">
      <c r="P17363"/>
      <c r="Q17363"/>
    </row>
    <row r="17364" spans="16:17" x14ac:dyDescent="0.2">
      <c r="P17364"/>
      <c r="Q17364"/>
    </row>
    <row r="17365" spans="16:17" x14ac:dyDescent="0.2">
      <c r="P17365"/>
      <c r="Q17365"/>
    </row>
    <row r="17366" spans="16:17" x14ac:dyDescent="0.2">
      <c r="P17366"/>
      <c r="Q17366"/>
    </row>
    <row r="17367" spans="16:17" x14ac:dyDescent="0.2">
      <c r="P17367"/>
      <c r="Q17367"/>
    </row>
    <row r="17368" spans="16:17" x14ac:dyDescent="0.2">
      <c r="P17368"/>
      <c r="Q17368"/>
    </row>
    <row r="17369" spans="16:17" x14ac:dyDescent="0.2">
      <c r="P17369"/>
      <c r="Q17369"/>
    </row>
    <row r="17370" spans="16:17" x14ac:dyDescent="0.2">
      <c r="P17370"/>
      <c r="Q17370"/>
    </row>
    <row r="17371" spans="16:17" x14ac:dyDescent="0.2">
      <c r="P17371"/>
      <c r="Q17371"/>
    </row>
    <row r="17372" spans="16:17" x14ac:dyDescent="0.2">
      <c r="P17372"/>
      <c r="Q17372"/>
    </row>
    <row r="17373" spans="16:17" x14ac:dyDescent="0.2">
      <c r="P17373"/>
      <c r="Q17373"/>
    </row>
    <row r="17374" spans="16:17" x14ac:dyDescent="0.2">
      <c r="P17374"/>
      <c r="Q17374"/>
    </row>
    <row r="17375" spans="16:17" x14ac:dyDescent="0.2">
      <c r="P17375"/>
      <c r="Q17375"/>
    </row>
    <row r="17376" spans="16:17" x14ac:dyDescent="0.2">
      <c r="P17376"/>
      <c r="Q17376"/>
    </row>
    <row r="17377" spans="16:17" x14ac:dyDescent="0.2">
      <c r="P17377"/>
      <c r="Q17377"/>
    </row>
    <row r="17378" spans="16:17" x14ac:dyDescent="0.2">
      <c r="P17378"/>
      <c r="Q17378"/>
    </row>
    <row r="17379" spans="16:17" x14ac:dyDescent="0.2">
      <c r="P17379"/>
      <c r="Q17379"/>
    </row>
    <row r="17380" spans="16:17" x14ac:dyDescent="0.2">
      <c r="P17380"/>
      <c r="Q17380"/>
    </row>
    <row r="17381" spans="16:17" x14ac:dyDescent="0.2">
      <c r="P17381"/>
      <c r="Q17381"/>
    </row>
    <row r="17382" spans="16:17" x14ac:dyDescent="0.2">
      <c r="P17382"/>
      <c r="Q17382"/>
    </row>
    <row r="17383" spans="16:17" x14ac:dyDescent="0.2">
      <c r="P17383"/>
      <c r="Q17383"/>
    </row>
    <row r="17384" spans="16:17" x14ac:dyDescent="0.2">
      <c r="P17384"/>
      <c r="Q17384"/>
    </row>
    <row r="17385" spans="16:17" x14ac:dyDescent="0.2">
      <c r="P17385"/>
      <c r="Q17385"/>
    </row>
    <row r="17386" spans="16:17" x14ac:dyDescent="0.2">
      <c r="P17386"/>
      <c r="Q17386"/>
    </row>
    <row r="17387" spans="16:17" x14ac:dyDescent="0.2">
      <c r="P17387"/>
      <c r="Q17387"/>
    </row>
    <row r="17388" spans="16:17" x14ac:dyDescent="0.2">
      <c r="P17388"/>
      <c r="Q17388"/>
    </row>
    <row r="17389" spans="16:17" x14ac:dyDescent="0.2">
      <c r="P17389"/>
      <c r="Q17389"/>
    </row>
    <row r="17390" spans="16:17" x14ac:dyDescent="0.2">
      <c r="P17390"/>
      <c r="Q17390"/>
    </row>
    <row r="17391" spans="16:17" x14ac:dyDescent="0.2">
      <c r="P17391"/>
      <c r="Q17391"/>
    </row>
    <row r="17392" spans="16:17" x14ac:dyDescent="0.2">
      <c r="P17392"/>
      <c r="Q17392"/>
    </row>
    <row r="17393" spans="16:17" x14ac:dyDescent="0.2">
      <c r="P17393"/>
      <c r="Q17393"/>
    </row>
    <row r="17394" spans="16:17" x14ac:dyDescent="0.2">
      <c r="P17394"/>
      <c r="Q17394"/>
    </row>
    <row r="17395" spans="16:17" x14ac:dyDescent="0.2">
      <c r="P17395"/>
      <c r="Q17395"/>
    </row>
    <row r="17396" spans="16:17" x14ac:dyDescent="0.2">
      <c r="P17396"/>
      <c r="Q17396"/>
    </row>
    <row r="17397" spans="16:17" x14ac:dyDescent="0.2">
      <c r="P17397"/>
      <c r="Q17397"/>
    </row>
    <row r="17398" spans="16:17" x14ac:dyDescent="0.2">
      <c r="P17398"/>
      <c r="Q17398"/>
    </row>
    <row r="17399" spans="16:17" x14ac:dyDescent="0.2">
      <c r="P17399"/>
      <c r="Q17399"/>
    </row>
    <row r="17400" spans="16:17" x14ac:dyDescent="0.2">
      <c r="P17400"/>
      <c r="Q17400"/>
    </row>
    <row r="17401" spans="16:17" x14ac:dyDescent="0.2">
      <c r="P17401"/>
      <c r="Q17401"/>
    </row>
    <row r="17402" spans="16:17" x14ac:dyDescent="0.2">
      <c r="P17402"/>
      <c r="Q17402"/>
    </row>
    <row r="17403" spans="16:17" x14ac:dyDescent="0.2">
      <c r="P17403"/>
      <c r="Q17403"/>
    </row>
    <row r="17404" spans="16:17" x14ac:dyDescent="0.2">
      <c r="P17404"/>
      <c r="Q17404"/>
    </row>
    <row r="17405" spans="16:17" x14ac:dyDescent="0.2">
      <c r="P17405"/>
      <c r="Q17405"/>
    </row>
    <row r="17406" spans="16:17" x14ac:dyDescent="0.2">
      <c r="P17406"/>
      <c r="Q17406"/>
    </row>
    <row r="17407" spans="16:17" x14ac:dyDescent="0.2">
      <c r="P17407"/>
      <c r="Q17407"/>
    </row>
    <row r="17408" spans="16:17" x14ac:dyDescent="0.2">
      <c r="P17408"/>
      <c r="Q17408"/>
    </row>
    <row r="17409" spans="16:17" x14ac:dyDescent="0.2">
      <c r="P17409"/>
      <c r="Q17409"/>
    </row>
    <row r="17410" spans="16:17" x14ac:dyDescent="0.2">
      <c r="P17410"/>
      <c r="Q17410"/>
    </row>
    <row r="17411" spans="16:17" x14ac:dyDescent="0.2">
      <c r="P17411"/>
      <c r="Q17411"/>
    </row>
    <row r="17412" spans="16:17" x14ac:dyDescent="0.2">
      <c r="P17412"/>
      <c r="Q17412"/>
    </row>
    <row r="17413" spans="16:17" x14ac:dyDescent="0.2">
      <c r="P17413"/>
      <c r="Q17413"/>
    </row>
    <row r="17414" spans="16:17" x14ac:dyDescent="0.2">
      <c r="P17414"/>
      <c r="Q17414"/>
    </row>
    <row r="17415" spans="16:17" x14ac:dyDescent="0.2">
      <c r="P17415"/>
      <c r="Q17415"/>
    </row>
    <row r="17416" spans="16:17" x14ac:dyDescent="0.2">
      <c r="P17416"/>
      <c r="Q17416"/>
    </row>
    <row r="17417" spans="16:17" x14ac:dyDescent="0.2">
      <c r="P17417"/>
      <c r="Q17417"/>
    </row>
    <row r="17418" spans="16:17" x14ac:dyDescent="0.2">
      <c r="P17418"/>
      <c r="Q17418"/>
    </row>
    <row r="17419" spans="16:17" x14ac:dyDescent="0.2">
      <c r="P17419"/>
      <c r="Q17419"/>
    </row>
    <row r="17420" spans="16:17" x14ac:dyDescent="0.2">
      <c r="P17420"/>
      <c r="Q17420"/>
    </row>
    <row r="17421" spans="16:17" x14ac:dyDescent="0.2">
      <c r="P17421"/>
      <c r="Q17421"/>
    </row>
    <row r="17422" spans="16:17" x14ac:dyDescent="0.2">
      <c r="P17422"/>
      <c r="Q17422"/>
    </row>
    <row r="17423" spans="16:17" x14ac:dyDescent="0.2">
      <c r="P17423"/>
      <c r="Q17423"/>
    </row>
    <row r="17424" spans="16:17" x14ac:dyDescent="0.2">
      <c r="P17424"/>
      <c r="Q17424"/>
    </row>
    <row r="17425" spans="16:17" x14ac:dyDescent="0.2">
      <c r="P17425"/>
      <c r="Q17425"/>
    </row>
    <row r="17426" spans="16:17" x14ac:dyDescent="0.2">
      <c r="P17426"/>
      <c r="Q17426"/>
    </row>
    <row r="17427" spans="16:17" x14ac:dyDescent="0.2">
      <c r="P17427"/>
      <c r="Q17427"/>
    </row>
    <row r="17428" spans="16:17" x14ac:dyDescent="0.2">
      <c r="P17428"/>
      <c r="Q17428"/>
    </row>
    <row r="17429" spans="16:17" x14ac:dyDescent="0.2">
      <c r="P17429"/>
      <c r="Q17429"/>
    </row>
    <row r="17430" spans="16:17" x14ac:dyDescent="0.2">
      <c r="P17430"/>
      <c r="Q17430"/>
    </row>
    <row r="17431" spans="16:17" x14ac:dyDescent="0.2">
      <c r="P17431"/>
      <c r="Q17431"/>
    </row>
    <row r="17432" spans="16:17" x14ac:dyDescent="0.2">
      <c r="P17432"/>
      <c r="Q17432"/>
    </row>
    <row r="17433" spans="16:17" x14ac:dyDescent="0.2">
      <c r="P17433"/>
      <c r="Q17433"/>
    </row>
    <row r="17434" spans="16:17" x14ac:dyDescent="0.2">
      <c r="P17434"/>
      <c r="Q17434"/>
    </row>
    <row r="17435" spans="16:17" x14ac:dyDescent="0.2">
      <c r="P17435"/>
      <c r="Q17435"/>
    </row>
    <row r="17436" spans="16:17" x14ac:dyDescent="0.2">
      <c r="P17436"/>
      <c r="Q17436"/>
    </row>
    <row r="17437" spans="16:17" x14ac:dyDescent="0.2">
      <c r="P17437"/>
      <c r="Q17437"/>
    </row>
    <row r="17438" spans="16:17" x14ac:dyDescent="0.2">
      <c r="P17438"/>
      <c r="Q17438"/>
    </row>
    <row r="17439" spans="16:17" x14ac:dyDescent="0.2">
      <c r="P17439"/>
      <c r="Q17439"/>
    </row>
    <row r="17440" spans="16:17" x14ac:dyDescent="0.2">
      <c r="P17440"/>
      <c r="Q17440"/>
    </row>
    <row r="17441" spans="16:17" x14ac:dyDescent="0.2">
      <c r="P17441"/>
      <c r="Q17441"/>
    </row>
    <row r="17442" spans="16:17" x14ac:dyDescent="0.2">
      <c r="P17442"/>
      <c r="Q17442"/>
    </row>
    <row r="17443" spans="16:17" x14ac:dyDescent="0.2">
      <c r="P17443"/>
      <c r="Q17443"/>
    </row>
    <row r="17444" spans="16:17" x14ac:dyDescent="0.2">
      <c r="P17444"/>
      <c r="Q17444"/>
    </row>
    <row r="17445" spans="16:17" x14ac:dyDescent="0.2">
      <c r="P17445"/>
      <c r="Q17445"/>
    </row>
    <row r="17446" spans="16:17" x14ac:dyDescent="0.2">
      <c r="P17446"/>
      <c r="Q17446"/>
    </row>
    <row r="17447" spans="16:17" x14ac:dyDescent="0.2">
      <c r="P17447"/>
      <c r="Q17447"/>
    </row>
    <row r="17448" spans="16:17" x14ac:dyDescent="0.2">
      <c r="P17448"/>
      <c r="Q17448"/>
    </row>
    <row r="17449" spans="16:17" x14ac:dyDescent="0.2">
      <c r="P17449"/>
      <c r="Q17449"/>
    </row>
    <row r="17450" spans="16:17" x14ac:dyDescent="0.2">
      <c r="P17450"/>
      <c r="Q17450"/>
    </row>
    <row r="17451" spans="16:17" x14ac:dyDescent="0.2">
      <c r="P17451"/>
      <c r="Q17451"/>
    </row>
    <row r="17452" spans="16:17" x14ac:dyDescent="0.2">
      <c r="P17452"/>
      <c r="Q17452"/>
    </row>
    <row r="17453" spans="16:17" x14ac:dyDescent="0.2">
      <c r="P17453"/>
      <c r="Q17453"/>
    </row>
    <row r="17454" spans="16:17" x14ac:dyDescent="0.2">
      <c r="P17454"/>
      <c r="Q17454"/>
    </row>
    <row r="17455" spans="16:17" x14ac:dyDescent="0.2">
      <c r="P17455"/>
      <c r="Q17455"/>
    </row>
    <row r="17456" spans="16:17" x14ac:dyDescent="0.2">
      <c r="P17456"/>
      <c r="Q17456"/>
    </row>
    <row r="17457" spans="16:17" x14ac:dyDescent="0.2">
      <c r="P17457"/>
      <c r="Q17457"/>
    </row>
    <row r="17458" spans="16:17" x14ac:dyDescent="0.2">
      <c r="P17458"/>
      <c r="Q17458"/>
    </row>
    <row r="17459" spans="16:17" x14ac:dyDescent="0.2">
      <c r="P17459"/>
      <c r="Q17459"/>
    </row>
    <row r="17460" spans="16:17" x14ac:dyDescent="0.2">
      <c r="P17460"/>
      <c r="Q17460"/>
    </row>
    <row r="17461" spans="16:17" x14ac:dyDescent="0.2">
      <c r="P17461"/>
      <c r="Q17461"/>
    </row>
    <row r="17462" spans="16:17" x14ac:dyDescent="0.2">
      <c r="P17462"/>
      <c r="Q17462"/>
    </row>
    <row r="17463" spans="16:17" x14ac:dyDescent="0.2">
      <c r="P17463"/>
      <c r="Q17463"/>
    </row>
    <row r="17464" spans="16:17" x14ac:dyDescent="0.2">
      <c r="P17464"/>
      <c r="Q17464"/>
    </row>
    <row r="17465" spans="16:17" x14ac:dyDescent="0.2">
      <c r="P17465"/>
      <c r="Q17465"/>
    </row>
    <row r="17466" spans="16:17" x14ac:dyDescent="0.2">
      <c r="P17466"/>
      <c r="Q17466"/>
    </row>
    <row r="17467" spans="16:17" x14ac:dyDescent="0.2">
      <c r="P17467"/>
      <c r="Q17467"/>
    </row>
    <row r="17468" spans="16:17" x14ac:dyDescent="0.2">
      <c r="P17468"/>
      <c r="Q17468"/>
    </row>
    <row r="17469" spans="16:17" x14ac:dyDescent="0.2">
      <c r="P17469"/>
      <c r="Q17469"/>
    </row>
    <row r="17470" spans="16:17" x14ac:dyDescent="0.2">
      <c r="P17470"/>
      <c r="Q17470"/>
    </row>
    <row r="17471" spans="16:17" x14ac:dyDescent="0.2">
      <c r="P17471"/>
      <c r="Q17471"/>
    </row>
    <row r="17472" spans="16:17" x14ac:dyDescent="0.2">
      <c r="P17472"/>
      <c r="Q17472"/>
    </row>
    <row r="17473" spans="16:17" x14ac:dyDescent="0.2">
      <c r="P17473"/>
      <c r="Q17473"/>
    </row>
    <row r="17474" spans="16:17" x14ac:dyDescent="0.2">
      <c r="P17474"/>
      <c r="Q17474"/>
    </row>
    <row r="17475" spans="16:17" x14ac:dyDescent="0.2">
      <c r="P17475"/>
      <c r="Q17475"/>
    </row>
    <row r="17476" spans="16:17" x14ac:dyDescent="0.2">
      <c r="P17476"/>
      <c r="Q17476"/>
    </row>
    <row r="17477" spans="16:17" x14ac:dyDescent="0.2">
      <c r="P17477"/>
      <c r="Q17477"/>
    </row>
    <row r="17478" spans="16:17" x14ac:dyDescent="0.2">
      <c r="P17478"/>
      <c r="Q17478"/>
    </row>
    <row r="17479" spans="16:17" x14ac:dyDescent="0.2">
      <c r="P17479"/>
      <c r="Q17479"/>
    </row>
    <row r="17480" spans="16:17" x14ac:dyDescent="0.2">
      <c r="P17480"/>
      <c r="Q17480"/>
    </row>
    <row r="17481" spans="16:17" x14ac:dyDescent="0.2">
      <c r="P17481"/>
      <c r="Q17481"/>
    </row>
    <row r="17482" spans="16:17" x14ac:dyDescent="0.2">
      <c r="P17482"/>
      <c r="Q17482"/>
    </row>
    <row r="17483" spans="16:17" x14ac:dyDescent="0.2">
      <c r="P17483"/>
      <c r="Q17483"/>
    </row>
    <row r="17484" spans="16:17" x14ac:dyDescent="0.2">
      <c r="P17484"/>
      <c r="Q17484"/>
    </row>
    <row r="17485" spans="16:17" x14ac:dyDescent="0.2">
      <c r="P17485"/>
      <c r="Q17485"/>
    </row>
    <row r="17486" spans="16:17" x14ac:dyDescent="0.2">
      <c r="P17486"/>
      <c r="Q17486"/>
    </row>
    <row r="17487" spans="16:17" x14ac:dyDescent="0.2">
      <c r="P17487"/>
      <c r="Q17487"/>
    </row>
    <row r="17488" spans="16:17" x14ac:dyDescent="0.2">
      <c r="P17488"/>
      <c r="Q17488"/>
    </row>
    <row r="17489" spans="16:17" x14ac:dyDescent="0.2">
      <c r="P17489"/>
      <c r="Q17489"/>
    </row>
    <row r="17490" spans="16:17" x14ac:dyDescent="0.2">
      <c r="P17490"/>
      <c r="Q17490"/>
    </row>
    <row r="17491" spans="16:17" x14ac:dyDescent="0.2">
      <c r="P17491"/>
      <c r="Q17491"/>
    </row>
    <row r="17492" spans="16:17" x14ac:dyDescent="0.2">
      <c r="P17492"/>
      <c r="Q17492"/>
    </row>
    <row r="17493" spans="16:17" x14ac:dyDescent="0.2">
      <c r="P17493"/>
      <c r="Q17493"/>
    </row>
    <row r="17494" spans="16:17" x14ac:dyDescent="0.2">
      <c r="P17494"/>
      <c r="Q17494"/>
    </row>
    <row r="17495" spans="16:17" x14ac:dyDescent="0.2">
      <c r="P17495"/>
      <c r="Q17495"/>
    </row>
    <row r="17496" spans="16:17" x14ac:dyDescent="0.2">
      <c r="P17496"/>
      <c r="Q17496"/>
    </row>
    <row r="17497" spans="16:17" x14ac:dyDescent="0.2">
      <c r="P17497"/>
      <c r="Q17497"/>
    </row>
    <row r="17498" spans="16:17" x14ac:dyDescent="0.2">
      <c r="P17498"/>
      <c r="Q17498"/>
    </row>
    <row r="17499" spans="16:17" x14ac:dyDescent="0.2">
      <c r="P17499"/>
      <c r="Q17499"/>
    </row>
    <row r="17500" spans="16:17" x14ac:dyDescent="0.2">
      <c r="P17500"/>
      <c r="Q17500"/>
    </row>
    <row r="17501" spans="16:17" x14ac:dyDescent="0.2">
      <c r="P17501"/>
      <c r="Q17501"/>
    </row>
    <row r="17502" spans="16:17" x14ac:dyDescent="0.2">
      <c r="P17502"/>
      <c r="Q17502"/>
    </row>
    <row r="17503" spans="16:17" x14ac:dyDescent="0.2">
      <c r="P17503"/>
      <c r="Q17503"/>
    </row>
    <row r="17504" spans="16:17" x14ac:dyDescent="0.2">
      <c r="P17504"/>
      <c r="Q17504"/>
    </row>
    <row r="17505" spans="16:17" x14ac:dyDescent="0.2">
      <c r="P17505"/>
      <c r="Q17505"/>
    </row>
    <row r="17506" spans="16:17" x14ac:dyDescent="0.2">
      <c r="P17506"/>
      <c r="Q17506"/>
    </row>
    <row r="17507" spans="16:17" x14ac:dyDescent="0.2">
      <c r="P17507"/>
      <c r="Q17507"/>
    </row>
    <row r="17508" spans="16:17" x14ac:dyDescent="0.2">
      <c r="P17508"/>
      <c r="Q17508"/>
    </row>
    <row r="17509" spans="16:17" x14ac:dyDescent="0.2">
      <c r="P17509"/>
      <c r="Q17509"/>
    </row>
    <row r="17510" spans="16:17" x14ac:dyDescent="0.2">
      <c r="P17510"/>
      <c r="Q17510"/>
    </row>
    <row r="17511" spans="16:17" x14ac:dyDescent="0.2">
      <c r="P17511"/>
      <c r="Q17511"/>
    </row>
    <row r="17512" spans="16:17" x14ac:dyDescent="0.2">
      <c r="P17512"/>
      <c r="Q17512"/>
    </row>
    <row r="17513" spans="16:17" x14ac:dyDescent="0.2">
      <c r="P17513"/>
      <c r="Q17513"/>
    </row>
    <row r="17514" spans="16:17" x14ac:dyDescent="0.2">
      <c r="P17514"/>
      <c r="Q17514"/>
    </row>
    <row r="17515" spans="16:17" x14ac:dyDescent="0.2">
      <c r="P17515"/>
      <c r="Q17515"/>
    </row>
    <row r="17516" spans="16:17" x14ac:dyDescent="0.2">
      <c r="P17516"/>
      <c r="Q17516"/>
    </row>
    <row r="17517" spans="16:17" x14ac:dyDescent="0.2">
      <c r="P17517"/>
      <c r="Q17517"/>
    </row>
    <row r="17518" spans="16:17" x14ac:dyDescent="0.2">
      <c r="P17518"/>
      <c r="Q17518"/>
    </row>
    <row r="17519" spans="16:17" x14ac:dyDescent="0.2">
      <c r="P17519"/>
      <c r="Q17519"/>
    </row>
    <row r="17520" spans="16:17" x14ac:dyDescent="0.2">
      <c r="P17520"/>
      <c r="Q17520"/>
    </row>
    <row r="17521" spans="16:17" x14ac:dyDescent="0.2">
      <c r="P17521"/>
      <c r="Q17521"/>
    </row>
    <row r="17522" spans="16:17" x14ac:dyDescent="0.2">
      <c r="P17522"/>
      <c r="Q17522"/>
    </row>
    <row r="17523" spans="16:17" x14ac:dyDescent="0.2">
      <c r="P17523"/>
      <c r="Q17523"/>
    </row>
    <row r="17524" spans="16:17" x14ac:dyDescent="0.2">
      <c r="P17524"/>
      <c r="Q17524"/>
    </row>
    <row r="17525" spans="16:17" x14ac:dyDescent="0.2">
      <c r="P17525"/>
      <c r="Q17525"/>
    </row>
    <row r="17526" spans="16:17" x14ac:dyDescent="0.2">
      <c r="P17526"/>
      <c r="Q17526"/>
    </row>
    <row r="17527" spans="16:17" x14ac:dyDescent="0.2">
      <c r="P17527"/>
      <c r="Q17527"/>
    </row>
    <row r="17528" spans="16:17" x14ac:dyDescent="0.2">
      <c r="P17528"/>
      <c r="Q17528"/>
    </row>
    <row r="17529" spans="16:17" x14ac:dyDescent="0.2">
      <c r="P17529"/>
      <c r="Q17529"/>
    </row>
    <row r="17530" spans="16:17" x14ac:dyDescent="0.2">
      <c r="P17530"/>
      <c r="Q17530"/>
    </row>
    <row r="17531" spans="16:17" x14ac:dyDescent="0.2">
      <c r="P17531"/>
      <c r="Q17531"/>
    </row>
    <row r="17532" spans="16:17" x14ac:dyDescent="0.2">
      <c r="P17532"/>
      <c r="Q17532"/>
    </row>
    <row r="17533" spans="16:17" x14ac:dyDescent="0.2">
      <c r="P17533"/>
      <c r="Q17533"/>
    </row>
    <row r="17534" spans="16:17" x14ac:dyDescent="0.2">
      <c r="P17534"/>
      <c r="Q17534"/>
    </row>
    <row r="17535" spans="16:17" x14ac:dyDescent="0.2">
      <c r="P17535"/>
      <c r="Q17535"/>
    </row>
    <row r="17536" spans="16:17" x14ac:dyDescent="0.2">
      <c r="P17536"/>
      <c r="Q17536"/>
    </row>
    <row r="17537" spans="16:17" x14ac:dyDescent="0.2">
      <c r="P17537"/>
      <c r="Q17537"/>
    </row>
    <row r="17538" spans="16:17" x14ac:dyDescent="0.2">
      <c r="P17538"/>
      <c r="Q17538"/>
    </row>
    <row r="17539" spans="16:17" x14ac:dyDescent="0.2">
      <c r="P17539"/>
      <c r="Q17539"/>
    </row>
    <row r="17540" spans="16:17" x14ac:dyDescent="0.2">
      <c r="P17540"/>
      <c r="Q17540"/>
    </row>
    <row r="17541" spans="16:17" x14ac:dyDescent="0.2">
      <c r="P17541"/>
      <c r="Q17541"/>
    </row>
    <row r="17542" spans="16:17" x14ac:dyDescent="0.2">
      <c r="P17542"/>
      <c r="Q17542"/>
    </row>
    <row r="17543" spans="16:17" x14ac:dyDescent="0.2">
      <c r="P17543"/>
      <c r="Q17543"/>
    </row>
    <row r="17544" spans="16:17" x14ac:dyDescent="0.2">
      <c r="P17544"/>
      <c r="Q17544"/>
    </row>
    <row r="17545" spans="16:17" x14ac:dyDescent="0.2">
      <c r="P17545"/>
      <c r="Q17545"/>
    </row>
    <row r="17546" spans="16:17" x14ac:dyDescent="0.2">
      <c r="P17546"/>
      <c r="Q17546"/>
    </row>
    <row r="17547" spans="16:17" x14ac:dyDescent="0.2">
      <c r="P17547"/>
      <c r="Q17547"/>
    </row>
    <row r="17548" spans="16:17" x14ac:dyDescent="0.2">
      <c r="P17548"/>
      <c r="Q17548"/>
    </row>
    <row r="17549" spans="16:17" x14ac:dyDescent="0.2">
      <c r="P17549"/>
      <c r="Q17549"/>
    </row>
    <row r="17550" spans="16:17" x14ac:dyDescent="0.2">
      <c r="P17550"/>
      <c r="Q17550"/>
    </row>
    <row r="17551" spans="16:17" x14ac:dyDescent="0.2">
      <c r="P17551"/>
      <c r="Q17551"/>
    </row>
    <row r="17552" spans="16:17" x14ac:dyDescent="0.2">
      <c r="P17552"/>
      <c r="Q17552"/>
    </row>
    <row r="17553" spans="16:17" x14ac:dyDescent="0.2">
      <c r="P17553"/>
      <c r="Q17553"/>
    </row>
    <row r="17554" spans="16:17" x14ac:dyDescent="0.2">
      <c r="P17554"/>
      <c r="Q17554"/>
    </row>
    <row r="17555" spans="16:17" x14ac:dyDescent="0.2">
      <c r="P17555"/>
      <c r="Q17555"/>
    </row>
    <row r="17556" spans="16:17" x14ac:dyDescent="0.2">
      <c r="P17556"/>
      <c r="Q17556"/>
    </row>
    <row r="17557" spans="16:17" x14ac:dyDescent="0.2">
      <c r="P17557"/>
      <c r="Q17557"/>
    </row>
    <row r="17558" spans="16:17" x14ac:dyDescent="0.2">
      <c r="P17558"/>
      <c r="Q17558"/>
    </row>
    <row r="17559" spans="16:17" x14ac:dyDescent="0.2">
      <c r="P17559"/>
      <c r="Q17559"/>
    </row>
    <row r="17560" spans="16:17" x14ac:dyDescent="0.2">
      <c r="P17560"/>
      <c r="Q17560"/>
    </row>
    <row r="17561" spans="16:17" x14ac:dyDescent="0.2">
      <c r="P17561"/>
      <c r="Q17561"/>
    </row>
    <row r="17562" spans="16:17" x14ac:dyDescent="0.2">
      <c r="P17562"/>
      <c r="Q17562"/>
    </row>
    <row r="17563" spans="16:17" x14ac:dyDescent="0.2">
      <c r="P17563"/>
      <c r="Q17563"/>
    </row>
    <row r="17564" spans="16:17" x14ac:dyDescent="0.2">
      <c r="P17564"/>
      <c r="Q17564"/>
    </row>
    <row r="17565" spans="16:17" x14ac:dyDescent="0.2">
      <c r="P17565"/>
      <c r="Q17565"/>
    </row>
    <row r="17566" spans="16:17" x14ac:dyDescent="0.2">
      <c r="P17566"/>
      <c r="Q17566"/>
    </row>
    <row r="17567" spans="16:17" x14ac:dyDescent="0.2">
      <c r="P17567"/>
      <c r="Q17567"/>
    </row>
    <row r="17568" spans="16:17" x14ac:dyDescent="0.2">
      <c r="P17568"/>
      <c r="Q17568"/>
    </row>
    <row r="17569" spans="16:17" x14ac:dyDescent="0.2">
      <c r="P17569"/>
      <c r="Q17569"/>
    </row>
    <row r="17570" spans="16:17" x14ac:dyDescent="0.2">
      <c r="P17570"/>
      <c r="Q17570"/>
    </row>
    <row r="17571" spans="16:17" x14ac:dyDescent="0.2">
      <c r="P17571"/>
      <c r="Q17571"/>
    </row>
    <row r="17572" spans="16:17" x14ac:dyDescent="0.2">
      <c r="P17572"/>
      <c r="Q17572"/>
    </row>
    <row r="17573" spans="16:17" x14ac:dyDescent="0.2">
      <c r="P17573"/>
      <c r="Q17573"/>
    </row>
    <row r="17574" spans="16:17" x14ac:dyDescent="0.2">
      <c r="P17574"/>
      <c r="Q17574"/>
    </row>
    <row r="17575" spans="16:17" x14ac:dyDescent="0.2">
      <c r="P17575"/>
      <c r="Q17575"/>
    </row>
    <row r="17576" spans="16:17" x14ac:dyDescent="0.2">
      <c r="P17576"/>
      <c r="Q17576"/>
    </row>
    <row r="17577" spans="16:17" x14ac:dyDescent="0.2">
      <c r="P17577"/>
      <c r="Q17577"/>
    </row>
    <row r="17578" spans="16:17" x14ac:dyDescent="0.2">
      <c r="P17578"/>
      <c r="Q17578"/>
    </row>
    <row r="17579" spans="16:17" x14ac:dyDescent="0.2">
      <c r="P17579"/>
      <c r="Q17579"/>
    </row>
    <row r="17580" spans="16:17" x14ac:dyDescent="0.2">
      <c r="P17580"/>
      <c r="Q17580"/>
    </row>
    <row r="17581" spans="16:17" x14ac:dyDescent="0.2">
      <c r="P17581"/>
      <c r="Q17581"/>
    </row>
    <row r="17582" spans="16:17" x14ac:dyDescent="0.2">
      <c r="P17582"/>
      <c r="Q17582"/>
    </row>
    <row r="17583" spans="16:17" x14ac:dyDescent="0.2">
      <c r="P17583"/>
      <c r="Q17583"/>
    </row>
    <row r="17584" spans="16:17" x14ac:dyDescent="0.2">
      <c r="P17584"/>
      <c r="Q17584"/>
    </row>
    <row r="17585" spans="16:17" x14ac:dyDescent="0.2">
      <c r="P17585"/>
      <c r="Q17585"/>
    </row>
    <row r="17586" spans="16:17" x14ac:dyDescent="0.2">
      <c r="P17586"/>
      <c r="Q17586"/>
    </row>
    <row r="17587" spans="16:17" x14ac:dyDescent="0.2">
      <c r="P17587"/>
      <c r="Q17587"/>
    </row>
    <row r="17588" spans="16:17" x14ac:dyDescent="0.2">
      <c r="P17588"/>
      <c r="Q17588"/>
    </row>
    <row r="17589" spans="16:17" x14ac:dyDescent="0.2">
      <c r="P17589"/>
      <c r="Q17589"/>
    </row>
    <row r="17590" spans="16:17" x14ac:dyDescent="0.2">
      <c r="P17590"/>
      <c r="Q17590"/>
    </row>
    <row r="17591" spans="16:17" x14ac:dyDescent="0.2">
      <c r="P17591"/>
      <c r="Q17591"/>
    </row>
    <row r="17592" spans="16:17" x14ac:dyDescent="0.2">
      <c r="P17592"/>
      <c r="Q17592"/>
    </row>
    <row r="17593" spans="16:17" x14ac:dyDescent="0.2">
      <c r="P17593"/>
      <c r="Q17593"/>
    </row>
    <row r="17594" spans="16:17" x14ac:dyDescent="0.2">
      <c r="P17594"/>
      <c r="Q17594"/>
    </row>
    <row r="17595" spans="16:17" x14ac:dyDescent="0.2">
      <c r="P17595"/>
      <c r="Q17595"/>
    </row>
    <row r="17596" spans="16:17" x14ac:dyDescent="0.2">
      <c r="P17596"/>
      <c r="Q17596"/>
    </row>
    <row r="17597" spans="16:17" x14ac:dyDescent="0.2">
      <c r="P17597"/>
      <c r="Q17597"/>
    </row>
    <row r="17598" spans="16:17" x14ac:dyDescent="0.2">
      <c r="P17598"/>
      <c r="Q17598"/>
    </row>
    <row r="17599" spans="16:17" x14ac:dyDescent="0.2">
      <c r="P17599"/>
      <c r="Q17599"/>
    </row>
    <row r="17600" spans="16:17" x14ac:dyDescent="0.2">
      <c r="P17600"/>
      <c r="Q17600"/>
    </row>
    <row r="17601" spans="16:17" x14ac:dyDescent="0.2">
      <c r="P17601"/>
      <c r="Q17601"/>
    </row>
    <row r="17602" spans="16:17" x14ac:dyDescent="0.2">
      <c r="P17602"/>
      <c r="Q17602"/>
    </row>
    <row r="17603" spans="16:17" x14ac:dyDescent="0.2">
      <c r="P17603"/>
      <c r="Q17603"/>
    </row>
    <row r="17604" spans="16:17" x14ac:dyDescent="0.2">
      <c r="P17604"/>
      <c r="Q17604"/>
    </row>
    <row r="17605" spans="16:17" x14ac:dyDescent="0.2">
      <c r="P17605"/>
      <c r="Q17605"/>
    </row>
    <row r="17606" spans="16:17" x14ac:dyDescent="0.2">
      <c r="P17606"/>
      <c r="Q17606"/>
    </row>
    <row r="17607" spans="16:17" x14ac:dyDescent="0.2">
      <c r="P17607"/>
      <c r="Q17607"/>
    </row>
    <row r="17608" spans="16:17" x14ac:dyDescent="0.2">
      <c r="P17608"/>
      <c r="Q17608"/>
    </row>
    <row r="17609" spans="16:17" x14ac:dyDescent="0.2">
      <c r="P17609"/>
      <c r="Q17609"/>
    </row>
    <row r="17610" spans="16:17" x14ac:dyDescent="0.2">
      <c r="P17610"/>
      <c r="Q17610"/>
    </row>
    <row r="17611" spans="16:17" x14ac:dyDescent="0.2">
      <c r="P17611"/>
      <c r="Q17611"/>
    </row>
    <row r="17612" spans="16:17" x14ac:dyDescent="0.2">
      <c r="P17612"/>
      <c r="Q17612"/>
    </row>
    <row r="17613" spans="16:17" x14ac:dyDescent="0.2">
      <c r="P17613"/>
      <c r="Q17613"/>
    </row>
    <row r="17614" spans="16:17" x14ac:dyDescent="0.2">
      <c r="P17614"/>
      <c r="Q17614"/>
    </row>
    <row r="17615" spans="16:17" x14ac:dyDescent="0.2">
      <c r="P17615"/>
      <c r="Q17615"/>
    </row>
    <row r="17616" spans="16:17" x14ac:dyDescent="0.2">
      <c r="P17616"/>
      <c r="Q17616"/>
    </row>
    <row r="17617" spans="16:17" x14ac:dyDescent="0.2">
      <c r="P17617"/>
      <c r="Q17617"/>
    </row>
    <row r="17618" spans="16:17" x14ac:dyDescent="0.2">
      <c r="P17618"/>
      <c r="Q17618"/>
    </row>
    <row r="17619" spans="16:17" x14ac:dyDescent="0.2">
      <c r="P17619"/>
      <c r="Q17619"/>
    </row>
    <row r="17620" spans="16:17" x14ac:dyDescent="0.2">
      <c r="P17620"/>
      <c r="Q17620"/>
    </row>
    <row r="17621" spans="16:17" x14ac:dyDescent="0.2">
      <c r="P17621"/>
      <c r="Q17621"/>
    </row>
    <row r="17622" spans="16:17" x14ac:dyDescent="0.2">
      <c r="P17622"/>
      <c r="Q17622"/>
    </row>
    <row r="17623" spans="16:17" x14ac:dyDescent="0.2">
      <c r="P17623"/>
      <c r="Q17623"/>
    </row>
    <row r="17624" spans="16:17" x14ac:dyDescent="0.2">
      <c r="P17624"/>
      <c r="Q17624"/>
    </row>
    <row r="17625" spans="16:17" x14ac:dyDescent="0.2">
      <c r="P17625"/>
      <c r="Q17625"/>
    </row>
    <row r="17626" spans="16:17" x14ac:dyDescent="0.2">
      <c r="P17626"/>
      <c r="Q17626"/>
    </row>
    <row r="17627" spans="16:17" x14ac:dyDescent="0.2">
      <c r="P17627"/>
      <c r="Q17627"/>
    </row>
    <row r="17628" spans="16:17" x14ac:dyDescent="0.2">
      <c r="P17628"/>
      <c r="Q17628"/>
    </row>
    <row r="17629" spans="16:17" x14ac:dyDescent="0.2">
      <c r="P17629"/>
      <c r="Q17629"/>
    </row>
    <row r="17630" spans="16:17" x14ac:dyDescent="0.2">
      <c r="P17630"/>
      <c r="Q17630"/>
    </row>
    <row r="17631" spans="16:17" x14ac:dyDescent="0.2">
      <c r="P17631"/>
      <c r="Q17631"/>
    </row>
    <row r="17632" spans="16:17" x14ac:dyDescent="0.2">
      <c r="P17632"/>
      <c r="Q17632"/>
    </row>
    <row r="17633" spans="16:17" x14ac:dyDescent="0.2">
      <c r="P17633"/>
      <c r="Q17633"/>
    </row>
    <row r="17634" spans="16:17" x14ac:dyDescent="0.2">
      <c r="P17634"/>
      <c r="Q17634"/>
    </row>
    <row r="17635" spans="16:17" x14ac:dyDescent="0.2">
      <c r="P17635"/>
      <c r="Q17635"/>
    </row>
    <row r="17636" spans="16:17" x14ac:dyDescent="0.2">
      <c r="P17636"/>
      <c r="Q17636"/>
    </row>
    <row r="17637" spans="16:17" x14ac:dyDescent="0.2">
      <c r="P17637"/>
      <c r="Q17637"/>
    </row>
    <row r="17638" spans="16:17" x14ac:dyDescent="0.2">
      <c r="P17638"/>
      <c r="Q17638"/>
    </row>
    <row r="17639" spans="16:17" x14ac:dyDescent="0.2">
      <c r="P17639"/>
      <c r="Q17639"/>
    </row>
    <row r="17640" spans="16:17" x14ac:dyDescent="0.2">
      <c r="P17640"/>
      <c r="Q17640"/>
    </row>
    <row r="17641" spans="16:17" x14ac:dyDescent="0.2">
      <c r="P17641"/>
      <c r="Q17641"/>
    </row>
    <row r="17642" spans="16:17" x14ac:dyDescent="0.2">
      <c r="P17642"/>
      <c r="Q17642"/>
    </row>
    <row r="17643" spans="16:17" x14ac:dyDescent="0.2">
      <c r="P17643"/>
      <c r="Q17643"/>
    </row>
    <row r="17644" spans="16:17" x14ac:dyDescent="0.2">
      <c r="P17644"/>
      <c r="Q17644"/>
    </row>
    <row r="17645" spans="16:17" x14ac:dyDescent="0.2">
      <c r="P17645"/>
      <c r="Q17645"/>
    </row>
    <row r="17646" spans="16:17" x14ac:dyDescent="0.2">
      <c r="P17646"/>
      <c r="Q17646"/>
    </row>
    <row r="17647" spans="16:17" x14ac:dyDescent="0.2">
      <c r="P17647"/>
      <c r="Q17647"/>
    </row>
    <row r="17648" spans="16:17" x14ac:dyDescent="0.2">
      <c r="P17648"/>
      <c r="Q17648"/>
    </row>
    <row r="17649" spans="16:17" x14ac:dyDescent="0.2">
      <c r="P17649"/>
      <c r="Q17649"/>
    </row>
    <row r="17650" spans="16:17" x14ac:dyDescent="0.2">
      <c r="P17650"/>
      <c r="Q17650"/>
    </row>
    <row r="17651" spans="16:17" x14ac:dyDescent="0.2">
      <c r="P17651"/>
      <c r="Q17651"/>
    </row>
    <row r="17652" spans="16:17" x14ac:dyDescent="0.2">
      <c r="P17652"/>
      <c r="Q17652"/>
    </row>
    <row r="17653" spans="16:17" x14ac:dyDescent="0.2">
      <c r="P17653"/>
      <c r="Q17653"/>
    </row>
    <row r="17654" spans="16:17" x14ac:dyDescent="0.2">
      <c r="P17654"/>
      <c r="Q17654"/>
    </row>
    <row r="17655" spans="16:17" x14ac:dyDescent="0.2">
      <c r="P17655"/>
      <c r="Q17655"/>
    </row>
    <row r="17656" spans="16:17" x14ac:dyDescent="0.2">
      <c r="P17656"/>
      <c r="Q17656"/>
    </row>
    <row r="17657" spans="16:17" x14ac:dyDescent="0.2">
      <c r="P17657"/>
      <c r="Q17657"/>
    </row>
    <row r="17658" spans="16:17" x14ac:dyDescent="0.2">
      <c r="P17658"/>
      <c r="Q17658"/>
    </row>
    <row r="17659" spans="16:17" x14ac:dyDescent="0.2">
      <c r="P17659"/>
      <c r="Q17659"/>
    </row>
    <row r="17660" spans="16:17" x14ac:dyDescent="0.2">
      <c r="P17660"/>
      <c r="Q17660"/>
    </row>
    <row r="17661" spans="16:17" x14ac:dyDescent="0.2">
      <c r="P17661"/>
      <c r="Q17661"/>
    </row>
    <row r="17662" spans="16:17" x14ac:dyDescent="0.2">
      <c r="P17662"/>
      <c r="Q17662"/>
    </row>
    <row r="17663" spans="16:17" x14ac:dyDescent="0.2">
      <c r="P17663"/>
      <c r="Q17663"/>
    </row>
    <row r="17664" spans="16:17" x14ac:dyDescent="0.2">
      <c r="P17664"/>
      <c r="Q17664"/>
    </row>
    <row r="17665" spans="16:17" x14ac:dyDescent="0.2">
      <c r="P17665"/>
      <c r="Q17665"/>
    </row>
    <row r="17666" spans="16:17" x14ac:dyDescent="0.2">
      <c r="P17666"/>
      <c r="Q17666"/>
    </row>
    <row r="17667" spans="16:17" x14ac:dyDescent="0.2">
      <c r="P17667"/>
      <c r="Q17667"/>
    </row>
    <row r="17668" spans="16:17" x14ac:dyDescent="0.2">
      <c r="P17668"/>
      <c r="Q17668"/>
    </row>
    <row r="17669" spans="16:17" x14ac:dyDescent="0.2">
      <c r="P17669"/>
      <c r="Q17669"/>
    </row>
    <row r="17670" spans="16:17" x14ac:dyDescent="0.2">
      <c r="P17670"/>
      <c r="Q17670"/>
    </row>
    <row r="17671" spans="16:17" x14ac:dyDescent="0.2">
      <c r="P17671"/>
      <c r="Q17671"/>
    </row>
    <row r="17672" spans="16:17" x14ac:dyDescent="0.2">
      <c r="P17672"/>
      <c r="Q17672"/>
    </row>
    <row r="17673" spans="16:17" x14ac:dyDescent="0.2">
      <c r="P17673"/>
      <c r="Q17673"/>
    </row>
    <row r="17674" spans="16:17" x14ac:dyDescent="0.2">
      <c r="P17674"/>
      <c r="Q17674"/>
    </row>
    <row r="17675" spans="16:17" x14ac:dyDescent="0.2">
      <c r="P17675"/>
      <c r="Q17675"/>
    </row>
    <row r="17676" spans="16:17" x14ac:dyDescent="0.2">
      <c r="P17676"/>
      <c r="Q17676"/>
    </row>
    <row r="17677" spans="16:17" x14ac:dyDescent="0.2">
      <c r="P17677"/>
      <c r="Q17677"/>
    </row>
    <row r="17678" spans="16:17" x14ac:dyDescent="0.2">
      <c r="P17678"/>
      <c r="Q17678"/>
    </row>
    <row r="17679" spans="16:17" x14ac:dyDescent="0.2">
      <c r="P17679"/>
      <c r="Q17679"/>
    </row>
    <row r="17680" spans="16:17" x14ac:dyDescent="0.2">
      <c r="P17680"/>
      <c r="Q17680"/>
    </row>
    <row r="17681" spans="16:17" x14ac:dyDescent="0.2">
      <c r="P17681"/>
      <c r="Q17681"/>
    </row>
    <row r="17682" spans="16:17" x14ac:dyDescent="0.2">
      <c r="P17682"/>
      <c r="Q17682"/>
    </row>
    <row r="17683" spans="16:17" x14ac:dyDescent="0.2">
      <c r="P17683"/>
      <c r="Q17683"/>
    </row>
    <row r="17684" spans="16:17" x14ac:dyDescent="0.2">
      <c r="P17684"/>
      <c r="Q17684"/>
    </row>
    <row r="17685" spans="16:17" x14ac:dyDescent="0.2">
      <c r="P17685"/>
      <c r="Q17685"/>
    </row>
    <row r="17686" spans="16:17" x14ac:dyDescent="0.2">
      <c r="P17686"/>
      <c r="Q17686"/>
    </row>
    <row r="17687" spans="16:17" x14ac:dyDescent="0.2">
      <c r="P17687"/>
      <c r="Q17687"/>
    </row>
    <row r="17688" spans="16:17" x14ac:dyDescent="0.2">
      <c r="P17688"/>
      <c r="Q17688"/>
    </row>
    <row r="17689" spans="16:17" x14ac:dyDescent="0.2">
      <c r="P17689"/>
      <c r="Q17689"/>
    </row>
    <row r="17690" spans="16:17" x14ac:dyDescent="0.2">
      <c r="P17690"/>
      <c r="Q17690"/>
    </row>
    <row r="17691" spans="16:17" x14ac:dyDescent="0.2">
      <c r="P17691"/>
      <c r="Q17691"/>
    </row>
    <row r="17692" spans="16:17" x14ac:dyDescent="0.2">
      <c r="P17692"/>
      <c r="Q17692"/>
    </row>
    <row r="17693" spans="16:17" x14ac:dyDescent="0.2">
      <c r="P17693"/>
      <c r="Q17693"/>
    </row>
    <row r="17694" spans="16:17" x14ac:dyDescent="0.2">
      <c r="P17694"/>
      <c r="Q17694"/>
    </row>
    <row r="17695" spans="16:17" x14ac:dyDescent="0.2">
      <c r="P17695"/>
      <c r="Q17695"/>
    </row>
    <row r="17696" spans="16:17" x14ac:dyDescent="0.2">
      <c r="P17696"/>
      <c r="Q17696"/>
    </row>
    <row r="17697" spans="16:17" x14ac:dyDescent="0.2">
      <c r="P17697"/>
      <c r="Q17697"/>
    </row>
    <row r="17698" spans="16:17" x14ac:dyDescent="0.2">
      <c r="P17698"/>
      <c r="Q17698"/>
    </row>
    <row r="17699" spans="16:17" x14ac:dyDescent="0.2">
      <c r="P17699"/>
      <c r="Q17699"/>
    </row>
    <row r="17700" spans="16:17" x14ac:dyDescent="0.2">
      <c r="P17700"/>
      <c r="Q17700"/>
    </row>
    <row r="17701" spans="16:17" x14ac:dyDescent="0.2">
      <c r="P17701"/>
      <c r="Q17701"/>
    </row>
    <row r="17702" spans="16:17" x14ac:dyDescent="0.2">
      <c r="P17702"/>
      <c r="Q17702"/>
    </row>
    <row r="17703" spans="16:17" x14ac:dyDescent="0.2">
      <c r="P17703"/>
      <c r="Q17703"/>
    </row>
    <row r="17704" spans="16:17" x14ac:dyDescent="0.2">
      <c r="P17704"/>
      <c r="Q17704"/>
    </row>
    <row r="17705" spans="16:17" x14ac:dyDescent="0.2">
      <c r="P17705"/>
      <c r="Q17705"/>
    </row>
    <row r="17706" spans="16:17" x14ac:dyDescent="0.2">
      <c r="P17706"/>
      <c r="Q17706"/>
    </row>
    <row r="17707" spans="16:17" x14ac:dyDescent="0.2">
      <c r="P17707"/>
      <c r="Q17707"/>
    </row>
    <row r="17708" spans="16:17" x14ac:dyDescent="0.2">
      <c r="P17708"/>
      <c r="Q17708"/>
    </row>
    <row r="17709" spans="16:17" x14ac:dyDescent="0.2">
      <c r="P17709"/>
      <c r="Q17709"/>
    </row>
    <row r="17710" spans="16:17" x14ac:dyDescent="0.2">
      <c r="P17710"/>
      <c r="Q17710"/>
    </row>
    <row r="17711" spans="16:17" x14ac:dyDescent="0.2">
      <c r="P17711"/>
      <c r="Q17711"/>
    </row>
    <row r="17712" spans="16:17" x14ac:dyDescent="0.2">
      <c r="P17712"/>
      <c r="Q17712"/>
    </row>
    <row r="17713" spans="16:17" x14ac:dyDescent="0.2">
      <c r="P17713"/>
      <c r="Q17713"/>
    </row>
    <row r="17714" spans="16:17" x14ac:dyDescent="0.2">
      <c r="P17714"/>
      <c r="Q17714"/>
    </row>
    <row r="17715" spans="16:17" x14ac:dyDescent="0.2">
      <c r="P17715"/>
      <c r="Q17715"/>
    </row>
    <row r="17716" spans="16:17" x14ac:dyDescent="0.2">
      <c r="P17716"/>
      <c r="Q17716"/>
    </row>
    <row r="17717" spans="16:17" x14ac:dyDescent="0.2">
      <c r="P17717"/>
      <c r="Q17717"/>
    </row>
    <row r="17718" spans="16:17" x14ac:dyDescent="0.2">
      <c r="P17718"/>
      <c r="Q17718"/>
    </row>
    <row r="17719" spans="16:17" x14ac:dyDescent="0.2">
      <c r="P17719"/>
      <c r="Q17719"/>
    </row>
    <row r="17720" spans="16:17" x14ac:dyDescent="0.2">
      <c r="P17720"/>
      <c r="Q17720"/>
    </row>
    <row r="17721" spans="16:17" x14ac:dyDescent="0.2">
      <c r="P17721"/>
      <c r="Q17721"/>
    </row>
    <row r="17722" spans="16:17" x14ac:dyDescent="0.2">
      <c r="P17722"/>
      <c r="Q17722"/>
    </row>
    <row r="17723" spans="16:17" x14ac:dyDescent="0.2">
      <c r="P17723"/>
      <c r="Q17723"/>
    </row>
    <row r="17724" spans="16:17" x14ac:dyDescent="0.2">
      <c r="P17724"/>
      <c r="Q17724"/>
    </row>
    <row r="17725" spans="16:17" x14ac:dyDescent="0.2">
      <c r="P17725"/>
      <c r="Q17725"/>
    </row>
    <row r="17726" spans="16:17" x14ac:dyDescent="0.2">
      <c r="P17726"/>
      <c r="Q17726"/>
    </row>
    <row r="17727" spans="16:17" x14ac:dyDescent="0.2">
      <c r="P17727"/>
      <c r="Q17727"/>
    </row>
    <row r="17728" spans="16:17" x14ac:dyDescent="0.2">
      <c r="P17728"/>
      <c r="Q17728"/>
    </row>
    <row r="17729" spans="16:17" x14ac:dyDescent="0.2">
      <c r="P17729"/>
      <c r="Q17729"/>
    </row>
    <row r="17730" spans="16:17" x14ac:dyDescent="0.2">
      <c r="P17730"/>
      <c r="Q17730"/>
    </row>
    <row r="17731" spans="16:17" x14ac:dyDescent="0.2">
      <c r="P17731"/>
      <c r="Q17731"/>
    </row>
    <row r="17732" spans="16:17" x14ac:dyDescent="0.2">
      <c r="P17732"/>
      <c r="Q17732"/>
    </row>
    <row r="17733" spans="16:17" x14ac:dyDescent="0.2">
      <c r="P17733"/>
      <c r="Q17733"/>
    </row>
    <row r="17734" spans="16:17" x14ac:dyDescent="0.2">
      <c r="P17734"/>
      <c r="Q17734"/>
    </row>
    <row r="17735" spans="16:17" x14ac:dyDescent="0.2">
      <c r="P17735"/>
      <c r="Q17735"/>
    </row>
    <row r="17736" spans="16:17" x14ac:dyDescent="0.2">
      <c r="P17736"/>
      <c r="Q17736"/>
    </row>
    <row r="17737" spans="16:17" x14ac:dyDescent="0.2">
      <c r="P17737"/>
      <c r="Q17737"/>
    </row>
    <row r="17738" spans="16:17" x14ac:dyDescent="0.2">
      <c r="P17738"/>
      <c r="Q17738"/>
    </row>
    <row r="17739" spans="16:17" x14ac:dyDescent="0.2">
      <c r="P17739"/>
      <c r="Q17739"/>
    </row>
    <row r="17740" spans="16:17" x14ac:dyDescent="0.2">
      <c r="P17740"/>
      <c r="Q17740"/>
    </row>
    <row r="17741" spans="16:17" x14ac:dyDescent="0.2">
      <c r="P17741"/>
      <c r="Q17741"/>
    </row>
    <row r="17742" spans="16:17" x14ac:dyDescent="0.2">
      <c r="P17742"/>
      <c r="Q17742"/>
    </row>
    <row r="17743" spans="16:17" x14ac:dyDescent="0.2">
      <c r="P17743"/>
      <c r="Q17743"/>
    </row>
    <row r="17744" spans="16:17" x14ac:dyDescent="0.2">
      <c r="P17744"/>
      <c r="Q17744"/>
    </row>
    <row r="17745" spans="16:17" x14ac:dyDescent="0.2">
      <c r="P17745"/>
      <c r="Q17745"/>
    </row>
    <row r="17746" spans="16:17" x14ac:dyDescent="0.2">
      <c r="P17746"/>
      <c r="Q17746"/>
    </row>
    <row r="17747" spans="16:17" x14ac:dyDescent="0.2">
      <c r="P17747"/>
      <c r="Q17747"/>
    </row>
    <row r="17748" spans="16:17" x14ac:dyDescent="0.2">
      <c r="P17748"/>
      <c r="Q17748"/>
    </row>
    <row r="17749" spans="16:17" x14ac:dyDescent="0.2">
      <c r="P17749"/>
      <c r="Q17749"/>
    </row>
    <row r="17750" spans="16:17" x14ac:dyDescent="0.2">
      <c r="P17750"/>
      <c r="Q17750"/>
    </row>
    <row r="17751" spans="16:17" x14ac:dyDescent="0.2">
      <c r="P17751"/>
      <c r="Q17751"/>
    </row>
    <row r="17752" spans="16:17" x14ac:dyDescent="0.2">
      <c r="P17752"/>
      <c r="Q17752"/>
    </row>
    <row r="17753" spans="16:17" x14ac:dyDescent="0.2">
      <c r="P17753"/>
      <c r="Q17753"/>
    </row>
    <row r="17754" spans="16:17" x14ac:dyDescent="0.2">
      <c r="P17754"/>
      <c r="Q17754"/>
    </row>
    <row r="17755" spans="16:17" x14ac:dyDescent="0.2">
      <c r="P17755"/>
      <c r="Q17755"/>
    </row>
    <row r="17756" spans="16:17" x14ac:dyDescent="0.2">
      <c r="P17756"/>
      <c r="Q17756"/>
    </row>
    <row r="17757" spans="16:17" x14ac:dyDescent="0.2">
      <c r="P17757"/>
      <c r="Q17757"/>
    </row>
    <row r="17758" spans="16:17" x14ac:dyDescent="0.2">
      <c r="P17758"/>
      <c r="Q17758"/>
    </row>
    <row r="17759" spans="16:17" x14ac:dyDescent="0.2">
      <c r="P17759"/>
      <c r="Q17759"/>
    </row>
    <row r="17760" spans="16:17" x14ac:dyDescent="0.2">
      <c r="P17760"/>
      <c r="Q17760"/>
    </row>
    <row r="17761" spans="16:17" x14ac:dyDescent="0.2">
      <c r="P17761"/>
      <c r="Q17761"/>
    </row>
    <row r="17762" spans="16:17" x14ac:dyDescent="0.2">
      <c r="P17762"/>
      <c r="Q17762"/>
    </row>
    <row r="17763" spans="16:17" x14ac:dyDescent="0.2">
      <c r="P17763"/>
      <c r="Q17763"/>
    </row>
    <row r="17764" spans="16:17" x14ac:dyDescent="0.2">
      <c r="P17764"/>
      <c r="Q17764"/>
    </row>
    <row r="17765" spans="16:17" x14ac:dyDescent="0.2">
      <c r="P17765"/>
      <c r="Q17765"/>
    </row>
    <row r="17766" spans="16:17" x14ac:dyDescent="0.2">
      <c r="P17766"/>
      <c r="Q17766"/>
    </row>
    <row r="17767" spans="16:17" x14ac:dyDescent="0.2">
      <c r="P17767"/>
      <c r="Q17767"/>
    </row>
    <row r="17768" spans="16:17" x14ac:dyDescent="0.2">
      <c r="P17768"/>
      <c r="Q17768"/>
    </row>
    <row r="17769" spans="16:17" x14ac:dyDescent="0.2">
      <c r="P17769"/>
      <c r="Q17769"/>
    </row>
    <row r="17770" spans="16:17" x14ac:dyDescent="0.2">
      <c r="P17770"/>
      <c r="Q17770"/>
    </row>
    <row r="17771" spans="16:17" x14ac:dyDescent="0.2">
      <c r="P17771"/>
      <c r="Q17771"/>
    </row>
    <row r="17772" spans="16:17" x14ac:dyDescent="0.2">
      <c r="P17772"/>
      <c r="Q17772"/>
    </row>
    <row r="17773" spans="16:17" x14ac:dyDescent="0.2">
      <c r="P17773"/>
      <c r="Q17773"/>
    </row>
    <row r="17774" spans="16:17" x14ac:dyDescent="0.2">
      <c r="P17774"/>
      <c r="Q17774"/>
    </row>
    <row r="17775" spans="16:17" x14ac:dyDescent="0.2">
      <c r="P17775"/>
      <c r="Q17775"/>
    </row>
    <row r="17776" spans="16:17" x14ac:dyDescent="0.2">
      <c r="P17776"/>
      <c r="Q17776"/>
    </row>
    <row r="17777" spans="16:17" x14ac:dyDescent="0.2">
      <c r="P17777"/>
      <c r="Q17777"/>
    </row>
    <row r="17778" spans="16:17" x14ac:dyDescent="0.2">
      <c r="P17778"/>
      <c r="Q17778"/>
    </row>
    <row r="17779" spans="16:17" x14ac:dyDescent="0.2">
      <c r="P17779"/>
      <c r="Q17779"/>
    </row>
    <row r="17780" spans="16:17" x14ac:dyDescent="0.2">
      <c r="P17780"/>
      <c r="Q17780"/>
    </row>
    <row r="17781" spans="16:17" x14ac:dyDescent="0.2">
      <c r="P17781"/>
      <c r="Q17781"/>
    </row>
    <row r="17782" spans="16:17" x14ac:dyDescent="0.2">
      <c r="P17782"/>
      <c r="Q17782"/>
    </row>
    <row r="17783" spans="16:17" x14ac:dyDescent="0.2">
      <c r="P17783"/>
      <c r="Q17783"/>
    </row>
    <row r="17784" spans="16:17" x14ac:dyDescent="0.2">
      <c r="P17784"/>
      <c r="Q17784"/>
    </row>
    <row r="17785" spans="16:17" x14ac:dyDescent="0.2">
      <c r="P17785"/>
      <c r="Q17785"/>
    </row>
    <row r="17786" spans="16:17" x14ac:dyDescent="0.2">
      <c r="P17786"/>
      <c r="Q17786"/>
    </row>
    <row r="17787" spans="16:17" x14ac:dyDescent="0.2">
      <c r="P17787"/>
      <c r="Q17787"/>
    </row>
    <row r="17788" spans="16:17" x14ac:dyDescent="0.2">
      <c r="P17788"/>
      <c r="Q17788"/>
    </row>
    <row r="17789" spans="16:17" x14ac:dyDescent="0.2">
      <c r="P17789"/>
      <c r="Q17789"/>
    </row>
    <row r="17790" spans="16:17" x14ac:dyDescent="0.2">
      <c r="P17790"/>
      <c r="Q17790"/>
    </row>
    <row r="17791" spans="16:17" x14ac:dyDescent="0.2">
      <c r="P17791"/>
      <c r="Q17791"/>
    </row>
    <row r="17792" spans="16:17" x14ac:dyDescent="0.2">
      <c r="P17792"/>
      <c r="Q17792"/>
    </row>
    <row r="17793" spans="16:17" x14ac:dyDescent="0.2">
      <c r="P17793"/>
      <c r="Q17793"/>
    </row>
    <row r="17794" spans="16:17" x14ac:dyDescent="0.2">
      <c r="P17794"/>
      <c r="Q17794"/>
    </row>
    <row r="17795" spans="16:17" x14ac:dyDescent="0.2">
      <c r="P17795"/>
      <c r="Q17795"/>
    </row>
    <row r="17796" spans="16:17" x14ac:dyDescent="0.2">
      <c r="P17796"/>
      <c r="Q17796"/>
    </row>
    <row r="17797" spans="16:17" x14ac:dyDescent="0.2">
      <c r="P17797"/>
      <c r="Q17797"/>
    </row>
    <row r="17798" spans="16:17" x14ac:dyDescent="0.2">
      <c r="P17798"/>
      <c r="Q17798"/>
    </row>
    <row r="17799" spans="16:17" x14ac:dyDescent="0.2">
      <c r="P17799"/>
      <c r="Q17799"/>
    </row>
    <row r="17800" spans="16:17" x14ac:dyDescent="0.2">
      <c r="P17800"/>
      <c r="Q17800"/>
    </row>
    <row r="17801" spans="16:17" x14ac:dyDescent="0.2">
      <c r="P17801"/>
      <c r="Q17801"/>
    </row>
    <row r="17802" spans="16:17" x14ac:dyDescent="0.2">
      <c r="P17802"/>
      <c r="Q17802"/>
    </row>
    <row r="17803" spans="16:17" x14ac:dyDescent="0.2">
      <c r="P17803"/>
      <c r="Q17803"/>
    </row>
    <row r="17804" spans="16:17" x14ac:dyDescent="0.2">
      <c r="P17804"/>
      <c r="Q17804"/>
    </row>
    <row r="17805" spans="16:17" x14ac:dyDescent="0.2">
      <c r="P17805"/>
      <c r="Q17805"/>
    </row>
    <row r="17806" spans="16:17" x14ac:dyDescent="0.2">
      <c r="P17806"/>
      <c r="Q17806"/>
    </row>
    <row r="17807" spans="16:17" x14ac:dyDescent="0.2">
      <c r="P17807"/>
      <c r="Q17807"/>
    </row>
    <row r="17808" spans="16:17" x14ac:dyDescent="0.2">
      <c r="P17808"/>
      <c r="Q17808"/>
    </row>
    <row r="17809" spans="16:17" x14ac:dyDescent="0.2">
      <c r="P17809"/>
      <c r="Q17809"/>
    </row>
    <row r="17810" spans="16:17" x14ac:dyDescent="0.2">
      <c r="P17810"/>
      <c r="Q17810"/>
    </row>
    <row r="17811" spans="16:17" x14ac:dyDescent="0.2">
      <c r="P17811"/>
      <c r="Q17811"/>
    </row>
    <row r="17812" spans="16:17" x14ac:dyDescent="0.2">
      <c r="P17812"/>
      <c r="Q17812"/>
    </row>
    <row r="17813" spans="16:17" x14ac:dyDescent="0.2">
      <c r="P17813"/>
      <c r="Q17813"/>
    </row>
    <row r="17814" spans="16:17" x14ac:dyDescent="0.2">
      <c r="P17814"/>
      <c r="Q17814"/>
    </row>
    <row r="17815" spans="16:17" x14ac:dyDescent="0.2">
      <c r="P17815"/>
      <c r="Q17815"/>
    </row>
    <row r="17816" spans="16:17" x14ac:dyDescent="0.2">
      <c r="P17816"/>
      <c r="Q17816"/>
    </row>
    <row r="17817" spans="16:17" x14ac:dyDescent="0.2">
      <c r="P17817"/>
      <c r="Q17817"/>
    </row>
    <row r="17818" spans="16:17" x14ac:dyDescent="0.2">
      <c r="P17818"/>
      <c r="Q17818"/>
    </row>
    <row r="17819" spans="16:17" x14ac:dyDescent="0.2">
      <c r="P17819"/>
      <c r="Q17819"/>
    </row>
    <row r="17820" spans="16:17" x14ac:dyDescent="0.2">
      <c r="P17820"/>
      <c r="Q17820"/>
    </row>
    <row r="17821" spans="16:17" x14ac:dyDescent="0.2">
      <c r="P17821"/>
      <c r="Q17821"/>
    </row>
    <row r="17822" spans="16:17" x14ac:dyDescent="0.2">
      <c r="P17822"/>
      <c r="Q17822"/>
    </row>
    <row r="17823" spans="16:17" x14ac:dyDescent="0.2">
      <c r="P17823"/>
      <c r="Q17823"/>
    </row>
    <row r="17824" spans="16:17" x14ac:dyDescent="0.2">
      <c r="P17824"/>
      <c r="Q17824"/>
    </row>
    <row r="17825" spans="16:17" x14ac:dyDescent="0.2">
      <c r="P17825"/>
      <c r="Q17825"/>
    </row>
    <row r="17826" spans="16:17" x14ac:dyDescent="0.2">
      <c r="P17826"/>
      <c r="Q17826"/>
    </row>
    <row r="17827" spans="16:17" x14ac:dyDescent="0.2">
      <c r="P17827"/>
      <c r="Q17827"/>
    </row>
    <row r="17828" spans="16:17" x14ac:dyDescent="0.2">
      <c r="P17828"/>
      <c r="Q17828"/>
    </row>
    <row r="17829" spans="16:17" x14ac:dyDescent="0.2">
      <c r="P17829"/>
      <c r="Q17829"/>
    </row>
    <row r="17830" spans="16:17" x14ac:dyDescent="0.2">
      <c r="P17830"/>
      <c r="Q17830"/>
    </row>
    <row r="17831" spans="16:17" x14ac:dyDescent="0.2">
      <c r="P17831"/>
      <c r="Q17831"/>
    </row>
    <row r="17832" spans="16:17" x14ac:dyDescent="0.2">
      <c r="P17832"/>
      <c r="Q17832"/>
    </row>
    <row r="17833" spans="16:17" x14ac:dyDescent="0.2">
      <c r="P17833"/>
      <c r="Q17833"/>
    </row>
    <row r="17834" spans="16:17" x14ac:dyDescent="0.2">
      <c r="P17834"/>
      <c r="Q17834"/>
    </row>
    <row r="17835" spans="16:17" x14ac:dyDescent="0.2">
      <c r="P17835"/>
      <c r="Q17835"/>
    </row>
    <row r="17836" spans="16:17" x14ac:dyDescent="0.2">
      <c r="P17836"/>
      <c r="Q17836"/>
    </row>
    <row r="17837" spans="16:17" x14ac:dyDescent="0.2">
      <c r="P17837"/>
      <c r="Q17837"/>
    </row>
    <row r="17838" spans="16:17" x14ac:dyDescent="0.2">
      <c r="P17838"/>
      <c r="Q17838"/>
    </row>
    <row r="17839" spans="16:17" x14ac:dyDescent="0.2">
      <c r="P17839"/>
      <c r="Q17839"/>
    </row>
    <row r="17840" spans="16:17" x14ac:dyDescent="0.2">
      <c r="P17840"/>
      <c r="Q17840"/>
    </row>
    <row r="17841" spans="16:17" x14ac:dyDescent="0.2">
      <c r="P17841"/>
      <c r="Q17841"/>
    </row>
    <row r="17842" spans="16:17" x14ac:dyDescent="0.2">
      <c r="P17842"/>
      <c r="Q17842"/>
    </row>
    <row r="17843" spans="16:17" x14ac:dyDescent="0.2">
      <c r="P17843"/>
      <c r="Q17843"/>
    </row>
    <row r="17844" spans="16:17" x14ac:dyDescent="0.2">
      <c r="P17844"/>
      <c r="Q17844"/>
    </row>
    <row r="17845" spans="16:17" x14ac:dyDescent="0.2">
      <c r="P17845"/>
      <c r="Q17845"/>
    </row>
    <row r="17846" spans="16:17" x14ac:dyDescent="0.2">
      <c r="P17846"/>
      <c r="Q17846"/>
    </row>
    <row r="17847" spans="16:17" x14ac:dyDescent="0.2">
      <c r="P17847"/>
      <c r="Q17847"/>
    </row>
    <row r="17848" spans="16:17" x14ac:dyDescent="0.2">
      <c r="P17848"/>
      <c r="Q17848"/>
    </row>
    <row r="17849" spans="16:17" x14ac:dyDescent="0.2">
      <c r="P17849"/>
      <c r="Q17849"/>
    </row>
    <row r="17850" spans="16:17" x14ac:dyDescent="0.2">
      <c r="P17850"/>
      <c r="Q17850"/>
    </row>
    <row r="17851" spans="16:17" x14ac:dyDescent="0.2">
      <c r="P17851"/>
      <c r="Q17851"/>
    </row>
    <row r="17852" spans="16:17" x14ac:dyDescent="0.2">
      <c r="P17852"/>
      <c r="Q17852"/>
    </row>
    <row r="17853" spans="16:17" x14ac:dyDescent="0.2">
      <c r="P17853"/>
      <c r="Q17853"/>
    </row>
    <row r="17854" spans="16:17" x14ac:dyDescent="0.2">
      <c r="P17854"/>
      <c r="Q17854"/>
    </row>
    <row r="17855" spans="16:17" x14ac:dyDescent="0.2">
      <c r="P17855"/>
      <c r="Q17855"/>
    </row>
    <row r="17856" spans="16:17" x14ac:dyDescent="0.2">
      <c r="P17856"/>
      <c r="Q17856"/>
    </row>
    <row r="17857" spans="16:17" x14ac:dyDescent="0.2">
      <c r="P17857"/>
      <c r="Q17857"/>
    </row>
    <row r="17858" spans="16:17" x14ac:dyDescent="0.2">
      <c r="P17858"/>
      <c r="Q17858"/>
    </row>
    <row r="17859" spans="16:17" x14ac:dyDescent="0.2">
      <c r="P17859"/>
      <c r="Q17859"/>
    </row>
    <row r="17860" spans="16:17" x14ac:dyDescent="0.2">
      <c r="P17860"/>
      <c r="Q17860"/>
    </row>
    <row r="17861" spans="16:17" x14ac:dyDescent="0.2">
      <c r="P17861"/>
      <c r="Q17861"/>
    </row>
    <row r="17862" spans="16:17" x14ac:dyDescent="0.2">
      <c r="P17862"/>
      <c r="Q17862"/>
    </row>
    <row r="17863" spans="16:17" x14ac:dyDescent="0.2">
      <c r="P17863"/>
      <c r="Q17863"/>
    </row>
    <row r="17864" spans="16:17" x14ac:dyDescent="0.2">
      <c r="P17864"/>
      <c r="Q17864"/>
    </row>
    <row r="17865" spans="16:17" x14ac:dyDescent="0.2">
      <c r="P17865"/>
      <c r="Q17865"/>
    </row>
    <row r="17866" spans="16:17" x14ac:dyDescent="0.2">
      <c r="P17866"/>
      <c r="Q17866"/>
    </row>
    <row r="17867" spans="16:17" x14ac:dyDescent="0.2">
      <c r="P17867"/>
      <c r="Q17867"/>
    </row>
    <row r="17868" spans="16:17" x14ac:dyDescent="0.2">
      <c r="P17868"/>
      <c r="Q17868"/>
    </row>
    <row r="17869" spans="16:17" x14ac:dyDescent="0.2">
      <c r="P17869"/>
      <c r="Q17869"/>
    </row>
    <row r="17870" spans="16:17" x14ac:dyDescent="0.2">
      <c r="P17870"/>
      <c r="Q17870"/>
    </row>
    <row r="17871" spans="16:17" x14ac:dyDescent="0.2">
      <c r="P17871"/>
      <c r="Q17871"/>
    </row>
    <row r="17872" spans="16:17" x14ac:dyDescent="0.2">
      <c r="P17872"/>
      <c r="Q17872"/>
    </row>
    <row r="17873" spans="16:17" x14ac:dyDescent="0.2">
      <c r="P17873"/>
      <c r="Q17873"/>
    </row>
    <row r="17874" spans="16:17" x14ac:dyDescent="0.2">
      <c r="P17874"/>
      <c r="Q17874"/>
    </row>
    <row r="17875" spans="16:17" x14ac:dyDescent="0.2">
      <c r="P17875"/>
      <c r="Q17875"/>
    </row>
    <row r="17876" spans="16:17" x14ac:dyDescent="0.2">
      <c r="P17876"/>
      <c r="Q17876"/>
    </row>
    <row r="17877" spans="16:17" x14ac:dyDescent="0.2">
      <c r="P17877"/>
      <c r="Q17877"/>
    </row>
    <row r="17878" spans="16:17" x14ac:dyDescent="0.2">
      <c r="P17878"/>
      <c r="Q17878"/>
    </row>
    <row r="17879" spans="16:17" x14ac:dyDescent="0.2">
      <c r="P17879"/>
      <c r="Q17879"/>
    </row>
    <row r="17880" spans="16:17" x14ac:dyDescent="0.2">
      <c r="P17880"/>
      <c r="Q17880"/>
    </row>
    <row r="17881" spans="16:17" x14ac:dyDescent="0.2">
      <c r="P17881"/>
      <c r="Q17881"/>
    </row>
    <row r="17882" spans="16:17" x14ac:dyDescent="0.2">
      <c r="P17882"/>
      <c r="Q17882"/>
    </row>
    <row r="17883" spans="16:17" x14ac:dyDescent="0.2">
      <c r="P17883"/>
      <c r="Q17883"/>
    </row>
    <row r="17884" spans="16:17" x14ac:dyDescent="0.2">
      <c r="P17884"/>
      <c r="Q17884"/>
    </row>
    <row r="17885" spans="16:17" x14ac:dyDescent="0.2">
      <c r="P17885"/>
      <c r="Q17885"/>
    </row>
    <row r="17886" spans="16:17" x14ac:dyDescent="0.2">
      <c r="P17886"/>
      <c r="Q17886"/>
    </row>
    <row r="17887" spans="16:17" x14ac:dyDescent="0.2">
      <c r="P17887"/>
      <c r="Q17887"/>
    </row>
    <row r="17888" spans="16:17" x14ac:dyDescent="0.2">
      <c r="P17888"/>
      <c r="Q17888"/>
    </row>
    <row r="17889" spans="16:17" x14ac:dyDescent="0.2">
      <c r="P17889"/>
      <c r="Q17889"/>
    </row>
    <row r="17890" spans="16:17" x14ac:dyDescent="0.2">
      <c r="P17890"/>
      <c r="Q17890"/>
    </row>
    <row r="17891" spans="16:17" x14ac:dyDescent="0.2">
      <c r="P17891"/>
      <c r="Q17891"/>
    </row>
    <row r="17892" spans="16:17" x14ac:dyDescent="0.2">
      <c r="P17892"/>
      <c r="Q17892"/>
    </row>
    <row r="17893" spans="16:17" x14ac:dyDescent="0.2">
      <c r="P17893"/>
      <c r="Q17893"/>
    </row>
    <row r="17894" spans="16:17" x14ac:dyDescent="0.2">
      <c r="P17894"/>
      <c r="Q17894"/>
    </row>
    <row r="17895" spans="16:17" x14ac:dyDescent="0.2">
      <c r="P17895"/>
      <c r="Q17895"/>
    </row>
    <row r="17896" spans="16:17" x14ac:dyDescent="0.2">
      <c r="P17896"/>
      <c r="Q17896"/>
    </row>
    <row r="17897" spans="16:17" x14ac:dyDescent="0.2">
      <c r="P17897"/>
      <c r="Q17897"/>
    </row>
    <row r="17898" spans="16:17" x14ac:dyDescent="0.2">
      <c r="P17898"/>
      <c r="Q17898"/>
    </row>
    <row r="17899" spans="16:17" x14ac:dyDescent="0.2">
      <c r="P17899"/>
      <c r="Q17899"/>
    </row>
    <row r="17900" spans="16:17" x14ac:dyDescent="0.2">
      <c r="P17900"/>
      <c r="Q17900"/>
    </row>
    <row r="17901" spans="16:17" x14ac:dyDescent="0.2">
      <c r="P17901"/>
      <c r="Q17901"/>
    </row>
    <row r="17902" spans="16:17" x14ac:dyDescent="0.2">
      <c r="P17902"/>
      <c r="Q17902"/>
    </row>
    <row r="17903" spans="16:17" x14ac:dyDescent="0.2">
      <c r="P17903"/>
      <c r="Q17903"/>
    </row>
    <row r="17904" spans="16:17" x14ac:dyDescent="0.2">
      <c r="P17904"/>
      <c r="Q17904"/>
    </row>
    <row r="17905" spans="16:17" x14ac:dyDescent="0.2">
      <c r="P17905"/>
      <c r="Q17905"/>
    </row>
    <row r="17906" spans="16:17" x14ac:dyDescent="0.2">
      <c r="P17906"/>
      <c r="Q17906"/>
    </row>
    <row r="17907" spans="16:17" x14ac:dyDescent="0.2">
      <c r="P17907"/>
      <c r="Q17907"/>
    </row>
    <row r="17908" spans="16:17" x14ac:dyDescent="0.2">
      <c r="P17908"/>
      <c r="Q17908"/>
    </row>
    <row r="17909" spans="16:17" x14ac:dyDescent="0.2">
      <c r="P17909"/>
      <c r="Q17909"/>
    </row>
    <row r="17910" spans="16:17" x14ac:dyDescent="0.2">
      <c r="P17910"/>
      <c r="Q17910"/>
    </row>
    <row r="17911" spans="16:17" x14ac:dyDescent="0.2">
      <c r="P17911"/>
      <c r="Q17911"/>
    </row>
    <row r="17912" spans="16:17" x14ac:dyDescent="0.2">
      <c r="P17912"/>
      <c r="Q17912"/>
    </row>
    <row r="17913" spans="16:17" x14ac:dyDescent="0.2">
      <c r="P17913"/>
      <c r="Q17913"/>
    </row>
    <row r="17914" spans="16:17" x14ac:dyDescent="0.2">
      <c r="P17914"/>
      <c r="Q17914"/>
    </row>
    <row r="17915" spans="16:17" x14ac:dyDescent="0.2">
      <c r="P17915"/>
      <c r="Q17915"/>
    </row>
    <row r="17916" spans="16:17" x14ac:dyDescent="0.2">
      <c r="P17916"/>
      <c r="Q17916"/>
    </row>
    <row r="17917" spans="16:17" x14ac:dyDescent="0.2">
      <c r="P17917"/>
      <c r="Q17917"/>
    </row>
    <row r="17918" spans="16:17" x14ac:dyDescent="0.2">
      <c r="P17918"/>
      <c r="Q17918"/>
    </row>
    <row r="17919" spans="16:17" x14ac:dyDescent="0.2">
      <c r="P17919"/>
      <c r="Q17919"/>
    </row>
    <row r="17920" spans="16:17" x14ac:dyDescent="0.2">
      <c r="P17920"/>
      <c r="Q17920"/>
    </row>
    <row r="17921" spans="16:17" x14ac:dyDescent="0.2">
      <c r="P17921"/>
      <c r="Q17921"/>
    </row>
    <row r="17922" spans="16:17" x14ac:dyDescent="0.2">
      <c r="P17922"/>
      <c r="Q17922"/>
    </row>
    <row r="17923" spans="16:17" x14ac:dyDescent="0.2">
      <c r="P17923"/>
      <c r="Q17923"/>
    </row>
    <row r="17924" spans="16:17" x14ac:dyDescent="0.2">
      <c r="P17924"/>
      <c r="Q17924"/>
    </row>
    <row r="17925" spans="16:17" x14ac:dyDescent="0.2">
      <c r="P17925"/>
      <c r="Q17925"/>
    </row>
    <row r="17926" spans="16:17" x14ac:dyDescent="0.2">
      <c r="P17926"/>
      <c r="Q17926"/>
    </row>
    <row r="17927" spans="16:17" x14ac:dyDescent="0.2">
      <c r="P17927"/>
      <c r="Q17927"/>
    </row>
    <row r="17928" spans="16:17" x14ac:dyDescent="0.2">
      <c r="P17928"/>
      <c r="Q17928"/>
    </row>
    <row r="17929" spans="16:17" x14ac:dyDescent="0.2">
      <c r="P17929"/>
      <c r="Q17929"/>
    </row>
    <row r="17930" spans="16:17" x14ac:dyDescent="0.2">
      <c r="P17930"/>
      <c r="Q17930"/>
    </row>
    <row r="17931" spans="16:17" x14ac:dyDescent="0.2">
      <c r="P17931"/>
      <c r="Q17931"/>
    </row>
    <row r="17932" spans="16:17" x14ac:dyDescent="0.2">
      <c r="P17932"/>
      <c r="Q17932"/>
    </row>
    <row r="17933" spans="16:17" x14ac:dyDescent="0.2">
      <c r="P17933"/>
      <c r="Q17933"/>
    </row>
    <row r="17934" spans="16:17" x14ac:dyDescent="0.2">
      <c r="P17934"/>
      <c r="Q17934"/>
    </row>
    <row r="17935" spans="16:17" x14ac:dyDescent="0.2">
      <c r="P17935"/>
      <c r="Q17935"/>
    </row>
    <row r="17936" spans="16:17" x14ac:dyDescent="0.2">
      <c r="P17936"/>
      <c r="Q17936"/>
    </row>
    <row r="17937" spans="16:17" x14ac:dyDescent="0.2">
      <c r="P17937"/>
      <c r="Q17937"/>
    </row>
    <row r="17938" spans="16:17" x14ac:dyDescent="0.2">
      <c r="P17938"/>
      <c r="Q17938"/>
    </row>
    <row r="17939" spans="16:17" x14ac:dyDescent="0.2">
      <c r="P17939"/>
      <c r="Q17939"/>
    </row>
    <row r="17940" spans="16:17" x14ac:dyDescent="0.2">
      <c r="P17940"/>
      <c r="Q17940"/>
    </row>
    <row r="17941" spans="16:17" x14ac:dyDescent="0.2">
      <c r="P17941"/>
      <c r="Q17941"/>
    </row>
    <row r="17942" spans="16:17" x14ac:dyDescent="0.2">
      <c r="P17942"/>
      <c r="Q17942"/>
    </row>
    <row r="17943" spans="16:17" x14ac:dyDescent="0.2">
      <c r="P17943"/>
      <c r="Q17943"/>
    </row>
    <row r="17944" spans="16:17" x14ac:dyDescent="0.2">
      <c r="P17944"/>
      <c r="Q17944"/>
    </row>
    <row r="17945" spans="16:17" x14ac:dyDescent="0.2">
      <c r="P17945"/>
      <c r="Q17945"/>
    </row>
    <row r="17946" spans="16:17" x14ac:dyDescent="0.2">
      <c r="P17946"/>
      <c r="Q17946"/>
    </row>
    <row r="17947" spans="16:17" x14ac:dyDescent="0.2">
      <c r="P17947"/>
      <c r="Q17947"/>
    </row>
    <row r="17948" spans="16:17" x14ac:dyDescent="0.2">
      <c r="P17948"/>
      <c r="Q17948"/>
    </row>
    <row r="17949" spans="16:17" x14ac:dyDescent="0.2">
      <c r="P17949"/>
      <c r="Q17949"/>
    </row>
    <row r="17950" spans="16:17" x14ac:dyDescent="0.2">
      <c r="P17950"/>
      <c r="Q17950"/>
    </row>
    <row r="17951" spans="16:17" x14ac:dyDescent="0.2">
      <c r="P17951"/>
      <c r="Q17951"/>
    </row>
    <row r="17952" spans="16:17" x14ac:dyDescent="0.2">
      <c r="P17952"/>
      <c r="Q17952"/>
    </row>
    <row r="17953" spans="16:17" x14ac:dyDescent="0.2">
      <c r="P17953"/>
      <c r="Q17953"/>
    </row>
    <row r="17954" spans="16:17" x14ac:dyDescent="0.2">
      <c r="P17954"/>
      <c r="Q17954"/>
    </row>
    <row r="17955" spans="16:17" x14ac:dyDescent="0.2">
      <c r="P17955"/>
      <c r="Q17955"/>
    </row>
    <row r="17956" spans="16:17" x14ac:dyDescent="0.2">
      <c r="P17956"/>
      <c r="Q17956"/>
    </row>
    <row r="17957" spans="16:17" x14ac:dyDescent="0.2">
      <c r="P17957"/>
      <c r="Q17957"/>
    </row>
    <row r="17958" spans="16:17" x14ac:dyDescent="0.2">
      <c r="P17958"/>
      <c r="Q17958"/>
    </row>
    <row r="17959" spans="16:17" x14ac:dyDescent="0.2">
      <c r="P17959"/>
      <c r="Q17959"/>
    </row>
    <row r="17960" spans="16:17" x14ac:dyDescent="0.2">
      <c r="P17960"/>
      <c r="Q17960"/>
    </row>
    <row r="17961" spans="16:17" x14ac:dyDescent="0.2">
      <c r="P17961"/>
      <c r="Q17961"/>
    </row>
    <row r="17962" spans="16:17" x14ac:dyDescent="0.2">
      <c r="P17962"/>
      <c r="Q17962"/>
    </row>
    <row r="17963" spans="16:17" x14ac:dyDescent="0.2">
      <c r="P17963"/>
      <c r="Q17963"/>
    </row>
    <row r="17964" spans="16:17" x14ac:dyDescent="0.2">
      <c r="P17964"/>
      <c r="Q17964"/>
    </row>
    <row r="17965" spans="16:17" x14ac:dyDescent="0.2">
      <c r="P17965"/>
      <c r="Q17965"/>
    </row>
    <row r="17966" spans="16:17" x14ac:dyDescent="0.2">
      <c r="P17966"/>
      <c r="Q17966"/>
    </row>
    <row r="17967" spans="16:17" x14ac:dyDescent="0.2">
      <c r="P17967"/>
      <c r="Q17967"/>
    </row>
    <row r="17968" spans="16:17" x14ac:dyDescent="0.2">
      <c r="P17968"/>
      <c r="Q17968"/>
    </row>
    <row r="17969" spans="16:17" x14ac:dyDescent="0.2">
      <c r="P17969"/>
      <c r="Q17969"/>
    </row>
    <row r="17970" spans="16:17" x14ac:dyDescent="0.2">
      <c r="P17970"/>
      <c r="Q17970"/>
    </row>
    <row r="17971" spans="16:17" x14ac:dyDescent="0.2">
      <c r="P17971"/>
      <c r="Q17971"/>
    </row>
    <row r="17972" spans="16:17" x14ac:dyDescent="0.2">
      <c r="P17972"/>
      <c r="Q17972"/>
    </row>
    <row r="17973" spans="16:17" x14ac:dyDescent="0.2">
      <c r="P17973"/>
      <c r="Q17973"/>
    </row>
    <row r="17974" spans="16:17" x14ac:dyDescent="0.2">
      <c r="P17974"/>
      <c r="Q17974"/>
    </row>
    <row r="17975" spans="16:17" x14ac:dyDescent="0.2">
      <c r="P17975"/>
      <c r="Q17975"/>
    </row>
    <row r="17976" spans="16:17" x14ac:dyDescent="0.2">
      <c r="P17976"/>
      <c r="Q17976"/>
    </row>
    <row r="17977" spans="16:17" x14ac:dyDescent="0.2">
      <c r="P17977"/>
      <c r="Q17977"/>
    </row>
    <row r="17978" spans="16:17" x14ac:dyDescent="0.2">
      <c r="P17978"/>
      <c r="Q17978"/>
    </row>
    <row r="17979" spans="16:17" x14ac:dyDescent="0.2">
      <c r="P17979"/>
      <c r="Q17979"/>
    </row>
    <row r="17980" spans="16:17" x14ac:dyDescent="0.2">
      <c r="P17980"/>
      <c r="Q17980"/>
    </row>
    <row r="17981" spans="16:17" x14ac:dyDescent="0.2">
      <c r="P17981"/>
      <c r="Q17981"/>
    </row>
    <row r="17982" spans="16:17" x14ac:dyDescent="0.2">
      <c r="P17982"/>
      <c r="Q17982"/>
    </row>
    <row r="17983" spans="16:17" x14ac:dyDescent="0.2">
      <c r="P17983"/>
      <c r="Q17983"/>
    </row>
    <row r="17984" spans="16:17" x14ac:dyDescent="0.2">
      <c r="P17984"/>
      <c r="Q17984"/>
    </row>
    <row r="17985" spans="16:17" x14ac:dyDescent="0.2">
      <c r="P17985"/>
      <c r="Q17985"/>
    </row>
    <row r="17986" spans="16:17" x14ac:dyDescent="0.2">
      <c r="P17986"/>
      <c r="Q17986"/>
    </row>
    <row r="17987" spans="16:17" x14ac:dyDescent="0.2">
      <c r="P17987"/>
      <c r="Q17987"/>
    </row>
    <row r="17988" spans="16:17" x14ac:dyDescent="0.2">
      <c r="P17988"/>
      <c r="Q17988"/>
    </row>
    <row r="17989" spans="16:17" x14ac:dyDescent="0.2">
      <c r="P17989"/>
      <c r="Q17989"/>
    </row>
    <row r="17990" spans="16:17" x14ac:dyDescent="0.2">
      <c r="P17990"/>
      <c r="Q17990"/>
    </row>
    <row r="17991" spans="16:17" x14ac:dyDescent="0.2">
      <c r="P17991"/>
      <c r="Q17991"/>
    </row>
    <row r="17992" spans="16:17" x14ac:dyDescent="0.2">
      <c r="P17992"/>
      <c r="Q17992"/>
    </row>
    <row r="17993" spans="16:17" x14ac:dyDescent="0.2">
      <c r="P17993"/>
      <c r="Q17993"/>
    </row>
    <row r="17994" spans="16:17" x14ac:dyDescent="0.2">
      <c r="P17994"/>
      <c r="Q17994"/>
    </row>
    <row r="17995" spans="16:17" x14ac:dyDescent="0.2">
      <c r="P17995"/>
      <c r="Q17995"/>
    </row>
    <row r="17996" spans="16:17" x14ac:dyDescent="0.2">
      <c r="P17996"/>
      <c r="Q17996"/>
    </row>
    <row r="17997" spans="16:17" x14ac:dyDescent="0.2">
      <c r="P17997"/>
      <c r="Q17997"/>
    </row>
    <row r="17998" spans="16:17" x14ac:dyDescent="0.2">
      <c r="P17998"/>
      <c r="Q17998"/>
    </row>
    <row r="17999" spans="16:17" x14ac:dyDescent="0.2">
      <c r="P17999"/>
      <c r="Q17999"/>
    </row>
    <row r="18000" spans="16:17" x14ac:dyDescent="0.2">
      <c r="P18000"/>
      <c r="Q18000"/>
    </row>
    <row r="18001" spans="16:17" x14ac:dyDescent="0.2">
      <c r="P18001"/>
      <c r="Q18001"/>
    </row>
    <row r="18002" spans="16:17" x14ac:dyDescent="0.2">
      <c r="P18002"/>
      <c r="Q18002"/>
    </row>
    <row r="18003" spans="16:17" x14ac:dyDescent="0.2">
      <c r="P18003"/>
      <c r="Q18003"/>
    </row>
    <row r="18004" spans="16:17" x14ac:dyDescent="0.2">
      <c r="P18004"/>
      <c r="Q18004"/>
    </row>
    <row r="18005" spans="16:17" x14ac:dyDescent="0.2">
      <c r="P18005"/>
      <c r="Q18005"/>
    </row>
    <row r="18006" spans="16:17" x14ac:dyDescent="0.2">
      <c r="P18006"/>
      <c r="Q18006"/>
    </row>
    <row r="18007" spans="16:17" x14ac:dyDescent="0.2">
      <c r="P18007"/>
      <c r="Q18007"/>
    </row>
    <row r="18008" spans="16:17" x14ac:dyDescent="0.2">
      <c r="P18008"/>
      <c r="Q18008"/>
    </row>
    <row r="18009" spans="16:17" x14ac:dyDescent="0.2">
      <c r="P18009"/>
      <c r="Q18009"/>
    </row>
    <row r="18010" spans="16:17" x14ac:dyDescent="0.2">
      <c r="P18010"/>
      <c r="Q18010"/>
    </row>
    <row r="18011" spans="16:17" x14ac:dyDescent="0.2">
      <c r="P18011"/>
      <c r="Q18011"/>
    </row>
    <row r="18012" spans="16:17" x14ac:dyDescent="0.2">
      <c r="P18012"/>
      <c r="Q18012"/>
    </row>
    <row r="18013" spans="16:17" x14ac:dyDescent="0.2">
      <c r="P18013"/>
      <c r="Q18013"/>
    </row>
    <row r="18014" spans="16:17" x14ac:dyDescent="0.2">
      <c r="P18014"/>
      <c r="Q18014"/>
    </row>
    <row r="18015" spans="16:17" x14ac:dyDescent="0.2">
      <c r="P18015"/>
      <c r="Q18015"/>
    </row>
    <row r="18016" spans="16:17" x14ac:dyDescent="0.2">
      <c r="P18016"/>
      <c r="Q18016"/>
    </row>
    <row r="18017" spans="16:17" x14ac:dyDescent="0.2">
      <c r="P18017"/>
      <c r="Q18017"/>
    </row>
    <row r="18018" spans="16:17" x14ac:dyDescent="0.2">
      <c r="P18018"/>
      <c r="Q18018"/>
    </row>
    <row r="18019" spans="16:17" x14ac:dyDescent="0.2">
      <c r="P18019"/>
      <c r="Q18019"/>
    </row>
    <row r="18020" spans="16:17" x14ac:dyDescent="0.2">
      <c r="P18020"/>
      <c r="Q18020"/>
    </row>
    <row r="18021" spans="16:17" x14ac:dyDescent="0.2">
      <c r="P18021"/>
      <c r="Q18021"/>
    </row>
    <row r="18022" spans="16:17" x14ac:dyDescent="0.2">
      <c r="P18022"/>
      <c r="Q18022"/>
    </row>
    <row r="18023" spans="16:17" x14ac:dyDescent="0.2">
      <c r="P18023"/>
      <c r="Q18023"/>
    </row>
    <row r="18024" spans="16:17" x14ac:dyDescent="0.2">
      <c r="P18024"/>
      <c r="Q18024"/>
    </row>
    <row r="18025" spans="16:17" x14ac:dyDescent="0.2">
      <c r="P18025"/>
      <c r="Q18025"/>
    </row>
    <row r="18026" spans="16:17" x14ac:dyDescent="0.2">
      <c r="P18026"/>
      <c r="Q18026"/>
    </row>
    <row r="18027" spans="16:17" x14ac:dyDescent="0.2">
      <c r="P18027"/>
      <c r="Q18027"/>
    </row>
    <row r="18028" spans="16:17" x14ac:dyDescent="0.2">
      <c r="P18028"/>
      <c r="Q18028"/>
    </row>
    <row r="18029" spans="16:17" x14ac:dyDescent="0.2">
      <c r="P18029"/>
      <c r="Q18029"/>
    </row>
    <row r="18030" spans="16:17" x14ac:dyDescent="0.2">
      <c r="P18030"/>
      <c r="Q18030"/>
    </row>
    <row r="18031" spans="16:17" x14ac:dyDescent="0.2">
      <c r="P18031"/>
      <c r="Q18031"/>
    </row>
    <row r="18032" spans="16:17" x14ac:dyDescent="0.2">
      <c r="P18032"/>
      <c r="Q18032"/>
    </row>
    <row r="18033" spans="16:17" x14ac:dyDescent="0.2">
      <c r="P18033"/>
      <c r="Q18033"/>
    </row>
    <row r="18034" spans="16:17" x14ac:dyDescent="0.2">
      <c r="P18034"/>
      <c r="Q18034"/>
    </row>
    <row r="18035" spans="16:17" x14ac:dyDescent="0.2">
      <c r="P18035"/>
      <c r="Q18035"/>
    </row>
    <row r="18036" spans="16:17" x14ac:dyDescent="0.2">
      <c r="P18036"/>
      <c r="Q18036"/>
    </row>
    <row r="18037" spans="16:17" x14ac:dyDescent="0.2">
      <c r="P18037"/>
      <c r="Q18037"/>
    </row>
    <row r="18038" spans="16:17" x14ac:dyDescent="0.2">
      <c r="P18038"/>
      <c r="Q18038"/>
    </row>
    <row r="18039" spans="16:17" x14ac:dyDescent="0.2">
      <c r="P18039"/>
      <c r="Q18039"/>
    </row>
    <row r="18040" spans="16:17" x14ac:dyDescent="0.2">
      <c r="P18040"/>
      <c r="Q18040"/>
    </row>
    <row r="18041" spans="16:17" x14ac:dyDescent="0.2">
      <c r="P18041"/>
      <c r="Q18041"/>
    </row>
    <row r="18042" spans="16:17" x14ac:dyDescent="0.2">
      <c r="P18042"/>
      <c r="Q18042"/>
    </row>
    <row r="18043" spans="16:17" x14ac:dyDescent="0.2">
      <c r="P18043"/>
      <c r="Q18043"/>
    </row>
    <row r="18044" spans="16:17" x14ac:dyDescent="0.2">
      <c r="P18044"/>
      <c r="Q18044"/>
    </row>
    <row r="18045" spans="16:17" x14ac:dyDescent="0.2">
      <c r="P18045"/>
      <c r="Q18045"/>
    </row>
    <row r="18046" spans="16:17" x14ac:dyDescent="0.2">
      <c r="P18046"/>
      <c r="Q18046"/>
    </row>
    <row r="18047" spans="16:17" x14ac:dyDescent="0.2">
      <c r="P18047"/>
      <c r="Q18047"/>
    </row>
    <row r="18048" spans="16:17" x14ac:dyDescent="0.2">
      <c r="P18048"/>
      <c r="Q18048"/>
    </row>
    <row r="18049" spans="16:17" x14ac:dyDescent="0.2">
      <c r="P18049"/>
      <c r="Q18049"/>
    </row>
    <row r="18050" spans="16:17" x14ac:dyDescent="0.2">
      <c r="P18050"/>
      <c r="Q18050"/>
    </row>
    <row r="18051" spans="16:17" x14ac:dyDescent="0.2">
      <c r="P18051"/>
      <c r="Q18051"/>
    </row>
    <row r="18052" spans="16:17" x14ac:dyDescent="0.2">
      <c r="P18052"/>
      <c r="Q18052"/>
    </row>
    <row r="18053" spans="16:17" x14ac:dyDescent="0.2">
      <c r="P18053"/>
      <c r="Q18053"/>
    </row>
    <row r="18054" spans="16:17" x14ac:dyDescent="0.2">
      <c r="P18054"/>
      <c r="Q18054"/>
    </row>
    <row r="18055" spans="16:17" x14ac:dyDescent="0.2">
      <c r="P18055"/>
      <c r="Q18055"/>
    </row>
    <row r="18056" spans="16:17" x14ac:dyDescent="0.2">
      <c r="P18056"/>
      <c r="Q18056"/>
    </row>
    <row r="18057" spans="16:17" x14ac:dyDescent="0.2">
      <c r="P18057"/>
      <c r="Q18057"/>
    </row>
    <row r="18058" spans="16:17" x14ac:dyDescent="0.2">
      <c r="P18058"/>
      <c r="Q18058"/>
    </row>
    <row r="18059" spans="16:17" x14ac:dyDescent="0.2">
      <c r="P18059"/>
      <c r="Q18059"/>
    </row>
    <row r="18060" spans="16:17" x14ac:dyDescent="0.2">
      <c r="P18060"/>
      <c r="Q18060"/>
    </row>
    <row r="18061" spans="16:17" x14ac:dyDescent="0.2">
      <c r="P18061"/>
      <c r="Q18061"/>
    </row>
    <row r="18062" spans="16:17" x14ac:dyDescent="0.2">
      <c r="P18062"/>
      <c r="Q18062"/>
    </row>
    <row r="18063" spans="16:17" x14ac:dyDescent="0.2">
      <c r="P18063"/>
      <c r="Q18063"/>
    </row>
    <row r="18064" spans="16:17" x14ac:dyDescent="0.2">
      <c r="P18064"/>
      <c r="Q18064"/>
    </row>
    <row r="18065" spans="16:17" x14ac:dyDescent="0.2">
      <c r="P18065"/>
      <c r="Q18065"/>
    </row>
    <row r="18066" spans="16:17" x14ac:dyDescent="0.2">
      <c r="P18066"/>
      <c r="Q18066"/>
    </row>
    <row r="18067" spans="16:17" x14ac:dyDescent="0.2">
      <c r="P18067"/>
      <c r="Q18067"/>
    </row>
    <row r="18068" spans="16:17" x14ac:dyDescent="0.2">
      <c r="P18068"/>
      <c r="Q18068"/>
    </row>
    <row r="18069" spans="16:17" x14ac:dyDescent="0.2">
      <c r="P18069"/>
      <c r="Q18069"/>
    </row>
    <row r="18070" spans="16:17" x14ac:dyDescent="0.2">
      <c r="P18070"/>
      <c r="Q18070"/>
    </row>
    <row r="18071" spans="16:17" x14ac:dyDescent="0.2">
      <c r="P18071"/>
      <c r="Q18071"/>
    </row>
    <row r="18072" spans="16:17" x14ac:dyDescent="0.2">
      <c r="P18072"/>
      <c r="Q18072"/>
    </row>
    <row r="18073" spans="16:17" x14ac:dyDescent="0.2">
      <c r="P18073"/>
      <c r="Q18073"/>
    </row>
    <row r="18074" spans="16:17" x14ac:dyDescent="0.2">
      <c r="P18074"/>
      <c r="Q18074"/>
    </row>
    <row r="18075" spans="16:17" x14ac:dyDescent="0.2">
      <c r="P18075"/>
      <c r="Q18075"/>
    </row>
    <row r="18076" spans="16:17" x14ac:dyDescent="0.2">
      <c r="P18076"/>
      <c r="Q18076"/>
    </row>
    <row r="18077" spans="16:17" x14ac:dyDescent="0.2">
      <c r="P18077"/>
      <c r="Q18077"/>
    </row>
    <row r="18078" spans="16:17" x14ac:dyDescent="0.2">
      <c r="P18078"/>
      <c r="Q18078"/>
    </row>
    <row r="18079" spans="16:17" x14ac:dyDescent="0.2">
      <c r="P18079"/>
      <c r="Q18079"/>
    </row>
    <row r="18080" spans="16:17" x14ac:dyDescent="0.2">
      <c r="P18080"/>
      <c r="Q18080"/>
    </row>
    <row r="18081" spans="16:17" x14ac:dyDescent="0.2">
      <c r="P18081"/>
      <c r="Q18081"/>
    </row>
    <row r="18082" spans="16:17" x14ac:dyDescent="0.2">
      <c r="P18082"/>
      <c r="Q18082"/>
    </row>
    <row r="18083" spans="16:17" x14ac:dyDescent="0.2">
      <c r="P18083"/>
      <c r="Q18083"/>
    </row>
    <row r="18084" spans="16:17" x14ac:dyDescent="0.2">
      <c r="P18084"/>
      <c r="Q18084"/>
    </row>
    <row r="18085" spans="16:17" x14ac:dyDescent="0.2">
      <c r="P18085"/>
      <c r="Q18085"/>
    </row>
    <row r="18086" spans="16:17" x14ac:dyDescent="0.2">
      <c r="P18086"/>
      <c r="Q18086"/>
    </row>
    <row r="18087" spans="16:17" x14ac:dyDescent="0.2">
      <c r="P18087"/>
      <c r="Q18087"/>
    </row>
    <row r="18088" spans="16:17" x14ac:dyDescent="0.2">
      <c r="P18088"/>
      <c r="Q18088"/>
    </row>
    <row r="18089" spans="16:17" x14ac:dyDescent="0.2">
      <c r="P18089"/>
      <c r="Q18089"/>
    </row>
    <row r="18090" spans="16:17" x14ac:dyDescent="0.2">
      <c r="P18090"/>
      <c r="Q18090"/>
    </row>
    <row r="18091" spans="16:17" x14ac:dyDescent="0.2">
      <c r="P18091"/>
      <c r="Q18091"/>
    </row>
    <row r="18092" spans="16:17" x14ac:dyDescent="0.2">
      <c r="P18092"/>
      <c r="Q18092"/>
    </row>
    <row r="18093" spans="16:17" x14ac:dyDescent="0.2">
      <c r="P18093"/>
      <c r="Q18093"/>
    </row>
    <row r="18094" spans="16:17" x14ac:dyDescent="0.2">
      <c r="P18094"/>
      <c r="Q18094"/>
    </row>
    <row r="18095" spans="16:17" x14ac:dyDescent="0.2">
      <c r="P18095"/>
      <c r="Q18095"/>
    </row>
    <row r="18096" spans="16:17" x14ac:dyDescent="0.2">
      <c r="P18096"/>
      <c r="Q18096"/>
    </row>
    <row r="18097" spans="16:17" x14ac:dyDescent="0.2">
      <c r="P18097"/>
      <c r="Q18097"/>
    </row>
    <row r="18098" spans="16:17" x14ac:dyDescent="0.2">
      <c r="P18098"/>
      <c r="Q18098"/>
    </row>
    <row r="18099" spans="16:17" x14ac:dyDescent="0.2">
      <c r="P18099"/>
      <c r="Q18099"/>
    </row>
    <row r="18100" spans="16:17" x14ac:dyDescent="0.2">
      <c r="P18100"/>
      <c r="Q18100"/>
    </row>
    <row r="18101" spans="16:17" x14ac:dyDescent="0.2">
      <c r="P18101"/>
      <c r="Q18101"/>
    </row>
    <row r="18102" spans="16:17" x14ac:dyDescent="0.2">
      <c r="P18102"/>
      <c r="Q18102"/>
    </row>
    <row r="18103" spans="16:17" x14ac:dyDescent="0.2">
      <c r="P18103"/>
      <c r="Q18103"/>
    </row>
    <row r="18104" spans="16:17" x14ac:dyDescent="0.2">
      <c r="P18104"/>
      <c r="Q18104"/>
    </row>
    <row r="18105" spans="16:17" x14ac:dyDescent="0.2">
      <c r="P18105"/>
      <c r="Q18105"/>
    </row>
    <row r="18106" spans="16:17" x14ac:dyDescent="0.2">
      <c r="P18106"/>
      <c r="Q18106"/>
    </row>
    <row r="18107" spans="16:17" x14ac:dyDescent="0.2">
      <c r="P18107"/>
      <c r="Q18107"/>
    </row>
    <row r="18108" spans="16:17" x14ac:dyDescent="0.2">
      <c r="P18108"/>
      <c r="Q18108"/>
    </row>
    <row r="18109" spans="16:17" x14ac:dyDescent="0.2">
      <c r="P18109"/>
      <c r="Q18109"/>
    </row>
    <row r="18110" spans="16:17" x14ac:dyDescent="0.2">
      <c r="P18110"/>
      <c r="Q18110"/>
    </row>
    <row r="18111" spans="16:17" x14ac:dyDescent="0.2">
      <c r="P18111"/>
      <c r="Q18111"/>
    </row>
    <row r="18112" spans="16:17" x14ac:dyDescent="0.2">
      <c r="P18112"/>
      <c r="Q18112"/>
    </row>
    <row r="18113" spans="16:17" x14ac:dyDescent="0.2">
      <c r="P18113"/>
      <c r="Q18113"/>
    </row>
    <row r="18114" spans="16:17" x14ac:dyDescent="0.2">
      <c r="P18114"/>
      <c r="Q18114"/>
    </row>
    <row r="18115" spans="16:17" x14ac:dyDescent="0.2">
      <c r="P18115"/>
      <c r="Q18115"/>
    </row>
    <row r="18116" spans="16:17" x14ac:dyDescent="0.2">
      <c r="P18116"/>
      <c r="Q18116"/>
    </row>
    <row r="18117" spans="16:17" x14ac:dyDescent="0.2">
      <c r="P18117"/>
      <c r="Q18117"/>
    </row>
    <row r="18118" spans="16:17" x14ac:dyDescent="0.2">
      <c r="P18118"/>
      <c r="Q18118"/>
    </row>
    <row r="18119" spans="16:17" x14ac:dyDescent="0.2">
      <c r="P18119"/>
      <c r="Q18119"/>
    </row>
    <row r="18120" spans="16:17" x14ac:dyDescent="0.2">
      <c r="P18120"/>
      <c r="Q18120"/>
    </row>
    <row r="18121" spans="16:17" x14ac:dyDescent="0.2">
      <c r="P18121"/>
      <c r="Q18121"/>
    </row>
    <row r="18122" spans="16:17" x14ac:dyDescent="0.2">
      <c r="P18122"/>
      <c r="Q18122"/>
    </row>
    <row r="18123" spans="16:17" x14ac:dyDescent="0.2">
      <c r="P18123"/>
      <c r="Q18123"/>
    </row>
    <row r="18124" spans="16:17" x14ac:dyDescent="0.2">
      <c r="P18124"/>
      <c r="Q18124"/>
    </row>
    <row r="18125" spans="16:17" x14ac:dyDescent="0.2">
      <c r="P18125"/>
      <c r="Q18125"/>
    </row>
    <row r="18126" spans="16:17" x14ac:dyDescent="0.2">
      <c r="P18126"/>
      <c r="Q18126"/>
    </row>
    <row r="18127" spans="16:17" x14ac:dyDescent="0.2">
      <c r="P18127"/>
      <c r="Q18127"/>
    </row>
    <row r="18128" spans="16:17" x14ac:dyDescent="0.2">
      <c r="P18128"/>
      <c r="Q18128"/>
    </row>
    <row r="18129" spans="16:17" x14ac:dyDescent="0.2">
      <c r="P18129"/>
      <c r="Q18129"/>
    </row>
    <row r="18130" spans="16:17" x14ac:dyDescent="0.2">
      <c r="P18130"/>
      <c r="Q18130"/>
    </row>
    <row r="18131" spans="16:17" x14ac:dyDescent="0.2">
      <c r="P18131"/>
      <c r="Q18131"/>
    </row>
    <row r="18132" spans="16:17" x14ac:dyDescent="0.2">
      <c r="P18132"/>
      <c r="Q18132"/>
    </row>
    <row r="18133" spans="16:17" x14ac:dyDescent="0.2">
      <c r="P18133"/>
      <c r="Q18133"/>
    </row>
    <row r="18134" spans="16:17" x14ac:dyDescent="0.2">
      <c r="P18134"/>
      <c r="Q18134"/>
    </row>
    <row r="18135" spans="16:17" x14ac:dyDescent="0.2">
      <c r="P18135"/>
      <c r="Q18135"/>
    </row>
    <row r="18136" spans="16:17" x14ac:dyDescent="0.2">
      <c r="P18136"/>
      <c r="Q18136"/>
    </row>
    <row r="18137" spans="16:17" x14ac:dyDescent="0.2">
      <c r="P18137"/>
      <c r="Q18137"/>
    </row>
    <row r="18138" spans="16:17" x14ac:dyDescent="0.2">
      <c r="P18138"/>
      <c r="Q18138"/>
    </row>
    <row r="18139" spans="16:17" x14ac:dyDescent="0.2">
      <c r="P18139"/>
      <c r="Q18139"/>
    </row>
    <row r="18140" spans="16:17" x14ac:dyDescent="0.2">
      <c r="P18140"/>
      <c r="Q18140"/>
    </row>
    <row r="18141" spans="16:17" x14ac:dyDescent="0.2">
      <c r="P18141"/>
      <c r="Q18141"/>
    </row>
    <row r="18142" spans="16:17" x14ac:dyDescent="0.2">
      <c r="P18142"/>
      <c r="Q18142"/>
    </row>
    <row r="18143" spans="16:17" x14ac:dyDescent="0.2">
      <c r="P18143"/>
      <c r="Q18143"/>
    </row>
    <row r="18144" spans="16:17" x14ac:dyDescent="0.2">
      <c r="P18144"/>
      <c r="Q18144"/>
    </row>
    <row r="18145" spans="16:17" x14ac:dyDescent="0.2">
      <c r="P18145"/>
      <c r="Q18145"/>
    </row>
    <row r="18146" spans="16:17" x14ac:dyDescent="0.2">
      <c r="P18146"/>
      <c r="Q18146"/>
    </row>
    <row r="18147" spans="16:17" x14ac:dyDescent="0.2">
      <c r="P18147"/>
      <c r="Q18147"/>
    </row>
    <row r="18148" spans="16:17" x14ac:dyDescent="0.2">
      <c r="P18148"/>
      <c r="Q18148"/>
    </row>
    <row r="18149" spans="16:17" x14ac:dyDescent="0.2">
      <c r="P18149"/>
      <c r="Q18149"/>
    </row>
    <row r="18150" spans="16:17" x14ac:dyDescent="0.2">
      <c r="P18150"/>
      <c r="Q18150"/>
    </row>
    <row r="18151" spans="16:17" x14ac:dyDescent="0.2">
      <c r="P18151"/>
      <c r="Q18151"/>
    </row>
    <row r="18152" spans="16:17" x14ac:dyDescent="0.2">
      <c r="P18152"/>
      <c r="Q18152"/>
    </row>
    <row r="18153" spans="16:17" x14ac:dyDescent="0.2">
      <c r="P18153"/>
      <c r="Q18153"/>
    </row>
    <row r="18154" spans="16:17" x14ac:dyDescent="0.2">
      <c r="P18154"/>
      <c r="Q18154"/>
    </row>
    <row r="18155" spans="16:17" x14ac:dyDescent="0.2">
      <c r="P18155"/>
      <c r="Q18155"/>
    </row>
    <row r="18156" spans="16:17" x14ac:dyDescent="0.2">
      <c r="P18156"/>
      <c r="Q18156"/>
    </row>
    <row r="18157" spans="16:17" x14ac:dyDescent="0.2">
      <c r="P18157"/>
      <c r="Q18157"/>
    </row>
    <row r="18158" spans="16:17" x14ac:dyDescent="0.2">
      <c r="P18158"/>
      <c r="Q18158"/>
    </row>
    <row r="18159" spans="16:17" x14ac:dyDescent="0.2">
      <c r="P18159"/>
      <c r="Q18159"/>
    </row>
    <row r="18160" spans="16:17" x14ac:dyDescent="0.2">
      <c r="P18160"/>
      <c r="Q18160"/>
    </row>
    <row r="18161" spans="16:17" x14ac:dyDescent="0.2">
      <c r="P18161"/>
      <c r="Q18161"/>
    </row>
    <row r="18162" spans="16:17" x14ac:dyDescent="0.2">
      <c r="P18162"/>
      <c r="Q18162"/>
    </row>
    <row r="18163" spans="16:17" x14ac:dyDescent="0.2">
      <c r="P18163"/>
      <c r="Q18163"/>
    </row>
    <row r="18164" spans="16:17" x14ac:dyDescent="0.2">
      <c r="P18164"/>
      <c r="Q18164"/>
    </row>
    <row r="18165" spans="16:17" x14ac:dyDescent="0.2">
      <c r="P18165"/>
      <c r="Q18165"/>
    </row>
    <row r="18166" spans="16:17" x14ac:dyDescent="0.2">
      <c r="P18166"/>
      <c r="Q18166"/>
    </row>
    <row r="18167" spans="16:17" x14ac:dyDescent="0.2">
      <c r="P18167"/>
      <c r="Q18167"/>
    </row>
    <row r="18168" spans="16:17" x14ac:dyDescent="0.2">
      <c r="P18168"/>
      <c r="Q18168"/>
    </row>
    <row r="18169" spans="16:17" x14ac:dyDescent="0.2">
      <c r="P18169"/>
      <c r="Q18169"/>
    </row>
    <row r="18170" spans="16:17" x14ac:dyDescent="0.2">
      <c r="P18170"/>
      <c r="Q18170"/>
    </row>
    <row r="18171" spans="16:17" x14ac:dyDescent="0.2">
      <c r="P18171"/>
      <c r="Q18171"/>
    </row>
    <row r="18172" spans="16:17" x14ac:dyDescent="0.2">
      <c r="P18172"/>
      <c r="Q18172"/>
    </row>
    <row r="18173" spans="16:17" x14ac:dyDescent="0.2">
      <c r="P18173"/>
      <c r="Q18173"/>
    </row>
    <row r="18174" spans="16:17" x14ac:dyDescent="0.2">
      <c r="P18174"/>
      <c r="Q18174"/>
    </row>
    <row r="18175" spans="16:17" x14ac:dyDescent="0.2">
      <c r="P18175"/>
      <c r="Q18175"/>
    </row>
    <row r="18176" spans="16:17" x14ac:dyDescent="0.2">
      <c r="P18176"/>
      <c r="Q18176"/>
    </row>
    <row r="18177" spans="16:17" x14ac:dyDescent="0.2">
      <c r="P18177"/>
      <c r="Q18177"/>
    </row>
    <row r="18178" spans="16:17" x14ac:dyDescent="0.2">
      <c r="P18178"/>
      <c r="Q18178"/>
    </row>
    <row r="18179" spans="16:17" x14ac:dyDescent="0.2">
      <c r="P18179"/>
      <c r="Q18179"/>
    </row>
    <row r="18180" spans="16:17" x14ac:dyDescent="0.2">
      <c r="P18180"/>
      <c r="Q18180"/>
    </row>
    <row r="18181" spans="16:17" x14ac:dyDescent="0.2">
      <c r="P18181"/>
      <c r="Q18181"/>
    </row>
    <row r="18182" spans="16:17" x14ac:dyDescent="0.2">
      <c r="P18182"/>
      <c r="Q18182"/>
    </row>
    <row r="18183" spans="16:17" x14ac:dyDescent="0.2">
      <c r="P18183"/>
      <c r="Q18183"/>
    </row>
    <row r="18184" spans="16:17" x14ac:dyDescent="0.2">
      <c r="P18184"/>
      <c r="Q18184"/>
    </row>
    <row r="18185" spans="16:17" x14ac:dyDescent="0.2">
      <c r="P18185"/>
      <c r="Q18185"/>
    </row>
    <row r="18186" spans="16:17" x14ac:dyDescent="0.2">
      <c r="P18186"/>
      <c r="Q18186"/>
    </row>
    <row r="18187" spans="16:17" x14ac:dyDescent="0.2">
      <c r="P18187"/>
      <c r="Q18187"/>
    </row>
    <row r="18188" spans="16:17" x14ac:dyDescent="0.2">
      <c r="P18188"/>
      <c r="Q18188"/>
    </row>
    <row r="18189" spans="16:17" x14ac:dyDescent="0.2">
      <c r="P18189"/>
      <c r="Q18189"/>
    </row>
    <row r="18190" spans="16:17" x14ac:dyDescent="0.2">
      <c r="P18190"/>
      <c r="Q18190"/>
    </row>
    <row r="18191" spans="16:17" x14ac:dyDescent="0.2">
      <c r="P18191"/>
      <c r="Q18191"/>
    </row>
    <row r="18192" spans="16:17" x14ac:dyDescent="0.2">
      <c r="P18192"/>
      <c r="Q18192"/>
    </row>
    <row r="18193" spans="16:17" x14ac:dyDescent="0.2">
      <c r="P18193"/>
      <c r="Q18193"/>
    </row>
    <row r="18194" spans="16:17" x14ac:dyDescent="0.2">
      <c r="P18194"/>
      <c r="Q18194"/>
    </row>
    <row r="18195" spans="16:17" x14ac:dyDescent="0.2">
      <c r="P18195"/>
      <c r="Q18195"/>
    </row>
    <row r="18196" spans="16:17" x14ac:dyDescent="0.2">
      <c r="P18196"/>
      <c r="Q18196"/>
    </row>
    <row r="18197" spans="16:17" x14ac:dyDescent="0.2">
      <c r="P18197"/>
      <c r="Q18197"/>
    </row>
    <row r="18198" spans="16:17" x14ac:dyDescent="0.2">
      <c r="P18198"/>
      <c r="Q18198"/>
    </row>
    <row r="18199" spans="16:17" x14ac:dyDescent="0.2">
      <c r="P18199"/>
      <c r="Q18199"/>
    </row>
    <row r="18200" spans="16:17" x14ac:dyDescent="0.2">
      <c r="P18200"/>
      <c r="Q18200"/>
    </row>
    <row r="18201" spans="16:17" x14ac:dyDescent="0.2">
      <c r="P18201"/>
      <c r="Q18201"/>
    </row>
    <row r="18202" spans="16:17" x14ac:dyDescent="0.2">
      <c r="P18202"/>
      <c r="Q18202"/>
    </row>
    <row r="18203" spans="16:17" x14ac:dyDescent="0.2">
      <c r="P18203"/>
      <c r="Q18203"/>
    </row>
    <row r="18204" spans="16:17" x14ac:dyDescent="0.2">
      <c r="P18204"/>
      <c r="Q18204"/>
    </row>
    <row r="18205" spans="16:17" x14ac:dyDescent="0.2">
      <c r="P18205"/>
      <c r="Q18205"/>
    </row>
    <row r="18206" spans="16:17" x14ac:dyDescent="0.2">
      <c r="P18206"/>
      <c r="Q18206"/>
    </row>
    <row r="18207" spans="16:17" x14ac:dyDescent="0.2">
      <c r="P18207"/>
      <c r="Q18207"/>
    </row>
    <row r="18208" spans="16:17" x14ac:dyDescent="0.2">
      <c r="P18208"/>
      <c r="Q18208"/>
    </row>
    <row r="18209" spans="16:17" x14ac:dyDescent="0.2">
      <c r="P18209"/>
      <c r="Q18209"/>
    </row>
    <row r="18210" spans="16:17" x14ac:dyDescent="0.2">
      <c r="P18210"/>
      <c r="Q18210"/>
    </row>
    <row r="18211" spans="16:17" x14ac:dyDescent="0.2">
      <c r="P18211"/>
      <c r="Q18211"/>
    </row>
    <row r="18212" spans="16:17" x14ac:dyDescent="0.2">
      <c r="P18212"/>
      <c r="Q18212"/>
    </row>
    <row r="18213" spans="16:17" x14ac:dyDescent="0.2">
      <c r="P18213"/>
      <c r="Q18213"/>
    </row>
    <row r="18214" spans="16:17" x14ac:dyDescent="0.2">
      <c r="P18214"/>
      <c r="Q18214"/>
    </row>
    <row r="18215" spans="16:17" x14ac:dyDescent="0.2">
      <c r="P18215"/>
      <c r="Q18215"/>
    </row>
    <row r="18216" spans="16:17" x14ac:dyDescent="0.2">
      <c r="P18216"/>
      <c r="Q18216"/>
    </row>
    <row r="18217" spans="16:17" x14ac:dyDescent="0.2">
      <c r="P18217"/>
      <c r="Q18217"/>
    </row>
    <row r="18218" spans="16:17" x14ac:dyDescent="0.2">
      <c r="P18218"/>
      <c r="Q18218"/>
    </row>
    <row r="18219" spans="16:17" x14ac:dyDescent="0.2">
      <c r="P18219"/>
      <c r="Q18219"/>
    </row>
    <row r="18220" spans="16:17" x14ac:dyDescent="0.2">
      <c r="P18220"/>
      <c r="Q18220"/>
    </row>
    <row r="18221" spans="16:17" x14ac:dyDescent="0.2">
      <c r="P18221"/>
      <c r="Q18221"/>
    </row>
    <row r="18222" spans="16:17" x14ac:dyDescent="0.2">
      <c r="P18222"/>
      <c r="Q18222"/>
    </row>
    <row r="18223" spans="16:17" x14ac:dyDescent="0.2">
      <c r="P18223"/>
      <c r="Q18223"/>
    </row>
    <row r="18224" spans="16:17" x14ac:dyDescent="0.2">
      <c r="P18224"/>
      <c r="Q18224"/>
    </row>
    <row r="18225" spans="16:17" x14ac:dyDescent="0.2">
      <c r="P18225"/>
      <c r="Q18225"/>
    </row>
    <row r="18226" spans="16:17" x14ac:dyDescent="0.2">
      <c r="P18226"/>
      <c r="Q18226"/>
    </row>
    <row r="18227" spans="16:17" x14ac:dyDescent="0.2">
      <c r="P18227"/>
      <c r="Q18227"/>
    </row>
    <row r="18228" spans="16:17" x14ac:dyDescent="0.2">
      <c r="P18228"/>
      <c r="Q18228"/>
    </row>
    <row r="18229" spans="16:17" x14ac:dyDescent="0.2">
      <c r="P18229"/>
      <c r="Q18229"/>
    </row>
    <row r="18230" spans="16:17" x14ac:dyDescent="0.2">
      <c r="P18230"/>
      <c r="Q18230"/>
    </row>
    <row r="18231" spans="16:17" x14ac:dyDescent="0.2">
      <c r="P18231"/>
      <c r="Q18231"/>
    </row>
    <row r="18232" spans="16:17" x14ac:dyDescent="0.2">
      <c r="P18232"/>
      <c r="Q18232"/>
    </row>
    <row r="18233" spans="16:17" x14ac:dyDescent="0.2">
      <c r="P18233"/>
      <c r="Q18233"/>
    </row>
    <row r="18234" spans="16:17" x14ac:dyDescent="0.2">
      <c r="P18234"/>
      <c r="Q18234"/>
    </row>
    <row r="18235" spans="16:17" x14ac:dyDescent="0.2">
      <c r="P18235"/>
      <c r="Q18235"/>
    </row>
    <row r="18236" spans="16:17" x14ac:dyDescent="0.2">
      <c r="P18236"/>
      <c r="Q18236"/>
    </row>
    <row r="18237" spans="16:17" x14ac:dyDescent="0.2">
      <c r="P18237"/>
      <c r="Q18237"/>
    </row>
    <row r="18238" spans="16:17" x14ac:dyDescent="0.2">
      <c r="P18238"/>
      <c r="Q18238"/>
    </row>
    <row r="18239" spans="16:17" x14ac:dyDescent="0.2">
      <c r="P18239"/>
      <c r="Q18239"/>
    </row>
    <row r="18240" spans="16:17" x14ac:dyDescent="0.2">
      <c r="P18240"/>
      <c r="Q18240"/>
    </row>
    <row r="18241" spans="16:17" x14ac:dyDescent="0.2">
      <c r="P18241"/>
      <c r="Q18241"/>
    </row>
    <row r="18242" spans="16:17" x14ac:dyDescent="0.2">
      <c r="P18242"/>
      <c r="Q18242"/>
    </row>
    <row r="18243" spans="16:17" x14ac:dyDescent="0.2">
      <c r="P18243"/>
      <c r="Q18243"/>
    </row>
    <row r="18244" spans="16:17" x14ac:dyDescent="0.2">
      <c r="P18244"/>
      <c r="Q18244"/>
    </row>
    <row r="18245" spans="16:17" x14ac:dyDescent="0.2">
      <c r="P18245"/>
      <c r="Q18245"/>
    </row>
    <row r="18246" spans="16:17" x14ac:dyDescent="0.2">
      <c r="P18246"/>
      <c r="Q18246"/>
    </row>
    <row r="18247" spans="16:17" x14ac:dyDescent="0.2">
      <c r="P18247"/>
      <c r="Q18247"/>
    </row>
    <row r="18248" spans="16:17" x14ac:dyDescent="0.2">
      <c r="P18248"/>
      <c r="Q18248"/>
    </row>
    <row r="18249" spans="16:17" x14ac:dyDescent="0.2">
      <c r="P18249"/>
      <c r="Q18249"/>
    </row>
    <row r="18250" spans="16:17" x14ac:dyDescent="0.2">
      <c r="P18250"/>
      <c r="Q18250"/>
    </row>
    <row r="18251" spans="16:17" x14ac:dyDescent="0.2">
      <c r="P18251"/>
      <c r="Q18251"/>
    </row>
    <row r="18252" spans="16:17" x14ac:dyDescent="0.2">
      <c r="P18252"/>
      <c r="Q18252"/>
    </row>
    <row r="18253" spans="16:17" x14ac:dyDescent="0.2">
      <c r="P18253"/>
      <c r="Q18253"/>
    </row>
    <row r="18254" spans="16:17" x14ac:dyDescent="0.2">
      <c r="P18254"/>
      <c r="Q18254"/>
    </row>
    <row r="18255" spans="16:17" x14ac:dyDescent="0.2">
      <c r="P18255"/>
      <c r="Q18255"/>
    </row>
    <row r="18256" spans="16:17" x14ac:dyDescent="0.2">
      <c r="P18256"/>
      <c r="Q18256"/>
    </row>
    <row r="18257" spans="16:17" x14ac:dyDescent="0.2">
      <c r="P18257"/>
      <c r="Q18257"/>
    </row>
    <row r="18258" spans="16:17" x14ac:dyDescent="0.2">
      <c r="P18258"/>
      <c r="Q18258"/>
    </row>
    <row r="18259" spans="16:17" x14ac:dyDescent="0.2">
      <c r="P18259"/>
      <c r="Q18259"/>
    </row>
    <row r="18260" spans="16:17" x14ac:dyDescent="0.2">
      <c r="P18260"/>
      <c r="Q18260"/>
    </row>
    <row r="18261" spans="16:17" x14ac:dyDescent="0.2">
      <c r="P18261"/>
      <c r="Q18261"/>
    </row>
    <row r="18262" spans="16:17" x14ac:dyDescent="0.2">
      <c r="P18262"/>
      <c r="Q18262"/>
    </row>
    <row r="18263" spans="16:17" x14ac:dyDescent="0.2">
      <c r="P18263"/>
      <c r="Q18263"/>
    </row>
    <row r="18264" spans="16:17" x14ac:dyDescent="0.2">
      <c r="P18264"/>
      <c r="Q18264"/>
    </row>
    <row r="18265" spans="16:17" x14ac:dyDescent="0.2">
      <c r="P18265"/>
      <c r="Q18265"/>
    </row>
    <row r="18266" spans="16:17" x14ac:dyDescent="0.2">
      <c r="P18266"/>
      <c r="Q18266"/>
    </row>
    <row r="18267" spans="16:17" x14ac:dyDescent="0.2">
      <c r="P18267"/>
      <c r="Q18267"/>
    </row>
    <row r="18268" spans="16:17" x14ac:dyDescent="0.2">
      <c r="P18268"/>
      <c r="Q18268"/>
    </row>
    <row r="18269" spans="16:17" x14ac:dyDescent="0.2">
      <c r="P18269"/>
      <c r="Q18269"/>
    </row>
    <row r="18270" spans="16:17" x14ac:dyDescent="0.2">
      <c r="P18270"/>
      <c r="Q18270"/>
    </row>
    <row r="18271" spans="16:17" x14ac:dyDescent="0.2">
      <c r="P18271"/>
      <c r="Q18271"/>
    </row>
    <row r="18272" spans="16:17" x14ac:dyDescent="0.2">
      <c r="P18272"/>
      <c r="Q18272"/>
    </row>
    <row r="18273" spans="16:17" x14ac:dyDescent="0.2">
      <c r="P18273"/>
      <c r="Q18273"/>
    </row>
    <row r="18274" spans="16:17" x14ac:dyDescent="0.2">
      <c r="P18274"/>
      <c r="Q18274"/>
    </row>
    <row r="18275" spans="16:17" x14ac:dyDescent="0.2">
      <c r="P18275"/>
      <c r="Q18275"/>
    </row>
    <row r="18276" spans="16:17" x14ac:dyDescent="0.2">
      <c r="P18276"/>
      <c r="Q18276"/>
    </row>
    <row r="18277" spans="16:17" x14ac:dyDescent="0.2">
      <c r="P18277"/>
      <c r="Q18277"/>
    </row>
    <row r="18278" spans="16:17" x14ac:dyDescent="0.2">
      <c r="P18278"/>
      <c r="Q18278"/>
    </row>
    <row r="18279" spans="16:17" x14ac:dyDescent="0.2">
      <c r="P18279"/>
      <c r="Q18279"/>
    </row>
    <row r="18280" spans="16:17" x14ac:dyDescent="0.2">
      <c r="P18280"/>
      <c r="Q18280"/>
    </row>
    <row r="18281" spans="16:17" x14ac:dyDescent="0.2">
      <c r="P18281"/>
      <c r="Q18281"/>
    </row>
    <row r="18282" spans="16:17" x14ac:dyDescent="0.2">
      <c r="P18282"/>
      <c r="Q18282"/>
    </row>
    <row r="18283" spans="16:17" x14ac:dyDescent="0.2">
      <c r="P18283"/>
      <c r="Q18283"/>
    </row>
    <row r="18284" spans="16:17" x14ac:dyDescent="0.2">
      <c r="P18284"/>
      <c r="Q18284"/>
    </row>
    <row r="18285" spans="16:17" x14ac:dyDescent="0.2">
      <c r="P18285"/>
      <c r="Q18285"/>
    </row>
    <row r="18286" spans="16:17" x14ac:dyDescent="0.2">
      <c r="P18286"/>
      <c r="Q18286"/>
    </row>
    <row r="18287" spans="16:17" x14ac:dyDescent="0.2">
      <c r="P18287"/>
      <c r="Q18287"/>
    </row>
    <row r="18288" spans="16:17" x14ac:dyDescent="0.2">
      <c r="P18288"/>
      <c r="Q18288"/>
    </row>
    <row r="18289" spans="16:17" x14ac:dyDescent="0.2">
      <c r="P18289"/>
      <c r="Q18289"/>
    </row>
    <row r="18290" spans="16:17" x14ac:dyDescent="0.2">
      <c r="P18290"/>
      <c r="Q18290"/>
    </row>
    <row r="18291" spans="16:17" x14ac:dyDescent="0.2">
      <c r="P18291"/>
      <c r="Q18291"/>
    </row>
    <row r="18292" spans="16:17" x14ac:dyDescent="0.2">
      <c r="P18292"/>
      <c r="Q18292"/>
    </row>
    <row r="18293" spans="16:17" x14ac:dyDescent="0.2">
      <c r="P18293"/>
      <c r="Q18293"/>
    </row>
    <row r="18294" spans="16:17" x14ac:dyDescent="0.2">
      <c r="P18294"/>
      <c r="Q18294"/>
    </row>
    <row r="18295" spans="16:17" x14ac:dyDescent="0.2">
      <c r="P18295"/>
      <c r="Q18295"/>
    </row>
    <row r="18296" spans="16:17" x14ac:dyDescent="0.2">
      <c r="P18296"/>
      <c r="Q18296"/>
    </row>
    <row r="18297" spans="16:17" x14ac:dyDescent="0.2">
      <c r="P18297"/>
      <c r="Q18297"/>
    </row>
    <row r="18298" spans="16:17" x14ac:dyDescent="0.2">
      <c r="P18298"/>
      <c r="Q18298"/>
    </row>
    <row r="18299" spans="16:17" x14ac:dyDescent="0.2">
      <c r="P18299"/>
      <c r="Q18299"/>
    </row>
    <row r="18300" spans="16:17" x14ac:dyDescent="0.2">
      <c r="P18300"/>
      <c r="Q18300"/>
    </row>
    <row r="18301" spans="16:17" x14ac:dyDescent="0.2">
      <c r="P18301"/>
      <c r="Q18301"/>
    </row>
    <row r="18302" spans="16:17" x14ac:dyDescent="0.2">
      <c r="P18302"/>
      <c r="Q18302"/>
    </row>
    <row r="18303" spans="16:17" x14ac:dyDescent="0.2">
      <c r="P18303"/>
      <c r="Q18303"/>
    </row>
    <row r="18304" spans="16:17" x14ac:dyDescent="0.2">
      <c r="P18304"/>
      <c r="Q18304"/>
    </row>
    <row r="18305" spans="16:17" x14ac:dyDescent="0.2">
      <c r="P18305"/>
      <c r="Q18305"/>
    </row>
    <row r="18306" spans="16:17" x14ac:dyDescent="0.2">
      <c r="P18306"/>
      <c r="Q18306"/>
    </row>
    <row r="18307" spans="16:17" x14ac:dyDescent="0.2">
      <c r="P18307"/>
      <c r="Q18307"/>
    </row>
    <row r="18308" spans="16:17" x14ac:dyDescent="0.2">
      <c r="P18308"/>
      <c r="Q18308"/>
    </row>
    <row r="18309" spans="16:17" x14ac:dyDescent="0.2">
      <c r="P18309"/>
      <c r="Q18309"/>
    </row>
    <row r="18310" spans="16:17" x14ac:dyDescent="0.2">
      <c r="P18310"/>
      <c r="Q18310"/>
    </row>
    <row r="18311" spans="16:17" x14ac:dyDescent="0.2">
      <c r="P18311"/>
      <c r="Q18311"/>
    </row>
    <row r="18312" spans="16:17" x14ac:dyDescent="0.2">
      <c r="P18312"/>
      <c r="Q18312"/>
    </row>
    <row r="18313" spans="16:17" x14ac:dyDescent="0.2">
      <c r="P18313"/>
      <c r="Q18313"/>
    </row>
    <row r="18314" spans="16:17" x14ac:dyDescent="0.2">
      <c r="P18314"/>
      <c r="Q18314"/>
    </row>
    <row r="18315" spans="16:17" x14ac:dyDescent="0.2">
      <c r="P18315"/>
      <c r="Q18315"/>
    </row>
    <row r="18316" spans="16:17" x14ac:dyDescent="0.2">
      <c r="P18316"/>
      <c r="Q18316"/>
    </row>
    <row r="18317" spans="16:17" x14ac:dyDescent="0.2">
      <c r="P18317"/>
      <c r="Q18317"/>
    </row>
    <row r="18318" spans="16:17" x14ac:dyDescent="0.2">
      <c r="P18318"/>
      <c r="Q18318"/>
    </row>
    <row r="18319" spans="16:17" x14ac:dyDescent="0.2">
      <c r="P18319"/>
      <c r="Q18319"/>
    </row>
    <row r="18320" spans="16:17" x14ac:dyDescent="0.2">
      <c r="P18320"/>
      <c r="Q18320"/>
    </row>
    <row r="18321" spans="16:17" x14ac:dyDescent="0.2">
      <c r="P18321"/>
      <c r="Q18321"/>
    </row>
    <row r="18322" spans="16:17" x14ac:dyDescent="0.2">
      <c r="P18322"/>
      <c r="Q18322"/>
    </row>
    <row r="18323" spans="16:17" x14ac:dyDescent="0.2">
      <c r="P18323"/>
      <c r="Q18323"/>
    </row>
    <row r="18324" spans="16:17" x14ac:dyDescent="0.2">
      <c r="P18324"/>
      <c r="Q18324"/>
    </row>
    <row r="18325" spans="16:17" x14ac:dyDescent="0.2">
      <c r="P18325"/>
      <c r="Q18325"/>
    </row>
    <row r="18326" spans="16:17" x14ac:dyDescent="0.2">
      <c r="P18326"/>
      <c r="Q18326"/>
    </row>
    <row r="18327" spans="16:17" x14ac:dyDescent="0.2">
      <c r="P18327"/>
      <c r="Q18327"/>
    </row>
    <row r="18328" spans="16:17" x14ac:dyDescent="0.2">
      <c r="P18328"/>
      <c r="Q18328"/>
    </row>
    <row r="18329" spans="16:17" x14ac:dyDescent="0.2">
      <c r="P18329"/>
      <c r="Q18329"/>
    </row>
    <row r="18330" spans="16:17" x14ac:dyDescent="0.2">
      <c r="P18330"/>
      <c r="Q18330"/>
    </row>
    <row r="18331" spans="16:17" x14ac:dyDescent="0.2">
      <c r="P18331"/>
      <c r="Q18331"/>
    </row>
    <row r="18332" spans="16:17" x14ac:dyDescent="0.2">
      <c r="P18332"/>
      <c r="Q18332"/>
    </row>
    <row r="18333" spans="16:17" x14ac:dyDescent="0.2">
      <c r="P18333"/>
      <c r="Q18333"/>
    </row>
    <row r="18334" spans="16:17" x14ac:dyDescent="0.2">
      <c r="P18334"/>
      <c r="Q18334"/>
    </row>
    <row r="18335" spans="16:17" x14ac:dyDescent="0.2">
      <c r="P18335"/>
      <c r="Q18335"/>
    </row>
    <row r="18336" spans="16:17" x14ac:dyDescent="0.2">
      <c r="P18336"/>
      <c r="Q18336"/>
    </row>
    <row r="18337" spans="16:17" x14ac:dyDescent="0.2">
      <c r="P18337"/>
      <c r="Q18337"/>
    </row>
    <row r="18338" spans="16:17" x14ac:dyDescent="0.2">
      <c r="P18338"/>
      <c r="Q18338"/>
    </row>
    <row r="18339" spans="16:17" x14ac:dyDescent="0.2">
      <c r="P18339"/>
      <c r="Q18339"/>
    </row>
    <row r="18340" spans="16:17" x14ac:dyDescent="0.2">
      <c r="P18340"/>
      <c r="Q18340"/>
    </row>
    <row r="18341" spans="16:17" x14ac:dyDescent="0.2">
      <c r="P18341"/>
      <c r="Q18341"/>
    </row>
    <row r="18342" spans="16:17" x14ac:dyDescent="0.2">
      <c r="P18342"/>
      <c r="Q18342"/>
    </row>
    <row r="18343" spans="16:17" x14ac:dyDescent="0.2">
      <c r="P18343"/>
      <c r="Q18343"/>
    </row>
    <row r="18344" spans="16:17" x14ac:dyDescent="0.2">
      <c r="P18344"/>
      <c r="Q18344"/>
    </row>
    <row r="18345" spans="16:17" x14ac:dyDescent="0.2">
      <c r="P18345"/>
      <c r="Q18345"/>
    </row>
    <row r="18346" spans="16:17" x14ac:dyDescent="0.2">
      <c r="P18346"/>
      <c r="Q18346"/>
    </row>
    <row r="18347" spans="16:17" x14ac:dyDescent="0.2">
      <c r="P18347"/>
      <c r="Q18347"/>
    </row>
    <row r="18348" spans="16:17" x14ac:dyDescent="0.2">
      <c r="P18348"/>
      <c r="Q18348"/>
    </row>
    <row r="18349" spans="16:17" x14ac:dyDescent="0.2">
      <c r="P18349"/>
      <c r="Q18349"/>
    </row>
    <row r="18350" spans="16:17" x14ac:dyDescent="0.2">
      <c r="P18350"/>
      <c r="Q18350"/>
    </row>
    <row r="18351" spans="16:17" x14ac:dyDescent="0.2">
      <c r="P18351"/>
      <c r="Q18351"/>
    </row>
    <row r="18352" spans="16:17" x14ac:dyDescent="0.2">
      <c r="P18352"/>
      <c r="Q18352"/>
    </row>
    <row r="18353" spans="16:17" x14ac:dyDescent="0.2">
      <c r="P18353"/>
      <c r="Q18353"/>
    </row>
    <row r="18354" spans="16:17" x14ac:dyDescent="0.2">
      <c r="P18354"/>
      <c r="Q18354"/>
    </row>
    <row r="18355" spans="16:17" x14ac:dyDescent="0.2">
      <c r="P18355"/>
      <c r="Q18355"/>
    </row>
    <row r="18356" spans="16:17" x14ac:dyDescent="0.2">
      <c r="P18356"/>
      <c r="Q18356"/>
    </row>
    <row r="18357" spans="16:17" x14ac:dyDescent="0.2">
      <c r="P18357"/>
      <c r="Q18357"/>
    </row>
    <row r="18358" spans="16:17" x14ac:dyDescent="0.2">
      <c r="P18358"/>
      <c r="Q18358"/>
    </row>
    <row r="18359" spans="16:17" x14ac:dyDescent="0.2">
      <c r="P18359"/>
      <c r="Q18359"/>
    </row>
    <row r="18360" spans="16:17" x14ac:dyDescent="0.2">
      <c r="P18360"/>
      <c r="Q18360"/>
    </row>
    <row r="18361" spans="16:17" x14ac:dyDescent="0.2">
      <c r="P18361"/>
      <c r="Q18361"/>
    </row>
    <row r="18362" spans="16:17" x14ac:dyDescent="0.2">
      <c r="P18362"/>
      <c r="Q18362"/>
    </row>
    <row r="18363" spans="16:17" x14ac:dyDescent="0.2">
      <c r="P18363"/>
      <c r="Q18363"/>
    </row>
    <row r="18364" spans="16:17" x14ac:dyDescent="0.2">
      <c r="P18364"/>
      <c r="Q18364"/>
    </row>
    <row r="18365" spans="16:17" x14ac:dyDescent="0.2">
      <c r="P18365"/>
      <c r="Q18365"/>
    </row>
    <row r="18366" spans="16:17" x14ac:dyDescent="0.2">
      <c r="P18366"/>
      <c r="Q18366"/>
    </row>
    <row r="18367" spans="16:17" x14ac:dyDescent="0.2">
      <c r="P18367"/>
      <c r="Q18367"/>
    </row>
    <row r="18368" spans="16:17" x14ac:dyDescent="0.2">
      <c r="P18368"/>
      <c r="Q18368"/>
    </row>
    <row r="18369" spans="16:17" x14ac:dyDescent="0.2">
      <c r="P18369"/>
      <c r="Q18369"/>
    </row>
    <row r="18370" spans="16:17" x14ac:dyDescent="0.2">
      <c r="P18370"/>
      <c r="Q18370"/>
    </row>
    <row r="18371" spans="16:17" x14ac:dyDescent="0.2">
      <c r="P18371"/>
      <c r="Q18371"/>
    </row>
    <row r="18372" spans="16:17" x14ac:dyDescent="0.2">
      <c r="P18372"/>
      <c r="Q18372"/>
    </row>
    <row r="18373" spans="16:17" x14ac:dyDescent="0.2">
      <c r="P18373"/>
      <c r="Q18373"/>
    </row>
    <row r="18374" spans="16:17" x14ac:dyDescent="0.2">
      <c r="P18374"/>
      <c r="Q18374"/>
    </row>
    <row r="18375" spans="16:17" x14ac:dyDescent="0.2">
      <c r="P18375"/>
      <c r="Q18375"/>
    </row>
    <row r="18376" spans="16:17" x14ac:dyDescent="0.2">
      <c r="P18376"/>
      <c r="Q18376"/>
    </row>
    <row r="18377" spans="16:17" x14ac:dyDescent="0.2">
      <c r="P18377"/>
      <c r="Q18377"/>
    </row>
    <row r="18378" spans="16:17" x14ac:dyDescent="0.2">
      <c r="P18378"/>
      <c r="Q18378"/>
    </row>
    <row r="18379" spans="16:17" x14ac:dyDescent="0.2">
      <c r="P18379"/>
      <c r="Q18379"/>
    </row>
    <row r="18380" spans="16:17" x14ac:dyDescent="0.2">
      <c r="P18380"/>
      <c r="Q18380"/>
    </row>
    <row r="18381" spans="16:17" x14ac:dyDescent="0.2">
      <c r="P18381"/>
      <c r="Q18381"/>
    </row>
    <row r="18382" spans="16:17" x14ac:dyDescent="0.2">
      <c r="P18382"/>
      <c r="Q18382"/>
    </row>
    <row r="18383" spans="16:17" x14ac:dyDescent="0.2">
      <c r="P18383"/>
      <c r="Q18383"/>
    </row>
    <row r="18384" spans="16:17" x14ac:dyDescent="0.2">
      <c r="P18384"/>
      <c r="Q18384"/>
    </row>
    <row r="18385" spans="16:17" x14ac:dyDescent="0.2">
      <c r="P18385"/>
      <c r="Q18385"/>
    </row>
    <row r="18386" spans="16:17" x14ac:dyDescent="0.2">
      <c r="P18386"/>
      <c r="Q18386"/>
    </row>
    <row r="18387" spans="16:17" x14ac:dyDescent="0.2">
      <c r="P18387"/>
      <c r="Q18387"/>
    </row>
    <row r="18388" spans="16:17" x14ac:dyDescent="0.2">
      <c r="P18388"/>
      <c r="Q18388"/>
    </row>
    <row r="18389" spans="16:17" x14ac:dyDescent="0.2">
      <c r="P18389"/>
      <c r="Q18389"/>
    </row>
    <row r="18390" spans="16:17" x14ac:dyDescent="0.2">
      <c r="P18390"/>
      <c r="Q18390"/>
    </row>
    <row r="18391" spans="16:17" x14ac:dyDescent="0.2">
      <c r="P18391"/>
      <c r="Q18391"/>
    </row>
    <row r="18392" spans="16:17" x14ac:dyDescent="0.2">
      <c r="P18392"/>
      <c r="Q18392"/>
    </row>
    <row r="18393" spans="16:17" x14ac:dyDescent="0.2">
      <c r="P18393"/>
      <c r="Q18393"/>
    </row>
    <row r="18394" spans="16:17" x14ac:dyDescent="0.2">
      <c r="P18394"/>
      <c r="Q18394"/>
    </row>
    <row r="18395" spans="16:17" x14ac:dyDescent="0.2">
      <c r="P18395"/>
      <c r="Q18395"/>
    </row>
    <row r="18396" spans="16:17" x14ac:dyDescent="0.2">
      <c r="P18396"/>
      <c r="Q18396"/>
    </row>
    <row r="18397" spans="16:17" x14ac:dyDescent="0.2">
      <c r="P18397"/>
      <c r="Q18397"/>
    </row>
    <row r="18398" spans="16:17" x14ac:dyDescent="0.2">
      <c r="P18398"/>
      <c r="Q18398"/>
    </row>
    <row r="18399" spans="16:17" x14ac:dyDescent="0.2">
      <c r="P18399"/>
      <c r="Q18399"/>
    </row>
    <row r="18400" spans="16:17" x14ac:dyDescent="0.2">
      <c r="P18400"/>
      <c r="Q18400"/>
    </row>
    <row r="18401" spans="16:17" x14ac:dyDescent="0.2">
      <c r="P18401"/>
      <c r="Q18401"/>
    </row>
    <row r="18402" spans="16:17" x14ac:dyDescent="0.2">
      <c r="P18402"/>
      <c r="Q18402"/>
    </row>
    <row r="18403" spans="16:17" x14ac:dyDescent="0.2">
      <c r="P18403"/>
      <c r="Q18403"/>
    </row>
    <row r="18404" spans="16:17" x14ac:dyDescent="0.2">
      <c r="P18404"/>
      <c r="Q18404"/>
    </row>
    <row r="18405" spans="16:17" x14ac:dyDescent="0.2">
      <c r="P18405"/>
      <c r="Q18405"/>
    </row>
    <row r="18406" spans="16:17" x14ac:dyDescent="0.2">
      <c r="P18406"/>
      <c r="Q18406"/>
    </row>
    <row r="18407" spans="16:17" x14ac:dyDescent="0.2">
      <c r="P18407"/>
      <c r="Q18407"/>
    </row>
    <row r="18408" spans="16:17" x14ac:dyDescent="0.2">
      <c r="P18408"/>
      <c r="Q18408"/>
    </row>
    <row r="18409" spans="16:17" x14ac:dyDescent="0.2">
      <c r="P18409"/>
      <c r="Q18409"/>
    </row>
    <row r="18410" spans="16:17" x14ac:dyDescent="0.2">
      <c r="P18410"/>
      <c r="Q18410"/>
    </row>
    <row r="18411" spans="16:17" x14ac:dyDescent="0.2">
      <c r="P18411"/>
      <c r="Q18411"/>
    </row>
    <row r="18412" spans="16:17" x14ac:dyDescent="0.2">
      <c r="P18412"/>
      <c r="Q18412"/>
    </row>
    <row r="18413" spans="16:17" x14ac:dyDescent="0.2">
      <c r="P18413"/>
      <c r="Q18413"/>
    </row>
    <row r="18414" spans="16:17" x14ac:dyDescent="0.2">
      <c r="P18414"/>
      <c r="Q18414"/>
    </row>
    <row r="18415" spans="16:17" x14ac:dyDescent="0.2">
      <c r="P18415"/>
      <c r="Q18415"/>
    </row>
    <row r="18416" spans="16:17" x14ac:dyDescent="0.2">
      <c r="P18416"/>
      <c r="Q18416"/>
    </row>
    <row r="18417" spans="16:17" x14ac:dyDescent="0.2">
      <c r="P18417"/>
      <c r="Q18417"/>
    </row>
    <row r="18418" spans="16:17" x14ac:dyDescent="0.2">
      <c r="P18418"/>
      <c r="Q18418"/>
    </row>
    <row r="18419" spans="16:17" x14ac:dyDescent="0.2">
      <c r="P18419"/>
      <c r="Q18419"/>
    </row>
    <row r="18420" spans="16:17" x14ac:dyDescent="0.2">
      <c r="P18420"/>
      <c r="Q18420"/>
    </row>
    <row r="18421" spans="16:17" x14ac:dyDescent="0.2">
      <c r="P18421"/>
      <c r="Q18421"/>
    </row>
    <row r="18422" spans="16:17" x14ac:dyDescent="0.2">
      <c r="P18422"/>
      <c r="Q18422"/>
    </row>
    <row r="18423" spans="16:17" x14ac:dyDescent="0.2">
      <c r="P18423"/>
      <c r="Q18423"/>
    </row>
    <row r="18424" spans="16:17" x14ac:dyDescent="0.2">
      <c r="P18424"/>
      <c r="Q18424"/>
    </row>
    <row r="18425" spans="16:17" x14ac:dyDescent="0.2">
      <c r="P18425"/>
      <c r="Q18425"/>
    </row>
    <row r="18426" spans="16:17" x14ac:dyDescent="0.2">
      <c r="P18426"/>
      <c r="Q18426"/>
    </row>
    <row r="18427" spans="16:17" x14ac:dyDescent="0.2">
      <c r="P18427"/>
      <c r="Q18427"/>
    </row>
    <row r="18428" spans="16:17" x14ac:dyDescent="0.2">
      <c r="P18428"/>
      <c r="Q18428"/>
    </row>
    <row r="18429" spans="16:17" x14ac:dyDescent="0.2">
      <c r="P18429"/>
      <c r="Q18429"/>
    </row>
    <row r="18430" spans="16:17" x14ac:dyDescent="0.2">
      <c r="P18430"/>
      <c r="Q18430"/>
    </row>
    <row r="18431" spans="16:17" x14ac:dyDescent="0.2">
      <c r="P18431"/>
      <c r="Q18431"/>
    </row>
    <row r="18432" spans="16:17" x14ac:dyDescent="0.2">
      <c r="P18432"/>
      <c r="Q18432"/>
    </row>
    <row r="18433" spans="16:17" x14ac:dyDescent="0.2">
      <c r="P18433"/>
      <c r="Q18433"/>
    </row>
    <row r="18434" spans="16:17" x14ac:dyDescent="0.2">
      <c r="P18434"/>
      <c r="Q18434"/>
    </row>
    <row r="18435" spans="16:17" x14ac:dyDescent="0.2">
      <c r="P18435"/>
      <c r="Q18435"/>
    </row>
    <row r="18436" spans="16:17" x14ac:dyDescent="0.2">
      <c r="P18436"/>
      <c r="Q18436"/>
    </row>
    <row r="18437" spans="16:17" x14ac:dyDescent="0.2">
      <c r="P18437"/>
      <c r="Q18437"/>
    </row>
    <row r="18438" spans="16:17" x14ac:dyDescent="0.2">
      <c r="P18438"/>
      <c r="Q18438"/>
    </row>
    <row r="18439" spans="16:17" x14ac:dyDescent="0.2">
      <c r="P18439"/>
      <c r="Q18439"/>
    </row>
    <row r="18440" spans="16:17" x14ac:dyDescent="0.2">
      <c r="P18440"/>
      <c r="Q18440"/>
    </row>
    <row r="18441" spans="16:17" x14ac:dyDescent="0.2">
      <c r="P18441"/>
      <c r="Q18441"/>
    </row>
    <row r="18442" spans="16:17" x14ac:dyDescent="0.2">
      <c r="P18442"/>
      <c r="Q18442"/>
    </row>
    <row r="18443" spans="16:17" x14ac:dyDescent="0.2">
      <c r="P18443"/>
      <c r="Q18443"/>
    </row>
    <row r="18444" spans="16:17" x14ac:dyDescent="0.2">
      <c r="P18444"/>
      <c r="Q18444"/>
    </row>
    <row r="18445" spans="16:17" x14ac:dyDescent="0.2">
      <c r="P18445"/>
      <c r="Q18445"/>
    </row>
    <row r="18446" spans="16:17" x14ac:dyDescent="0.2">
      <c r="P18446"/>
      <c r="Q18446"/>
    </row>
    <row r="18447" spans="16:17" x14ac:dyDescent="0.2">
      <c r="P18447"/>
      <c r="Q18447"/>
    </row>
    <row r="18448" spans="16:17" x14ac:dyDescent="0.2">
      <c r="P18448"/>
      <c r="Q18448"/>
    </row>
    <row r="18449" spans="16:17" x14ac:dyDescent="0.2">
      <c r="P18449"/>
      <c r="Q18449"/>
    </row>
    <row r="18450" spans="16:17" x14ac:dyDescent="0.2">
      <c r="P18450"/>
      <c r="Q18450"/>
    </row>
    <row r="18451" spans="16:17" x14ac:dyDescent="0.2">
      <c r="P18451"/>
      <c r="Q18451"/>
    </row>
    <row r="18452" spans="16:17" x14ac:dyDescent="0.2">
      <c r="P18452"/>
      <c r="Q18452"/>
    </row>
    <row r="18453" spans="16:17" x14ac:dyDescent="0.2">
      <c r="P18453"/>
      <c r="Q18453"/>
    </row>
    <row r="18454" spans="16:17" x14ac:dyDescent="0.2">
      <c r="P18454"/>
      <c r="Q18454"/>
    </row>
    <row r="18455" spans="16:17" x14ac:dyDescent="0.2">
      <c r="P18455"/>
      <c r="Q18455"/>
    </row>
    <row r="18456" spans="16:17" x14ac:dyDescent="0.2">
      <c r="P18456"/>
      <c r="Q18456"/>
    </row>
    <row r="18457" spans="16:17" x14ac:dyDescent="0.2">
      <c r="P18457"/>
      <c r="Q18457"/>
    </row>
    <row r="18458" spans="16:17" x14ac:dyDescent="0.2">
      <c r="P18458"/>
      <c r="Q18458"/>
    </row>
    <row r="18459" spans="16:17" x14ac:dyDescent="0.2">
      <c r="P18459"/>
      <c r="Q18459"/>
    </row>
    <row r="18460" spans="16:17" x14ac:dyDescent="0.2">
      <c r="P18460"/>
      <c r="Q18460"/>
    </row>
    <row r="18461" spans="16:17" x14ac:dyDescent="0.2">
      <c r="P18461"/>
      <c r="Q18461"/>
    </row>
    <row r="18462" spans="16:17" x14ac:dyDescent="0.2">
      <c r="P18462"/>
      <c r="Q18462"/>
    </row>
    <row r="18463" spans="16:17" x14ac:dyDescent="0.2">
      <c r="P18463"/>
      <c r="Q18463"/>
    </row>
    <row r="18464" spans="16:17" x14ac:dyDescent="0.2">
      <c r="P18464"/>
      <c r="Q18464"/>
    </row>
    <row r="18465" spans="16:17" x14ac:dyDescent="0.2">
      <c r="P18465"/>
      <c r="Q18465"/>
    </row>
    <row r="18466" spans="16:17" x14ac:dyDescent="0.2">
      <c r="P18466"/>
      <c r="Q18466"/>
    </row>
    <row r="18467" spans="16:17" x14ac:dyDescent="0.2">
      <c r="P18467"/>
      <c r="Q18467"/>
    </row>
    <row r="18468" spans="16:17" x14ac:dyDescent="0.2">
      <c r="P18468"/>
      <c r="Q18468"/>
    </row>
    <row r="18469" spans="16:17" x14ac:dyDescent="0.2">
      <c r="P18469"/>
      <c r="Q18469"/>
    </row>
    <row r="18470" spans="16:17" x14ac:dyDescent="0.2">
      <c r="P18470"/>
      <c r="Q18470"/>
    </row>
    <row r="18471" spans="16:17" x14ac:dyDescent="0.2">
      <c r="P18471"/>
      <c r="Q18471"/>
    </row>
    <row r="18472" spans="16:17" x14ac:dyDescent="0.2">
      <c r="P18472"/>
      <c r="Q18472"/>
    </row>
    <row r="18473" spans="16:17" x14ac:dyDescent="0.2">
      <c r="P18473"/>
      <c r="Q18473"/>
    </row>
    <row r="18474" spans="16:17" x14ac:dyDescent="0.2">
      <c r="P18474"/>
      <c r="Q18474"/>
    </row>
    <row r="18475" spans="16:17" x14ac:dyDescent="0.2">
      <c r="P18475"/>
      <c r="Q18475"/>
    </row>
    <row r="18476" spans="16:17" x14ac:dyDescent="0.2">
      <c r="P18476"/>
      <c r="Q18476"/>
    </row>
    <row r="18477" spans="16:17" x14ac:dyDescent="0.2">
      <c r="P18477"/>
      <c r="Q18477"/>
    </row>
    <row r="18478" spans="16:17" x14ac:dyDescent="0.2">
      <c r="P18478"/>
      <c r="Q18478"/>
    </row>
    <row r="18479" spans="16:17" x14ac:dyDescent="0.2">
      <c r="P18479"/>
      <c r="Q18479"/>
    </row>
    <row r="18480" spans="16:17" x14ac:dyDescent="0.2">
      <c r="P18480"/>
      <c r="Q18480"/>
    </row>
    <row r="18481" spans="16:17" x14ac:dyDescent="0.2">
      <c r="P18481"/>
      <c r="Q18481"/>
    </row>
    <row r="18482" spans="16:17" x14ac:dyDescent="0.2">
      <c r="P18482"/>
      <c r="Q18482"/>
    </row>
    <row r="18483" spans="16:17" x14ac:dyDescent="0.2">
      <c r="P18483"/>
      <c r="Q18483"/>
    </row>
    <row r="18484" spans="16:17" x14ac:dyDescent="0.2">
      <c r="P18484"/>
      <c r="Q18484"/>
    </row>
    <row r="18485" spans="16:17" x14ac:dyDescent="0.2">
      <c r="P18485"/>
      <c r="Q18485"/>
    </row>
    <row r="18486" spans="16:17" x14ac:dyDescent="0.2">
      <c r="P18486"/>
      <c r="Q18486"/>
    </row>
    <row r="18487" spans="16:17" x14ac:dyDescent="0.2">
      <c r="P18487"/>
      <c r="Q18487"/>
    </row>
    <row r="18488" spans="16:17" x14ac:dyDescent="0.2">
      <c r="P18488"/>
      <c r="Q18488"/>
    </row>
    <row r="18489" spans="16:17" x14ac:dyDescent="0.2">
      <c r="P18489"/>
      <c r="Q18489"/>
    </row>
    <row r="18490" spans="16:17" x14ac:dyDescent="0.2">
      <c r="P18490"/>
      <c r="Q18490"/>
    </row>
    <row r="18491" spans="16:17" x14ac:dyDescent="0.2">
      <c r="P18491"/>
      <c r="Q18491"/>
    </row>
    <row r="18492" spans="16:17" x14ac:dyDescent="0.2">
      <c r="P18492"/>
      <c r="Q18492"/>
    </row>
    <row r="18493" spans="16:17" x14ac:dyDescent="0.2">
      <c r="P18493"/>
      <c r="Q18493"/>
    </row>
    <row r="18494" spans="16:17" x14ac:dyDescent="0.2">
      <c r="P18494"/>
      <c r="Q18494"/>
    </row>
    <row r="18495" spans="16:17" x14ac:dyDescent="0.2">
      <c r="P18495"/>
      <c r="Q18495"/>
    </row>
    <row r="18496" spans="16:17" x14ac:dyDescent="0.2">
      <c r="P18496"/>
      <c r="Q18496"/>
    </row>
    <row r="18497" spans="16:17" x14ac:dyDescent="0.2">
      <c r="P18497"/>
      <c r="Q18497"/>
    </row>
    <row r="18498" spans="16:17" x14ac:dyDescent="0.2">
      <c r="P18498"/>
      <c r="Q18498"/>
    </row>
    <row r="18499" spans="16:17" x14ac:dyDescent="0.2">
      <c r="P18499"/>
      <c r="Q18499"/>
    </row>
    <row r="18500" spans="16:17" x14ac:dyDescent="0.2">
      <c r="P18500"/>
      <c r="Q18500"/>
    </row>
    <row r="18501" spans="16:17" x14ac:dyDescent="0.2">
      <c r="P18501"/>
      <c r="Q18501"/>
    </row>
    <row r="18502" spans="16:17" x14ac:dyDescent="0.2">
      <c r="P18502"/>
      <c r="Q18502"/>
    </row>
    <row r="18503" spans="16:17" x14ac:dyDescent="0.2">
      <c r="P18503"/>
      <c r="Q18503"/>
    </row>
    <row r="18504" spans="16:17" x14ac:dyDescent="0.2">
      <c r="P18504"/>
      <c r="Q18504"/>
    </row>
    <row r="18505" spans="16:17" x14ac:dyDescent="0.2">
      <c r="P18505"/>
      <c r="Q18505"/>
    </row>
    <row r="18506" spans="16:17" x14ac:dyDescent="0.2">
      <c r="P18506"/>
      <c r="Q18506"/>
    </row>
    <row r="18507" spans="16:17" x14ac:dyDescent="0.2">
      <c r="P18507"/>
      <c r="Q18507"/>
    </row>
    <row r="18508" spans="16:17" x14ac:dyDescent="0.2">
      <c r="P18508"/>
      <c r="Q18508"/>
    </row>
    <row r="18509" spans="16:17" x14ac:dyDescent="0.2">
      <c r="P18509"/>
      <c r="Q18509"/>
    </row>
    <row r="18510" spans="16:17" x14ac:dyDescent="0.2">
      <c r="P18510"/>
      <c r="Q18510"/>
    </row>
    <row r="18511" spans="16:17" x14ac:dyDescent="0.2">
      <c r="P18511"/>
      <c r="Q18511"/>
    </row>
    <row r="18512" spans="16:17" x14ac:dyDescent="0.2">
      <c r="P18512"/>
      <c r="Q18512"/>
    </row>
    <row r="18513" spans="16:17" x14ac:dyDescent="0.2">
      <c r="P18513"/>
      <c r="Q18513"/>
    </row>
    <row r="18514" spans="16:17" x14ac:dyDescent="0.2">
      <c r="P18514"/>
      <c r="Q18514"/>
    </row>
    <row r="18515" spans="16:17" x14ac:dyDescent="0.2">
      <c r="P18515"/>
      <c r="Q18515"/>
    </row>
    <row r="18516" spans="16:17" x14ac:dyDescent="0.2">
      <c r="P18516"/>
      <c r="Q18516"/>
    </row>
    <row r="18517" spans="16:17" x14ac:dyDescent="0.2">
      <c r="P18517"/>
      <c r="Q18517"/>
    </row>
    <row r="18518" spans="16:17" x14ac:dyDescent="0.2">
      <c r="P18518"/>
      <c r="Q18518"/>
    </row>
    <row r="18519" spans="16:17" x14ac:dyDescent="0.2">
      <c r="P18519"/>
      <c r="Q18519"/>
    </row>
    <row r="18520" spans="16:17" x14ac:dyDescent="0.2">
      <c r="P18520"/>
      <c r="Q18520"/>
    </row>
    <row r="18521" spans="16:17" x14ac:dyDescent="0.2">
      <c r="P18521"/>
      <c r="Q18521"/>
    </row>
    <row r="18522" spans="16:17" x14ac:dyDescent="0.2">
      <c r="P18522"/>
      <c r="Q18522"/>
    </row>
    <row r="18523" spans="16:17" x14ac:dyDescent="0.2">
      <c r="P18523"/>
      <c r="Q18523"/>
    </row>
    <row r="18524" spans="16:17" x14ac:dyDescent="0.2">
      <c r="P18524"/>
      <c r="Q18524"/>
    </row>
    <row r="18525" spans="16:17" x14ac:dyDescent="0.2">
      <c r="P18525"/>
      <c r="Q18525"/>
    </row>
    <row r="18526" spans="16:17" x14ac:dyDescent="0.2">
      <c r="P18526"/>
      <c r="Q18526"/>
    </row>
    <row r="18527" spans="16:17" x14ac:dyDescent="0.2">
      <c r="P18527"/>
      <c r="Q18527"/>
    </row>
    <row r="18528" spans="16:17" x14ac:dyDescent="0.2">
      <c r="P18528"/>
      <c r="Q18528"/>
    </row>
    <row r="18529" spans="16:17" x14ac:dyDescent="0.2">
      <c r="P18529"/>
      <c r="Q18529"/>
    </row>
    <row r="18530" spans="16:17" x14ac:dyDescent="0.2">
      <c r="P18530"/>
      <c r="Q18530"/>
    </row>
    <row r="18531" spans="16:17" x14ac:dyDescent="0.2">
      <c r="P18531"/>
      <c r="Q18531"/>
    </row>
    <row r="18532" spans="16:17" x14ac:dyDescent="0.2">
      <c r="P18532"/>
      <c r="Q18532"/>
    </row>
    <row r="18533" spans="16:17" x14ac:dyDescent="0.2">
      <c r="P18533"/>
      <c r="Q18533"/>
    </row>
    <row r="18534" spans="16:17" x14ac:dyDescent="0.2">
      <c r="P18534"/>
      <c r="Q18534"/>
    </row>
    <row r="18535" spans="16:17" x14ac:dyDescent="0.2">
      <c r="P18535"/>
      <c r="Q18535"/>
    </row>
    <row r="18536" spans="16:17" x14ac:dyDescent="0.2">
      <c r="P18536"/>
      <c r="Q18536"/>
    </row>
    <row r="18537" spans="16:17" x14ac:dyDescent="0.2">
      <c r="P18537"/>
      <c r="Q18537"/>
    </row>
    <row r="18538" spans="16:17" x14ac:dyDescent="0.2">
      <c r="P18538"/>
      <c r="Q18538"/>
    </row>
    <row r="18539" spans="16:17" x14ac:dyDescent="0.2">
      <c r="P18539"/>
      <c r="Q18539"/>
    </row>
    <row r="18540" spans="16:17" x14ac:dyDescent="0.2">
      <c r="P18540"/>
      <c r="Q18540"/>
    </row>
    <row r="18541" spans="16:17" x14ac:dyDescent="0.2">
      <c r="P18541"/>
      <c r="Q18541"/>
    </row>
    <row r="18542" spans="16:17" x14ac:dyDescent="0.2">
      <c r="P18542"/>
      <c r="Q18542"/>
    </row>
    <row r="18543" spans="16:17" x14ac:dyDescent="0.2">
      <c r="P18543"/>
      <c r="Q18543"/>
    </row>
    <row r="18544" spans="16:17" x14ac:dyDescent="0.2">
      <c r="P18544"/>
      <c r="Q18544"/>
    </row>
    <row r="18545" spans="16:17" x14ac:dyDescent="0.2">
      <c r="P18545"/>
      <c r="Q18545"/>
    </row>
    <row r="18546" spans="16:17" x14ac:dyDescent="0.2">
      <c r="P18546"/>
      <c r="Q18546"/>
    </row>
    <row r="18547" spans="16:17" x14ac:dyDescent="0.2">
      <c r="P18547"/>
      <c r="Q18547"/>
    </row>
    <row r="18548" spans="16:17" x14ac:dyDescent="0.2">
      <c r="P18548"/>
      <c r="Q18548"/>
    </row>
    <row r="18549" spans="16:17" x14ac:dyDescent="0.2">
      <c r="P18549"/>
      <c r="Q18549"/>
    </row>
    <row r="18550" spans="16:17" x14ac:dyDescent="0.2">
      <c r="P18550"/>
      <c r="Q18550"/>
    </row>
    <row r="18551" spans="16:17" x14ac:dyDescent="0.2">
      <c r="P18551"/>
      <c r="Q18551"/>
    </row>
    <row r="18552" spans="16:17" x14ac:dyDescent="0.2">
      <c r="P18552"/>
      <c r="Q18552"/>
    </row>
    <row r="18553" spans="16:17" x14ac:dyDescent="0.2">
      <c r="P18553"/>
      <c r="Q18553"/>
    </row>
    <row r="18554" spans="16:17" x14ac:dyDescent="0.2">
      <c r="P18554"/>
      <c r="Q18554"/>
    </row>
    <row r="18555" spans="16:17" x14ac:dyDescent="0.2">
      <c r="P18555"/>
      <c r="Q18555"/>
    </row>
    <row r="18556" spans="16:17" x14ac:dyDescent="0.2">
      <c r="P18556"/>
      <c r="Q18556"/>
    </row>
    <row r="18557" spans="16:17" x14ac:dyDescent="0.2">
      <c r="P18557"/>
      <c r="Q18557"/>
    </row>
    <row r="18558" spans="16:17" x14ac:dyDescent="0.2">
      <c r="P18558"/>
      <c r="Q18558"/>
    </row>
    <row r="18559" spans="16:17" x14ac:dyDescent="0.2">
      <c r="P18559"/>
      <c r="Q18559"/>
    </row>
    <row r="18560" spans="16:17" x14ac:dyDescent="0.2">
      <c r="P18560"/>
      <c r="Q18560"/>
    </row>
    <row r="18561" spans="16:17" x14ac:dyDescent="0.2">
      <c r="P18561"/>
      <c r="Q18561"/>
    </row>
    <row r="18562" spans="16:17" x14ac:dyDescent="0.2">
      <c r="P18562"/>
      <c r="Q18562"/>
    </row>
    <row r="18563" spans="16:17" x14ac:dyDescent="0.2">
      <c r="P18563"/>
      <c r="Q18563"/>
    </row>
    <row r="18564" spans="16:17" x14ac:dyDescent="0.2">
      <c r="P18564"/>
      <c r="Q18564"/>
    </row>
    <row r="18565" spans="16:17" x14ac:dyDescent="0.2">
      <c r="P18565"/>
      <c r="Q18565"/>
    </row>
    <row r="18566" spans="16:17" x14ac:dyDescent="0.2">
      <c r="P18566"/>
      <c r="Q18566"/>
    </row>
    <row r="18567" spans="16:17" x14ac:dyDescent="0.2">
      <c r="P18567"/>
      <c r="Q18567"/>
    </row>
    <row r="18568" spans="16:17" x14ac:dyDescent="0.2">
      <c r="P18568"/>
      <c r="Q18568"/>
    </row>
    <row r="18569" spans="16:17" x14ac:dyDescent="0.2">
      <c r="P18569"/>
      <c r="Q18569"/>
    </row>
    <row r="18570" spans="16:17" x14ac:dyDescent="0.2">
      <c r="P18570"/>
      <c r="Q18570"/>
    </row>
    <row r="18571" spans="16:17" x14ac:dyDescent="0.2">
      <c r="P18571"/>
      <c r="Q18571"/>
    </row>
    <row r="18572" spans="16:17" x14ac:dyDescent="0.2">
      <c r="P18572"/>
      <c r="Q18572"/>
    </row>
    <row r="18573" spans="16:17" x14ac:dyDescent="0.2">
      <c r="P18573"/>
      <c r="Q18573"/>
    </row>
    <row r="18574" spans="16:17" x14ac:dyDescent="0.2">
      <c r="P18574"/>
      <c r="Q18574"/>
    </row>
    <row r="18575" spans="16:17" x14ac:dyDescent="0.2">
      <c r="P18575"/>
      <c r="Q18575"/>
    </row>
    <row r="18576" spans="16:17" x14ac:dyDescent="0.2">
      <c r="P18576"/>
      <c r="Q18576"/>
    </row>
    <row r="18577" spans="16:17" x14ac:dyDescent="0.2">
      <c r="P18577"/>
      <c r="Q18577"/>
    </row>
    <row r="18578" spans="16:17" x14ac:dyDescent="0.2">
      <c r="P18578"/>
      <c r="Q18578"/>
    </row>
    <row r="18579" spans="16:17" x14ac:dyDescent="0.2">
      <c r="P18579"/>
      <c r="Q18579"/>
    </row>
    <row r="18580" spans="16:17" x14ac:dyDescent="0.2">
      <c r="P18580"/>
      <c r="Q18580"/>
    </row>
    <row r="18581" spans="16:17" x14ac:dyDescent="0.2">
      <c r="P18581"/>
      <c r="Q18581"/>
    </row>
    <row r="18582" spans="16:17" x14ac:dyDescent="0.2">
      <c r="P18582"/>
      <c r="Q18582"/>
    </row>
    <row r="18583" spans="16:17" x14ac:dyDescent="0.2">
      <c r="P18583"/>
      <c r="Q18583"/>
    </row>
    <row r="18584" spans="16:17" x14ac:dyDescent="0.2">
      <c r="P18584"/>
      <c r="Q18584"/>
    </row>
    <row r="18585" spans="16:17" x14ac:dyDescent="0.2">
      <c r="P18585"/>
      <c r="Q18585"/>
    </row>
    <row r="18586" spans="16:17" x14ac:dyDescent="0.2">
      <c r="P18586"/>
      <c r="Q18586"/>
    </row>
    <row r="18587" spans="16:17" x14ac:dyDescent="0.2">
      <c r="P18587"/>
      <c r="Q18587"/>
    </row>
    <row r="18588" spans="16:17" x14ac:dyDescent="0.2">
      <c r="P18588"/>
      <c r="Q18588"/>
    </row>
    <row r="18589" spans="16:17" x14ac:dyDescent="0.2">
      <c r="P18589"/>
      <c r="Q18589"/>
    </row>
    <row r="18590" spans="16:17" x14ac:dyDescent="0.2">
      <c r="P18590"/>
      <c r="Q18590"/>
    </row>
    <row r="18591" spans="16:17" x14ac:dyDescent="0.2">
      <c r="P18591"/>
      <c r="Q18591"/>
    </row>
    <row r="18592" spans="16:17" x14ac:dyDescent="0.2">
      <c r="P18592"/>
      <c r="Q18592"/>
    </row>
    <row r="18593" spans="16:17" x14ac:dyDescent="0.2">
      <c r="P18593"/>
      <c r="Q18593"/>
    </row>
    <row r="18594" spans="16:17" x14ac:dyDescent="0.2">
      <c r="P18594"/>
      <c r="Q18594"/>
    </row>
    <row r="18595" spans="16:17" x14ac:dyDescent="0.2">
      <c r="P18595"/>
      <c r="Q18595"/>
    </row>
    <row r="18596" spans="16:17" x14ac:dyDescent="0.2">
      <c r="P18596"/>
      <c r="Q18596"/>
    </row>
    <row r="18597" spans="16:17" x14ac:dyDescent="0.2">
      <c r="P18597"/>
      <c r="Q18597"/>
    </row>
    <row r="18598" spans="16:17" x14ac:dyDescent="0.2">
      <c r="P18598"/>
      <c r="Q18598"/>
    </row>
    <row r="18599" spans="16:17" x14ac:dyDescent="0.2">
      <c r="P18599"/>
      <c r="Q18599"/>
    </row>
    <row r="18600" spans="16:17" x14ac:dyDescent="0.2">
      <c r="P18600"/>
      <c r="Q18600"/>
    </row>
    <row r="18601" spans="16:17" x14ac:dyDescent="0.2">
      <c r="P18601"/>
      <c r="Q18601"/>
    </row>
    <row r="18602" spans="16:17" x14ac:dyDescent="0.2">
      <c r="P18602"/>
      <c r="Q18602"/>
    </row>
    <row r="18603" spans="16:17" x14ac:dyDescent="0.2">
      <c r="P18603"/>
      <c r="Q18603"/>
    </row>
    <row r="18604" spans="16:17" x14ac:dyDescent="0.2">
      <c r="P18604"/>
      <c r="Q18604"/>
    </row>
    <row r="18605" spans="16:17" x14ac:dyDescent="0.2">
      <c r="P18605"/>
      <c r="Q18605"/>
    </row>
    <row r="18606" spans="16:17" x14ac:dyDescent="0.2">
      <c r="P18606"/>
      <c r="Q18606"/>
    </row>
    <row r="18607" spans="16:17" x14ac:dyDescent="0.2">
      <c r="P18607"/>
      <c r="Q18607"/>
    </row>
    <row r="18608" spans="16:17" x14ac:dyDescent="0.2">
      <c r="P18608"/>
      <c r="Q18608"/>
    </row>
    <row r="18609" spans="16:17" x14ac:dyDescent="0.2">
      <c r="P18609"/>
      <c r="Q18609"/>
    </row>
    <row r="18610" spans="16:17" x14ac:dyDescent="0.2">
      <c r="P18610"/>
      <c r="Q18610"/>
    </row>
    <row r="18611" spans="16:17" x14ac:dyDescent="0.2">
      <c r="P18611"/>
      <c r="Q18611"/>
    </row>
    <row r="18612" spans="16:17" x14ac:dyDescent="0.2">
      <c r="P18612"/>
      <c r="Q18612"/>
    </row>
    <row r="18613" spans="16:17" x14ac:dyDescent="0.2">
      <c r="P18613"/>
      <c r="Q18613"/>
    </row>
    <row r="18614" spans="16:17" x14ac:dyDescent="0.2">
      <c r="P18614"/>
      <c r="Q18614"/>
    </row>
    <row r="18615" spans="16:17" x14ac:dyDescent="0.2">
      <c r="P18615"/>
      <c r="Q18615"/>
    </row>
    <row r="18616" spans="16:17" x14ac:dyDescent="0.2">
      <c r="P18616"/>
      <c r="Q18616"/>
    </row>
    <row r="18617" spans="16:17" x14ac:dyDescent="0.2">
      <c r="P18617"/>
      <c r="Q18617"/>
    </row>
    <row r="18618" spans="16:17" x14ac:dyDescent="0.2">
      <c r="P18618"/>
      <c r="Q18618"/>
    </row>
    <row r="18619" spans="16:17" x14ac:dyDescent="0.2">
      <c r="P18619"/>
      <c r="Q18619"/>
    </row>
    <row r="18620" spans="16:17" x14ac:dyDescent="0.2">
      <c r="P18620"/>
      <c r="Q18620"/>
    </row>
    <row r="18621" spans="16:17" x14ac:dyDescent="0.2">
      <c r="P18621"/>
      <c r="Q18621"/>
    </row>
    <row r="18622" spans="16:17" x14ac:dyDescent="0.2">
      <c r="P18622"/>
      <c r="Q18622"/>
    </row>
    <row r="18623" spans="16:17" x14ac:dyDescent="0.2">
      <c r="P18623"/>
      <c r="Q18623"/>
    </row>
    <row r="18624" spans="16:17" x14ac:dyDescent="0.2">
      <c r="P18624"/>
      <c r="Q18624"/>
    </row>
    <row r="18625" spans="16:17" x14ac:dyDescent="0.2">
      <c r="P18625"/>
      <c r="Q18625"/>
    </row>
    <row r="18626" spans="16:17" x14ac:dyDescent="0.2">
      <c r="P18626"/>
      <c r="Q18626"/>
    </row>
    <row r="18627" spans="16:17" x14ac:dyDescent="0.2">
      <c r="P18627"/>
      <c r="Q18627"/>
    </row>
    <row r="18628" spans="16:17" x14ac:dyDescent="0.2">
      <c r="P18628"/>
      <c r="Q18628"/>
    </row>
    <row r="18629" spans="16:17" x14ac:dyDescent="0.2">
      <c r="P18629"/>
      <c r="Q18629"/>
    </row>
    <row r="18630" spans="16:17" x14ac:dyDescent="0.2">
      <c r="P18630"/>
      <c r="Q18630"/>
    </row>
    <row r="18631" spans="16:17" x14ac:dyDescent="0.2">
      <c r="P18631"/>
      <c r="Q18631"/>
    </row>
    <row r="18632" spans="16:17" x14ac:dyDescent="0.2">
      <c r="P18632"/>
      <c r="Q18632"/>
    </row>
    <row r="18633" spans="16:17" x14ac:dyDescent="0.2">
      <c r="P18633"/>
      <c r="Q18633"/>
    </row>
    <row r="18634" spans="16:17" x14ac:dyDescent="0.2">
      <c r="P18634"/>
      <c r="Q18634"/>
    </row>
    <row r="18635" spans="16:17" x14ac:dyDescent="0.2">
      <c r="P18635"/>
      <c r="Q18635"/>
    </row>
    <row r="18636" spans="16:17" x14ac:dyDescent="0.2">
      <c r="P18636"/>
      <c r="Q18636"/>
    </row>
    <row r="18637" spans="16:17" x14ac:dyDescent="0.2">
      <c r="P18637"/>
      <c r="Q18637"/>
    </row>
    <row r="18638" spans="16:17" x14ac:dyDescent="0.2">
      <c r="P18638"/>
      <c r="Q18638"/>
    </row>
    <row r="18639" spans="16:17" x14ac:dyDescent="0.2">
      <c r="P18639"/>
      <c r="Q18639"/>
    </row>
    <row r="18640" spans="16:17" x14ac:dyDescent="0.2">
      <c r="P18640"/>
      <c r="Q18640"/>
    </row>
    <row r="18641" spans="16:17" x14ac:dyDescent="0.2">
      <c r="P18641"/>
      <c r="Q18641"/>
    </row>
    <row r="18642" spans="16:17" x14ac:dyDescent="0.2">
      <c r="P18642"/>
      <c r="Q18642"/>
    </row>
    <row r="18643" spans="16:17" x14ac:dyDescent="0.2">
      <c r="P18643"/>
      <c r="Q18643"/>
    </row>
    <row r="18644" spans="16:17" x14ac:dyDescent="0.2">
      <c r="P18644"/>
      <c r="Q18644"/>
    </row>
    <row r="18645" spans="16:17" x14ac:dyDescent="0.2">
      <c r="P18645"/>
      <c r="Q18645"/>
    </row>
    <row r="18646" spans="16:17" x14ac:dyDescent="0.2">
      <c r="P18646"/>
      <c r="Q18646"/>
    </row>
    <row r="18647" spans="16:17" x14ac:dyDescent="0.2">
      <c r="P18647"/>
      <c r="Q18647"/>
    </row>
    <row r="18648" spans="16:17" x14ac:dyDescent="0.2">
      <c r="P18648"/>
      <c r="Q18648"/>
    </row>
    <row r="18649" spans="16:17" x14ac:dyDescent="0.2">
      <c r="P18649"/>
      <c r="Q18649"/>
    </row>
    <row r="18650" spans="16:17" x14ac:dyDescent="0.2">
      <c r="P18650"/>
      <c r="Q18650"/>
    </row>
    <row r="18651" spans="16:17" x14ac:dyDescent="0.2">
      <c r="P18651"/>
      <c r="Q18651"/>
    </row>
    <row r="18652" spans="16:17" x14ac:dyDescent="0.2">
      <c r="P18652"/>
      <c r="Q18652"/>
    </row>
    <row r="18653" spans="16:17" x14ac:dyDescent="0.2">
      <c r="P18653"/>
      <c r="Q18653"/>
    </row>
    <row r="18654" spans="16:17" x14ac:dyDescent="0.2">
      <c r="P18654"/>
      <c r="Q18654"/>
    </row>
    <row r="18655" spans="16:17" x14ac:dyDescent="0.2">
      <c r="P18655"/>
      <c r="Q18655"/>
    </row>
    <row r="18656" spans="16:17" x14ac:dyDescent="0.2">
      <c r="P18656"/>
      <c r="Q18656"/>
    </row>
    <row r="18657" spans="16:17" x14ac:dyDescent="0.2">
      <c r="P18657"/>
      <c r="Q18657"/>
    </row>
    <row r="18658" spans="16:17" x14ac:dyDescent="0.2">
      <c r="P18658"/>
      <c r="Q18658"/>
    </row>
    <row r="18659" spans="16:17" x14ac:dyDescent="0.2">
      <c r="P18659"/>
      <c r="Q18659"/>
    </row>
    <row r="18660" spans="16:17" x14ac:dyDescent="0.2">
      <c r="P18660"/>
      <c r="Q18660"/>
    </row>
    <row r="18661" spans="16:17" x14ac:dyDescent="0.2">
      <c r="P18661"/>
      <c r="Q18661"/>
    </row>
    <row r="18662" spans="16:17" x14ac:dyDescent="0.2">
      <c r="P18662"/>
      <c r="Q18662"/>
    </row>
    <row r="18663" spans="16:17" x14ac:dyDescent="0.2">
      <c r="P18663"/>
      <c r="Q18663"/>
    </row>
    <row r="18664" spans="16:17" x14ac:dyDescent="0.2">
      <c r="P18664"/>
      <c r="Q18664"/>
    </row>
    <row r="18665" spans="16:17" x14ac:dyDescent="0.2">
      <c r="P18665"/>
      <c r="Q18665"/>
    </row>
    <row r="18666" spans="16:17" x14ac:dyDescent="0.2">
      <c r="P18666"/>
      <c r="Q18666"/>
    </row>
    <row r="18667" spans="16:17" x14ac:dyDescent="0.2">
      <c r="P18667"/>
      <c r="Q18667"/>
    </row>
    <row r="18668" spans="16:17" x14ac:dyDescent="0.2">
      <c r="P18668"/>
      <c r="Q18668"/>
    </row>
    <row r="18669" spans="16:17" x14ac:dyDescent="0.2">
      <c r="P18669"/>
      <c r="Q18669"/>
    </row>
    <row r="18670" spans="16:17" x14ac:dyDescent="0.2">
      <c r="P18670"/>
      <c r="Q18670"/>
    </row>
    <row r="18671" spans="16:17" x14ac:dyDescent="0.2">
      <c r="P18671"/>
      <c r="Q18671"/>
    </row>
    <row r="18672" spans="16:17" x14ac:dyDescent="0.2">
      <c r="P18672"/>
      <c r="Q18672"/>
    </row>
    <row r="18673" spans="16:17" x14ac:dyDescent="0.2">
      <c r="P18673"/>
      <c r="Q18673"/>
    </row>
    <row r="18674" spans="16:17" x14ac:dyDescent="0.2">
      <c r="P18674"/>
      <c r="Q18674"/>
    </row>
    <row r="18675" spans="16:17" x14ac:dyDescent="0.2">
      <c r="P18675"/>
      <c r="Q18675"/>
    </row>
    <row r="18676" spans="16:17" x14ac:dyDescent="0.2">
      <c r="P18676"/>
      <c r="Q18676"/>
    </row>
    <row r="18677" spans="16:17" x14ac:dyDescent="0.2">
      <c r="P18677"/>
      <c r="Q18677"/>
    </row>
    <row r="18678" spans="16:17" x14ac:dyDescent="0.2">
      <c r="P18678"/>
      <c r="Q18678"/>
    </row>
    <row r="18679" spans="16:17" x14ac:dyDescent="0.2">
      <c r="P18679"/>
      <c r="Q18679"/>
    </row>
    <row r="18680" spans="16:17" x14ac:dyDescent="0.2">
      <c r="P18680"/>
      <c r="Q18680"/>
    </row>
    <row r="18681" spans="16:17" x14ac:dyDescent="0.2">
      <c r="P18681"/>
      <c r="Q18681"/>
    </row>
    <row r="18682" spans="16:17" x14ac:dyDescent="0.2">
      <c r="P18682"/>
      <c r="Q18682"/>
    </row>
    <row r="18683" spans="16:17" x14ac:dyDescent="0.2">
      <c r="P18683"/>
      <c r="Q18683"/>
    </row>
    <row r="18684" spans="16:17" x14ac:dyDescent="0.2">
      <c r="P18684"/>
      <c r="Q18684"/>
    </row>
    <row r="18685" spans="16:17" x14ac:dyDescent="0.2">
      <c r="P18685"/>
      <c r="Q18685"/>
    </row>
    <row r="18686" spans="16:17" x14ac:dyDescent="0.2">
      <c r="P18686"/>
      <c r="Q18686"/>
    </row>
    <row r="18687" spans="16:17" x14ac:dyDescent="0.2">
      <c r="P18687"/>
      <c r="Q18687"/>
    </row>
    <row r="18688" spans="16:17" x14ac:dyDescent="0.2">
      <c r="P18688"/>
      <c r="Q18688"/>
    </row>
    <row r="18689" spans="16:17" x14ac:dyDescent="0.2">
      <c r="P18689"/>
      <c r="Q18689"/>
    </row>
    <row r="18690" spans="16:17" x14ac:dyDescent="0.2">
      <c r="P18690"/>
      <c r="Q18690"/>
    </row>
    <row r="18691" spans="16:17" x14ac:dyDescent="0.2">
      <c r="P18691"/>
      <c r="Q18691"/>
    </row>
    <row r="18692" spans="16:17" x14ac:dyDescent="0.2">
      <c r="P18692"/>
      <c r="Q18692"/>
    </row>
    <row r="18693" spans="16:17" x14ac:dyDescent="0.2">
      <c r="P18693"/>
      <c r="Q18693"/>
    </row>
    <row r="18694" spans="16:17" x14ac:dyDescent="0.2">
      <c r="P18694"/>
      <c r="Q18694"/>
    </row>
    <row r="18695" spans="16:17" x14ac:dyDescent="0.2">
      <c r="P18695"/>
      <c r="Q18695"/>
    </row>
    <row r="18696" spans="16:17" x14ac:dyDescent="0.2">
      <c r="P18696"/>
      <c r="Q18696"/>
    </row>
    <row r="18697" spans="16:17" x14ac:dyDescent="0.2">
      <c r="P18697"/>
      <c r="Q18697"/>
    </row>
    <row r="18698" spans="16:17" x14ac:dyDescent="0.2">
      <c r="P18698"/>
      <c r="Q18698"/>
    </row>
    <row r="18699" spans="16:17" x14ac:dyDescent="0.2">
      <c r="P18699"/>
      <c r="Q18699"/>
    </row>
    <row r="18700" spans="16:17" x14ac:dyDescent="0.2">
      <c r="P18700"/>
      <c r="Q18700"/>
    </row>
    <row r="18701" spans="16:17" x14ac:dyDescent="0.2">
      <c r="P18701"/>
      <c r="Q18701"/>
    </row>
    <row r="18702" spans="16:17" x14ac:dyDescent="0.2">
      <c r="P18702"/>
      <c r="Q18702"/>
    </row>
    <row r="18703" spans="16:17" x14ac:dyDescent="0.2">
      <c r="P18703"/>
      <c r="Q18703"/>
    </row>
    <row r="18704" spans="16:17" x14ac:dyDescent="0.2">
      <c r="P18704"/>
      <c r="Q18704"/>
    </row>
    <row r="18705" spans="16:17" x14ac:dyDescent="0.2">
      <c r="P18705"/>
      <c r="Q18705"/>
    </row>
    <row r="18706" spans="16:17" x14ac:dyDescent="0.2">
      <c r="P18706"/>
      <c r="Q18706"/>
    </row>
    <row r="18707" spans="16:17" x14ac:dyDescent="0.2">
      <c r="P18707"/>
      <c r="Q18707"/>
    </row>
    <row r="18708" spans="16:17" x14ac:dyDescent="0.2">
      <c r="P18708"/>
      <c r="Q18708"/>
    </row>
    <row r="18709" spans="16:17" x14ac:dyDescent="0.2">
      <c r="P18709"/>
      <c r="Q18709"/>
    </row>
    <row r="18710" spans="16:17" x14ac:dyDescent="0.2">
      <c r="P18710"/>
      <c r="Q18710"/>
    </row>
    <row r="18711" spans="16:17" x14ac:dyDescent="0.2">
      <c r="P18711"/>
      <c r="Q18711"/>
    </row>
    <row r="18712" spans="16:17" x14ac:dyDescent="0.2">
      <c r="P18712"/>
      <c r="Q18712"/>
    </row>
    <row r="18713" spans="16:17" x14ac:dyDescent="0.2">
      <c r="P18713"/>
      <c r="Q18713"/>
    </row>
    <row r="18714" spans="16:17" x14ac:dyDescent="0.2">
      <c r="P18714"/>
      <c r="Q18714"/>
    </row>
    <row r="18715" spans="16:17" x14ac:dyDescent="0.2">
      <c r="P18715"/>
      <c r="Q18715"/>
    </row>
    <row r="18716" spans="16:17" x14ac:dyDescent="0.2">
      <c r="P18716"/>
      <c r="Q18716"/>
    </row>
    <row r="18717" spans="16:17" x14ac:dyDescent="0.2">
      <c r="P18717"/>
      <c r="Q18717"/>
    </row>
    <row r="18718" spans="16:17" x14ac:dyDescent="0.2">
      <c r="P18718"/>
      <c r="Q18718"/>
    </row>
    <row r="18719" spans="16:17" x14ac:dyDescent="0.2">
      <c r="P18719"/>
      <c r="Q18719"/>
    </row>
    <row r="18720" spans="16:17" x14ac:dyDescent="0.2">
      <c r="P18720"/>
      <c r="Q18720"/>
    </row>
    <row r="18721" spans="16:17" x14ac:dyDescent="0.2">
      <c r="P18721"/>
      <c r="Q18721"/>
    </row>
    <row r="18722" spans="16:17" x14ac:dyDescent="0.2">
      <c r="P18722"/>
      <c r="Q18722"/>
    </row>
    <row r="18723" spans="16:17" x14ac:dyDescent="0.2">
      <c r="P18723"/>
      <c r="Q18723"/>
    </row>
    <row r="18724" spans="16:17" x14ac:dyDescent="0.2">
      <c r="P18724"/>
      <c r="Q18724"/>
    </row>
    <row r="18725" spans="16:17" x14ac:dyDescent="0.2">
      <c r="P18725"/>
      <c r="Q18725"/>
    </row>
    <row r="18726" spans="16:17" x14ac:dyDescent="0.2">
      <c r="P18726"/>
      <c r="Q18726"/>
    </row>
    <row r="18727" spans="16:17" x14ac:dyDescent="0.2">
      <c r="P18727"/>
      <c r="Q18727"/>
    </row>
    <row r="18728" spans="16:17" x14ac:dyDescent="0.2">
      <c r="P18728"/>
      <c r="Q18728"/>
    </row>
    <row r="18729" spans="16:17" x14ac:dyDescent="0.2">
      <c r="P18729"/>
      <c r="Q18729"/>
    </row>
    <row r="18730" spans="16:17" x14ac:dyDescent="0.2">
      <c r="P18730"/>
      <c r="Q18730"/>
    </row>
    <row r="18731" spans="16:17" x14ac:dyDescent="0.2">
      <c r="P18731"/>
      <c r="Q18731"/>
    </row>
    <row r="18732" spans="16:17" x14ac:dyDescent="0.2">
      <c r="P18732"/>
      <c r="Q18732"/>
    </row>
    <row r="18733" spans="16:17" x14ac:dyDescent="0.2">
      <c r="P18733"/>
      <c r="Q18733"/>
    </row>
    <row r="18734" spans="16:17" x14ac:dyDescent="0.2">
      <c r="P18734"/>
      <c r="Q18734"/>
    </row>
    <row r="18735" spans="16:17" x14ac:dyDescent="0.2">
      <c r="P18735"/>
      <c r="Q18735"/>
    </row>
    <row r="18736" spans="16:17" x14ac:dyDescent="0.2">
      <c r="P18736"/>
      <c r="Q18736"/>
    </row>
    <row r="18737" spans="16:17" x14ac:dyDescent="0.2">
      <c r="P18737"/>
      <c r="Q18737"/>
    </row>
    <row r="18738" spans="16:17" x14ac:dyDescent="0.2">
      <c r="P18738"/>
      <c r="Q18738"/>
    </row>
    <row r="18739" spans="16:17" x14ac:dyDescent="0.2">
      <c r="P18739"/>
      <c r="Q18739"/>
    </row>
    <row r="18740" spans="16:17" x14ac:dyDescent="0.2">
      <c r="P18740"/>
      <c r="Q18740"/>
    </row>
    <row r="18741" spans="16:17" x14ac:dyDescent="0.2">
      <c r="P18741"/>
      <c r="Q18741"/>
    </row>
    <row r="18742" spans="16:17" x14ac:dyDescent="0.2">
      <c r="P18742"/>
      <c r="Q18742"/>
    </row>
    <row r="18743" spans="16:17" x14ac:dyDescent="0.2">
      <c r="P18743"/>
      <c r="Q18743"/>
    </row>
    <row r="18744" spans="16:17" x14ac:dyDescent="0.2">
      <c r="P18744"/>
      <c r="Q18744"/>
    </row>
    <row r="18745" spans="16:17" x14ac:dyDescent="0.2">
      <c r="P18745"/>
      <c r="Q18745"/>
    </row>
    <row r="18746" spans="16:17" x14ac:dyDescent="0.2">
      <c r="P18746"/>
      <c r="Q18746"/>
    </row>
    <row r="18747" spans="16:17" x14ac:dyDescent="0.2">
      <c r="P18747"/>
      <c r="Q18747"/>
    </row>
    <row r="18748" spans="16:17" x14ac:dyDescent="0.2">
      <c r="P18748"/>
      <c r="Q18748"/>
    </row>
    <row r="18749" spans="16:17" x14ac:dyDescent="0.2">
      <c r="P18749"/>
      <c r="Q18749"/>
    </row>
    <row r="18750" spans="16:17" x14ac:dyDescent="0.2">
      <c r="P18750"/>
      <c r="Q18750"/>
    </row>
    <row r="18751" spans="16:17" x14ac:dyDescent="0.2">
      <c r="P18751"/>
      <c r="Q18751"/>
    </row>
    <row r="18752" spans="16:17" x14ac:dyDescent="0.2">
      <c r="P18752"/>
      <c r="Q18752"/>
    </row>
    <row r="18753" spans="16:17" x14ac:dyDescent="0.2">
      <c r="P18753"/>
      <c r="Q18753"/>
    </row>
    <row r="18754" spans="16:17" x14ac:dyDescent="0.2">
      <c r="P18754"/>
      <c r="Q18754"/>
    </row>
    <row r="18755" spans="16:17" x14ac:dyDescent="0.2">
      <c r="P18755"/>
      <c r="Q18755"/>
    </row>
    <row r="18756" spans="16:17" x14ac:dyDescent="0.2">
      <c r="P18756"/>
      <c r="Q18756"/>
    </row>
    <row r="18757" spans="16:17" x14ac:dyDescent="0.2">
      <c r="P18757"/>
      <c r="Q18757"/>
    </row>
    <row r="18758" spans="16:17" x14ac:dyDescent="0.2">
      <c r="P18758"/>
      <c r="Q18758"/>
    </row>
    <row r="18759" spans="16:17" x14ac:dyDescent="0.2">
      <c r="P18759"/>
      <c r="Q18759"/>
    </row>
    <row r="18760" spans="16:17" x14ac:dyDescent="0.2">
      <c r="P18760"/>
      <c r="Q18760"/>
    </row>
    <row r="18761" spans="16:17" x14ac:dyDescent="0.2">
      <c r="P18761"/>
      <c r="Q18761"/>
    </row>
    <row r="18762" spans="16:17" x14ac:dyDescent="0.2">
      <c r="P18762"/>
      <c r="Q18762"/>
    </row>
    <row r="18763" spans="16:17" x14ac:dyDescent="0.2">
      <c r="P18763"/>
      <c r="Q18763"/>
    </row>
    <row r="18764" spans="16:17" x14ac:dyDescent="0.2">
      <c r="P18764"/>
      <c r="Q18764"/>
    </row>
    <row r="18765" spans="16:17" x14ac:dyDescent="0.2">
      <c r="P18765"/>
      <c r="Q18765"/>
    </row>
    <row r="18766" spans="16:17" x14ac:dyDescent="0.2">
      <c r="P18766"/>
      <c r="Q18766"/>
    </row>
    <row r="18767" spans="16:17" x14ac:dyDescent="0.2">
      <c r="P18767"/>
      <c r="Q18767"/>
    </row>
    <row r="18768" spans="16:17" x14ac:dyDescent="0.2">
      <c r="P18768"/>
      <c r="Q18768"/>
    </row>
    <row r="18769" spans="16:17" x14ac:dyDescent="0.2">
      <c r="P18769"/>
      <c r="Q18769"/>
    </row>
    <row r="18770" spans="16:17" x14ac:dyDescent="0.2">
      <c r="P18770"/>
      <c r="Q18770"/>
    </row>
    <row r="18771" spans="16:17" x14ac:dyDescent="0.2">
      <c r="P18771"/>
      <c r="Q18771"/>
    </row>
    <row r="18772" spans="16:17" x14ac:dyDescent="0.2">
      <c r="P18772"/>
      <c r="Q18772"/>
    </row>
    <row r="18773" spans="16:17" x14ac:dyDescent="0.2">
      <c r="P18773"/>
      <c r="Q18773"/>
    </row>
    <row r="18774" spans="16:17" x14ac:dyDescent="0.2">
      <c r="P18774"/>
      <c r="Q18774"/>
    </row>
    <row r="18775" spans="16:17" x14ac:dyDescent="0.2">
      <c r="P18775"/>
      <c r="Q18775"/>
    </row>
    <row r="18776" spans="16:17" x14ac:dyDescent="0.2">
      <c r="P18776"/>
      <c r="Q18776"/>
    </row>
    <row r="18777" spans="16:17" x14ac:dyDescent="0.2">
      <c r="P18777"/>
      <c r="Q18777"/>
    </row>
    <row r="18778" spans="16:17" x14ac:dyDescent="0.2">
      <c r="P18778"/>
      <c r="Q18778"/>
    </row>
    <row r="18779" spans="16:17" x14ac:dyDescent="0.2">
      <c r="P18779"/>
      <c r="Q18779"/>
    </row>
    <row r="18780" spans="16:17" x14ac:dyDescent="0.2">
      <c r="P18780"/>
      <c r="Q18780"/>
    </row>
    <row r="18781" spans="16:17" x14ac:dyDescent="0.2">
      <c r="P18781"/>
      <c r="Q18781"/>
    </row>
    <row r="18782" spans="16:17" x14ac:dyDescent="0.2">
      <c r="P18782"/>
      <c r="Q18782"/>
    </row>
    <row r="18783" spans="16:17" x14ac:dyDescent="0.2">
      <c r="P18783"/>
      <c r="Q18783"/>
    </row>
    <row r="18784" spans="16:17" x14ac:dyDescent="0.2">
      <c r="P18784"/>
      <c r="Q18784"/>
    </row>
    <row r="18785" spans="16:17" x14ac:dyDescent="0.2">
      <c r="P18785"/>
      <c r="Q18785"/>
    </row>
    <row r="18786" spans="16:17" x14ac:dyDescent="0.2">
      <c r="P18786"/>
      <c r="Q18786"/>
    </row>
    <row r="18787" spans="16:17" x14ac:dyDescent="0.2">
      <c r="P18787"/>
      <c r="Q18787"/>
    </row>
    <row r="18788" spans="16:17" x14ac:dyDescent="0.2">
      <c r="P18788"/>
      <c r="Q18788"/>
    </row>
    <row r="18789" spans="16:17" x14ac:dyDescent="0.2">
      <c r="P18789"/>
      <c r="Q18789"/>
    </row>
    <row r="18790" spans="16:17" x14ac:dyDescent="0.2">
      <c r="P18790"/>
      <c r="Q18790"/>
    </row>
    <row r="18791" spans="16:17" x14ac:dyDescent="0.2">
      <c r="P18791"/>
      <c r="Q18791"/>
    </row>
    <row r="18792" spans="16:17" x14ac:dyDescent="0.2">
      <c r="P18792"/>
      <c r="Q18792"/>
    </row>
    <row r="18793" spans="16:17" x14ac:dyDescent="0.2">
      <c r="P18793"/>
      <c r="Q18793"/>
    </row>
    <row r="18794" spans="16:17" x14ac:dyDescent="0.2">
      <c r="P18794"/>
      <c r="Q18794"/>
    </row>
    <row r="18795" spans="16:17" x14ac:dyDescent="0.2">
      <c r="P18795"/>
      <c r="Q18795"/>
    </row>
    <row r="18796" spans="16:17" x14ac:dyDescent="0.2">
      <c r="P18796"/>
      <c r="Q18796"/>
    </row>
    <row r="18797" spans="16:17" x14ac:dyDescent="0.2">
      <c r="P18797"/>
      <c r="Q18797"/>
    </row>
    <row r="18798" spans="16:17" x14ac:dyDescent="0.2">
      <c r="P18798"/>
      <c r="Q18798"/>
    </row>
    <row r="18799" spans="16:17" x14ac:dyDescent="0.2">
      <c r="P18799"/>
      <c r="Q18799"/>
    </row>
    <row r="18800" spans="16:17" x14ac:dyDescent="0.2">
      <c r="P18800"/>
      <c r="Q18800"/>
    </row>
    <row r="18801" spans="16:17" x14ac:dyDescent="0.2">
      <c r="P18801"/>
      <c r="Q18801"/>
    </row>
    <row r="18802" spans="16:17" x14ac:dyDescent="0.2">
      <c r="P18802"/>
      <c r="Q18802"/>
    </row>
    <row r="18803" spans="16:17" x14ac:dyDescent="0.2">
      <c r="P18803"/>
      <c r="Q18803"/>
    </row>
    <row r="18804" spans="16:17" x14ac:dyDescent="0.2">
      <c r="P18804"/>
      <c r="Q18804"/>
    </row>
    <row r="18805" spans="16:17" x14ac:dyDescent="0.2">
      <c r="P18805"/>
      <c r="Q18805"/>
    </row>
    <row r="18806" spans="16:17" x14ac:dyDescent="0.2">
      <c r="P18806"/>
      <c r="Q18806"/>
    </row>
    <row r="18807" spans="16:17" x14ac:dyDescent="0.2">
      <c r="P18807"/>
      <c r="Q18807"/>
    </row>
    <row r="18808" spans="16:17" x14ac:dyDescent="0.2">
      <c r="P18808"/>
      <c r="Q18808"/>
    </row>
    <row r="18809" spans="16:17" x14ac:dyDescent="0.2">
      <c r="P18809"/>
      <c r="Q18809"/>
    </row>
    <row r="18810" spans="16:17" x14ac:dyDescent="0.2">
      <c r="P18810"/>
      <c r="Q18810"/>
    </row>
    <row r="18811" spans="16:17" x14ac:dyDescent="0.2">
      <c r="P18811"/>
      <c r="Q18811"/>
    </row>
    <row r="18812" spans="16:17" x14ac:dyDescent="0.2">
      <c r="P18812"/>
      <c r="Q18812"/>
    </row>
    <row r="18813" spans="16:17" x14ac:dyDescent="0.2">
      <c r="P18813"/>
      <c r="Q18813"/>
    </row>
    <row r="18814" spans="16:17" x14ac:dyDescent="0.2">
      <c r="P18814"/>
      <c r="Q18814"/>
    </row>
    <row r="18815" spans="16:17" x14ac:dyDescent="0.2">
      <c r="P18815"/>
      <c r="Q18815"/>
    </row>
    <row r="18816" spans="16:17" x14ac:dyDescent="0.2">
      <c r="P18816"/>
      <c r="Q18816"/>
    </row>
    <row r="18817" spans="16:17" x14ac:dyDescent="0.2">
      <c r="P18817"/>
      <c r="Q18817"/>
    </row>
    <row r="18818" spans="16:17" x14ac:dyDescent="0.2">
      <c r="P18818"/>
      <c r="Q18818"/>
    </row>
    <row r="18819" spans="16:17" x14ac:dyDescent="0.2">
      <c r="P18819"/>
      <c r="Q18819"/>
    </row>
    <row r="18820" spans="16:17" x14ac:dyDescent="0.2">
      <c r="P18820"/>
      <c r="Q18820"/>
    </row>
  </sheetData>
  <autoFilter ref="A1:Q12541" xr:uid="{00000000-0009-0000-0000-000002000000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3:B29"/>
  <sheetViews>
    <sheetView workbookViewId="0">
      <selection activeCell="B4" sqref="B4"/>
    </sheetView>
  </sheetViews>
  <sheetFormatPr defaultRowHeight="12.75" x14ac:dyDescent="0.2"/>
  <cols>
    <col min="1" max="1" width="9.140625" customWidth="1"/>
    <col min="2" max="2" width="56.85546875" bestFit="1" customWidth="1"/>
  </cols>
  <sheetData>
    <row r="3" spans="1:2" x14ac:dyDescent="0.2">
      <c r="A3" s="11" t="s">
        <v>2349</v>
      </c>
      <c r="B3" s="11" t="s">
        <v>2350</v>
      </c>
    </row>
    <row r="4" spans="1:2" x14ac:dyDescent="0.2">
      <c r="A4" s="5" t="s">
        <v>33</v>
      </c>
      <c r="B4" s="5" t="s">
        <v>34</v>
      </c>
    </row>
    <row r="5" spans="1:2" x14ac:dyDescent="0.2">
      <c r="A5" s="5" t="s">
        <v>18</v>
      </c>
      <c r="B5" s="5" t="s">
        <v>84</v>
      </c>
    </row>
    <row r="6" spans="1:2" x14ac:dyDescent="0.2">
      <c r="A6" s="5" t="s">
        <v>30</v>
      </c>
      <c r="B6" s="5" t="s">
        <v>31</v>
      </c>
    </row>
    <row r="7" spans="1:2" x14ac:dyDescent="0.2">
      <c r="A7" s="5" t="s">
        <v>22</v>
      </c>
      <c r="B7" s="5" t="s">
        <v>23</v>
      </c>
    </row>
    <row r="8" spans="1:2" x14ac:dyDescent="0.2">
      <c r="A8" s="5" t="s">
        <v>19</v>
      </c>
      <c r="B8" s="5" t="s">
        <v>69</v>
      </c>
    </row>
    <row r="9" spans="1:2" x14ac:dyDescent="0.2">
      <c r="A9" s="5" t="s">
        <v>11</v>
      </c>
      <c r="B9" s="5" t="s">
        <v>62</v>
      </c>
    </row>
    <row r="10" spans="1:2" x14ac:dyDescent="0.2">
      <c r="A10" s="5" t="s">
        <v>15</v>
      </c>
      <c r="B10" s="5" t="s">
        <v>16</v>
      </c>
    </row>
    <row r="11" spans="1:2" x14ac:dyDescent="0.2">
      <c r="A11" s="5" t="s">
        <v>54</v>
      </c>
      <c r="B11" s="5" t="s">
        <v>55</v>
      </c>
    </row>
    <row r="12" spans="1:2" x14ac:dyDescent="0.2">
      <c r="A12" s="5" t="s">
        <v>51</v>
      </c>
      <c r="B12" s="5" t="s">
        <v>993</v>
      </c>
    </row>
    <row r="13" spans="1:2" x14ac:dyDescent="0.2">
      <c r="A13" s="5" t="s">
        <v>24</v>
      </c>
      <c r="B13" s="5" t="s">
        <v>149</v>
      </c>
    </row>
    <row r="14" spans="1:2" x14ac:dyDescent="0.2">
      <c r="A14" s="5" t="s">
        <v>85</v>
      </c>
      <c r="B14" s="5" t="s">
        <v>87</v>
      </c>
    </row>
    <row r="15" spans="1:2" x14ac:dyDescent="0.2">
      <c r="A15" s="5" t="s">
        <v>26</v>
      </c>
      <c r="B15" s="5" t="s">
        <v>27</v>
      </c>
    </row>
    <row r="16" spans="1:2" x14ac:dyDescent="0.2">
      <c r="A16" s="5" t="s">
        <v>41</v>
      </c>
      <c r="B16" s="5" t="s">
        <v>42</v>
      </c>
    </row>
    <row r="17" spans="1:2" x14ac:dyDescent="0.2">
      <c r="A17" s="5" t="s">
        <v>143</v>
      </c>
      <c r="B17" s="5" t="s">
        <v>144</v>
      </c>
    </row>
    <row r="18" spans="1:2" x14ac:dyDescent="0.2">
      <c r="A18" s="5" t="s">
        <v>45</v>
      </c>
      <c r="B18" s="5" t="s">
        <v>46</v>
      </c>
    </row>
    <row r="19" spans="1:2" x14ac:dyDescent="0.2">
      <c r="A19" s="5" t="s">
        <v>32</v>
      </c>
      <c r="B19" s="5" t="s">
        <v>93</v>
      </c>
    </row>
    <row r="20" spans="1:2" x14ac:dyDescent="0.2">
      <c r="A20" s="5" t="s">
        <v>47</v>
      </c>
      <c r="B20" s="5" t="s">
        <v>48</v>
      </c>
    </row>
    <row r="21" spans="1:2" x14ac:dyDescent="0.2">
      <c r="A21" s="5" t="s">
        <v>245</v>
      </c>
      <c r="B21" s="5" t="s">
        <v>246</v>
      </c>
    </row>
    <row r="22" spans="1:2" x14ac:dyDescent="0.2">
      <c r="A22" s="5" t="s">
        <v>78</v>
      </c>
      <c r="B22" s="5" t="s">
        <v>79</v>
      </c>
    </row>
    <row r="23" spans="1:2" x14ac:dyDescent="0.2">
      <c r="A23" s="5" t="s">
        <v>28</v>
      </c>
      <c r="B23" s="5" t="s">
        <v>29</v>
      </c>
    </row>
    <row r="24" spans="1:2" x14ac:dyDescent="0.2">
      <c r="A24" s="5" t="s">
        <v>108</v>
      </c>
      <c r="B24" s="5" t="s">
        <v>109</v>
      </c>
    </row>
    <row r="25" spans="1:2" x14ac:dyDescent="0.2">
      <c r="A25" s="5" t="s">
        <v>49</v>
      </c>
      <c r="B25" s="5" t="s">
        <v>50</v>
      </c>
    </row>
    <row r="26" spans="1:2" x14ac:dyDescent="0.2">
      <c r="A26" s="5" t="s">
        <v>12</v>
      </c>
      <c r="B26" s="5" t="s">
        <v>17</v>
      </c>
    </row>
    <row r="27" spans="1:2" x14ac:dyDescent="0.2">
      <c r="A27" s="5" t="s">
        <v>20</v>
      </c>
      <c r="B27" s="5" t="s">
        <v>65</v>
      </c>
    </row>
    <row r="28" spans="1:2" x14ac:dyDescent="0.2">
      <c r="A28" s="5" t="s">
        <v>35</v>
      </c>
      <c r="B28" s="5" t="s">
        <v>36</v>
      </c>
    </row>
    <row r="29" spans="1:2" x14ac:dyDescent="0.2">
      <c r="A29" s="5" t="s">
        <v>21</v>
      </c>
      <c r="B29" s="5" t="s">
        <v>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KARIM základní shrnutí</vt:lpstr>
      <vt:lpstr>Statistika JIP ÚZIS 2018</vt:lpstr>
      <vt:lpstr>Zdrojová data 2016-2018</vt:lpstr>
      <vt:lpstr>Názvy KLINIK</vt:lpstr>
      <vt:lpstr>'Statistika JIP ÚZIS 2018'!svls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2019-07-23T09:35:41Z</cp:lastPrinted>
  <dcterms:created xsi:type="dcterms:W3CDTF">2019-07-10T11:00:15Z</dcterms:created>
  <dcterms:modified xsi:type="dcterms:W3CDTF">2019-07-23T10:25:27Z</dcterms:modified>
</cp:coreProperties>
</file>