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405" activeTab="1"/>
  </bookViews>
  <sheets>
    <sheet name="logopedie" sheetId="1" r:id="rId1"/>
    <sheet name="List1" sheetId="2" r:id="rId2"/>
  </sheets>
  <calcPr calcId="0"/>
</workbook>
</file>

<file path=xl/calcChain.xml><?xml version="1.0" encoding="utf-8"?>
<calcChain xmlns="http://schemas.openxmlformats.org/spreadsheetml/2006/main">
  <c r="C26" i="2" l="1"/>
  <c r="D26" i="2"/>
  <c r="E26" i="2"/>
  <c r="F26" i="2"/>
  <c r="G26" i="2"/>
  <c r="H26" i="2"/>
  <c r="I26" i="2"/>
  <c r="J26" i="2"/>
  <c r="K26" i="2"/>
  <c r="L26" i="2"/>
  <c r="M26" i="2"/>
  <c r="C27" i="2"/>
  <c r="D27" i="2"/>
  <c r="E27" i="2"/>
  <c r="F27" i="2"/>
  <c r="G27" i="2"/>
  <c r="H27" i="2"/>
  <c r="I27" i="2"/>
  <c r="J27" i="2"/>
  <c r="K27" i="2"/>
  <c r="L27" i="2"/>
  <c r="M27" i="2"/>
  <c r="C28" i="2"/>
  <c r="D28" i="2"/>
  <c r="E28" i="2"/>
  <c r="F28" i="2"/>
  <c r="G28" i="2"/>
  <c r="H28" i="2"/>
  <c r="I28" i="2"/>
  <c r="J28" i="2"/>
  <c r="K28" i="2"/>
  <c r="L28" i="2"/>
  <c r="M28" i="2"/>
  <c r="C29" i="2"/>
  <c r="D29" i="2"/>
  <c r="E29" i="2"/>
  <c r="F29" i="2"/>
  <c r="G29" i="2"/>
  <c r="H29" i="2"/>
  <c r="I29" i="2"/>
  <c r="J29" i="2"/>
  <c r="K29" i="2"/>
  <c r="L29" i="2"/>
  <c r="M29" i="2"/>
  <c r="C30" i="2"/>
  <c r="D30" i="2"/>
  <c r="E30" i="2"/>
  <c r="F30" i="2"/>
  <c r="G30" i="2"/>
  <c r="H30" i="2"/>
  <c r="I30" i="2"/>
  <c r="J30" i="2"/>
  <c r="K30" i="2"/>
  <c r="L30" i="2"/>
  <c r="M30" i="2"/>
  <c r="C31" i="2"/>
  <c r="D31" i="2"/>
  <c r="E31" i="2"/>
  <c r="F31" i="2"/>
  <c r="G31" i="2"/>
  <c r="H31" i="2"/>
  <c r="I31" i="2"/>
  <c r="J31" i="2"/>
  <c r="K31" i="2"/>
  <c r="L31" i="2"/>
  <c r="M31" i="2"/>
  <c r="B27" i="2"/>
  <c r="B28" i="2"/>
  <c r="B29" i="2"/>
  <c r="B30" i="2"/>
  <c r="B31" i="2"/>
  <c r="B26" i="2"/>
  <c r="C18" i="2"/>
  <c r="D18" i="2"/>
  <c r="E18" i="2"/>
  <c r="F18" i="2"/>
  <c r="G18" i="2"/>
  <c r="H18" i="2"/>
  <c r="I18" i="2"/>
  <c r="J18" i="2"/>
  <c r="K18" i="2"/>
  <c r="L18" i="2"/>
  <c r="M18" i="2"/>
  <c r="C19" i="2"/>
  <c r="D19" i="2"/>
  <c r="E19" i="2"/>
  <c r="F19" i="2"/>
  <c r="G19" i="2"/>
  <c r="H19" i="2"/>
  <c r="I19" i="2"/>
  <c r="J19" i="2"/>
  <c r="K19" i="2"/>
  <c r="L19" i="2"/>
  <c r="M19" i="2"/>
  <c r="C20" i="2"/>
  <c r="D20" i="2"/>
  <c r="E20" i="2"/>
  <c r="F20" i="2"/>
  <c r="G20" i="2"/>
  <c r="H20" i="2"/>
  <c r="I20" i="2"/>
  <c r="J20" i="2"/>
  <c r="K20" i="2"/>
  <c r="L20" i="2"/>
  <c r="M20" i="2"/>
  <c r="C21" i="2"/>
  <c r="D21" i="2"/>
  <c r="E21" i="2"/>
  <c r="F21" i="2"/>
  <c r="G21" i="2"/>
  <c r="H21" i="2"/>
  <c r="I21" i="2"/>
  <c r="J21" i="2"/>
  <c r="K21" i="2"/>
  <c r="L21" i="2"/>
  <c r="M21" i="2"/>
  <c r="C22" i="2"/>
  <c r="D22" i="2"/>
  <c r="E22" i="2"/>
  <c r="F22" i="2"/>
  <c r="G22" i="2"/>
  <c r="H22" i="2"/>
  <c r="I22" i="2"/>
  <c r="J22" i="2"/>
  <c r="K22" i="2"/>
  <c r="L22" i="2"/>
  <c r="M22" i="2"/>
  <c r="C23" i="2"/>
  <c r="D23" i="2"/>
  <c r="E23" i="2"/>
  <c r="F23" i="2"/>
  <c r="G23" i="2"/>
  <c r="H23" i="2"/>
  <c r="I23" i="2"/>
  <c r="J23" i="2"/>
  <c r="K23" i="2"/>
  <c r="L23" i="2"/>
  <c r="M23" i="2"/>
  <c r="B19" i="2"/>
  <c r="B20" i="2"/>
  <c r="B21" i="2"/>
  <c r="B22" i="2"/>
  <c r="B23" i="2"/>
  <c r="B18" i="2"/>
  <c r="C10" i="2"/>
  <c r="D10" i="2"/>
  <c r="E10" i="2"/>
  <c r="F10" i="2"/>
  <c r="G10" i="2"/>
  <c r="H10" i="2"/>
  <c r="I10" i="2"/>
  <c r="J10" i="2"/>
  <c r="K10" i="2"/>
  <c r="L10" i="2"/>
  <c r="M10" i="2"/>
  <c r="C11" i="2"/>
  <c r="D11" i="2"/>
  <c r="E11" i="2"/>
  <c r="F11" i="2"/>
  <c r="G11" i="2"/>
  <c r="H11" i="2"/>
  <c r="I11" i="2"/>
  <c r="J11" i="2"/>
  <c r="K11" i="2"/>
  <c r="L11" i="2"/>
  <c r="M11" i="2"/>
  <c r="C12" i="2"/>
  <c r="D12" i="2"/>
  <c r="E12" i="2"/>
  <c r="F12" i="2"/>
  <c r="G12" i="2"/>
  <c r="H12" i="2"/>
  <c r="I12" i="2"/>
  <c r="J12" i="2"/>
  <c r="K12" i="2"/>
  <c r="L12" i="2"/>
  <c r="M12" i="2"/>
  <c r="C13" i="2"/>
  <c r="D13" i="2"/>
  <c r="E13" i="2"/>
  <c r="F13" i="2"/>
  <c r="G13" i="2"/>
  <c r="H13" i="2"/>
  <c r="I13" i="2"/>
  <c r="J13" i="2"/>
  <c r="K13" i="2"/>
  <c r="L13" i="2"/>
  <c r="M13" i="2"/>
  <c r="C14" i="2"/>
  <c r="D14" i="2"/>
  <c r="E14" i="2"/>
  <c r="F14" i="2"/>
  <c r="G14" i="2"/>
  <c r="H14" i="2"/>
  <c r="I14" i="2"/>
  <c r="J14" i="2"/>
  <c r="K14" i="2"/>
  <c r="L14" i="2"/>
  <c r="M14" i="2"/>
  <c r="C15" i="2"/>
  <c r="D15" i="2"/>
  <c r="E15" i="2"/>
  <c r="F15" i="2"/>
  <c r="G15" i="2"/>
  <c r="H15" i="2"/>
  <c r="I15" i="2"/>
  <c r="J15" i="2"/>
  <c r="K15" i="2"/>
  <c r="L15" i="2"/>
  <c r="M15" i="2"/>
  <c r="B11" i="2"/>
  <c r="B12" i="2"/>
  <c r="B13" i="2"/>
  <c r="B14" i="2"/>
  <c r="B15" i="2"/>
  <c r="B10" i="2"/>
  <c r="C2" i="2"/>
  <c r="D2" i="2"/>
  <c r="E2" i="2"/>
  <c r="F2" i="2"/>
  <c r="G2" i="2"/>
  <c r="H2" i="2"/>
  <c r="I2" i="2"/>
  <c r="J2" i="2"/>
  <c r="K2" i="2"/>
  <c r="L2" i="2"/>
  <c r="M2" i="2"/>
  <c r="C3" i="2"/>
  <c r="D3" i="2"/>
  <c r="E3" i="2"/>
  <c r="F3" i="2"/>
  <c r="G3" i="2"/>
  <c r="H3" i="2"/>
  <c r="I3" i="2"/>
  <c r="J3" i="2"/>
  <c r="K3" i="2"/>
  <c r="L3" i="2"/>
  <c r="M3" i="2"/>
  <c r="C4" i="2"/>
  <c r="D4" i="2"/>
  <c r="E4" i="2"/>
  <c r="F4" i="2"/>
  <c r="G4" i="2"/>
  <c r="H4" i="2"/>
  <c r="I4" i="2"/>
  <c r="J4" i="2"/>
  <c r="K4" i="2"/>
  <c r="L4" i="2"/>
  <c r="M4" i="2"/>
  <c r="C5" i="2"/>
  <c r="D5" i="2"/>
  <c r="E5" i="2"/>
  <c r="F5" i="2"/>
  <c r="G5" i="2"/>
  <c r="H5" i="2"/>
  <c r="I5" i="2"/>
  <c r="J5" i="2"/>
  <c r="K5" i="2"/>
  <c r="L5" i="2"/>
  <c r="M5" i="2"/>
  <c r="C6" i="2"/>
  <c r="D6" i="2"/>
  <c r="E6" i="2"/>
  <c r="F6" i="2"/>
  <c r="G6" i="2"/>
  <c r="H6" i="2"/>
  <c r="I6" i="2"/>
  <c r="J6" i="2"/>
  <c r="K6" i="2"/>
  <c r="L6" i="2"/>
  <c r="M6" i="2"/>
  <c r="C7" i="2"/>
  <c r="D7" i="2"/>
  <c r="E7" i="2"/>
  <c r="F7" i="2"/>
  <c r="G7" i="2"/>
  <c r="H7" i="2"/>
  <c r="I7" i="2"/>
  <c r="J7" i="2"/>
  <c r="K7" i="2"/>
  <c r="L7" i="2"/>
  <c r="M7" i="2"/>
  <c r="B3" i="2"/>
  <c r="B4" i="2"/>
  <c r="B5" i="2"/>
  <c r="B6" i="2"/>
  <c r="B7" i="2"/>
  <c r="B2" i="2"/>
</calcChain>
</file>

<file path=xl/sharedStrings.xml><?xml version="1.0" encoding="utf-8"?>
<sst xmlns="http://schemas.openxmlformats.org/spreadsheetml/2006/main" count="434" uniqueCount="25">
  <si>
    <t>rok</t>
  </si>
  <si>
    <t>mes</t>
  </si>
  <si>
    <t>ns</t>
  </si>
  <si>
    <t>kod</t>
  </si>
  <si>
    <t>naz</t>
  </si>
  <si>
    <t>sum(body)</t>
  </si>
  <si>
    <t>sum(mnozstvi)</t>
  </si>
  <si>
    <t>sum(kc)</t>
  </si>
  <si>
    <t>sum(zum)</t>
  </si>
  <si>
    <t>Signalni kod</t>
  </si>
  <si>
    <t>KOMPLEXNÍ VYŠETŘENÍ KLINICKÝM LOGOPEDEM</t>
  </si>
  <si>
    <t>CÍLENÉ VYŠETŘENÍ KLINICKÝM LOGOPEDEM</t>
  </si>
  <si>
    <t>LOGOPEDICKÁ TERAPIE POSKYTOVANÁ LOGOPEDEM V AMBULANTNÍM ZAŘÍ</t>
  </si>
  <si>
    <t>LOGOPEDICKÁ TERAPIE ZVLÁŠTĚ NÁROČNÁ POSKYTOVANÁ PŘI HOSPITAL</t>
  </si>
  <si>
    <t>LOGOPEDICKÁ TERAPIE STŘEDNĚ NÁROČNÁ POSKYTOVANÁ PŘI HOSPITAL</t>
  </si>
  <si>
    <t>MINIMÁLNÍ KONTAKT LÉKAŘE S PACIENTEM</t>
  </si>
  <si>
    <t>KONTROLNÍ VYŠETŘENÍ KLINICKÝM LOGOPEDEM</t>
  </si>
  <si>
    <t>LOGOPEDICKÁ DIAGNOSTIKA DOPLŇUJÍCÍ KOMPLEXNÍ A KONTROLNÍ VYŠ</t>
  </si>
  <si>
    <t>VYŠETŘENÍ ROZUMĚNÍ ŘEČI</t>
  </si>
  <si>
    <t>TELEFONICKÁ KONZULTACE OŠETŘUJÍCÍHO LÉKAŘE PACIENTEM</t>
  </si>
  <si>
    <t>(VZP) DISTANČNÍ KONZULTACE ZDRAVOTNÍHO STAVU AMBULANTNÍM SPE</t>
  </si>
  <si>
    <t>Body</t>
  </si>
  <si>
    <t>Počty</t>
  </si>
  <si>
    <t>CZK produkce</t>
  </si>
  <si>
    <t>ZUM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</si>
</sst>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0" fillId="33" borderId="0" xfId="0" applyFill="1"/>
    <xf numFmtId="0" fontId="0" fillId="33" borderId="0" xfId="0" applyFill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2"/>
  <sheetViews>
    <sheetView workbookViewId="0">
      <selection activeCell="I16" sqref="I16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>
        <v>2015</v>
      </c>
      <c r="B2">
        <v>1</v>
      </c>
      <c r="C2">
        <v>3621</v>
      </c>
      <c r="D2">
        <v>9543</v>
      </c>
      <c r="E2" t="s">
        <v>9</v>
      </c>
      <c r="F2">
        <v>0</v>
      </c>
      <c r="G2">
        <v>7</v>
      </c>
      <c r="H2">
        <v>90</v>
      </c>
      <c r="I2">
        <v>90</v>
      </c>
    </row>
    <row r="3" spans="1:9" x14ac:dyDescent="0.25">
      <c r="A3">
        <v>2015</v>
      </c>
      <c r="B3">
        <v>1</v>
      </c>
      <c r="C3">
        <v>3621</v>
      </c>
      <c r="D3">
        <v>72015</v>
      </c>
      <c r="E3" t="s">
        <v>10</v>
      </c>
      <c r="F3">
        <v>2800</v>
      </c>
      <c r="G3">
        <v>8</v>
      </c>
      <c r="H3">
        <v>2800</v>
      </c>
      <c r="I3">
        <v>0</v>
      </c>
    </row>
    <row r="4" spans="1:9" x14ac:dyDescent="0.25">
      <c r="A4">
        <v>2015</v>
      </c>
      <c r="B4">
        <v>1</v>
      </c>
      <c r="C4">
        <v>3621</v>
      </c>
      <c r="D4">
        <v>72016</v>
      </c>
      <c r="E4" t="s">
        <v>11</v>
      </c>
      <c r="F4">
        <v>2385</v>
      </c>
      <c r="G4">
        <v>9</v>
      </c>
      <c r="H4">
        <v>2385</v>
      </c>
      <c r="I4">
        <v>0</v>
      </c>
    </row>
    <row r="5" spans="1:9" x14ac:dyDescent="0.25">
      <c r="A5">
        <v>2015</v>
      </c>
      <c r="B5">
        <v>1</v>
      </c>
      <c r="C5">
        <v>3621</v>
      </c>
      <c r="D5">
        <v>72211</v>
      </c>
      <c r="E5" t="s">
        <v>12</v>
      </c>
      <c r="F5">
        <v>4824</v>
      </c>
      <c r="G5">
        <v>18</v>
      </c>
      <c r="H5">
        <v>4824</v>
      </c>
      <c r="I5">
        <v>0</v>
      </c>
    </row>
    <row r="6" spans="1:9" x14ac:dyDescent="0.25">
      <c r="A6">
        <v>2015</v>
      </c>
      <c r="B6">
        <v>1</v>
      </c>
      <c r="C6">
        <v>3621</v>
      </c>
      <c r="D6">
        <v>72213</v>
      </c>
      <c r="E6" t="s">
        <v>13</v>
      </c>
      <c r="F6">
        <v>65786</v>
      </c>
      <c r="G6">
        <v>127</v>
      </c>
      <c r="H6">
        <v>65786</v>
      </c>
      <c r="I6">
        <v>0</v>
      </c>
    </row>
    <row r="7" spans="1:9" x14ac:dyDescent="0.25">
      <c r="A7">
        <v>2015</v>
      </c>
      <c r="B7">
        <v>1</v>
      </c>
      <c r="C7">
        <v>3621</v>
      </c>
      <c r="D7">
        <v>72215</v>
      </c>
      <c r="E7" t="s">
        <v>14</v>
      </c>
      <c r="F7">
        <v>19698</v>
      </c>
      <c r="G7">
        <v>49</v>
      </c>
      <c r="H7">
        <v>19698</v>
      </c>
      <c r="I7">
        <v>0</v>
      </c>
    </row>
    <row r="8" spans="1:9" x14ac:dyDescent="0.25">
      <c r="A8">
        <v>2015</v>
      </c>
      <c r="B8">
        <v>2</v>
      </c>
      <c r="C8">
        <v>3621</v>
      </c>
      <c r="D8">
        <v>9511</v>
      </c>
      <c r="E8" t="s">
        <v>15</v>
      </c>
      <c r="F8">
        <v>35</v>
      </c>
      <c r="G8">
        <v>1</v>
      </c>
      <c r="H8">
        <v>35</v>
      </c>
      <c r="I8">
        <v>0</v>
      </c>
    </row>
    <row r="9" spans="1:9" x14ac:dyDescent="0.25">
      <c r="A9">
        <v>2015</v>
      </c>
      <c r="B9">
        <v>2</v>
      </c>
      <c r="C9">
        <v>3621</v>
      </c>
      <c r="D9">
        <v>9543</v>
      </c>
      <c r="E9" t="s">
        <v>9</v>
      </c>
      <c r="F9">
        <v>0</v>
      </c>
      <c r="G9">
        <v>1</v>
      </c>
      <c r="H9">
        <v>0</v>
      </c>
      <c r="I9">
        <v>0</v>
      </c>
    </row>
    <row r="10" spans="1:9" x14ac:dyDescent="0.25">
      <c r="A10">
        <v>2015</v>
      </c>
      <c r="B10">
        <v>2</v>
      </c>
      <c r="C10">
        <v>3621</v>
      </c>
      <c r="D10">
        <v>72015</v>
      </c>
      <c r="E10" t="s">
        <v>10</v>
      </c>
      <c r="F10">
        <v>2100</v>
      </c>
      <c r="G10">
        <v>6</v>
      </c>
      <c r="H10">
        <v>2100</v>
      </c>
      <c r="I10">
        <v>0</v>
      </c>
    </row>
    <row r="11" spans="1:9" x14ac:dyDescent="0.25">
      <c r="A11">
        <v>2015</v>
      </c>
      <c r="B11">
        <v>2</v>
      </c>
      <c r="C11">
        <v>3621</v>
      </c>
      <c r="D11">
        <v>72016</v>
      </c>
      <c r="E11" t="s">
        <v>11</v>
      </c>
      <c r="F11">
        <v>1060</v>
      </c>
      <c r="G11">
        <v>4</v>
      </c>
      <c r="H11">
        <v>1060</v>
      </c>
      <c r="I11">
        <v>0</v>
      </c>
    </row>
    <row r="12" spans="1:9" x14ac:dyDescent="0.25">
      <c r="A12">
        <v>2015</v>
      </c>
      <c r="B12">
        <v>2</v>
      </c>
      <c r="C12">
        <v>3621</v>
      </c>
      <c r="D12">
        <v>72211</v>
      </c>
      <c r="E12" t="s">
        <v>12</v>
      </c>
      <c r="F12">
        <v>5896</v>
      </c>
      <c r="G12">
        <v>22</v>
      </c>
      <c r="H12">
        <v>5896</v>
      </c>
      <c r="I12">
        <v>0</v>
      </c>
    </row>
    <row r="13" spans="1:9" x14ac:dyDescent="0.25">
      <c r="A13">
        <v>2015</v>
      </c>
      <c r="B13">
        <v>2</v>
      </c>
      <c r="C13">
        <v>3621</v>
      </c>
      <c r="D13">
        <v>72213</v>
      </c>
      <c r="E13" t="s">
        <v>13</v>
      </c>
      <c r="F13">
        <v>57498</v>
      </c>
      <c r="G13">
        <v>111</v>
      </c>
      <c r="H13">
        <v>57498</v>
      </c>
      <c r="I13">
        <v>0</v>
      </c>
    </row>
    <row r="14" spans="1:9" x14ac:dyDescent="0.25">
      <c r="A14">
        <v>2015</v>
      </c>
      <c r="B14">
        <v>2</v>
      </c>
      <c r="C14">
        <v>3621</v>
      </c>
      <c r="D14">
        <v>72215</v>
      </c>
      <c r="E14" t="s">
        <v>14</v>
      </c>
      <c r="F14">
        <v>16080</v>
      </c>
      <c r="G14">
        <v>40</v>
      </c>
      <c r="H14">
        <v>16080</v>
      </c>
      <c r="I14">
        <v>0</v>
      </c>
    </row>
    <row r="15" spans="1:9" x14ac:dyDescent="0.25">
      <c r="A15">
        <v>2015</v>
      </c>
      <c r="B15">
        <v>3</v>
      </c>
      <c r="C15">
        <v>3621</v>
      </c>
      <c r="D15">
        <v>9511</v>
      </c>
      <c r="E15" t="s">
        <v>15</v>
      </c>
      <c r="F15">
        <v>35</v>
      </c>
      <c r="G15">
        <v>1</v>
      </c>
      <c r="H15">
        <v>35</v>
      </c>
      <c r="I15">
        <v>0</v>
      </c>
    </row>
    <row r="16" spans="1:9" x14ac:dyDescent="0.25">
      <c r="A16">
        <v>2015</v>
      </c>
      <c r="B16">
        <v>3</v>
      </c>
      <c r="C16">
        <v>3621</v>
      </c>
      <c r="D16">
        <v>72015</v>
      </c>
      <c r="E16" t="s">
        <v>10</v>
      </c>
      <c r="F16">
        <v>1400</v>
      </c>
      <c r="G16">
        <v>4</v>
      </c>
      <c r="H16">
        <v>1400</v>
      </c>
      <c r="I16">
        <v>0</v>
      </c>
    </row>
    <row r="17" spans="1:9" x14ac:dyDescent="0.25">
      <c r="A17">
        <v>2015</v>
      </c>
      <c r="B17">
        <v>3</v>
      </c>
      <c r="C17">
        <v>3621</v>
      </c>
      <c r="D17">
        <v>72016</v>
      </c>
      <c r="E17" t="s">
        <v>11</v>
      </c>
      <c r="F17">
        <v>530</v>
      </c>
      <c r="G17">
        <v>2</v>
      </c>
      <c r="H17">
        <v>530</v>
      </c>
      <c r="I17">
        <v>0</v>
      </c>
    </row>
    <row r="18" spans="1:9" x14ac:dyDescent="0.25">
      <c r="A18">
        <v>2015</v>
      </c>
      <c r="B18">
        <v>3</v>
      </c>
      <c r="C18">
        <v>3621</v>
      </c>
      <c r="D18">
        <v>72211</v>
      </c>
      <c r="E18" t="s">
        <v>12</v>
      </c>
      <c r="F18">
        <v>3216</v>
      </c>
      <c r="G18">
        <v>12</v>
      </c>
      <c r="H18">
        <v>3216</v>
      </c>
      <c r="I18">
        <v>0</v>
      </c>
    </row>
    <row r="19" spans="1:9" x14ac:dyDescent="0.25">
      <c r="A19">
        <v>2015</v>
      </c>
      <c r="B19">
        <v>3</v>
      </c>
      <c r="C19">
        <v>3621</v>
      </c>
      <c r="D19">
        <v>72213</v>
      </c>
      <c r="E19" t="s">
        <v>13</v>
      </c>
      <c r="F19">
        <v>50764</v>
      </c>
      <c r="G19">
        <v>98</v>
      </c>
      <c r="H19">
        <v>50764</v>
      </c>
      <c r="I19">
        <v>0</v>
      </c>
    </row>
    <row r="20" spans="1:9" x14ac:dyDescent="0.25">
      <c r="A20">
        <v>2015</v>
      </c>
      <c r="B20">
        <v>3</v>
      </c>
      <c r="C20">
        <v>3621</v>
      </c>
      <c r="D20">
        <v>72215</v>
      </c>
      <c r="E20" t="s">
        <v>14</v>
      </c>
      <c r="F20">
        <v>15276</v>
      </c>
      <c r="G20">
        <v>38</v>
      </c>
      <c r="H20">
        <v>15276</v>
      </c>
      <c r="I20">
        <v>0</v>
      </c>
    </row>
    <row r="21" spans="1:9" x14ac:dyDescent="0.25">
      <c r="A21">
        <v>2015</v>
      </c>
      <c r="B21">
        <v>4</v>
      </c>
      <c r="C21">
        <v>3621</v>
      </c>
      <c r="D21">
        <v>9511</v>
      </c>
      <c r="E21" t="s">
        <v>15</v>
      </c>
      <c r="F21">
        <v>70</v>
      </c>
      <c r="G21">
        <v>2</v>
      </c>
      <c r="H21">
        <v>70</v>
      </c>
      <c r="I21">
        <v>0</v>
      </c>
    </row>
    <row r="22" spans="1:9" x14ac:dyDescent="0.25">
      <c r="A22">
        <v>2015</v>
      </c>
      <c r="B22">
        <v>4</v>
      </c>
      <c r="C22">
        <v>3621</v>
      </c>
      <c r="D22">
        <v>9543</v>
      </c>
      <c r="E22" t="s">
        <v>9</v>
      </c>
      <c r="F22">
        <v>0</v>
      </c>
      <c r="G22">
        <v>3</v>
      </c>
      <c r="H22">
        <v>90</v>
      </c>
      <c r="I22">
        <v>90</v>
      </c>
    </row>
    <row r="23" spans="1:9" x14ac:dyDescent="0.25">
      <c r="A23">
        <v>2015</v>
      </c>
      <c r="B23">
        <v>4</v>
      </c>
      <c r="C23">
        <v>3621</v>
      </c>
      <c r="D23">
        <v>72015</v>
      </c>
      <c r="E23" t="s">
        <v>10</v>
      </c>
      <c r="F23">
        <v>2100</v>
      </c>
      <c r="G23">
        <v>6</v>
      </c>
      <c r="H23">
        <v>2100</v>
      </c>
      <c r="I23">
        <v>0</v>
      </c>
    </row>
    <row r="24" spans="1:9" x14ac:dyDescent="0.25">
      <c r="A24">
        <v>2015</v>
      </c>
      <c r="B24">
        <v>4</v>
      </c>
      <c r="C24">
        <v>3621</v>
      </c>
      <c r="D24">
        <v>72016</v>
      </c>
      <c r="E24" t="s">
        <v>11</v>
      </c>
      <c r="F24">
        <v>1325</v>
      </c>
      <c r="G24">
        <v>5</v>
      </c>
      <c r="H24">
        <v>1325</v>
      </c>
      <c r="I24">
        <v>0</v>
      </c>
    </row>
    <row r="25" spans="1:9" x14ac:dyDescent="0.25">
      <c r="A25">
        <v>2015</v>
      </c>
      <c r="B25">
        <v>4</v>
      </c>
      <c r="C25">
        <v>3621</v>
      </c>
      <c r="D25">
        <v>72211</v>
      </c>
      <c r="E25" t="s">
        <v>12</v>
      </c>
      <c r="F25">
        <v>5896</v>
      </c>
      <c r="G25">
        <v>22</v>
      </c>
      <c r="H25">
        <v>5896</v>
      </c>
      <c r="I25">
        <v>0</v>
      </c>
    </row>
    <row r="26" spans="1:9" x14ac:dyDescent="0.25">
      <c r="A26">
        <v>2015</v>
      </c>
      <c r="B26">
        <v>4</v>
      </c>
      <c r="C26">
        <v>3621</v>
      </c>
      <c r="D26">
        <v>72213</v>
      </c>
      <c r="E26" t="s">
        <v>13</v>
      </c>
      <c r="F26">
        <v>62678</v>
      </c>
      <c r="G26">
        <v>121</v>
      </c>
      <c r="H26">
        <v>62678</v>
      </c>
      <c r="I26">
        <v>0</v>
      </c>
    </row>
    <row r="27" spans="1:9" x14ac:dyDescent="0.25">
      <c r="A27">
        <v>2015</v>
      </c>
      <c r="B27">
        <v>4</v>
      </c>
      <c r="C27">
        <v>3621</v>
      </c>
      <c r="D27">
        <v>72215</v>
      </c>
      <c r="E27" t="s">
        <v>14</v>
      </c>
      <c r="F27">
        <v>19698</v>
      </c>
      <c r="G27">
        <v>49</v>
      </c>
      <c r="H27">
        <v>19698</v>
      </c>
      <c r="I27">
        <v>0</v>
      </c>
    </row>
    <row r="28" spans="1:9" x14ac:dyDescent="0.25">
      <c r="A28">
        <v>2015</v>
      </c>
      <c r="B28">
        <v>5</v>
      </c>
      <c r="C28">
        <v>3621</v>
      </c>
      <c r="D28">
        <v>9543</v>
      </c>
      <c r="E28" t="s">
        <v>9</v>
      </c>
      <c r="F28">
        <v>0</v>
      </c>
      <c r="G28">
        <v>1</v>
      </c>
      <c r="H28">
        <v>30</v>
      </c>
      <c r="I28">
        <v>30</v>
      </c>
    </row>
    <row r="29" spans="1:9" x14ac:dyDescent="0.25">
      <c r="A29">
        <v>2015</v>
      </c>
      <c r="B29">
        <v>5</v>
      </c>
      <c r="C29">
        <v>3621</v>
      </c>
      <c r="D29">
        <v>72015</v>
      </c>
      <c r="E29" t="s">
        <v>10</v>
      </c>
      <c r="F29">
        <v>1050</v>
      </c>
      <c r="G29">
        <v>3</v>
      </c>
      <c r="H29">
        <v>1050</v>
      </c>
      <c r="I29">
        <v>0</v>
      </c>
    </row>
    <row r="30" spans="1:9" x14ac:dyDescent="0.25">
      <c r="A30">
        <v>2015</v>
      </c>
      <c r="B30">
        <v>5</v>
      </c>
      <c r="C30">
        <v>3621</v>
      </c>
      <c r="D30">
        <v>72016</v>
      </c>
      <c r="E30" t="s">
        <v>11</v>
      </c>
      <c r="F30">
        <v>530</v>
      </c>
      <c r="G30">
        <v>2</v>
      </c>
      <c r="H30">
        <v>530</v>
      </c>
      <c r="I30">
        <v>0</v>
      </c>
    </row>
    <row r="31" spans="1:9" x14ac:dyDescent="0.25">
      <c r="A31">
        <v>2015</v>
      </c>
      <c r="B31">
        <v>5</v>
      </c>
      <c r="C31">
        <v>3621</v>
      </c>
      <c r="D31">
        <v>72211</v>
      </c>
      <c r="E31" t="s">
        <v>12</v>
      </c>
      <c r="F31">
        <v>7236</v>
      </c>
      <c r="G31">
        <v>27</v>
      </c>
      <c r="H31">
        <v>7236</v>
      </c>
      <c r="I31">
        <v>0</v>
      </c>
    </row>
    <row r="32" spans="1:9" x14ac:dyDescent="0.25">
      <c r="A32">
        <v>2015</v>
      </c>
      <c r="B32">
        <v>5</v>
      </c>
      <c r="C32">
        <v>3621</v>
      </c>
      <c r="D32">
        <v>72213</v>
      </c>
      <c r="E32" t="s">
        <v>13</v>
      </c>
      <c r="F32">
        <v>53354</v>
      </c>
      <c r="G32">
        <v>103</v>
      </c>
      <c r="H32">
        <v>53354</v>
      </c>
      <c r="I32">
        <v>0</v>
      </c>
    </row>
    <row r="33" spans="1:9" x14ac:dyDescent="0.25">
      <c r="A33">
        <v>2015</v>
      </c>
      <c r="B33">
        <v>5</v>
      </c>
      <c r="C33">
        <v>3621</v>
      </c>
      <c r="D33">
        <v>72215</v>
      </c>
      <c r="E33" t="s">
        <v>14</v>
      </c>
      <c r="F33">
        <v>19698</v>
      </c>
      <c r="G33">
        <v>49</v>
      </c>
      <c r="H33">
        <v>19698</v>
      </c>
      <c r="I33">
        <v>0</v>
      </c>
    </row>
    <row r="34" spans="1:9" x14ac:dyDescent="0.25">
      <c r="A34">
        <v>2015</v>
      </c>
      <c r="B34">
        <v>6</v>
      </c>
      <c r="C34">
        <v>3621</v>
      </c>
      <c r="D34">
        <v>9543</v>
      </c>
      <c r="E34" t="s">
        <v>9</v>
      </c>
      <c r="F34">
        <v>0</v>
      </c>
      <c r="G34">
        <v>1</v>
      </c>
      <c r="H34">
        <v>30</v>
      </c>
      <c r="I34">
        <v>30</v>
      </c>
    </row>
    <row r="35" spans="1:9" x14ac:dyDescent="0.25">
      <c r="A35">
        <v>2015</v>
      </c>
      <c r="B35">
        <v>6</v>
      </c>
      <c r="C35">
        <v>3621</v>
      </c>
      <c r="D35">
        <v>72015</v>
      </c>
      <c r="E35" t="s">
        <v>10</v>
      </c>
      <c r="F35">
        <v>700</v>
      </c>
      <c r="G35">
        <v>2</v>
      </c>
      <c r="H35">
        <v>700</v>
      </c>
      <c r="I35">
        <v>0</v>
      </c>
    </row>
    <row r="36" spans="1:9" x14ac:dyDescent="0.25">
      <c r="A36">
        <v>2015</v>
      </c>
      <c r="B36">
        <v>6</v>
      </c>
      <c r="C36">
        <v>3621</v>
      </c>
      <c r="D36">
        <v>72211</v>
      </c>
      <c r="E36" t="s">
        <v>12</v>
      </c>
      <c r="F36">
        <v>2680</v>
      </c>
      <c r="G36">
        <v>10</v>
      </c>
      <c r="H36">
        <v>2680</v>
      </c>
      <c r="I36">
        <v>0</v>
      </c>
    </row>
    <row r="37" spans="1:9" x14ac:dyDescent="0.25">
      <c r="A37">
        <v>2015</v>
      </c>
      <c r="B37">
        <v>6</v>
      </c>
      <c r="C37">
        <v>3621</v>
      </c>
      <c r="D37">
        <v>72213</v>
      </c>
      <c r="E37" t="s">
        <v>13</v>
      </c>
      <c r="F37">
        <v>34188</v>
      </c>
      <c r="G37">
        <v>66</v>
      </c>
      <c r="H37">
        <v>34188</v>
      </c>
      <c r="I37">
        <v>0</v>
      </c>
    </row>
    <row r="38" spans="1:9" x14ac:dyDescent="0.25">
      <c r="A38">
        <v>2015</v>
      </c>
      <c r="B38">
        <v>6</v>
      </c>
      <c r="C38">
        <v>3621</v>
      </c>
      <c r="D38">
        <v>72215</v>
      </c>
      <c r="E38" t="s">
        <v>14</v>
      </c>
      <c r="F38">
        <v>4422</v>
      </c>
      <c r="G38">
        <v>11</v>
      </c>
      <c r="H38">
        <v>4422</v>
      </c>
      <c r="I38">
        <v>0</v>
      </c>
    </row>
    <row r="39" spans="1:9" x14ac:dyDescent="0.25">
      <c r="A39">
        <v>2015</v>
      </c>
      <c r="B39">
        <v>7</v>
      </c>
      <c r="C39">
        <v>3621</v>
      </c>
      <c r="D39">
        <v>9543</v>
      </c>
      <c r="E39" t="s">
        <v>9</v>
      </c>
      <c r="F39">
        <v>0</v>
      </c>
      <c r="G39">
        <v>2</v>
      </c>
      <c r="H39">
        <v>0</v>
      </c>
      <c r="I39">
        <v>0</v>
      </c>
    </row>
    <row r="40" spans="1:9" x14ac:dyDescent="0.25">
      <c r="A40">
        <v>2015</v>
      </c>
      <c r="B40">
        <v>7</v>
      </c>
      <c r="C40">
        <v>3621</v>
      </c>
      <c r="D40">
        <v>72015</v>
      </c>
      <c r="E40" t="s">
        <v>10</v>
      </c>
      <c r="F40">
        <v>2100</v>
      </c>
      <c r="G40">
        <v>6</v>
      </c>
      <c r="H40">
        <v>2100</v>
      </c>
      <c r="I40">
        <v>0</v>
      </c>
    </row>
    <row r="41" spans="1:9" x14ac:dyDescent="0.25">
      <c r="A41">
        <v>2015</v>
      </c>
      <c r="B41">
        <v>7</v>
      </c>
      <c r="C41">
        <v>3621</v>
      </c>
      <c r="D41">
        <v>72016</v>
      </c>
      <c r="E41" t="s">
        <v>11</v>
      </c>
      <c r="F41">
        <v>1325</v>
      </c>
      <c r="G41">
        <v>5</v>
      </c>
      <c r="H41">
        <v>1325</v>
      </c>
      <c r="I41">
        <v>0</v>
      </c>
    </row>
    <row r="42" spans="1:9" x14ac:dyDescent="0.25">
      <c r="A42">
        <v>2015</v>
      </c>
      <c r="B42">
        <v>7</v>
      </c>
      <c r="C42">
        <v>3621</v>
      </c>
      <c r="D42">
        <v>72211</v>
      </c>
      <c r="E42" t="s">
        <v>12</v>
      </c>
      <c r="F42">
        <v>4824</v>
      </c>
      <c r="G42">
        <v>18</v>
      </c>
      <c r="H42">
        <v>4824</v>
      </c>
      <c r="I42">
        <v>0</v>
      </c>
    </row>
    <row r="43" spans="1:9" x14ac:dyDescent="0.25">
      <c r="A43">
        <v>2015</v>
      </c>
      <c r="B43">
        <v>7</v>
      </c>
      <c r="C43">
        <v>3621</v>
      </c>
      <c r="D43">
        <v>72213</v>
      </c>
      <c r="E43" t="s">
        <v>13</v>
      </c>
      <c r="F43">
        <v>40404</v>
      </c>
      <c r="G43">
        <v>78</v>
      </c>
      <c r="H43">
        <v>40404</v>
      </c>
      <c r="I43">
        <v>0</v>
      </c>
    </row>
    <row r="44" spans="1:9" x14ac:dyDescent="0.25">
      <c r="A44">
        <v>2015</v>
      </c>
      <c r="B44">
        <v>7</v>
      </c>
      <c r="C44">
        <v>3621</v>
      </c>
      <c r="D44">
        <v>72215</v>
      </c>
      <c r="E44" t="s">
        <v>14</v>
      </c>
      <c r="F44">
        <v>11256</v>
      </c>
      <c r="G44">
        <v>28</v>
      </c>
      <c r="H44">
        <v>11256</v>
      </c>
      <c r="I44">
        <v>0</v>
      </c>
    </row>
    <row r="45" spans="1:9" x14ac:dyDescent="0.25">
      <c r="A45">
        <v>2015</v>
      </c>
      <c r="B45">
        <v>8</v>
      </c>
      <c r="C45">
        <v>3621</v>
      </c>
      <c r="D45">
        <v>9543</v>
      </c>
      <c r="E45" t="s">
        <v>9</v>
      </c>
      <c r="F45">
        <v>0</v>
      </c>
      <c r="G45">
        <v>2</v>
      </c>
      <c r="H45">
        <v>0</v>
      </c>
      <c r="I45">
        <v>0</v>
      </c>
    </row>
    <row r="46" spans="1:9" x14ac:dyDescent="0.25">
      <c r="A46">
        <v>2015</v>
      </c>
      <c r="B46">
        <v>8</v>
      </c>
      <c r="C46">
        <v>3621</v>
      </c>
      <c r="D46">
        <v>72015</v>
      </c>
      <c r="E46" t="s">
        <v>10</v>
      </c>
      <c r="F46">
        <v>350</v>
      </c>
      <c r="G46">
        <v>1</v>
      </c>
      <c r="H46">
        <v>350</v>
      </c>
      <c r="I46">
        <v>0</v>
      </c>
    </row>
    <row r="47" spans="1:9" x14ac:dyDescent="0.25">
      <c r="A47">
        <v>2015</v>
      </c>
      <c r="B47">
        <v>8</v>
      </c>
      <c r="C47">
        <v>3621</v>
      </c>
      <c r="D47">
        <v>72016</v>
      </c>
      <c r="E47" t="s">
        <v>11</v>
      </c>
      <c r="F47">
        <v>265</v>
      </c>
      <c r="G47">
        <v>1</v>
      </c>
      <c r="H47">
        <v>265</v>
      </c>
      <c r="I47">
        <v>0</v>
      </c>
    </row>
    <row r="48" spans="1:9" x14ac:dyDescent="0.25">
      <c r="A48">
        <v>2015</v>
      </c>
      <c r="B48">
        <v>8</v>
      </c>
      <c r="C48">
        <v>3621</v>
      </c>
      <c r="D48">
        <v>72211</v>
      </c>
      <c r="E48" t="s">
        <v>12</v>
      </c>
      <c r="F48">
        <v>3752</v>
      </c>
      <c r="G48">
        <v>14</v>
      </c>
      <c r="H48">
        <v>3752</v>
      </c>
      <c r="I48">
        <v>0</v>
      </c>
    </row>
    <row r="49" spans="1:9" x14ac:dyDescent="0.25">
      <c r="A49">
        <v>2015</v>
      </c>
      <c r="B49">
        <v>8</v>
      </c>
      <c r="C49">
        <v>3621</v>
      </c>
      <c r="D49">
        <v>72213</v>
      </c>
      <c r="E49" t="s">
        <v>13</v>
      </c>
      <c r="F49">
        <v>41440</v>
      </c>
      <c r="G49">
        <v>80</v>
      </c>
      <c r="H49">
        <v>41440</v>
      </c>
      <c r="I49">
        <v>0</v>
      </c>
    </row>
    <row r="50" spans="1:9" x14ac:dyDescent="0.25">
      <c r="A50">
        <v>2015</v>
      </c>
      <c r="B50">
        <v>8</v>
      </c>
      <c r="C50">
        <v>3621</v>
      </c>
      <c r="D50">
        <v>72215</v>
      </c>
      <c r="E50" t="s">
        <v>14</v>
      </c>
      <c r="F50">
        <v>8442</v>
      </c>
      <c r="G50">
        <v>21</v>
      </c>
      <c r="H50">
        <v>8442</v>
      </c>
      <c r="I50">
        <v>0</v>
      </c>
    </row>
    <row r="51" spans="1:9" x14ac:dyDescent="0.25">
      <c r="A51">
        <v>2015</v>
      </c>
      <c r="B51">
        <v>9</v>
      </c>
      <c r="C51">
        <v>3621</v>
      </c>
      <c r="D51">
        <v>9511</v>
      </c>
      <c r="E51" t="s">
        <v>15</v>
      </c>
      <c r="F51">
        <v>35</v>
      </c>
      <c r="G51">
        <v>1</v>
      </c>
      <c r="H51">
        <v>35</v>
      </c>
      <c r="I51">
        <v>0</v>
      </c>
    </row>
    <row r="52" spans="1:9" x14ac:dyDescent="0.25">
      <c r="A52">
        <v>2015</v>
      </c>
      <c r="B52">
        <v>9</v>
      </c>
      <c r="C52">
        <v>3621</v>
      </c>
      <c r="D52">
        <v>72015</v>
      </c>
      <c r="E52" t="s">
        <v>10</v>
      </c>
      <c r="F52">
        <v>700</v>
      </c>
      <c r="G52">
        <v>2</v>
      </c>
      <c r="H52">
        <v>700</v>
      </c>
      <c r="I52">
        <v>0</v>
      </c>
    </row>
    <row r="53" spans="1:9" x14ac:dyDescent="0.25">
      <c r="A53">
        <v>2015</v>
      </c>
      <c r="B53">
        <v>9</v>
      </c>
      <c r="C53">
        <v>3621</v>
      </c>
      <c r="D53">
        <v>72016</v>
      </c>
      <c r="E53" t="s">
        <v>11</v>
      </c>
      <c r="F53">
        <v>530</v>
      </c>
      <c r="G53">
        <v>2</v>
      </c>
      <c r="H53">
        <v>530</v>
      </c>
      <c r="I53">
        <v>0</v>
      </c>
    </row>
    <row r="54" spans="1:9" x14ac:dyDescent="0.25">
      <c r="A54">
        <v>2015</v>
      </c>
      <c r="B54">
        <v>9</v>
      </c>
      <c r="C54">
        <v>3621</v>
      </c>
      <c r="D54">
        <v>72211</v>
      </c>
      <c r="E54" t="s">
        <v>12</v>
      </c>
      <c r="F54">
        <v>5628</v>
      </c>
      <c r="G54">
        <v>21</v>
      </c>
      <c r="H54">
        <v>5628</v>
      </c>
      <c r="I54">
        <v>0</v>
      </c>
    </row>
    <row r="55" spans="1:9" x14ac:dyDescent="0.25">
      <c r="A55">
        <v>2015</v>
      </c>
      <c r="B55">
        <v>9</v>
      </c>
      <c r="C55">
        <v>3621</v>
      </c>
      <c r="D55">
        <v>72213</v>
      </c>
      <c r="E55" t="s">
        <v>13</v>
      </c>
      <c r="F55">
        <v>48174</v>
      </c>
      <c r="G55">
        <v>93</v>
      </c>
      <c r="H55">
        <v>48174</v>
      </c>
      <c r="I55">
        <v>0</v>
      </c>
    </row>
    <row r="56" spans="1:9" x14ac:dyDescent="0.25">
      <c r="A56">
        <v>2015</v>
      </c>
      <c r="B56">
        <v>9</v>
      </c>
      <c r="C56">
        <v>3621</v>
      </c>
      <c r="D56">
        <v>72215</v>
      </c>
      <c r="E56" t="s">
        <v>14</v>
      </c>
      <c r="F56">
        <v>11658</v>
      </c>
      <c r="G56">
        <v>29</v>
      </c>
      <c r="H56">
        <v>11658</v>
      </c>
      <c r="I56">
        <v>0</v>
      </c>
    </row>
    <row r="57" spans="1:9" x14ac:dyDescent="0.25">
      <c r="A57">
        <v>2015</v>
      </c>
      <c r="B57">
        <v>10</v>
      </c>
      <c r="C57">
        <v>3621</v>
      </c>
      <c r="D57">
        <v>9543</v>
      </c>
      <c r="E57" t="s">
        <v>9</v>
      </c>
      <c r="F57">
        <v>0</v>
      </c>
      <c r="G57">
        <v>1</v>
      </c>
      <c r="H57">
        <v>30</v>
      </c>
      <c r="I57">
        <v>30</v>
      </c>
    </row>
    <row r="58" spans="1:9" x14ac:dyDescent="0.25">
      <c r="A58">
        <v>2015</v>
      </c>
      <c r="B58">
        <v>10</v>
      </c>
      <c r="C58">
        <v>3621</v>
      </c>
      <c r="D58">
        <v>72015</v>
      </c>
      <c r="E58" t="s">
        <v>10</v>
      </c>
      <c r="F58">
        <v>1750</v>
      </c>
      <c r="G58">
        <v>5</v>
      </c>
      <c r="H58">
        <v>1750</v>
      </c>
      <c r="I58">
        <v>0</v>
      </c>
    </row>
    <row r="59" spans="1:9" x14ac:dyDescent="0.25">
      <c r="A59">
        <v>2015</v>
      </c>
      <c r="B59">
        <v>10</v>
      </c>
      <c r="C59">
        <v>3621</v>
      </c>
      <c r="D59">
        <v>72016</v>
      </c>
      <c r="E59" t="s">
        <v>11</v>
      </c>
      <c r="F59">
        <v>530</v>
      </c>
      <c r="G59">
        <v>2</v>
      </c>
      <c r="H59">
        <v>530</v>
      </c>
      <c r="I59">
        <v>0</v>
      </c>
    </row>
    <row r="60" spans="1:9" x14ac:dyDescent="0.25">
      <c r="A60">
        <v>2015</v>
      </c>
      <c r="B60">
        <v>10</v>
      </c>
      <c r="C60">
        <v>3621</v>
      </c>
      <c r="D60">
        <v>72017</v>
      </c>
      <c r="E60" t="s">
        <v>16</v>
      </c>
      <c r="F60">
        <v>133</v>
      </c>
      <c r="G60">
        <v>1</v>
      </c>
      <c r="H60">
        <v>133</v>
      </c>
      <c r="I60">
        <v>0</v>
      </c>
    </row>
    <row r="61" spans="1:9" x14ac:dyDescent="0.25">
      <c r="A61">
        <v>2015</v>
      </c>
      <c r="B61">
        <v>10</v>
      </c>
      <c r="C61">
        <v>3621</v>
      </c>
      <c r="D61">
        <v>72211</v>
      </c>
      <c r="E61" t="s">
        <v>12</v>
      </c>
      <c r="F61">
        <v>8576</v>
      </c>
      <c r="G61">
        <v>32</v>
      </c>
      <c r="H61">
        <v>8576</v>
      </c>
      <c r="I61">
        <v>0</v>
      </c>
    </row>
    <row r="62" spans="1:9" x14ac:dyDescent="0.25">
      <c r="A62">
        <v>2015</v>
      </c>
      <c r="B62">
        <v>10</v>
      </c>
      <c r="C62">
        <v>3621</v>
      </c>
      <c r="D62">
        <v>72213</v>
      </c>
      <c r="E62" t="s">
        <v>13</v>
      </c>
      <c r="F62">
        <v>42476</v>
      </c>
      <c r="G62">
        <v>82</v>
      </c>
      <c r="H62">
        <v>42476</v>
      </c>
      <c r="I62">
        <v>0</v>
      </c>
    </row>
    <row r="63" spans="1:9" x14ac:dyDescent="0.25">
      <c r="A63">
        <v>2015</v>
      </c>
      <c r="B63">
        <v>10</v>
      </c>
      <c r="C63">
        <v>3621</v>
      </c>
      <c r="D63">
        <v>72215</v>
      </c>
      <c r="E63" t="s">
        <v>14</v>
      </c>
      <c r="F63">
        <v>21708</v>
      </c>
      <c r="G63">
        <v>54</v>
      </c>
      <c r="H63">
        <v>21708</v>
      </c>
      <c r="I63">
        <v>0</v>
      </c>
    </row>
    <row r="64" spans="1:9" x14ac:dyDescent="0.25">
      <c r="A64">
        <v>2015</v>
      </c>
      <c r="B64">
        <v>11</v>
      </c>
      <c r="C64">
        <v>3621</v>
      </c>
      <c r="D64">
        <v>9543</v>
      </c>
      <c r="E64" t="s">
        <v>9</v>
      </c>
      <c r="F64">
        <v>0</v>
      </c>
      <c r="G64">
        <v>2</v>
      </c>
      <c r="H64">
        <v>60</v>
      </c>
      <c r="I64">
        <v>60</v>
      </c>
    </row>
    <row r="65" spans="1:9" x14ac:dyDescent="0.25">
      <c r="A65">
        <v>2015</v>
      </c>
      <c r="B65">
        <v>11</v>
      </c>
      <c r="C65">
        <v>3621</v>
      </c>
      <c r="D65">
        <v>72015</v>
      </c>
      <c r="E65" t="s">
        <v>10</v>
      </c>
      <c r="F65">
        <v>1050</v>
      </c>
      <c r="G65">
        <v>3</v>
      </c>
      <c r="H65">
        <v>1050</v>
      </c>
      <c r="I65">
        <v>0</v>
      </c>
    </row>
    <row r="66" spans="1:9" x14ac:dyDescent="0.25">
      <c r="A66">
        <v>2015</v>
      </c>
      <c r="B66">
        <v>11</v>
      </c>
      <c r="C66">
        <v>3621</v>
      </c>
      <c r="D66">
        <v>72211</v>
      </c>
      <c r="E66" t="s">
        <v>12</v>
      </c>
      <c r="F66">
        <v>7504</v>
      </c>
      <c r="G66">
        <v>28</v>
      </c>
      <c r="H66">
        <v>7504</v>
      </c>
      <c r="I66">
        <v>0</v>
      </c>
    </row>
    <row r="67" spans="1:9" x14ac:dyDescent="0.25">
      <c r="A67">
        <v>2015</v>
      </c>
      <c r="B67">
        <v>11</v>
      </c>
      <c r="C67">
        <v>3621</v>
      </c>
      <c r="D67">
        <v>72213</v>
      </c>
      <c r="E67" t="s">
        <v>13</v>
      </c>
      <c r="F67">
        <v>54390</v>
      </c>
      <c r="G67">
        <v>105</v>
      </c>
      <c r="H67">
        <v>54390</v>
      </c>
      <c r="I67">
        <v>0</v>
      </c>
    </row>
    <row r="68" spans="1:9" x14ac:dyDescent="0.25">
      <c r="A68">
        <v>2015</v>
      </c>
      <c r="B68">
        <v>11</v>
      </c>
      <c r="C68">
        <v>3621</v>
      </c>
      <c r="D68">
        <v>72215</v>
      </c>
      <c r="E68" t="s">
        <v>14</v>
      </c>
      <c r="F68">
        <v>16482</v>
      </c>
      <c r="G68">
        <v>41</v>
      </c>
      <c r="H68">
        <v>16482</v>
      </c>
      <c r="I68">
        <v>0</v>
      </c>
    </row>
    <row r="69" spans="1:9" x14ac:dyDescent="0.25">
      <c r="A69">
        <v>2015</v>
      </c>
      <c r="B69">
        <v>12</v>
      </c>
      <c r="C69">
        <v>3621</v>
      </c>
      <c r="D69">
        <v>9543</v>
      </c>
      <c r="E69" t="s">
        <v>9</v>
      </c>
      <c r="F69">
        <v>0</v>
      </c>
      <c r="G69">
        <v>3</v>
      </c>
      <c r="H69">
        <v>90</v>
      </c>
      <c r="I69">
        <v>90</v>
      </c>
    </row>
    <row r="70" spans="1:9" x14ac:dyDescent="0.25">
      <c r="A70">
        <v>2015</v>
      </c>
      <c r="B70">
        <v>12</v>
      </c>
      <c r="C70">
        <v>3621</v>
      </c>
      <c r="D70">
        <v>72015</v>
      </c>
      <c r="E70" t="s">
        <v>10</v>
      </c>
      <c r="F70">
        <v>1050</v>
      </c>
      <c r="G70">
        <v>3</v>
      </c>
      <c r="H70">
        <v>1050</v>
      </c>
      <c r="I70">
        <v>0</v>
      </c>
    </row>
    <row r="71" spans="1:9" x14ac:dyDescent="0.25">
      <c r="A71">
        <v>2015</v>
      </c>
      <c r="B71">
        <v>12</v>
      </c>
      <c r="C71">
        <v>3621</v>
      </c>
      <c r="D71">
        <v>72016</v>
      </c>
      <c r="E71" t="s">
        <v>11</v>
      </c>
      <c r="F71">
        <v>265</v>
      </c>
      <c r="G71">
        <v>1</v>
      </c>
      <c r="H71">
        <v>265</v>
      </c>
      <c r="I71">
        <v>0</v>
      </c>
    </row>
    <row r="72" spans="1:9" x14ac:dyDescent="0.25">
      <c r="A72">
        <v>2015</v>
      </c>
      <c r="B72">
        <v>12</v>
      </c>
      <c r="C72">
        <v>3621</v>
      </c>
      <c r="D72">
        <v>72017</v>
      </c>
      <c r="E72" t="s">
        <v>16</v>
      </c>
      <c r="F72">
        <v>133</v>
      </c>
      <c r="G72">
        <v>1</v>
      </c>
      <c r="H72">
        <v>133</v>
      </c>
      <c r="I72">
        <v>0</v>
      </c>
    </row>
    <row r="73" spans="1:9" x14ac:dyDescent="0.25">
      <c r="A73">
        <v>2015</v>
      </c>
      <c r="B73">
        <v>12</v>
      </c>
      <c r="C73">
        <v>3621</v>
      </c>
      <c r="D73">
        <v>72211</v>
      </c>
      <c r="E73" t="s">
        <v>12</v>
      </c>
      <c r="F73">
        <v>4556</v>
      </c>
      <c r="G73">
        <v>17</v>
      </c>
      <c r="H73">
        <v>4556</v>
      </c>
      <c r="I73">
        <v>0</v>
      </c>
    </row>
    <row r="74" spans="1:9" x14ac:dyDescent="0.25">
      <c r="A74">
        <v>2015</v>
      </c>
      <c r="B74">
        <v>12</v>
      </c>
      <c r="C74">
        <v>3621</v>
      </c>
      <c r="D74">
        <v>72213</v>
      </c>
      <c r="E74" t="s">
        <v>13</v>
      </c>
      <c r="F74">
        <v>36260</v>
      </c>
      <c r="G74">
        <v>70</v>
      </c>
      <c r="H74">
        <v>36260</v>
      </c>
      <c r="I74">
        <v>0</v>
      </c>
    </row>
    <row r="75" spans="1:9" x14ac:dyDescent="0.25">
      <c r="A75">
        <v>2015</v>
      </c>
      <c r="B75">
        <v>12</v>
      </c>
      <c r="C75">
        <v>3621</v>
      </c>
      <c r="D75">
        <v>72215</v>
      </c>
      <c r="E75" t="s">
        <v>14</v>
      </c>
      <c r="F75">
        <v>10854</v>
      </c>
      <c r="G75">
        <v>27</v>
      </c>
      <c r="H75">
        <v>10854</v>
      </c>
      <c r="I75">
        <v>0</v>
      </c>
    </row>
    <row r="76" spans="1:9" x14ac:dyDescent="0.25">
      <c r="A76">
        <v>2016</v>
      </c>
      <c r="B76">
        <v>1</v>
      </c>
      <c r="C76">
        <v>3621</v>
      </c>
      <c r="D76">
        <v>9543</v>
      </c>
      <c r="E76" t="s">
        <v>9</v>
      </c>
      <c r="F76">
        <v>0</v>
      </c>
      <c r="G76">
        <v>2</v>
      </c>
      <c r="H76">
        <v>60</v>
      </c>
      <c r="I76">
        <v>60</v>
      </c>
    </row>
    <row r="77" spans="1:9" x14ac:dyDescent="0.25">
      <c r="A77">
        <v>2016</v>
      </c>
      <c r="B77">
        <v>1</v>
      </c>
      <c r="C77">
        <v>3621</v>
      </c>
      <c r="D77">
        <v>72015</v>
      </c>
      <c r="E77" t="s">
        <v>10</v>
      </c>
      <c r="F77">
        <v>744</v>
      </c>
      <c r="G77">
        <v>2</v>
      </c>
      <c r="H77">
        <v>744</v>
      </c>
      <c r="I77">
        <v>0</v>
      </c>
    </row>
    <row r="78" spans="1:9" x14ac:dyDescent="0.25">
      <c r="A78">
        <v>2016</v>
      </c>
      <c r="B78">
        <v>1</v>
      </c>
      <c r="C78">
        <v>3621</v>
      </c>
      <c r="D78">
        <v>72016</v>
      </c>
      <c r="E78" t="s">
        <v>11</v>
      </c>
      <c r="F78">
        <v>846</v>
      </c>
      <c r="G78">
        <v>3</v>
      </c>
      <c r="H78">
        <v>846</v>
      </c>
      <c r="I78">
        <v>0</v>
      </c>
    </row>
    <row r="79" spans="1:9" x14ac:dyDescent="0.25">
      <c r="A79">
        <v>2016</v>
      </c>
      <c r="B79">
        <v>1</v>
      </c>
      <c r="C79">
        <v>3621</v>
      </c>
      <c r="D79">
        <v>72211</v>
      </c>
      <c r="E79" t="s">
        <v>12</v>
      </c>
      <c r="F79">
        <v>1710</v>
      </c>
      <c r="G79">
        <v>6</v>
      </c>
      <c r="H79">
        <v>1710</v>
      </c>
      <c r="I79">
        <v>0</v>
      </c>
    </row>
    <row r="80" spans="1:9" x14ac:dyDescent="0.25">
      <c r="A80">
        <v>2016</v>
      </c>
      <c r="B80">
        <v>1</v>
      </c>
      <c r="C80">
        <v>3621</v>
      </c>
      <c r="D80">
        <v>72213</v>
      </c>
      <c r="E80" t="s">
        <v>13</v>
      </c>
      <c r="F80">
        <v>39263</v>
      </c>
      <c r="G80">
        <v>71</v>
      </c>
      <c r="H80">
        <v>39263</v>
      </c>
      <c r="I80">
        <v>0</v>
      </c>
    </row>
    <row r="81" spans="1:9" x14ac:dyDescent="0.25">
      <c r="A81">
        <v>2016</v>
      </c>
      <c r="B81">
        <v>1</v>
      </c>
      <c r="C81">
        <v>3621</v>
      </c>
      <c r="D81">
        <v>72215</v>
      </c>
      <c r="E81" t="s">
        <v>14</v>
      </c>
      <c r="F81">
        <v>6118</v>
      </c>
      <c r="G81">
        <v>14</v>
      </c>
      <c r="H81">
        <v>6118</v>
      </c>
      <c r="I81">
        <v>0</v>
      </c>
    </row>
    <row r="82" spans="1:9" x14ac:dyDescent="0.25">
      <c r="A82">
        <v>2016</v>
      </c>
      <c r="B82">
        <v>2</v>
      </c>
      <c r="C82">
        <v>3621</v>
      </c>
      <c r="D82">
        <v>9543</v>
      </c>
      <c r="E82" t="s">
        <v>9</v>
      </c>
      <c r="F82">
        <v>0</v>
      </c>
      <c r="G82">
        <v>8</v>
      </c>
      <c r="H82">
        <v>240</v>
      </c>
      <c r="I82">
        <v>240</v>
      </c>
    </row>
    <row r="83" spans="1:9" x14ac:dyDescent="0.25">
      <c r="A83">
        <v>2016</v>
      </c>
      <c r="B83">
        <v>2</v>
      </c>
      <c r="C83">
        <v>3621</v>
      </c>
      <c r="D83">
        <v>72015</v>
      </c>
      <c r="E83" t="s">
        <v>10</v>
      </c>
      <c r="F83">
        <v>3348</v>
      </c>
      <c r="G83">
        <v>9</v>
      </c>
      <c r="H83">
        <v>3348</v>
      </c>
      <c r="I83">
        <v>0</v>
      </c>
    </row>
    <row r="84" spans="1:9" x14ac:dyDescent="0.25">
      <c r="A84">
        <v>2016</v>
      </c>
      <c r="B84">
        <v>2</v>
      </c>
      <c r="C84">
        <v>3621</v>
      </c>
      <c r="D84">
        <v>72016</v>
      </c>
      <c r="E84" t="s">
        <v>11</v>
      </c>
      <c r="F84">
        <v>564</v>
      </c>
      <c r="G84">
        <v>2</v>
      </c>
      <c r="H84">
        <v>564</v>
      </c>
      <c r="I84">
        <v>0</v>
      </c>
    </row>
    <row r="85" spans="1:9" x14ac:dyDescent="0.25">
      <c r="A85">
        <v>2016</v>
      </c>
      <c r="B85">
        <v>2</v>
      </c>
      <c r="C85">
        <v>3621</v>
      </c>
      <c r="D85">
        <v>72211</v>
      </c>
      <c r="E85" t="s">
        <v>12</v>
      </c>
      <c r="F85">
        <v>6555</v>
      </c>
      <c r="G85">
        <v>23</v>
      </c>
      <c r="H85">
        <v>6555</v>
      </c>
      <c r="I85">
        <v>0</v>
      </c>
    </row>
    <row r="86" spans="1:9" x14ac:dyDescent="0.25">
      <c r="A86">
        <v>2016</v>
      </c>
      <c r="B86">
        <v>2</v>
      </c>
      <c r="C86">
        <v>3621</v>
      </c>
      <c r="D86">
        <v>72213</v>
      </c>
      <c r="E86" t="s">
        <v>13</v>
      </c>
      <c r="F86">
        <v>42581</v>
      </c>
      <c r="G86">
        <v>77</v>
      </c>
      <c r="H86">
        <v>42581</v>
      </c>
      <c r="I86">
        <v>0</v>
      </c>
    </row>
    <row r="87" spans="1:9" x14ac:dyDescent="0.25">
      <c r="A87">
        <v>2016</v>
      </c>
      <c r="B87">
        <v>2</v>
      </c>
      <c r="C87">
        <v>3621</v>
      </c>
      <c r="D87">
        <v>72215</v>
      </c>
      <c r="E87" t="s">
        <v>14</v>
      </c>
      <c r="F87">
        <v>14421</v>
      </c>
      <c r="G87">
        <v>33</v>
      </c>
      <c r="H87">
        <v>14421</v>
      </c>
      <c r="I87">
        <v>0</v>
      </c>
    </row>
    <row r="88" spans="1:9" x14ac:dyDescent="0.25">
      <c r="A88">
        <v>2016</v>
      </c>
      <c r="B88">
        <v>3</v>
      </c>
      <c r="C88">
        <v>3621</v>
      </c>
      <c r="D88">
        <v>9543</v>
      </c>
      <c r="E88" t="s">
        <v>9</v>
      </c>
      <c r="F88">
        <v>0</v>
      </c>
      <c r="G88">
        <v>2</v>
      </c>
      <c r="H88">
        <v>60</v>
      </c>
      <c r="I88">
        <v>60</v>
      </c>
    </row>
    <row r="89" spans="1:9" x14ac:dyDescent="0.25">
      <c r="A89">
        <v>2016</v>
      </c>
      <c r="B89">
        <v>3</v>
      </c>
      <c r="C89">
        <v>3621</v>
      </c>
      <c r="D89">
        <v>72015</v>
      </c>
      <c r="E89" t="s">
        <v>10</v>
      </c>
      <c r="F89">
        <v>3348</v>
      </c>
      <c r="G89">
        <v>9</v>
      </c>
      <c r="H89">
        <v>3348</v>
      </c>
      <c r="I89">
        <v>0</v>
      </c>
    </row>
    <row r="90" spans="1:9" x14ac:dyDescent="0.25">
      <c r="A90">
        <v>2016</v>
      </c>
      <c r="B90">
        <v>3</v>
      </c>
      <c r="C90">
        <v>3621</v>
      </c>
      <c r="D90">
        <v>72016</v>
      </c>
      <c r="E90" t="s">
        <v>11</v>
      </c>
      <c r="F90">
        <v>2820</v>
      </c>
      <c r="G90">
        <v>10</v>
      </c>
      <c r="H90">
        <v>2820</v>
      </c>
      <c r="I90">
        <v>0</v>
      </c>
    </row>
    <row r="91" spans="1:9" x14ac:dyDescent="0.25">
      <c r="A91">
        <v>2016</v>
      </c>
      <c r="B91">
        <v>3</v>
      </c>
      <c r="C91">
        <v>3621</v>
      </c>
      <c r="D91">
        <v>72211</v>
      </c>
      <c r="E91" t="s">
        <v>12</v>
      </c>
      <c r="F91">
        <v>7695</v>
      </c>
      <c r="G91">
        <v>27</v>
      </c>
      <c r="H91">
        <v>7695</v>
      </c>
      <c r="I91">
        <v>0</v>
      </c>
    </row>
    <row r="92" spans="1:9" x14ac:dyDescent="0.25">
      <c r="A92">
        <v>2016</v>
      </c>
      <c r="B92">
        <v>3</v>
      </c>
      <c r="C92">
        <v>3621</v>
      </c>
      <c r="D92">
        <v>72213</v>
      </c>
      <c r="E92" t="s">
        <v>13</v>
      </c>
      <c r="F92">
        <v>59724</v>
      </c>
      <c r="G92">
        <v>108</v>
      </c>
      <c r="H92">
        <v>59724</v>
      </c>
      <c r="I92">
        <v>0</v>
      </c>
    </row>
    <row r="93" spans="1:9" x14ac:dyDescent="0.25">
      <c r="A93">
        <v>2016</v>
      </c>
      <c r="B93">
        <v>3</v>
      </c>
      <c r="C93">
        <v>3621</v>
      </c>
      <c r="D93">
        <v>72215</v>
      </c>
      <c r="E93" t="s">
        <v>14</v>
      </c>
      <c r="F93">
        <v>23161</v>
      </c>
      <c r="G93">
        <v>53</v>
      </c>
      <c r="H93">
        <v>23161</v>
      </c>
      <c r="I93">
        <v>0</v>
      </c>
    </row>
    <row r="94" spans="1:9" x14ac:dyDescent="0.25">
      <c r="A94">
        <v>2016</v>
      </c>
      <c r="B94">
        <v>4</v>
      </c>
      <c r="C94">
        <v>3621</v>
      </c>
      <c r="D94">
        <v>9543</v>
      </c>
      <c r="E94" t="s">
        <v>9</v>
      </c>
      <c r="F94">
        <v>0</v>
      </c>
      <c r="G94">
        <v>3</v>
      </c>
      <c r="H94">
        <v>90</v>
      </c>
      <c r="I94">
        <v>90</v>
      </c>
    </row>
    <row r="95" spans="1:9" x14ac:dyDescent="0.25">
      <c r="A95">
        <v>2016</v>
      </c>
      <c r="B95">
        <v>4</v>
      </c>
      <c r="C95">
        <v>3621</v>
      </c>
      <c r="D95">
        <v>72015</v>
      </c>
      <c r="E95" t="s">
        <v>10</v>
      </c>
      <c r="F95">
        <v>1860</v>
      </c>
      <c r="G95">
        <v>5</v>
      </c>
      <c r="H95">
        <v>1860</v>
      </c>
      <c r="I95">
        <v>0</v>
      </c>
    </row>
    <row r="96" spans="1:9" x14ac:dyDescent="0.25">
      <c r="A96">
        <v>2016</v>
      </c>
      <c r="B96">
        <v>4</v>
      </c>
      <c r="C96">
        <v>3621</v>
      </c>
      <c r="D96">
        <v>72016</v>
      </c>
      <c r="E96" t="s">
        <v>11</v>
      </c>
      <c r="F96">
        <v>846</v>
      </c>
      <c r="G96">
        <v>3</v>
      </c>
      <c r="H96">
        <v>846</v>
      </c>
      <c r="I96">
        <v>0</v>
      </c>
    </row>
    <row r="97" spans="1:9" x14ac:dyDescent="0.25">
      <c r="A97">
        <v>2016</v>
      </c>
      <c r="B97">
        <v>4</v>
      </c>
      <c r="C97">
        <v>3621</v>
      </c>
      <c r="D97">
        <v>72211</v>
      </c>
      <c r="E97" t="s">
        <v>12</v>
      </c>
      <c r="F97">
        <v>8265</v>
      </c>
      <c r="G97">
        <v>29</v>
      </c>
      <c r="H97">
        <v>8265</v>
      </c>
      <c r="I97">
        <v>0</v>
      </c>
    </row>
    <row r="98" spans="1:9" x14ac:dyDescent="0.25">
      <c r="A98">
        <v>2016</v>
      </c>
      <c r="B98">
        <v>4</v>
      </c>
      <c r="C98">
        <v>3621</v>
      </c>
      <c r="D98">
        <v>72213</v>
      </c>
      <c r="E98" t="s">
        <v>13</v>
      </c>
      <c r="F98">
        <v>63595</v>
      </c>
      <c r="G98">
        <v>115</v>
      </c>
      <c r="H98">
        <v>63595</v>
      </c>
      <c r="I98">
        <v>0</v>
      </c>
    </row>
    <row r="99" spans="1:9" x14ac:dyDescent="0.25">
      <c r="A99">
        <v>2016</v>
      </c>
      <c r="B99">
        <v>4</v>
      </c>
      <c r="C99">
        <v>3621</v>
      </c>
      <c r="D99">
        <v>72215</v>
      </c>
      <c r="E99" t="s">
        <v>14</v>
      </c>
      <c r="F99">
        <v>18791</v>
      </c>
      <c r="G99">
        <v>43</v>
      </c>
      <c r="H99">
        <v>18791</v>
      </c>
      <c r="I99">
        <v>0</v>
      </c>
    </row>
    <row r="100" spans="1:9" x14ac:dyDescent="0.25">
      <c r="A100">
        <v>2016</v>
      </c>
      <c r="B100">
        <v>5</v>
      </c>
      <c r="C100">
        <v>3621</v>
      </c>
      <c r="D100">
        <v>9543</v>
      </c>
      <c r="E100" t="s">
        <v>9</v>
      </c>
      <c r="F100">
        <v>0</v>
      </c>
      <c r="G100">
        <v>11</v>
      </c>
      <c r="H100">
        <v>330</v>
      </c>
      <c r="I100">
        <v>330</v>
      </c>
    </row>
    <row r="101" spans="1:9" x14ac:dyDescent="0.25">
      <c r="A101">
        <v>2016</v>
      </c>
      <c r="B101">
        <v>5</v>
      </c>
      <c r="C101">
        <v>3621</v>
      </c>
      <c r="D101">
        <v>72015</v>
      </c>
      <c r="E101" t="s">
        <v>10</v>
      </c>
      <c r="F101">
        <v>3720</v>
      </c>
      <c r="G101">
        <v>10</v>
      </c>
      <c r="H101">
        <v>3720</v>
      </c>
      <c r="I101">
        <v>0</v>
      </c>
    </row>
    <row r="102" spans="1:9" x14ac:dyDescent="0.25">
      <c r="A102">
        <v>2016</v>
      </c>
      <c r="B102">
        <v>5</v>
      </c>
      <c r="C102">
        <v>3621</v>
      </c>
      <c r="D102">
        <v>72016</v>
      </c>
      <c r="E102" t="s">
        <v>11</v>
      </c>
      <c r="F102">
        <v>564</v>
      </c>
      <c r="G102">
        <v>2</v>
      </c>
      <c r="H102">
        <v>564</v>
      </c>
      <c r="I102">
        <v>0</v>
      </c>
    </row>
    <row r="103" spans="1:9" x14ac:dyDescent="0.25">
      <c r="A103">
        <v>2016</v>
      </c>
      <c r="B103">
        <v>5</v>
      </c>
      <c r="C103">
        <v>3621</v>
      </c>
      <c r="D103">
        <v>72211</v>
      </c>
      <c r="E103" t="s">
        <v>12</v>
      </c>
      <c r="F103">
        <v>9120</v>
      </c>
      <c r="G103">
        <v>32</v>
      </c>
      <c r="H103">
        <v>9120</v>
      </c>
      <c r="I103">
        <v>0</v>
      </c>
    </row>
    <row r="104" spans="1:9" x14ac:dyDescent="0.25">
      <c r="A104">
        <v>2016</v>
      </c>
      <c r="B104">
        <v>5</v>
      </c>
      <c r="C104">
        <v>3621</v>
      </c>
      <c r="D104">
        <v>72213</v>
      </c>
      <c r="E104" t="s">
        <v>13</v>
      </c>
      <c r="F104">
        <v>53088</v>
      </c>
      <c r="G104">
        <v>96</v>
      </c>
      <c r="H104">
        <v>53088</v>
      </c>
      <c r="I104">
        <v>0</v>
      </c>
    </row>
    <row r="105" spans="1:9" x14ac:dyDescent="0.25">
      <c r="A105">
        <v>2016</v>
      </c>
      <c r="B105">
        <v>5</v>
      </c>
      <c r="C105">
        <v>3621</v>
      </c>
      <c r="D105">
        <v>72215</v>
      </c>
      <c r="E105" t="s">
        <v>14</v>
      </c>
      <c r="F105">
        <v>22287</v>
      </c>
      <c r="G105">
        <v>51</v>
      </c>
      <c r="H105">
        <v>22287</v>
      </c>
      <c r="I105">
        <v>0</v>
      </c>
    </row>
    <row r="106" spans="1:9" x14ac:dyDescent="0.25">
      <c r="A106">
        <v>2016</v>
      </c>
      <c r="B106">
        <v>6</v>
      </c>
      <c r="C106">
        <v>3621</v>
      </c>
      <c r="D106">
        <v>72015</v>
      </c>
      <c r="E106" t="s">
        <v>10</v>
      </c>
      <c r="F106">
        <v>1860</v>
      </c>
      <c r="G106">
        <v>5</v>
      </c>
      <c r="H106">
        <v>1860</v>
      </c>
      <c r="I106">
        <v>0</v>
      </c>
    </row>
    <row r="107" spans="1:9" x14ac:dyDescent="0.25">
      <c r="A107">
        <v>2016</v>
      </c>
      <c r="B107">
        <v>6</v>
      </c>
      <c r="C107">
        <v>3621</v>
      </c>
      <c r="D107">
        <v>72016</v>
      </c>
      <c r="E107" t="s">
        <v>11</v>
      </c>
      <c r="F107">
        <v>1128</v>
      </c>
      <c r="G107">
        <v>4</v>
      </c>
      <c r="H107">
        <v>1128</v>
      </c>
      <c r="I107">
        <v>0</v>
      </c>
    </row>
    <row r="108" spans="1:9" x14ac:dyDescent="0.25">
      <c r="A108">
        <v>2016</v>
      </c>
      <c r="B108">
        <v>6</v>
      </c>
      <c r="C108">
        <v>3621</v>
      </c>
      <c r="D108">
        <v>72211</v>
      </c>
      <c r="E108" t="s">
        <v>12</v>
      </c>
      <c r="F108">
        <v>4845</v>
      </c>
      <c r="G108">
        <v>17</v>
      </c>
      <c r="H108">
        <v>4845</v>
      </c>
      <c r="I108">
        <v>0</v>
      </c>
    </row>
    <row r="109" spans="1:9" x14ac:dyDescent="0.25">
      <c r="A109">
        <v>2016</v>
      </c>
      <c r="B109">
        <v>6</v>
      </c>
      <c r="C109">
        <v>3621</v>
      </c>
      <c r="D109">
        <v>72213</v>
      </c>
      <c r="E109" t="s">
        <v>13</v>
      </c>
      <c r="F109">
        <v>39816</v>
      </c>
      <c r="G109">
        <v>72</v>
      </c>
      <c r="H109">
        <v>39816</v>
      </c>
      <c r="I109">
        <v>0</v>
      </c>
    </row>
    <row r="110" spans="1:9" x14ac:dyDescent="0.25">
      <c r="A110">
        <v>2016</v>
      </c>
      <c r="B110">
        <v>6</v>
      </c>
      <c r="C110">
        <v>3621</v>
      </c>
      <c r="D110">
        <v>72215</v>
      </c>
      <c r="E110" t="s">
        <v>14</v>
      </c>
      <c r="F110">
        <v>16606</v>
      </c>
      <c r="G110">
        <v>38</v>
      </c>
      <c r="H110">
        <v>16606</v>
      </c>
      <c r="I110">
        <v>0</v>
      </c>
    </row>
    <row r="111" spans="1:9" x14ac:dyDescent="0.25">
      <c r="A111">
        <v>2016</v>
      </c>
      <c r="B111">
        <v>7</v>
      </c>
      <c r="C111">
        <v>3621</v>
      </c>
      <c r="D111">
        <v>9543</v>
      </c>
      <c r="E111" t="s">
        <v>9</v>
      </c>
      <c r="F111">
        <v>0</v>
      </c>
      <c r="G111">
        <v>2</v>
      </c>
      <c r="H111">
        <v>60</v>
      </c>
      <c r="I111">
        <v>60</v>
      </c>
    </row>
    <row r="112" spans="1:9" x14ac:dyDescent="0.25">
      <c r="A112">
        <v>2016</v>
      </c>
      <c r="B112">
        <v>7</v>
      </c>
      <c r="C112">
        <v>3621</v>
      </c>
      <c r="D112">
        <v>72016</v>
      </c>
      <c r="E112" t="s">
        <v>11</v>
      </c>
      <c r="F112">
        <v>282</v>
      </c>
      <c r="G112">
        <v>1</v>
      </c>
      <c r="H112">
        <v>282</v>
      </c>
      <c r="I112">
        <v>0</v>
      </c>
    </row>
    <row r="113" spans="1:9" x14ac:dyDescent="0.25">
      <c r="A113">
        <v>2016</v>
      </c>
      <c r="B113">
        <v>7</v>
      </c>
      <c r="C113">
        <v>3621</v>
      </c>
      <c r="D113">
        <v>72017</v>
      </c>
      <c r="E113" t="s">
        <v>16</v>
      </c>
      <c r="F113">
        <v>141</v>
      </c>
      <c r="G113">
        <v>1</v>
      </c>
      <c r="H113">
        <v>141</v>
      </c>
      <c r="I113">
        <v>0</v>
      </c>
    </row>
    <row r="114" spans="1:9" x14ac:dyDescent="0.25">
      <c r="A114">
        <v>2016</v>
      </c>
      <c r="B114">
        <v>7</v>
      </c>
      <c r="C114">
        <v>3621</v>
      </c>
      <c r="D114">
        <v>72211</v>
      </c>
      <c r="E114" t="s">
        <v>12</v>
      </c>
      <c r="F114">
        <v>3705</v>
      </c>
      <c r="G114">
        <v>13</v>
      </c>
      <c r="H114">
        <v>3705</v>
      </c>
      <c r="I114">
        <v>0</v>
      </c>
    </row>
    <row r="115" spans="1:9" x14ac:dyDescent="0.25">
      <c r="A115">
        <v>2016</v>
      </c>
      <c r="B115">
        <v>7</v>
      </c>
      <c r="C115">
        <v>3621</v>
      </c>
      <c r="D115">
        <v>72213</v>
      </c>
      <c r="E115" t="s">
        <v>13</v>
      </c>
      <c r="F115">
        <v>29309</v>
      </c>
      <c r="G115">
        <v>53</v>
      </c>
      <c r="H115">
        <v>29309</v>
      </c>
      <c r="I115">
        <v>0</v>
      </c>
    </row>
    <row r="116" spans="1:9" x14ac:dyDescent="0.25">
      <c r="A116">
        <v>2016</v>
      </c>
      <c r="B116">
        <v>7</v>
      </c>
      <c r="C116">
        <v>3621</v>
      </c>
      <c r="D116">
        <v>72215</v>
      </c>
      <c r="E116" t="s">
        <v>14</v>
      </c>
      <c r="F116">
        <v>10051</v>
      </c>
      <c r="G116">
        <v>23</v>
      </c>
      <c r="H116">
        <v>10051</v>
      </c>
      <c r="I116">
        <v>0</v>
      </c>
    </row>
    <row r="117" spans="1:9" x14ac:dyDescent="0.25">
      <c r="A117">
        <v>2016</v>
      </c>
      <c r="B117">
        <v>8</v>
      </c>
      <c r="C117">
        <v>3621</v>
      </c>
      <c r="D117">
        <v>9543</v>
      </c>
      <c r="E117" t="s">
        <v>9</v>
      </c>
      <c r="F117">
        <v>0</v>
      </c>
      <c r="G117">
        <v>3</v>
      </c>
      <c r="H117">
        <v>90</v>
      </c>
      <c r="I117">
        <v>90</v>
      </c>
    </row>
    <row r="118" spans="1:9" x14ac:dyDescent="0.25">
      <c r="A118">
        <v>2016</v>
      </c>
      <c r="B118">
        <v>8</v>
      </c>
      <c r="C118">
        <v>3621</v>
      </c>
      <c r="D118">
        <v>72015</v>
      </c>
      <c r="E118" t="s">
        <v>10</v>
      </c>
      <c r="F118">
        <v>372</v>
      </c>
      <c r="G118">
        <v>1</v>
      </c>
      <c r="H118">
        <v>372</v>
      </c>
      <c r="I118">
        <v>0</v>
      </c>
    </row>
    <row r="119" spans="1:9" x14ac:dyDescent="0.25">
      <c r="A119">
        <v>2016</v>
      </c>
      <c r="B119">
        <v>8</v>
      </c>
      <c r="C119">
        <v>3621</v>
      </c>
      <c r="D119">
        <v>72016</v>
      </c>
      <c r="E119" t="s">
        <v>11</v>
      </c>
      <c r="F119">
        <v>564</v>
      </c>
      <c r="G119">
        <v>2</v>
      </c>
      <c r="H119">
        <v>564</v>
      </c>
      <c r="I119">
        <v>0</v>
      </c>
    </row>
    <row r="120" spans="1:9" x14ac:dyDescent="0.25">
      <c r="A120">
        <v>2016</v>
      </c>
      <c r="B120">
        <v>8</v>
      </c>
      <c r="C120">
        <v>3621</v>
      </c>
      <c r="D120">
        <v>72211</v>
      </c>
      <c r="E120" t="s">
        <v>12</v>
      </c>
      <c r="F120">
        <v>3420</v>
      </c>
      <c r="G120">
        <v>12</v>
      </c>
      <c r="H120">
        <v>3420</v>
      </c>
      <c r="I120">
        <v>0</v>
      </c>
    </row>
    <row r="121" spans="1:9" x14ac:dyDescent="0.25">
      <c r="A121">
        <v>2016</v>
      </c>
      <c r="B121">
        <v>8</v>
      </c>
      <c r="C121">
        <v>3621</v>
      </c>
      <c r="D121">
        <v>72213</v>
      </c>
      <c r="E121" t="s">
        <v>13</v>
      </c>
      <c r="F121">
        <v>29862</v>
      </c>
      <c r="G121">
        <v>54</v>
      </c>
      <c r="H121">
        <v>29862</v>
      </c>
      <c r="I121">
        <v>0</v>
      </c>
    </row>
    <row r="122" spans="1:9" x14ac:dyDescent="0.25">
      <c r="A122">
        <v>2016</v>
      </c>
      <c r="B122">
        <v>8</v>
      </c>
      <c r="C122">
        <v>3621</v>
      </c>
      <c r="D122">
        <v>72215</v>
      </c>
      <c r="E122" t="s">
        <v>14</v>
      </c>
      <c r="F122">
        <v>5681</v>
      </c>
      <c r="G122">
        <v>13</v>
      </c>
      <c r="H122">
        <v>5681</v>
      </c>
      <c r="I122">
        <v>0</v>
      </c>
    </row>
    <row r="123" spans="1:9" x14ac:dyDescent="0.25">
      <c r="A123">
        <v>2016</v>
      </c>
      <c r="B123">
        <v>9</v>
      </c>
      <c r="C123">
        <v>3621</v>
      </c>
      <c r="D123">
        <v>9543</v>
      </c>
      <c r="E123" t="s">
        <v>9</v>
      </c>
      <c r="F123">
        <v>0</v>
      </c>
      <c r="G123">
        <v>7</v>
      </c>
      <c r="H123">
        <v>210</v>
      </c>
      <c r="I123">
        <v>210</v>
      </c>
    </row>
    <row r="124" spans="1:9" x14ac:dyDescent="0.25">
      <c r="A124">
        <v>2016</v>
      </c>
      <c r="B124">
        <v>9</v>
      </c>
      <c r="C124">
        <v>3621</v>
      </c>
      <c r="D124">
        <v>72015</v>
      </c>
      <c r="E124" t="s">
        <v>10</v>
      </c>
      <c r="F124">
        <v>1860</v>
      </c>
      <c r="G124">
        <v>5</v>
      </c>
      <c r="H124">
        <v>1860</v>
      </c>
      <c r="I124">
        <v>0</v>
      </c>
    </row>
    <row r="125" spans="1:9" x14ac:dyDescent="0.25">
      <c r="A125">
        <v>2016</v>
      </c>
      <c r="B125">
        <v>9</v>
      </c>
      <c r="C125">
        <v>3621</v>
      </c>
      <c r="D125">
        <v>72016</v>
      </c>
      <c r="E125" t="s">
        <v>11</v>
      </c>
      <c r="F125">
        <v>564</v>
      </c>
      <c r="G125">
        <v>2</v>
      </c>
      <c r="H125">
        <v>564</v>
      </c>
      <c r="I125">
        <v>0</v>
      </c>
    </row>
    <row r="126" spans="1:9" x14ac:dyDescent="0.25">
      <c r="A126">
        <v>2016</v>
      </c>
      <c r="B126">
        <v>9</v>
      </c>
      <c r="C126">
        <v>3621</v>
      </c>
      <c r="D126">
        <v>72017</v>
      </c>
      <c r="E126" t="s">
        <v>16</v>
      </c>
      <c r="F126">
        <v>141</v>
      </c>
      <c r="G126">
        <v>1</v>
      </c>
      <c r="H126">
        <v>141</v>
      </c>
      <c r="I126">
        <v>0</v>
      </c>
    </row>
    <row r="127" spans="1:9" x14ac:dyDescent="0.25">
      <c r="A127">
        <v>2016</v>
      </c>
      <c r="B127">
        <v>9</v>
      </c>
      <c r="C127">
        <v>3621</v>
      </c>
      <c r="D127">
        <v>72211</v>
      </c>
      <c r="E127" t="s">
        <v>12</v>
      </c>
      <c r="F127">
        <v>5700</v>
      </c>
      <c r="G127">
        <v>20</v>
      </c>
      <c r="H127">
        <v>5700</v>
      </c>
      <c r="I127">
        <v>0</v>
      </c>
    </row>
    <row r="128" spans="1:9" x14ac:dyDescent="0.25">
      <c r="A128">
        <v>2016</v>
      </c>
      <c r="B128">
        <v>9</v>
      </c>
      <c r="C128">
        <v>3621</v>
      </c>
      <c r="D128">
        <v>72213</v>
      </c>
      <c r="E128" t="s">
        <v>13</v>
      </c>
      <c r="F128">
        <v>47558</v>
      </c>
      <c r="G128">
        <v>86</v>
      </c>
      <c r="H128">
        <v>47558</v>
      </c>
      <c r="I128">
        <v>0</v>
      </c>
    </row>
    <row r="129" spans="1:9" x14ac:dyDescent="0.25">
      <c r="A129">
        <v>2016</v>
      </c>
      <c r="B129">
        <v>9</v>
      </c>
      <c r="C129">
        <v>3621</v>
      </c>
      <c r="D129">
        <v>72215</v>
      </c>
      <c r="E129" t="s">
        <v>14</v>
      </c>
      <c r="F129">
        <v>20102</v>
      </c>
      <c r="G129">
        <v>46</v>
      </c>
      <c r="H129">
        <v>20102</v>
      </c>
      <c r="I129">
        <v>0</v>
      </c>
    </row>
    <row r="130" spans="1:9" x14ac:dyDescent="0.25">
      <c r="A130">
        <v>2016</v>
      </c>
      <c r="B130">
        <v>10</v>
      </c>
      <c r="C130">
        <v>3621</v>
      </c>
      <c r="D130">
        <v>72015</v>
      </c>
      <c r="E130" t="s">
        <v>10</v>
      </c>
      <c r="F130">
        <v>2604</v>
      </c>
      <c r="G130">
        <v>7</v>
      </c>
      <c r="H130">
        <v>2604</v>
      </c>
      <c r="I130">
        <v>0</v>
      </c>
    </row>
    <row r="131" spans="1:9" x14ac:dyDescent="0.25">
      <c r="A131">
        <v>2016</v>
      </c>
      <c r="B131">
        <v>10</v>
      </c>
      <c r="C131">
        <v>3621</v>
      </c>
      <c r="D131">
        <v>72211</v>
      </c>
      <c r="E131" t="s">
        <v>12</v>
      </c>
      <c r="F131">
        <v>7410</v>
      </c>
      <c r="G131">
        <v>26</v>
      </c>
      <c r="H131">
        <v>7410</v>
      </c>
      <c r="I131">
        <v>0</v>
      </c>
    </row>
    <row r="132" spans="1:9" x14ac:dyDescent="0.25">
      <c r="A132">
        <v>2016</v>
      </c>
      <c r="B132">
        <v>10</v>
      </c>
      <c r="C132">
        <v>3621</v>
      </c>
      <c r="D132">
        <v>72213</v>
      </c>
      <c r="E132" t="s">
        <v>13</v>
      </c>
      <c r="F132">
        <v>42581</v>
      </c>
      <c r="G132">
        <v>77</v>
      </c>
      <c r="H132">
        <v>42581</v>
      </c>
      <c r="I132">
        <v>0</v>
      </c>
    </row>
    <row r="133" spans="1:9" x14ac:dyDescent="0.25">
      <c r="A133">
        <v>2016</v>
      </c>
      <c r="B133">
        <v>10</v>
      </c>
      <c r="C133">
        <v>3621</v>
      </c>
      <c r="D133">
        <v>72215</v>
      </c>
      <c r="E133" t="s">
        <v>14</v>
      </c>
      <c r="F133">
        <v>20976</v>
      </c>
      <c r="G133">
        <v>48</v>
      </c>
      <c r="H133">
        <v>20976</v>
      </c>
      <c r="I133">
        <v>0</v>
      </c>
    </row>
    <row r="134" spans="1:9" x14ac:dyDescent="0.25">
      <c r="A134">
        <v>2016</v>
      </c>
      <c r="B134">
        <v>11</v>
      </c>
      <c r="C134">
        <v>3621</v>
      </c>
      <c r="D134">
        <v>9543</v>
      </c>
      <c r="E134" t="s">
        <v>9</v>
      </c>
      <c r="F134">
        <v>0</v>
      </c>
      <c r="G134">
        <v>2</v>
      </c>
      <c r="H134">
        <v>60</v>
      </c>
      <c r="I134">
        <v>60</v>
      </c>
    </row>
    <row r="135" spans="1:9" x14ac:dyDescent="0.25">
      <c r="A135">
        <v>2016</v>
      </c>
      <c r="B135">
        <v>11</v>
      </c>
      <c r="C135">
        <v>3621</v>
      </c>
      <c r="D135">
        <v>72015</v>
      </c>
      <c r="E135" t="s">
        <v>10</v>
      </c>
      <c r="F135">
        <v>744</v>
      </c>
      <c r="G135">
        <v>2</v>
      </c>
      <c r="H135">
        <v>744</v>
      </c>
      <c r="I135">
        <v>0</v>
      </c>
    </row>
    <row r="136" spans="1:9" x14ac:dyDescent="0.25">
      <c r="A136">
        <v>2016</v>
      </c>
      <c r="B136">
        <v>11</v>
      </c>
      <c r="C136">
        <v>3621</v>
      </c>
      <c r="D136">
        <v>72211</v>
      </c>
      <c r="E136" t="s">
        <v>12</v>
      </c>
      <c r="F136">
        <v>7695</v>
      </c>
      <c r="G136">
        <v>27</v>
      </c>
      <c r="H136">
        <v>7695</v>
      </c>
      <c r="I136">
        <v>0</v>
      </c>
    </row>
    <row r="137" spans="1:9" x14ac:dyDescent="0.25">
      <c r="A137">
        <v>2016</v>
      </c>
      <c r="B137">
        <v>11</v>
      </c>
      <c r="C137">
        <v>3621</v>
      </c>
      <c r="D137">
        <v>72213</v>
      </c>
      <c r="E137" t="s">
        <v>13</v>
      </c>
      <c r="F137">
        <v>38157</v>
      </c>
      <c r="G137">
        <v>69</v>
      </c>
      <c r="H137">
        <v>38157</v>
      </c>
      <c r="I137">
        <v>0</v>
      </c>
    </row>
    <row r="138" spans="1:9" x14ac:dyDescent="0.25">
      <c r="A138">
        <v>2016</v>
      </c>
      <c r="B138">
        <v>11</v>
      </c>
      <c r="C138">
        <v>3621</v>
      </c>
      <c r="D138">
        <v>72215</v>
      </c>
      <c r="E138" t="s">
        <v>14</v>
      </c>
      <c r="F138">
        <v>24909</v>
      </c>
      <c r="G138">
        <v>57</v>
      </c>
      <c r="H138">
        <v>24909</v>
      </c>
      <c r="I138">
        <v>0</v>
      </c>
    </row>
    <row r="139" spans="1:9" x14ac:dyDescent="0.25">
      <c r="A139">
        <v>2016</v>
      </c>
      <c r="B139">
        <v>12</v>
      </c>
      <c r="C139">
        <v>3621</v>
      </c>
      <c r="D139">
        <v>72211</v>
      </c>
      <c r="E139" t="s">
        <v>12</v>
      </c>
      <c r="F139">
        <v>5130</v>
      </c>
      <c r="G139">
        <v>18</v>
      </c>
      <c r="H139">
        <v>5130</v>
      </c>
      <c r="I139">
        <v>0</v>
      </c>
    </row>
    <row r="140" spans="1:9" x14ac:dyDescent="0.25">
      <c r="A140">
        <v>2016</v>
      </c>
      <c r="B140">
        <v>12</v>
      </c>
      <c r="C140">
        <v>3621</v>
      </c>
      <c r="D140">
        <v>72213</v>
      </c>
      <c r="E140" t="s">
        <v>13</v>
      </c>
      <c r="F140">
        <v>25991</v>
      </c>
      <c r="G140">
        <v>47</v>
      </c>
      <c r="H140">
        <v>25991</v>
      </c>
      <c r="I140">
        <v>0</v>
      </c>
    </row>
    <row r="141" spans="1:9" x14ac:dyDescent="0.25">
      <c r="A141">
        <v>2016</v>
      </c>
      <c r="B141">
        <v>12</v>
      </c>
      <c r="C141">
        <v>3621</v>
      </c>
      <c r="D141">
        <v>72215</v>
      </c>
      <c r="E141" t="s">
        <v>14</v>
      </c>
      <c r="F141">
        <v>16606</v>
      </c>
      <c r="G141">
        <v>38</v>
      </c>
      <c r="H141">
        <v>16606</v>
      </c>
      <c r="I141">
        <v>0</v>
      </c>
    </row>
    <row r="142" spans="1:9" x14ac:dyDescent="0.25">
      <c r="A142">
        <v>2017</v>
      </c>
      <c r="B142">
        <v>1</v>
      </c>
      <c r="C142">
        <v>3621</v>
      </c>
      <c r="D142">
        <v>9543</v>
      </c>
      <c r="E142" t="s">
        <v>9</v>
      </c>
      <c r="F142">
        <v>0</v>
      </c>
      <c r="G142">
        <v>7</v>
      </c>
      <c r="H142">
        <v>210</v>
      </c>
      <c r="I142">
        <v>210</v>
      </c>
    </row>
    <row r="143" spans="1:9" x14ac:dyDescent="0.25">
      <c r="A143">
        <v>2017</v>
      </c>
      <c r="B143">
        <v>1</v>
      </c>
      <c r="C143">
        <v>3621</v>
      </c>
      <c r="D143">
        <v>72015</v>
      </c>
      <c r="E143" t="s">
        <v>10</v>
      </c>
      <c r="F143">
        <v>2238</v>
      </c>
      <c r="G143">
        <v>6</v>
      </c>
      <c r="H143">
        <v>2238</v>
      </c>
      <c r="I143">
        <v>0</v>
      </c>
    </row>
    <row r="144" spans="1:9" x14ac:dyDescent="0.25">
      <c r="A144">
        <v>2017</v>
      </c>
      <c r="B144">
        <v>1</v>
      </c>
      <c r="C144">
        <v>3621</v>
      </c>
      <c r="D144">
        <v>72017</v>
      </c>
      <c r="E144" t="s">
        <v>16</v>
      </c>
      <c r="F144">
        <v>705</v>
      </c>
      <c r="G144">
        <v>5</v>
      </c>
      <c r="H144">
        <v>705</v>
      </c>
      <c r="I144">
        <v>0</v>
      </c>
    </row>
    <row r="145" spans="1:9" x14ac:dyDescent="0.25">
      <c r="A145">
        <v>2017</v>
      </c>
      <c r="B145">
        <v>1</v>
      </c>
      <c r="C145">
        <v>3621</v>
      </c>
      <c r="D145">
        <v>72211</v>
      </c>
      <c r="E145" t="s">
        <v>12</v>
      </c>
      <c r="F145">
        <v>8091</v>
      </c>
      <c r="G145">
        <v>29</v>
      </c>
      <c r="H145">
        <v>8091</v>
      </c>
      <c r="I145">
        <v>0</v>
      </c>
    </row>
    <row r="146" spans="1:9" x14ac:dyDescent="0.25">
      <c r="A146">
        <v>2017</v>
      </c>
      <c r="B146">
        <v>1</v>
      </c>
      <c r="C146">
        <v>3621</v>
      </c>
      <c r="D146">
        <v>72213</v>
      </c>
      <c r="E146" t="s">
        <v>13</v>
      </c>
      <c r="F146">
        <v>48752</v>
      </c>
      <c r="G146">
        <v>88</v>
      </c>
      <c r="H146">
        <v>48752</v>
      </c>
      <c r="I146">
        <v>0</v>
      </c>
    </row>
    <row r="147" spans="1:9" x14ac:dyDescent="0.25">
      <c r="A147">
        <v>2017</v>
      </c>
      <c r="B147">
        <v>1</v>
      </c>
      <c r="C147">
        <v>3621</v>
      </c>
      <c r="D147">
        <v>72215</v>
      </c>
      <c r="E147" t="s">
        <v>14</v>
      </c>
      <c r="F147">
        <v>23705</v>
      </c>
      <c r="G147">
        <v>55</v>
      </c>
      <c r="H147">
        <v>23705</v>
      </c>
      <c r="I147">
        <v>0</v>
      </c>
    </row>
    <row r="148" spans="1:9" x14ac:dyDescent="0.25">
      <c r="A148">
        <v>2017</v>
      </c>
      <c r="B148">
        <v>2</v>
      </c>
      <c r="C148">
        <v>3621</v>
      </c>
      <c r="D148">
        <v>9543</v>
      </c>
      <c r="E148" t="s">
        <v>9</v>
      </c>
      <c r="F148">
        <v>0</v>
      </c>
      <c r="G148">
        <v>4</v>
      </c>
      <c r="H148">
        <v>120</v>
      </c>
      <c r="I148">
        <v>120</v>
      </c>
    </row>
    <row r="149" spans="1:9" x14ac:dyDescent="0.25">
      <c r="A149">
        <v>2017</v>
      </c>
      <c r="B149">
        <v>2</v>
      </c>
      <c r="C149">
        <v>3621</v>
      </c>
      <c r="D149">
        <v>72015</v>
      </c>
      <c r="E149" t="s">
        <v>10</v>
      </c>
      <c r="F149">
        <v>1492</v>
      </c>
      <c r="G149">
        <v>4</v>
      </c>
      <c r="H149">
        <v>1492</v>
      </c>
      <c r="I149">
        <v>0</v>
      </c>
    </row>
    <row r="150" spans="1:9" x14ac:dyDescent="0.25">
      <c r="A150">
        <v>2017</v>
      </c>
      <c r="B150">
        <v>2</v>
      </c>
      <c r="C150">
        <v>3621</v>
      </c>
      <c r="D150">
        <v>72211</v>
      </c>
      <c r="E150" t="s">
        <v>12</v>
      </c>
      <c r="F150">
        <v>5301</v>
      </c>
      <c r="G150">
        <v>19</v>
      </c>
      <c r="H150">
        <v>5301</v>
      </c>
      <c r="I150">
        <v>0</v>
      </c>
    </row>
    <row r="151" spans="1:9" x14ac:dyDescent="0.25">
      <c r="A151">
        <v>2017</v>
      </c>
      <c r="B151">
        <v>2</v>
      </c>
      <c r="C151">
        <v>3621</v>
      </c>
      <c r="D151">
        <v>72213</v>
      </c>
      <c r="E151" t="s">
        <v>13</v>
      </c>
      <c r="F151">
        <v>48198</v>
      </c>
      <c r="G151">
        <v>87</v>
      </c>
      <c r="H151">
        <v>48198</v>
      </c>
      <c r="I151">
        <v>0</v>
      </c>
    </row>
    <row r="152" spans="1:9" x14ac:dyDescent="0.25">
      <c r="A152">
        <v>2017</v>
      </c>
      <c r="B152">
        <v>2</v>
      </c>
      <c r="C152">
        <v>3621</v>
      </c>
      <c r="D152">
        <v>72215</v>
      </c>
      <c r="E152" t="s">
        <v>14</v>
      </c>
      <c r="F152">
        <v>19826</v>
      </c>
      <c r="G152">
        <v>46</v>
      </c>
      <c r="H152">
        <v>19826</v>
      </c>
      <c r="I152">
        <v>0</v>
      </c>
    </row>
    <row r="153" spans="1:9" x14ac:dyDescent="0.25">
      <c r="A153">
        <v>2017</v>
      </c>
      <c r="B153">
        <v>3</v>
      </c>
      <c r="C153">
        <v>3621</v>
      </c>
      <c r="D153">
        <v>9543</v>
      </c>
      <c r="E153" t="s">
        <v>9</v>
      </c>
      <c r="F153">
        <v>0</v>
      </c>
      <c r="G153">
        <v>5</v>
      </c>
      <c r="H153">
        <v>150</v>
      </c>
      <c r="I153">
        <v>150</v>
      </c>
    </row>
    <row r="154" spans="1:9" x14ac:dyDescent="0.25">
      <c r="A154">
        <v>2017</v>
      </c>
      <c r="B154">
        <v>3</v>
      </c>
      <c r="C154">
        <v>3621</v>
      </c>
      <c r="D154">
        <v>72015</v>
      </c>
      <c r="E154" t="s">
        <v>10</v>
      </c>
      <c r="F154">
        <v>1865</v>
      </c>
      <c r="G154">
        <v>5</v>
      </c>
      <c r="H154">
        <v>1865</v>
      </c>
      <c r="I154">
        <v>0</v>
      </c>
    </row>
    <row r="155" spans="1:9" x14ac:dyDescent="0.25">
      <c r="A155">
        <v>2017</v>
      </c>
      <c r="B155">
        <v>3</v>
      </c>
      <c r="C155">
        <v>3621</v>
      </c>
      <c r="D155">
        <v>72016</v>
      </c>
      <c r="E155" t="s">
        <v>11</v>
      </c>
      <c r="F155">
        <v>566</v>
      </c>
      <c r="G155">
        <v>2</v>
      </c>
      <c r="H155">
        <v>566</v>
      </c>
      <c r="I155">
        <v>0</v>
      </c>
    </row>
    <row r="156" spans="1:9" x14ac:dyDescent="0.25">
      <c r="A156">
        <v>2017</v>
      </c>
      <c r="B156">
        <v>3</v>
      </c>
      <c r="C156">
        <v>3621</v>
      </c>
      <c r="D156">
        <v>72211</v>
      </c>
      <c r="E156" t="s">
        <v>12</v>
      </c>
      <c r="F156">
        <v>6138</v>
      </c>
      <c r="G156">
        <v>22</v>
      </c>
      <c r="H156">
        <v>6138</v>
      </c>
      <c r="I156">
        <v>0</v>
      </c>
    </row>
    <row r="157" spans="1:9" x14ac:dyDescent="0.25">
      <c r="A157">
        <v>2017</v>
      </c>
      <c r="B157">
        <v>3</v>
      </c>
      <c r="C157">
        <v>3621</v>
      </c>
      <c r="D157">
        <v>72213</v>
      </c>
      <c r="E157" t="s">
        <v>13</v>
      </c>
      <c r="F157">
        <v>53184</v>
      </c>
      <c r="G157">
        <v>96</v>
      </c>
      <c r="H157">
        <v>53184</v>
      </c>
      <c r="I157">
        <v>0</v>
      </c>
    </row>
    <row r="158" spans="1:9" x14ac:dyDescent="0.25">
      <c r="A158">
        <v>2017</v>
      </c>
      <c r="B158">
        <v>3</v>
      </c>
      <c r="C158">
        <v>3621</v>
      </c>
      <c r="D158">
        <v>72215</v>
      </c>
      <c r="E158" t="s">
        <v>14</v>
      </c>
      <c r="F158">
        <v>18102</v>
      </c>
      <c r="G158">
        <v>42</v>
      </c>
      <c r="H158">
        <v>18102</v>
      </c>
      <c r="I158">
        <v>0</v>
      </c>
    </row>
    <row r="159" spans="1:9" x14ac:dyDescent="0.25">
      <c r="A159">
        <v>2017</v>
      </c>
      <c r="B159">
        <v>4</v>
      </c>
      <c r="C159">
        <v>3621</v>
      </c>
      <c r="D159">
        <v>9543</v>
      </c>
      <c r="E159" t="s">
        <v>9</v>
      </c>
      <c r="F159">
        <v>0</v>
      </c>
      <c r="G159">
        <v>5</v>
      </c>
      <c r="H159">
        <v>150</v>
      </c>
      <c r="I159">
        <v>150</v>
      </c>
    </row>
    <row r="160" spans="1:9" x14ac:dyDescent="0.25">
      <c r="A160">
        <v>2017</v>
      </c>
      <c r="B160">
        <v>4</v>
      </c>
      <c r="C160">
        <v>3621</v>
      </c>
      <c r="D160">
        <v>72015</v>
      </c>
      <c r="E160" t="s">
        <v>10</v>
      </c>
      <c r="F160">
        <v>1492</v>
      </c>
      <c r="G160">
        <v>4</v>
      </c>
      <c r="H160">
        <v>1492</v>
      </c>
      <c r="I160">
        <v>0</v>
      </c>
    </row>
    <row r="161" spans="1:9" x14ac:dyDescent="0.25">
      <c r="A161">
        <v>2017</v>
      </c>
      <c r="B161">
        <v>4</v>
      </c>
      <c r="C161">
        <v>3621</v>
      </c>
      <c r="D161">
        <v>72016</v>
      </c>
      <c r="E161" t="s">
        <v>11</v>
      </c>
      <c r="F161">
        <v>283</v>
      </c>
      <c r="G161">
        <v>1</v>
      </c>
      <c r="H161">
        <v>283</v>
      </c>
      <c r="I161">
        <v>0</v>
      </c>
    </row>
    <row r="162" spans="1:9" x14ac:dyDescent="0.25">
      <c r="A162">
        <v>2017</v>
      </c>
      <c r="B162">
        <v>4</v>
      </c>
      <c r="C162">
        <v>3621</v>
      </c>
      <c r="D162">
        <v>72211</v>
      </c>
      <c r="E162" t="s">
        <v>12</v>
      </c>
      <c r="F162">
        <v>5301</v>
      </c>
      <c r="G162">
        <v>19</v>
      </c>
      <c r="H162">
        <v>5301</v>
      </c>
      <c r="I162">
        <v>0</v>
      </c>
    </row>
    <row r="163" spans="1:9" x14ac:dyDescent="0.25">
      <c r="A163">
        <v>2017</v>
      </c>
      <c r="B163">
        <v>4</v>
      </c>
      <c r="C163">
        <v>3621</v>
      </c>
      <c r="D163">
        <v>72213</v>
      </c>
      <c r="E163" t="s">
        <v>13</v>
      </c>
      <c r="F163">
        <v>42658</v>
      </c>
      <c r="G163">
        <v>77</v>
      </c>
      <c r="H163">
        <v>42658</v>
      </c>
      <c r="I163">
        <v>0</v>
      </c>
    </row>
    <row r="164" spans="1:9" x14ac:dyDescent="0.25">
      <c r="A164">
        <v>2017</v>
      </c>
      <c r="B164">
        <v>4</v>
      </c>
      <c r="C164">
        <v>3621</v>
      </c>
      <c r="D164">
        <v>72215</v>
      </c>
      <c r="E164" t="s">
        <v>14</v>
      </c>
      <c r="F164">
        <v>19395</v>
      </c>
      <c r="G164">
        <v>45</v>
      </c>
      <c r="H164">
        <v>19395</v>
      </c>
      <c r="I164">
        <v>0</v>
      </c>
    </row>
    <row r="165" spans="1:9" x14ac:dyDescent="0.25">
      <c r="A165">
        <v>2017</v>
      </c>
      <c r="B165">
        <v>5</v>
      </c>
      <c r="C165">
        <v>3621</v>
      </c>
      <c r="D165">
        <v>9543</v>
      </c>
      <c r="E165" t="s">
        <v>9</v>
      </c>
      <c r="F165">
        <v>0</v>
      </c>
      <c r="G165">
        <v>2</v>
      </c>
      <c r="H165">
        <v>60</v>
      </c>
      <c r="I165">
        <v>60</v>
      </c>
    </row>
    <row r="166" spans="1:9" x14ac:dyDescent="0.25">
      <c r="A166">
        <v>2017</v>
      </c>
      <c r="B166">
        <v>5</v>
      </c>
      <c r="C166">
        <v>3621</v>
      </c>
      <c r="D166">
        <v>72015</v>
      </c>
      <c r="E166" t="s">
        <v>10</v>
      </c>
      <c r="F166">
        <v>2238</v>
      </c>
      <c r="G166">
        <v>6</v>
      </c>
      <c r="H166">
        <v>2238</v>
      </c>
      <c r="I166">
        <v>0</v>
      </c>
    </row>
    <row r="167" spans="1:9" x14ac:dyDescent="0.25">
      <c r="A167">
        <v>2017</v>
      </c>
      <c r="B167">
        <v>5</v>
      </c>
      <c r="C167">
        <v>3621</v>
      </c>
      <c r="D167">
        <v>72211</v>
      </c>
      <c r="E167" t="s">
        <v>12</v>
      </c>
      <c r="F167">
        <v>7254</v>
      </c>
      <c r="G167">
        <v>26</v>
      </c>
      <c r="H167">
        <v>7254</v>
      </c>
      <c r="I167">
        <v>0</v>
      </c>
    </row>
    <row r="168" spans="1:9" x14ac:dyDescent="0.25">
      <c r="A168">
        <v>2017</v>
      </c>
      <c r="B168">
        <v>5</v>
      </c>
      <c r="C168">
        <v>3621</v>
      </c>
      <c r="D168">
        <v>72213</v>
      </c>
      <c r="E168" t="s">
        <v>13</v>
      </c>
      <c r="F168">
        <v>60940</v>
      </c>
      <c r="G168">
        <v>110</v>
      </c>
      <c r="H168">
        <v>60940</v>
      </c>
      <c r="I168">
        <v>0</v>
      </c>
    </row>
    <row r="169" spans="1:9" x14ac:dyDescent="0.25">
      <c r="A169">
        <v>2017</v>
      </c>
      <c r="B169">
        <v>5</v>
      </c>
      <c r="C169">
        <v>3621</v>
      </c>
      <c r="D169">
        <v>72215</v>
      </c>
      <c r="E169" t="s">
        <v>14</v>
      </c>
      <c r="F169">
        <v>20688</v>
      </c>
      <c r="G169">
        <v>48</v>
      </c>
      <c r="H169">
        <v>20688</v>
      </c>
      <c r="I169">
        <v>0</v>
      </c>
    </row>
    <row r="170" spans="1:9" x14ac:dyDescent="0.25">
      <c r="A170">
        <v>2017</v>
      </c>
      <c r="B170">
        <v>6</v>
      </c>
      <c r="C170">
        <v>3621</v>
      </c>
      <c r="D170">
        <v>9543</v>
      </c>
      <c r="E170" t="s">
        <v>9</v>
      </c>
      <c r="F170">
        <v>0</v>
      </c>
      <c r="G170">
        <v>1</v>
      </c>
      <c r="H170">
        <v>30</v>
      </c>
      <c r="I170">
        <v>30</v>
      </c>
    </row>
    <row r="171" spans="1:9" x14ac:dyDescent="0.25">
      <c r="A171">
        <v>2017</v>
      </c>
      <c r="B171">
        <v>6</v>
      </c>
      <c r="C171">
        <v>3621</v>
      </c>
      <c r="D171">
        <v>72015</v>
      </c>
      <c r="E171" t="s">
        <v>10</v>
      </c>
      <c r="F171">
        <v>746</v>
      </c>
      <c r="G171">
        <v>2</v>
      </c>
      <c r="H171">
        <v>746</v>
      </c>
      <c r="I171">
        <v>0</v>
      </c>
    </row>
    <row r="172" spans="1:9" x14ac:dyDescent="0.25">
      <c r="A172">
        <v>2017</v>
      </c>
      <c r="B172">
        <v>6</v>
      </c>
      <c r="C172">
        <v>3621</v>
      </c>
      <c r="D172">
        <v>72211</v>
      </c>
      <c r="E172" t="s">
        <v>12</v>
      </c>
      <c r="F172">
        <v>7254</v>
      </c>
      <c r="G172">
        <v>26</v>
      </c>
      <c r="H172">
        <v>7254</v>
      </c>
      <c r="I172">
        <v>0</v>
      </c>
    </row>
    <row r="173" spans="1:9" x14ac:dyDescent="0.25">
      <c r="A173">
        <v>2017</v>
      </c>
      <c r="B173">
        <v>6</v>
      </c>
      <c r="C173">
        <v>3621</v>
      </c>
      <c r="D173">
        <v>72213</v>
      </c>
      <c r="E173" t="s">
        <v>13</v>
      </c>
      <c r="F173">
        <v>41550</v>
      </c>
      <c r="G173">
        <v>75</v>
      </c>
      <c r="H173">
        <v>41550</v>
      </c>
      <c r="I173">
        <v>0</v>
      </c>
    </row>
    <row r="174" spans="1:9" x14ac:dyDescent="0.25">
      <c r="A174">
        <v>2017</v>
      </c>
      <c r="B174">
        <v>6</v>
      </c>
      <c r="C174">
        <v>3621</v>
      </c>
      <c r="D174">
        <v>72215</v>
      </c>
      <c r="E174" t="s">
        <v>14</v>
      </c>
      <c r="F174">
        <v>23274</v>
      </c>
      <c r="G174">
        <v>54</v>
      </c>
      <c r="H174">
        <v>23274</v>
      </c>
      <c r="I174">
        <v>0</v>
      </c>
    </row>
    <row r="175" spans="1:9" x14ac:dyDescent="0.25">
      <c r="A175">
        <v>2017</v>
      </c>
      <c r="B175">
        <v>7</v>
      </c>
      <c r="C175">
        <v>3621</v>
      </c>
      <c r="D175">
        <v>9543</v>
      </c>
      <c r="E175" t="s">
        <v>9</v>
      </c>
      <c r="F175">
        <v>0</v>
      </c>
      <c r="G175">
        <v>2</v>
      </c>
      <c r="H175">
        <v>60</v>
      </c>
      <c r="I175">
        <v>60</v>
      </c>
    </row>
    <row r="176" spans="1:9" x14ac:dyDescent="0.25">
      <c r="A176">
        <v>2017</v>
      </c>
      <c r="B176">
        <v>7</v>
      </c>
      <c r="C176">
        <v>3621</v>
      </c>
      <c r="D176">
        <v>72015</v>
      </c>
      <c r="E176" t="s">
        <v>10</v>
      </c>
      <c r="F176">
        <v>1119</v>
      </c>
      <c r="G176">
        <v>3</v>
      </c>
      <c r="H176">
        <v>1119</v>
      </c>
      <c r="I176">
        <v>0</v>
      </c>
    </row>
    <row r="177" spans="1:9" x14ac:dyDescent="0.25">
      <c r="A177">
        <v>2017</v>
      </c>
      <c r="B177">
        <v>7</v>
      </c>
      <c r="C177">
        <v>3621</v>
      </c>
      <c r="D177">
        <v>72211</v>
      </c>
      <c r="E177" t="s">
        <v>12</v>
      </c>
      <c r="F177">
        <v>2232</v>
      </c>
      <c r="G177">
        <v>8</v>
      </c>
      <c r="H177">
        <v>2232</v>
      </c>
      <c r="I177">
        <v>0</v>
      </c>
    </row>
    <row r="178" spans="1:9" x14ac:dyDescent="0.25">
      <c r="A178">
        <v>2017</v>
      </c>
      <c r="B178">
        <v>7</v>
      </c>
      <c r="C178">
        <v>3621</v>
      </c>
      <c r="D178">
        <v>72213</v>
      </c>
      <c r="E178" t="s">
        <v>13</v>
      </c>
      <c r="F178">
        <v>19944</v>
      </c>
      <c r="G178">
        <v>36</v>
      </c>
      <c r="H178">
        <v>19944</v>
      </c>
      <c r="I178">
        <v>0</v>
      </c>
    </row>
    <row r="179" spans="1:9" x14ac:dyDescent="0.25">
      <c r="A179">
        <v>2017</v>
      </c>
      <c r="B179">
        <v>7</v>
      </c>
      <c r="C179">
        <v>3621</v>
      </c>
      <c r="D179">
        <v>72215</v>
      </c>
      <c r="E179" t="s">
        <v>14</v>
      </c>
      <c r="F179">
        <v>7327</v>
      </c>
      <c r="G179">
        <v>17</v>
      </c>
      <c r="H179">
        <v>7327</v>
      </c>
      <c r="I179">
        <v>0</v>
      </c>
    </row>
    <row r="180" spans="1:9" x14ac:dyDescent="0.25">
      <c r="A180">
        <v>2017</v>
      </c>
      <c r="B180">
        <v>8</v>
      </c>
      <c r="C180">
        <v>3621</v>
      </c>
      <c r="D180">
        <v>9543</v>
      </c>
      <c r="E180" t="s">
        <v>9</v>
      </c>
      <c r="F180">
        <v>0</v>
      </c>
      <c r="G180">
        <v>4</v>
      </c>
      <c r="H180">
        <v>120</v>
      </c>
      <c r="I180">
        <v>120</v>
      </c>
    </row>
    <row r="181" spans="1:9" x14ac:dyDescent="0.25">
      <c r="A181">
        <v>2017</v>
      </c>
      <c r="B181">
        <v>8</v>
      </c>
      <c r="C181">
        <v>3621</v>
      </c>
      <c r="D181">
        <v>72015</v>
      </c>
      <c r="E181" t="s">
        <v>10</v>
      </c>
      <c r="F181">
        <v>746</v>
      </c>
      <c r="G181">
        <v>2</v>
      </c>
      <c r="H181">
        <v>746</v>
      </c>
      <c r="I181">
        <v>0</v>
      </c>
    </row>
    <row r="182" spans="1:9" x14ac:dyDescent="0.25">
      <c r="A182">
        <v>2017</v>
      </c>
      <c r="B182">
        <v>8</v>
      </c>
      <c r="C182">
        <v>3621</v>
      </c>
      <c r="D182">
        <v>72016</v>
      </c>
      <c r="E182" t="s">
        <v>11</v>
      </c>
      <c r="F182">
        <v>283</v>
      </c>
      <c r="G182">
        <v>1</v>
      </c>
      <c r="H182">
        <v>283</v>
      </c>
      <c r="I182">
        <v>0</v>
      </c>
    </row>
    <row r="183" spans="1:9" x14ac:dyDescent="0.25">
      <c r="A183">
        <v>2017</v>
      </c>
      <c r="B183">
        <v>8</v>
      </c>
      <c r="C183">
        <v>3621</v>
      </c>
      <c r="D183">
        <v>72017</v>
      </c>
      <c r="E183" t="s">
        <v>16</v>
      </c>
      <c r="F183">
        <v>141</v>
      </c>
      <c r="G183">
        <v>1</v>
      </c>
      <c r="H183">
        <v>141</v>
      </c>
      <c r="I183">
        <v>0</v>
      </c>
    </row>
    <row r="184" spans="1:9" x14ac:dyDescent="0.25">
      <c r="A184">
        <v>2017</v>
      </c>
      <c r="B184">
        <v>8</v>
      </c>
      <c r="C184">
        <v>3621</v>
      </c>
      <c r="D184">
        <v>72211</v>
      </c>
      <c r="E184" t="s">
        <v>12</v>
      </c>
      <c r="F184">
        <v>3348</v>
      </c>
      <c r="G184">
        <v>12</v>
      </c>
      <c r="H184">
        <v>3348</v>
      </c>
      <c r="I184">
        <v>0</v>
      </c>
    </row>
    <row r="185" spans="1:9" x14ac:dyDescent="0.25">
      <c r="A185">
        <v>2017</v>
      </c>
      <c r="B185">
        <v>8</v>
      </c>
      <c r="C185">
        <v>3621</v>
      </c>
      <c r="D185">
        <v>72213</v>
      </c>
      <c r="E185" t="s">
        <v>13</v>
      </c>
      <c r="F185">
        <v>26038</v>
      </c>
      <c r="G185">
        <v>47</v>
      </c>
      <c r="H185">
        <v>26038</v>
      </c>
      <c r="I185">
        <v>0</v>
      </c>
    </row>
    <row r="186" spans="1:9" x14ac:dyDescent="0.25">
      <c r="A186">
        <v>2017</v>
      </c>
      <c r="B186">
        <v>8</v>
      </c>
      <c r="C186">
        <v>3621</v>
      </c>
      <c r="D186">
        <v>72215</v>
      </c>
      <c r="E186" t="s">
        <v>14</v>
      </c>
      <c r="F186">
        <v>7327</v>
      </c>
      <c r="G186">
        <v>17</v>
      </c>
      <c r="H186">
        <v>7327</v>
      </c>
      <c r="I186">
        <v>0</v>
      </c>
    </row>
    <row r="187" spans="1:9" x14ac:dyDescent="0.25">
      <c r="A187">
        <v>2017</v>
      </c>
      <c r="B187">
        <v>9</v>
      </c>
      <c r="C187">
        <v>3621</v>
      </c>
      <c r="D187">
        <v>9543</v>
      </c>
      <c r="E187" t="s">
        <v>9</v>
      </c>
      <c r="F187">
        <v>0</v>
      </c>
      <c r="G187">
        <v>4</v>
      </c>
      <c r="H187">
        <v>120</v>
      </c>
      <c r="I187">
        <v>120</v>
      </c>
    </row>
    <row r="188" spans="1:9" x14ac:dyDescent="0.25">
      <c r="A188">
        <v>2017</v>
      </c>
      <c r="B188">
        <v>9</v>
      </c>
      <c r="C188">
        <v>3621</v>
      </c>
      <c r="D188">
        <v>72015</v>
      </c>
      <c r="E188" t="s">
        <v>10</v>
      </c>
      <c r="F188">
        <v>1492</v>
      </c>
      <c r="G188">
        <v>4</v>
      </c>
      <c r="H188">
        <v>1492</v>
      </c>
      <c r="I188">
        <v>0</v>
      </c>
    </row>
    <row r="189" spans="1:9" x14ac:dyDescent="0.25">
      <c r="A189">
        <v>2017</v>
      </c>
      <c r="B189">
        <v>9</v>
      </c>
      <c r="C189">
        <v>3621</v>
      </c>
      <c r="D189">
        <v>72017</v>
      </c>
      <c r="E189" t="s">
        <v>16</v>
      </c>
      <c r="F189">
        <v>141</v>
      </c>
      <c r="G189">
        <v>1</v>
      </c>
      <c r="H189">
        <v>141</v>
      </c>
      <c r="I189">
        <v>0</v>
      </c>
    </row>
    <row r="190" spans="1:9" x14ac:dyDescent="0.25">
      <c r="A190">
        <v>2017</v>
      </c>
      <c r="B190">
        <v>9</v>
      </c>
      <c r="C190">
        <v>3621</v>
      </c>
      <c r="D190">
        <v>72211</v>
      </c>
      <c r="E190" t="s">
        <v>12</v>
      </c>
      <c r="F190">
        <v>6975</v>
      </c>
      <c r="G190">
        <v>25</v>
      </c>
      <c r="H190">
        <v>6975</v>
      </c>
      <c r="I190">
        <v>0</v>
      </c>
    </row>
    <row r="191" spans="1:9" x14ac:dyDescent="0.25">
      <c r="A191">
        <v>2017</v>
      </c>
      <c r="B191">
        <v>9</v>
      </c>
      <c r="C191">
        <v>3621</v>
      </c>
      <c r="D191">
        <v>72213</v>
      </c>
      <c r="E191" t="s">
        <v>13</v>
      </c>
      <c r="F191">
        <v>35456</v>
      </c>
      <c r="G191">
        <v>64</v>
      </c>
      <c r="H191">
        <v>35456</v>
      </c>
      <c r="I191">
        <v>0</v>
      </c>
    </row>
    <row r="192" spans="1:9" x14ac:dyDescent="0.25">
      <c r="A192">
        <v>2017</v>
      </c>
      <c r="B192">
        <v>9</v>
      </c>
      <c r="C192">
        <v>3621</v>
      </c>
      <c r="D192">
        <v>72215</v>
      </c>
      <c r="E192" t="s">
        <v>14</v>
      </c>
      <c r="F192">
        <v>18533</v>
      </c>
      <c r="G192">
        <v>43</v>
      </c>
      <c r="H192">
        <v>18533</v>
      </c>
      <c r="I192">
        <v>0</v>
      </c>
    </row>
    <row r="193" spans="1:9" x14ac:dyDescent="0.25">
      <c r="A193">
        <v>2017</v>
      </c>
      <c r="B193">
        <v>10</v>
      </c>
      <c r="C193">
        <v>3621</v>
      </c>
      <c r="D193">
        <v>9543</v>
      </c>
      <c r="E193" t="s">
        <v>9</v>
      </c>
      <c r="F193">
        <v>0</v>
      </c>
      <c r="G193">
        <v>7</v>
      </c>
      <c r="H193">
        <v>210</v>
      </c>
      <c r="I193">
        <v>210</v>
      </c>
    </row>
    <row r="194" spans="1:9" x14ac:dyDescent="0.25">
      <c r="A194">
        <v>2017</v>
      </c>
      <c r="B194">
        <v>10</v>
      </c>
      <c r="C194">
        <v>3621</v>
      </c>
      <c r="D194">
        <v>72015</v>
      </c>
      <c r="E194" t="s">
        <v>10</v>
      </c>
      <c r="F194">
        <v>2984</v>
      </c>
      <c r="G194">
        <v>8</v>
      </c>
      <c r="H194">
        <v>2984</v>
      </c>
      <c r="I194">
        <v>0</v>
      </c>
    </row>
    <row r="195" spans="1:9" x14ac:dyDescent="0.25">
      <c r="A195">
        <v>2017</v>
      </c>
      <c r="B195">
        <v>10</v>
      </c>
      <c r="C195">
        <v>3621</v>
      </c>
      <c r="D195">
        <v>72211</v>
      </c>
      <c r="E195" t="s">
        <v>12</v>
      </c>
      <c r="F195">
        <v>4743</v>
      </c>
      <c r="G195">
        <v>17</v>
      </c>
      <c r="H195">
        <v>4743</v>
      </c>
      <c r="I195">
        <v>0</v>
      </c>
    </row>
    <row r="196" spans="1:9" x14ac:dyDescent="0.25">
      <c r="A196">
        <v>2017</v>
      </c>
      <c r="B196">
        <v>10</v>
      </c>
      <c r="C196">
        <v>3621</v>
      </c>
      <c r="D196">
        <v>72213</v>
      </c>
      <c r="E196" t="s">
        <v>13</v>
      </c>
      <c r="F196">
        <v>42104</v>
      </c>
      <c r="G196">
        <v>76</v>
      </c>
      <c r="H196">
        <v>42104</v>
      </c>
      <c r="I196">
        <v>0</v>
      </c>
    </row>
    <row r="197" spans="1:9" x14ac:dyDescent="0.25">
      <c r="A197">
        <v>2017</v>
      </c>
      <c r="B197">
        <v>10</v>
      </c>
      <c r="C197">
        <v>3621</v>
      </c>
      <c r="D197">
        <v>72215</v>
      </c>
      <c r="E197" t="s">
        <v>14</v>
      </c>
      <c r="F197">
        <v>24136</v>
      </c>
      <c r="G197">
        <v>56</v>
      </c>
      <c r="H197">
        <v>24136</v>
      </c>
      <c r="I197">
        <v>0</v>
      </c>
    </row>
    <row r="198" spans="1:9" x14ac:dyDescent="0.25">
      <c r="A198">
        <v>2017</v>
      </c>
      <c r="B198">
        <v>11</v>
      </c>
      <c r="C198">
        <v>3621</v>
      </c>
      <c r="D198">
        <v>72015</v>
      </c>
      <c r="E198" t="s">
        <v>10</v>
      </c>
      <c r="F198">
        <v>746</v>
      </c>
      <c r="G198">
        <v>2</v>
      </c>
      <c r="H198">
        <v>746</v>
      </c>
      <c r="I198">
        <v>0</v>
      </c>
    </row>
    <row r="199" spans="1:9" x14ac:dyDescent="0.25">
      <c r="A199">
        <v>2017</v>
      </c>
      <c r="B199">
        <v>11</v>
      </c>
      <c r="C199">
        <v>3621</v>
      </c>
      <c r="D199">
        <v>72211</v>
      </c>
      <c r="E199" t="s">
        <v>12</v>
      </c>
      <c r="F199">
        <v>7254</v>
      </c>
      <c r="G199">
        <v>26</v>
      </c>
      <c r="H199">
        <v>7254</v>
      </c>
      <c r="I199">
        <v>0</v>
      </c>
    </row>
    <row r="200" spans="1:9" x14ac:dyDescent="0.25">
      <c r="A200">
        <v>2017</v>
      </c>
      <c r="B200">
        <v>11</v>
      </c>
      <c r="C200">
        <v>3621</v>
      </c>
      <c r="D200">
        <v>72213</v>
      </c>
      <c r="E200" t="s">
        <v>13</v>
      </c>
      <c r="F200">
        <v>37118</v>
      </c>
      <c r="G200">
        <v>67</v>
      </c>
      <c r="H200">
        <v>37118</v>
      </c>
      <c r="I200">
        <v>0</v>
      </c>
    </row>
    <row r="201" spans="1:9" x14ac:dyDescent="0.25">
      <c r="A201">
        <v>2017</v>
      </c>
      <c r="B201">
        <v>11</v>
      </c>
      <c r="C201">
        <v>3621</v>
      </c>
      <c r="D201">
        <v>72215</v>
      </c>
      <c r="E201" t="s">
        <v>14</v>
      </c>
      <c r="F201">
        <v>24567</v>
      </c>
      <c r="G201">
        <v>57</v>
      </c>
      <c r="H201">
        <v>24567</v>
      </c>
      <c r="I201">
        <v>0</v>
      </c>
    </row>
    <row r="202" spans="1:9" x14ac:dyDescent="0.25">
      <c r="A202">
        <v>2017</v>
      </c>
      <c r="B202">
        <v>12</v>
      </c>
      <c r="C202">
        <v>3621</v>
      </c>
      <c r="D202">
        <v>72211</v>
      </c>
      <c r="E202" t="s">
        <v>12</v>
      </c>
      <c r="F202">
        <v>4743</v>
      </c>
      <c r="G202">
        <v>17</v>
      </c>
      <c r="H202">
        <v>4743</v>
      </c>
      <c r="I202">
        <v>0</v>
      </c>
    </row>
    <row r="203" spans="1:9" x14ac:dyDescent="0.25">
      <c r="A203">
        <v>2017</v>
      </c>
      <c r="B203">
        <v>12</v>
      </c>
      <c r="C203">
        <v>3621</v>
      </c>
      <c r="D203">
        <v>72213</v>
      </c>
      <c r="E203" t="s">
        <v>13</v>
      </c>
      <c r="F203">
        <v>18836</v>
      </c>
      <c r="G203">
        <v>34</v>
      </c>
      <c r="H203">
        <v>18836</v>
      </c>
      <c r="I203">
        <v>0</v>
      </c>
    </row>
    <row r="204" spans="1:9" x14ac:dyDescent="0.25">
      <c r="A204">
        <v>2017</v>
      </c>
      <c r="B204">
        <v>12</v>
      </c>
      <c r="C204">
        <v>3621</v>
      </c>
      <c r="D204">
        <v>72215</v>
      </c>
      <c r="E204" t="s">
        <v>14</v>
      </c>
      <c r="F204">
        <v>13792</v>
      </c>
      <c r="G204">
        <v>32</v>
      </c>
      <c r="H204">
        <v>13792</v>
      </c>
      <c r="I204">
        <v>0</v>
      </c>
    </row>
    <row r="205" spans="1:9" x14ac:dyDescent="0.25">
      <c r="A205">
        <v>2018</v>
      </c>
      <c r="B205">
        <v>1</v>
      </c>
      <c r="C205">
        <v>3621</v>
      </c>
      <c r="D205">
        <v>9543</v>
      </c>
      <c r="E205" t="s">
        <v>9</v>
      </c>
      <c r="F205">
        <v>0</v>
      </c>
      <c r="G205">
        <v>4</v>
      </c>
      <c r="H205">
        <v>120</v>
      </c>
      <c r="I205">
        <v>120</v>
      </c>
    </row>
    <row r="206" spans="1:9" x14ac:dyDescent="0.25">
      <c r="A206">
        <v>2018</v>
      </c>
      <c r="B206">
        <v>1</v>
      </c>
      <c r="C206">
        <v>3621</v>
      </c>
      <c r="D206">
        <v>72015</v>
      </c>
      <c r="E206" t="s">
        <v>10</v>
      </c>
      <c r="F206">
        <v>1870</v>
      </c>
      <c r="G206">
        <v>5</v>
      </c>
      <c r="H206">
        <v>1870</v>
      </c>
      <c r="I206">
        <v>0</v>
      </c>
    </row>
    <row r="207" spans="1:9" x14ac:dyDescent="0.25">
      <c r="A207">
        <v>2018</v>
      </c>
      <c r="B207">
        <v>1</v>
      </c>
      <c r="C207">
        <v>3621</v>
      </c>
      <c r="D207">
        <v>72211</v>
      </c>
      <c r="E207" t="s">
        <v>12</v>
      </c>
      <c r="F207">
        <v>7514</v>
      </c>
      <c r="G207">
        <v>26</v>
      </c>
      <c r="H207">
        <v>7514</v>
      </c>
      <c r="I207">
        <v>0</v>
      </c>
    </row>
    <row r="208" spans="1:9" x14ac:dyDescent="0.25">
      <c r="A208">
        <v>2018</v>
      </c>
      <c r="B208">
        <v>1</v>
      </c>
      <c r="C208">
        <v>3621</v>
      </c>
      <c r="D208">
        <v>72213</v>
      </c>
      <c r="E208" t="s">
        <v>13</v>
      </c>
      <c r="F208">
        <v>34410</v>
      </c>
      <c r="G208">
        <v>62</v>
      </c>
      <c r="H208">
        <v>34410</v>
      </c>
      <c r="I208">
        <v>0</v>
      </c>
    </row>
    <row r="209" spans="1:9" x14ac:dyDescent="0.25">
      <c r="A209">
        <v>2018</v>
      </c>
      <c r="B209">
        <v>1</v>
      </c>
      <c r="C209">
        <v>3621</v>
      </c>
      <c r="D209">
        <v>72215</v>
      </c>
      <c r="E209" t="s">
        <v>14</v>
      </c>
      <c r="F209">
        <v>23328</v>
      </c>
      <c r="G209">
        <v>54</v>
      </c>
      <c r="H209">
        <v>23328</v>
      </c>
      <c r="I209">
        <v>0</v>
      </c>
    </row>
    <row r="210" spans="1:9" x14ac:dyDescent="0.25">
      <c r="A210">
        <v>2018</v>
      </c>
      <c r="B210">
        <v>2</v>
      </c>
      <c r="C210">
        <v>3621</v>
      </c>
      <c r="D210">
        <v>72015</v>
      </c>
      <c r="E210" t="s">
        <v>10</v>
      </c>
      <c r="F210">
        <v>374</v>
      </c>
      <c r="G210">
        <v>1</v>
      </c>
      <c r="H210">
        <v>374</v>
      </c>
      <c r="I210">
        <v>0</v>
      </c>
    </row>
    <row r="211" spans="1:9" x14ac:dyDescent="0.25">
      <c r="A211">
        <v>2018</v>
      </c>
      <c r="B211">
        <v>2</v>
      </c>
      <c r="C211">
        <v>3621</v>
      </c>
      <c r="D211">
        <v>72016</v>
      </c>
      <c r="E211" t="s">
        <v>11</v>
      </c>
      <c r="F211">
        <v>283</v>
      </c>
      <c r="G211">
        <v>1</v>
      </c>
      <c r="H211">
        <v>283</v>
      </c>
      <c r="I211">
        <v>0</v>
      </c>
    </row>
    <row r="212" spans="1:9" x14ac:dyDescent="0.25">
      <c r="A212">
        <v>2018</v>
      </c>
      <c r="B212">
        <v>2</v>
      </c>
      <c r="C212">
        <v>3621</v>
      </c>
      <c r="D212">
        <v>72211</v>
      </c>
      <c r="E212" t="s">
        <v>12</v>
      </c>
      <c r="F212">
        <v>5491</v>
      </c>
      <c r="G212">
        <v>19</v>
      </c>
      <c r="H212">
        <v>5491</v>
      </c>
      <c r="I212">
        <v>0</v>
      </c>
    </row>
    <row r="213" spans="1:9" x14ac:dyDescent="0.25">
      <c r="A213">
        <v>2018</v>
      </c>
      <c r="B213">
        <v>2</v>
      </c>
      <c r="C213">
        <v>3621</v>
      </c>
      <c r="D213">
        <v>72213</v>
      </c>
      <c r="E213" t="s">
        <v>13</v>
      </c>
      <c r="F213">
        <v>43290</v>
      </c>
      <c r="G213">
        <v>78</v>
      </c>
      <c r="H213">
        <v>43290</v>
      </c>
      <c r="I213">
        <v>0</v>
      </c>
    </row>
    <row r="214" spans="1:9" x14ac:dyDescent="0.25">
      <c r="A214">
        <v>2018</v>
      </c>
      <c r="B214">
        <v>2</v>
      </c>
      <c r="C214">
        <v>3621</v>
      </c>
      <c r="D214">
        <v>72215</v>
      </c>
      <c r="E214" t="s">
        <v>14</v>
      </c>
      <c r="F214">
        <v>19008</v>
      </c>
      <c r="G214">
        <v>44</v>
      </c>
      <c r="H214">
        <v>19008</v>
      </c>
      <c r="I214">
        <v>0</v>
      </c>
    </row>
    <row r="215" spans="1:9" x14ac:dyDescent="0.25">
      <c r="A215">
        <v>2018</v>
      </c>
      <c r="B215">
        <v>3</v>
      </c>
      <c r="C215">
        <v>3621</v>
      </c>
      <c r="D215">
        <v>9543</v>
      </c>
      <c r="E215" t="s">
        <v>9</v>
      </c>
      <c r="F215">
        <v>0</v>
      </c>
      <c r="G215">
        <v>5</v>
      </c>
      <c r="H215">
        <v>150</v>
      </c>
      <c r="I215">
        <v>150</v>
      </c>
    </row>
    <row r="216" spans="1:9" x14ac:dyDescent="0.25">
      <c r="A216">
        <v>2018</v>
      </c>
      <c r="B216">
        <v>3</v>
      </c>
      <c r="C216">
        <v>3621</v>
      </c>
      <c r="D216">
        <v>72015</v>
      </c>
      <c r="E216" t="s">
        <v>10</v>
      </c>
      <c r="F216">
        <v>1496</v>
      </c>
      <c r="G216">
        <v>4</v>
      </c>
      <c r="H216">
        <v>1496</v>
      </c>
      <c r="I216">
        <v>0</v>
      </c>
    </row>
    <row r="217" spans="1:9" x14ac:dyDescent="0.25">
      <c r="A217">
        <v>2018</v>
      </c>
      <c r="B217">
        <v>3</v>
      </c>
      <c r="C217">
        <v>3621</v>
      </c>
      <c r="D217">
        <v>72016</v>
      </c>
      <c r="E217" t="s">
        <v>11</v>
      </c>
      <c r="F217">
        <v>283</v>
      </c>
      <c r="G217">
        <v>1</v>
      </c>
      <c r="H217">
        <v>283</v>
      </c>
      <c r="I217">
        <v>0</v>
      </c>
    </row>
    <row r="218" spans="1:9" x14ac:dyDescent="0.25">
      <c r="A218">
        <v>2018</v>
      </c>
      <c r="B218">
        <v>3</v>
      </c>
      <c r="C218">
        <v>3621</v>
      </c>
      <c r="D218">
        <v>72211</v>
      </c>
      <c r="E218" t="s">
        <v>12</v>
      </c>
      <c r="F218">
        <v>5780</v>
      </c>
      <c r="G218">
        <v>20</v>
      </c>
      <c r="H218">
        <v>5780</v>
      </c>
      <c r="I218">
        <v>0</v>
      </c>
    </row>
    <row r="219" spans="1:9" x14ac:dyDescent="0.25">
      <c r="A219">
        <v>2018</v>
      </c>
      <c r="B219">
        <v>3</v>
      </c>
      <c r="C219">
        <v>3621</v>
      </c>
      <c r="D219">
        <v>72213</v>
      </c>
      <c r="E219" t="s">
        <v>13</v>
      </c>
      <c r="F219">
        <v>38295</v>
      </c>
      <c r="G219">
        <v>69</v>
      </c>
      <c r="H219">
        <v>38295</v>
      </c>
      <c r="I219">
        <v>0</v>
      </c>
    </row>
    <row r="220" spans="1:9" x14ac:dyDescent="0.25">
      <c r="A220">
        <v>2018</v>
      </c>
      <c r="B220">
        <v>3</v>
      </c>
      <c r="C220">
        <v>3621</v>
      </c>
      <c r="D220">
        <v>72215</v>
      </c>
      <c r="E220" t="s">
        <v>14</v>
      </c>
      <c r="F220">
        <v>19440</v>
      </c>
      <c r="G220">
        <v>45</v>
      </c>
      <c r="H220">
        <v>19440</v>
      </c>
      <c r="I220">
        <v>0</v>
      </c>
    </row>
    <row r="221" spans="1:9" x14ac:dyDescent="0.25">
      <c r="A221">
        <v>2018</v>
      </c>
      <c r="B221">
        <v>4</v>
      </c>
      <c r="C221">
        <v>3621</v>
      </c>
      <c r="D221">
        <v>9543</v>
      </c>
      <c r="E221" t="s">
        <v>9</v>
      </c>
      <c r="F221">
        <v>0</v>
      </c>
      <c r="G221">
        <v>10</v>
      </c>
      <c r="H221">
        <v>300</v>
      </c>
      <c r="I221">
        <v>300</v>
      </c>
    </row>
    <row r="222" spans="1:9" x14ac:dyDescent="0.25">
      <c r="A222">
        <v>2018</v>
      </c>
      <c r="B222">
        <v>4</v>
      </c>
      <c r="C222">
        <v>3621</v>
      </c>
      <c r="D222">
        <v>72015</v>
      </c>
      <c r="E222" t="s">
        <v>10</v>
      </c>
      <c r="F222">
        <v>1870</v>
      </c>
      <c r="G222">
        <v>5</v>
      </c>
      <c r="H222">
        <v>1870</v>
      </c>
      <c r="I222">
        <v>0</v>
      </c>
    </row>
    <row r="223" spans="1:9" x14ac:dyDescent="0.25">
      <c r="A223">
        <v>2018</v>
      </c>
      <c r="B223">
        <v>4</v>
      </c>
      <c r="C223">
        <v>3621</v>
      </c>
      <c r="D223">
        <v>72016</v>
      </c>
      <c r="E223" t="s">
        <v>11</v>
      </c>
      <c r="F223">
        <v>1698</v>
      </c>
      <c r="G223">
        <v>6</v>
      </c>
      <c r="H223">
        <v>1698</v>
      </c>
      <c r="I223">
        <v>0</v>
      </c>
    </row>
    <row r="224" spans="1:9" x14ac:dyDescent="0.25">
      <c r="A224">
        <v>2018</v>
      </c>
      <c r="B224">
        <v>4</v>
      </c>
      <c r="C224">
        <v>3621</v>
      </c>
      <c r="D224">
        <v>72017</v>
      </c>
      <c r="E224" t="s">
        <v>16</v>
      </c>
      <c r="F224">
        <v>142</v>
      </c>
      <c r="G224">
        <v>1</v>
      </c>
      <c r="H224">
        <v>142</v>
      </c>
      <c r="I224">
        <v>0</v>
      </c>
    </row>
    <row r="225" spans="1:9" x14ac:dyDescent="0.25">
      <c r="A225">
        <v>2018</v>
      </c>
      <c r="B225">
        <v>4</v>
      </c>
      <c r="C225">
        <v>3621</v>
      </c>
      <c r="D225">
        <v>72211</v>
      </c>
      <c r="E225" t="s">
        <v>12</v>
      </c>
      <c r="F225">
        <v>9248</v>
      </c>
      <c r="G225">
        <v>32</v>
      </c>
      <c r="H225">
        <v>9248</v>
      </c>
      <c r="I225">
        <v>0</v>
      </c>
    </row>
    <row r="226" spans="1:9" x14ac:dyDescent="0.25">
      <c r="A226">
        <v>2018</v>
      </c>
      <c r="B226">
        <v>4</v>
      </c>
      <c r="C226">
        <v>3621</v>
      </c>
      <c r="D226">
        <v>72213</v>
      </c>
      <c r="E226" t="s">
        <v>13</v>
      </c>
      <c r="F226">
        <v>60495</v>
      </c>
      <c r="G226">
        <v>109</v>
      </c>
      <c r="H226">
        <v>60495</v>
      </c>
      <c r="I226">
        <v>0</v>
      </c>
    </row>
    <row r="227" spans="1:9" x14ac:dyDescent="0.25">
      <c r="A227">
        <v>2018</v>
      </c>
      <c r="B227">
        <v>4</v>
      </c>
      <c r="C227">
        <v>3621</v>
      </c>
      <c r="D227">
        <v>72215</v>
      </c>
      <c r="E227" t="s">
        <v>14</v>
      </c>
      <c r="F227">
        <v>27216</v>
      </c>
      <c r="G227">
        <v>63</v>
      </c>
      <c r="H227">
        <v>27216</v>
      </c>
      <c r="I227">
        <v>0</v>
      </c>
    </row>
    <row r="228" spans="1:9" x14ac:dyDescent="0.25">
      <c r="A228">
        <v>2018</v>
      </c>
      <c r="B228">
        <v>5</v>
      </c>
      <c r="C228">
        <v>3621</v>
      </c>
      <c r="D228">
        <v>9511</v>
      </c>
      <c r="E228" t="s">
        <v>15</v>
      </c>
      <c r="F228">
        <v>37</v>
      </c>
      <c r="G228">
        <v>1</v>
      </c>
      <c r="H228">
        <v>37</v>
      </c>
      <c r="I228">
        <v>0</v>
      </c>
    </row>
    <row r="229" spans="1:9" x14ac:dyDescent="0.25">
      <c r="A229">
        <v>2018</v>
      </c>
      <c r="B229">
        <v>5</v>
      </c>
      <c r="C229">
        <v>3621</v>
      </c>
      <c r="D229">
        <v>9543</v>
      </c>
      <c r="E229" t="s">
        <v>9</v>
      </c>
      <c r="F229">
        <v>0</v>
      </c>
      <c r="G229">
        <v>9</v>
      </c>
      <c r="H229">
        <v>270</v>
      </c>
      <c r="I229">
        <v>270</v>
      </c>
    </row>
    <row r="230" spans="1:9" x14ac:dyDescent="0.25">
      <c r="A230">
        <v>2018</v>
      </c>
      <c r="B230">
        <v>5</v>
      </c>
      <c r="C230">
        <v>3621</v>
      </c>
      <c r="D230">
        <v>72015</v>
      </c>
      <c r="E230" t="s">
        <v>10</v>
      </c>
      <c r="F230">
        <v>1122</v>
      </c>
      <c r="G230">
        <v>3</v>
      </c>
      <c r="H230">
        <v>1122</v>
      </c>
      <c r="I230">
        <v>0</v>
      </c>
    </row>
    <row r="231" spans="1:9" x14ac:dyDescent="0.25">
      <c r="A231">
        <v>2018</v>
      </c>
      <c r="B231">
        <v>5</v>
      </c>
      <c r="C231">
        <v>3621</v>
      </c>
      <c r="D231">
        <v>72016</v>
      </c>
      <c r="E231" t="s">
        <v>11</v>
      </c>
      <c r="F231">
        <v>3113</v>
      </c>
      <c r="G231">
        <v>11</v>
      </c>
      <c r="H231">
        <v>3113</v>
      </c>
      <c r="I231">
        <v>0</v>
      </c>
    </row>
    <row r="232" spans="1:9" x14ac:dyDescent="0.25">
      <c r="A232">
        <v>2018</v>
      </c>
      <c r="B232">
        <v>5</v>
      </c>
      <c r="C232">
        <v>3621</v>
      </c>
      <c r="D232">
        <v>72211</v>
      </c>
      <c r="E232" t="s">
        <v>12</v>
      </c>
      <c r="F232">
        <v>8092</v>
      </c>
      <c r="G232">
        <v>28</v>
      </c>
      <c r="H232">
        <v>8092</v>
      </c>
      <c r="I232">
        <v>0</v>
      </c>
    </row>
    <row r="233" spans="1:9" x14ac:dyDescent="0.25">
      <c r="A233">
        <v>2018</v>
      </c>
      <c r="B233">
        <v>5</v>
      </c>
      <c r="C233">
        <v>3621</v>
      </c>
      <c r="D233">
        <v>72213</v>
      </c>
      <c r="E233" t="s">
        <v>13</v>
      </c>
      <c r="F233">
        <v>83250</v>
      </c>
      <c r="G233">
        <v>150</v>
      </c>
      <c r="H233">
        <v>83250</v>
      </c>
      <c r="I233">
        <v>0</v>
      </c>
    </row>
    <row r="234" spans="1:9" x14ac:dyDescent="0.25">
      <c r="A234">
        <v>2018</v>
      </c>
      <c r="B234">
        <v>5</v>
      </c>
      <c r="C234">
        <v>3621</v>
      </c>
      <c r="D234">
        <v>72215</v>
      </c>
      <c r="E234" t="s">
        <v>14</v>
      </c>
      <c r="F234">
        <v>22032</v>
      </c>
      <c r="G234">
        <v>51</v>
      </c>
      <c r="H234">
        <v>22032</v>
      </c>
      <c r="I234">
        <v>0</v>
      </c>
    </row>
    <row r="235" spans="1:9" x14ac:dyDescent="0.25">
      <c r="A235">
        <v>2018</v>
      </c>
      <c r="B235">
        <v>6</v>
      </c>
      <c r="C235">
        <v>3621</v>
      </c>
      <c r="D235">
        <v>9543</v>
      </c>
      <c r="E235" t="s">
        <v>9</v>
      </c>
      <c r="F235">
        <v>0</v>
      </c>
      <c r="G235">
        <v>7</v>
      </c>
      <c r="H235">
        <v>210</v>
      </c>
      <c r="I235">
        <v>210</v>
      </c>
    </row>
    <row r="236" spans="1:9" x14ac:dyDescent="0.25">
      <c r="A236">
        <v>2018</v>
      </c>
      <c r="B236">
        <v>6</v>
      </c>
      <c r="C236">
        <v>3621</v>
      </c>
      <c r="D236">
        <v>72015</v>
      </c>
      <c r="E236" t="s">
        <v>10</v>
      </c>
      <c r="F236">
        <v>2618</v>
      </c>
      <c r="G236">
        <v>7</v>
      </c>
      <c r="H236">
        <v>2618</v>
      </c>
      <c r="I236">
        <v>0</v>
      </c>
    </row>
    <row r="237" spans="1:9" x14ac:dyDescent="0.25">
      <c r="A237">
        <v>2018</v>
      </c>
      <c r="B237">
        <v>6</v>
      </c>
      <c r="C237">
        <v>3621</v>
      </c>
      <c r="D237">
        <v>72017</v>
      </c>
      <c r="E237" t="s">
        <v>16</v>
      </c>
      <c r="F237">
        <v>142</v>
      </c>
      <c r="G237">
        <v>1</v>
      </c>
      <c r="H237">
        <v>142</v>
      </c>
      <c r="I237">
        <v>0</v>
      </c>
    </row>
    <row r="238" spans="1:9" x14ac:dyDescent="0.25">
      <c r="A238">
        <v>2018</v>
      </c>
      <c r="B238">
        <v>6</v>
      </c>
      <c r="C238">
        <v>3621</v>
      </c>
      <c r="D238">
        <v>72211</v>
      </c>
      <c r="E238" t="s">
        <v>12</v>
      </c>
      <c r="F238">
        <v>8670</v>
      </c>
      <c r="G238">
        <v>30</v>
      </c>
      <c r="H238">
        <v>8670</v>
      </c>
      <c r="I238">
        <v>0</v>
      </c>
    </row>
    <row r="239" spans="1:9" x14ac:dyDescent="0.25">
      <c r="A239">
        <v>2018</v>
      </c>
      <c r="B239">
        <v>6</v>
      </c>
      <c r="C239">
        <v>3621</v>
      </c>
      <c r="D239">
        <v>72213</v>
      </c>
      <c r="E239" t="s">
        <v>13</v>
      </c>
      <c r="F239">
        <v>77700</v>
      </c>
      <c r="G239">
        <v>140</v>
      </c>
      <c r="H239">
        <v>77700</v>
      </c>
      <c r="I239">
        <v>0</v>
      </c>
    </row>
    <row r="240" spans="1:9" x14ac:dyDescent="0.25">
      <c r="A240">
        <v>2018</v>
      </c>
      <c r="B240">
        <v>6</v>
      </c>
      <c r="C240">
        <v>3621</v>
      </c>
      <c r="D240">
        <v>72215</v>
      </c>
      <c r="E240" t="s">
        <v>14</v>
      </c>
      <c r="F240">
        <v>25920</v>
      </c>
      <c r="G240">
        <v>60</v>
      </c>
      <c r="H240">
        <v>25920</v>
      </c>
      <c r="I240">
        <v>0</v>
      </c>
    </row>
    <row r="241" spans="1:9" x14ac:dyDescent="0.25">
      <c r="A241">
        <v>2018</v>
      </c>
      <c r="B241">
        <v>7</v>
      </c>
      <c r="C241">
        <v>3621</v>
      </c>
      <c r="D241">
        <v>72015</v>
      </c>
      <c r="E241" t="s">
        <v>10</v>
      </c>
      <c r="F241">
        <v>1496</v>
      </c>
      <c r="G241">
        <v>4</v>
      </c>
      <c r="H241">
        <v>1496</v>
      </c>
      <c r="I241">
        <v>0</v>
      </c>
    </row>
    <row r="242" spans="1:9" x14ac:dyDescent="0.25">
      <c r="A242">
        <v>2018</v>
      </c>
      <c r="B242">
        <v>7</v>
      </c>
      <c r="C242">
        <v>3621</v>
      </c>
      <c r="D242">
        <v>72017</v>
      </c>
      <c r="E242" t="s">
        <v>16</v>
      </c>
      <c r="F242">
        <v>284</v>
      </c>
      <c r="G242">
        <v>2</v>
      </c>
      <c r="H242">
        <v>284</v>
      </c>
      <c r="I242">
        <v>0</v>
      </c>
    </row>
    <row r="243" spans="1:9" x14ac:dyDescent="0.25">
      <c r="A243">
        <v>2018</v>
      </c>
      <c r="B243">
        <v>7</v>
      </c>
      <c r="C243">
        <v>3621</v>
      </c>
      <c r="D243">
        <v>72211</v>
      </c>
      <c r="E243" t="s">
        <v>12</v>
      </c>
      <c r="F243">
        <v>2601</v>
      </c>
      <c r="G243">
        <v>9</v>
      </c>
      <c r="H243">
        <v>2601</v>
      </c>
      <c r="I243">
        <v>0</v>
      </c>
    </row>
    <row r="244" spans="1:9" x14ac:dyDescent="0.25">
      <c r="A244">
        <v>2018</v>
      </c>
      <c r="B244">
        <v>7</v>
      </c>
      <c r="C244">
        <v>3621</v>
      </c>
      <c r="D244">
        <v>72213</v>
      </c>
      <c r="E244" t="s">
        <v>13</v>
      </c>
      <c r="F244">
        <v>43290</v>
      </c>
      <c r="G244">
        <v>78</v>
      </c>
      <c r="H244">
        <v>43290</v>
      </c>
      <c r="I244">
        <v>0</v>
      </c>
    </row>
    <row r="245" spans="1:9" x14ac:dyDescent="0.25">
      <c r="A245">
        <v>2018</v>
      </c>
      <c r="B245">
        <v>7</v>
      </c>
      <c r="C245">
        <v>3621</v>
      </c>
      <c r="D245">
        <v>72215</v>
      </c>
      <c r="E245" t="s">
        <v>14</v>
      </c>
      <c r="F245">
        <v>8640</v>
      </c>
      <c r="G245">
        <v>20</v>
      </c>
      <c r="H245">
        <v>8640</v>
      </c>
      <c r="I245">
        <v>0</v>
      </c>
    </row>
    <row r="246" spans="1:9" x14ac:dyDescent="0.25">
      <c r="A246">
        <v>2018</v>
      </c>
      <c r="B246">
        <v>8</v>
      </c>
      <c r="C246">
        <v>3621</v>
      </c>
      <c r="D246">
        <v>9543</v>
      </c>
      <c r="E246" t="s">
        <v>9</v>
      </c>
      <c r="F246">
        <v>0</v>
      </c>
      <c r="G246">
        <v>5</v>
      </c>
      <c r="H246">
        <v>150</v>
      </c>
      <c r="I246">
        <v>150</v>
      </c>
    </row>
    <row r="247" spans="1:9" x14ac:dyDescent="0.25">
      <c r="A247">
        <v>2018</v>
      </c>
      <c r="B247">
        <v>8</v>
      </c>
      <c r="C247">
        <v>3621</v>
      </c>
      <c r="D247">
        <v>72015</v>
      </c>
      <c r="E247" t="s">
        <v>10</v>
      </c>
      <c r="F247">
        <v>2618</v>
      </c>
      <c r="G247">
        <v>7</v>
      </c>
      <c r="H247">
        <v>2618</v>
      </c>
      <c r="I247">
        <v>0</v>
      </c>
    </row>
    <row r="248" spans="1:9" x14ac:dyDescent="0.25">
      <c r="A248">
        <v>2018</v>
      </c>
      <c r="B248">
        <v>8</v>
      </c>
      <c r="C248">
        <v>3621</v>
      </c>
      <c r="D248">
        <v>72016</v>
      </c>
      <c r="E248" t="s">
        <v>11</v>
      </c>
      <c r="F248">
        <v>283</v>
      </c>
      <c r="G248">
        <v>1</v>
      </c>
      <c r="H248">
        <v>283</v>
      </c>
      <c r="I248">
        <v>0</v>
      </c>
    </row>
    <row r="249" spans="1:9" x14ac:dyDescent="0.25">
      <c r="A249">
        <v>2018</v>
      </c>
      <c r="B249">
        <v>8</v>
      </c>
      <c r="C249">
        <v>3621</v>
      </c>
      <c r="D249">
        <v>72211</v>
      </c>
      <c r="E249" t="s">
        <v>12</v>
      </c>
      <c r="F249">
        <v>3179</v>
      </c>
      <c r="G249">
        <v>11</v>
      </c>
      <c r="H249">
        <v>3179</v>
      </c>
      <c r="I249">
        <v>0</v>
      </c>
    </row>
    <row r="250" spans="1:9" x14ac:dyDescent="0.25">
      <c r="A250">
        <v>2018</v>
      </c>
      <c r="B250">
        <v>8</v>
      </c>
      <c r="C250">
        <v>3621</v>
      </c>
      <c r="D250">
        <v>72213</v>
      </c>
      <c r="E250" t="s">
        <v>13</v>
      </c>
      <c r="F250">
        <v>76590</v>
      </c>
      <c r="G250">
        <v>138</v>
      </c>
      <c r="H250">
        <v>76590</v>
      </c>
      <c r="I250">
        <v>0</v>
      </c>
    </row>
    <row r="251" spans="1:9" x14ac:dyDescent="0.25">
      <c r="A251">
        <v>2018</v>
      </c>
      <c r="B251">
        <v>8</v>
      </c>
      <c r="C251">
        <v>3621</v>
      </c>
      <c r="D251">
        <v>72215</v>
      </c>
      <c r="E251" t="s">
        <v>14</v>
      </c>
      <c r="F251">
        <v>11232</v>
      </c>
      <c r="G251">
        <v>26</v>
      </c>
      <c r="H251">
        <v>11232</v>
      </c>
      <c r="I251">
        <v>0</v>
      </c>
    </row>
    <row r="252" spans="1:9" x14ac:dyDescent="0.25">
      <c r="A252">
        <v>2018</v>
      </c>
      <c r="B252">
        <v>9</v>
      </c>
      <c r="C252">
        <v>3621</v>
      </c>
      <c r="D252">
        <v>9543</v>
      </c>
      <c r="E252" t="s">
        <v>9</v>
      </c>
      <c r="F252">
        <v>0</v>
      </c>
      <c r="G252">
        <v>3</v>
      </c>
      <c r="H252">
        <v>90</v>
      </c>
      <c r="I252">
        <v>90</v>
      </c>
    </row>
    <row r="253" spans="1:9" x14ac:dyDescent="0.25">
      <c r="A253">
        <v>2018</v>
      </c>
      <c r="B253">
        <v>9</v>
      </c>
      <c r="C253">
        <v>3621</v>
      </c>
      <c r="D253">
        <v>72015</v>
      </c>
      <c r="E253" t="s">
        <v>10</v>
      </c>
      <c r="F253">
        <v>1496</v>
      </c>
      <c r="G253">
        <v>4</v>
      </c>
      <c r="H253">
        <v>1496</v>
      </c>
      <c r="I253">
        <v>0</v>
      </c>
    </row>
    <row r="254" spans="1:9" x14ac:dyDescent="0.25">
      <c r="A254">
        <v>2018</v>
      </c>
      <c r="B254">
        <v>9</v>
      </c>
      <c r="C254">
        <v>3621</v>
      </c>
      <c r="D254">
        <v>72211</v>
      </c>
      <c r="E254" t="s">
        <v>12</v>
      </c>
      <c r="F254">
        <v>5202</v>
      </c>
      <c r="G254">
        <v>18</v>
      </c>
      <c r="H254">
        <v>5202</v>
      </c>
      <c r="I254">
        <v>0</v>
      </c>
    </row>
    <row r="255" spans="1:9" x14ac:dyDescent="0.25">
      <c r="A255">
        <v>2018</v>
      </c>
      <c r="B255">
        <v>9</v>
      </c>
      <c r="C255">
        <v>3621</v>
      </c>
      <c r="D255">
        <v>72213</v>
      </c>
      <c r="E255" t="s">
        <v>13</v>
      </c>
      <c r="F255">
        <v>72150</v>
      </c>
      <c r="G255">
        <v>130</v>
      </c>
      <c r="H255">
        <v>72150</v>
      </c>
      <c r="I255">
        <v>0</v>
      </c>
    </row>
    <row r="256" spans="1:9" x14ac:dyDescent="0.25">
      <c r="A256">
        <v>2018</v>
      </c>
      <c r="B256">
        <v>9</v>
      </c>
      <c r="C256">
        <v>3621</v>
      </c>
      <c r="D256">
        <v>72215</v>
      </c>
      <c r="E256" t="s">
        <v>14</v>
      </c>
      <c r="F256">
        <v>22843</v>
      </c>
      <c r="G256">
        <v>53</v>
      </c>
      <c r="H256">
        <v>22843</v>
      </c>
      <c r="I256">
        <v>0</v>
      </c>
    </row>
    <row r="257" spans="1:9" x14ac:dyDescent="0.25">
      <c r="A257">
        <v>2018</v>
      </c>
      <c r="B257">
        <v>10</v>
      </c>
      <c r="C257">
        <v>3621</v>
      </c>
      <c r="D257">
        <v>9543</v>
      </c>
      <c r="E257" t="s">
        <v>9</v>
      </c>
      <c r="F257">
        <v>0</v>
      </c>
      <c r="G257">
        <v>1</v>
      </c>
      <c r="H257">
        <v>30</v>
      </c>
      <c r="I257">
        <v>30</v>
      </c>
    </row>
    <row r="258" spans="1:9" x14ac:dyDescent="0.25">
      <c r="A258">
        <v>2018</v>
      </c>
      <c r="B258">
        <v>10</v>
      </c>
      <c r="C258">
        <v>3621</v>
      </c>
      <c r="D258">
        <v>72015</v>
      </c>
      <c r="E258" t="s">
        <v>10</v>
      </c>
      <c r="F258">
        <v>1870</v>
      </c>
      <c r="G258">
        <v>5</v>
      </c>
      <c r="H258">
        <v>1870</v>
      </c>
      <c r="I258">
        <v>0</v>
      </c>
    </row>
    <row r="259" spans="1:9" x14ac:dyDescent="0.25">
      <c r="A259">
        <v>2018</v>
      </c>
      <c r="B259">
        <v>10</v>
      </c>
      <c r="C259">
        <v>3621</v>
      </c>
      <c r="D259">
        <v>72016</v>
      </c>
      <c r="E259" t="s">
        <v>11</v>
      </c>
      <c r="F259">
        <v>564</v>
      </c>
      <c r="G259">
        <v>2</v>
      </c>
      <c r="H259">
        <v>564</v>
      </c>
      <c r="I259">
        <v>0</v>
      </c>
    </row>
    <row r="260" spans="1:9" x14ac:dyDescent="0.25">
      <c r="A260">
        <v>2018</v>
      </c>
      <c r="B260">
        <v>10</v>
      </c>
      <c r="C260">
        <v>3621</v>
      </c>
      <c r="D260">
        <v>72017</v>
      </c>
      <c r="E260" t="s">
        <v>16</v>
      </c>
      <c r="F260">
        <v>568</v>
      </c>
      <c r="G260">
        <v>4</v>
      </c>
      <c r="H260">
        <v>568</v>
      </c>
      <c r="I260">
        <v>0</v>
      </c>
    </row>
    <row r="261" spans="1:9" x14ac:dyDescent="0.25">
      <c r="A261">
        <v>2018</v>
      </c>
      <c r="B261">
        <v>10</v>
      </c>
      <c r="C261">
        <v>3621</v>
      </c>
      <c r="D261">
        <v>72211</v>
      </c>
      <c r="E261" t="s">
        <v>12</v>
      </c>
      <c r="F261">
        <v>7803</v>
      </c>
      <c r="G261">
        <v>27</v>
      </c>
      <c r="H261">
        <v>7803</v>
      </c>
      <c r="I261">
        <v>0</v>
      </c>
    </row>
    <row r="262" spans="1:9" x14ac:dyDescent="0.25">
      <c r="A262">
        <v>2018</v>
      </c>
      <c r="B262">
        <v>10</v>
      </c>
      <c r="C262">
        <v>3621</v>
      </c>
      <c r="D262">
        <v>72213</v>
      </c>
      <c r="E262" t="s">
        <v>13</v>
      </c>
      <c r="F262">
        <v>109335</v>
      </c>
      <c r="G262">
        <v>197</v>
      </c>
      <c r="H262">
        <v>109335</v>
      </c>
      <c r="I262">
        <v>0</v>
      </c>
    </row>
    <row r="263" spans="1:9" x14ac:dyDescent="0.25">
      <c r="A263">
        <v>2018</v>
      </c>
      <c r="B263">
        <v>10</v>
      </c>
      <c r="C263">
        <v>3621</v>
      </c>
      <c r="D263">
        <v>72215</v>
      </c>
      <c r="E263" t="s">
        <v>14</v>
      </c>
      <c r="F263">
        <v>24136</v>
      </c>
      <c r="G263">
        <v>56</v>
      </c>
      <c r="H263">
        <v>24136</v>
      </c>
      <c r="I263">
        <v>0</v>
      </c>
    </row>
    <row r="264" spans="1:9" x14ac:dyDescent="0.25">
      <c r="A264">
        <v>2018</v>
      </c>
      <c r="B264">
        <v>11</v>
      </c>
      <c r="C264">
        <v>3621</v>
      </c>
      <c r="D264">
        <v>9543</v>
      </c>
      <c r="E264" t="s">
        <v>9</v>
      </c>
      <c r="F264">
        <v>0</v>
      </c>
      <c r="G264">
        <v>3</v>
      </c>
      <c r="H264">
        <v>90</v>
      </c>
      <c r="I264">
        <v>90</v>
      </c>
    </row>
    <row r="265" spans="1:9" x14ac:dyDescent="0.25">
      <c r="A265">
        <v>2018</v>
      </c>
      <c r="B265">
        <v>11</v>
      </c>
      <c r="C265">
        <v>3621</v>
      </c>
      <c r="D265">
        <v>72015</v>
      </c>
      <c r="E265" t="s">
        <v>10</v>
      </c>
      <c r="F265">
        <v>1122</v>
      </c>
      <c r="G265">
        <v>3</v>
      </c>
      <c r="H265">
        <v>1122</v>
      </c>
      <c r="I265">
        <v>0</v>
      </c>
    </row>
    <row r="266" spans="1:9" x14ac:dyDescent="0.25">
      <c r="A266">
        <v>2018</v>
      </c>
      <c r="B266">
        <v>11</v>
      </c>
      <c r="C266">
        <v>3621</v>
      </c>
      <c r="D266">
        <v>72211</v>
      </c>
      <c r="E266" t="s">
        <v>12</v>
      </c>
      <c r="F266">
        <v>5491</v>
      </c>
      <c r="G266">
        <v>19</v>
      </c>
      <c r="H266">
        <v>5491</v>
      </c>
      <c r="I266">
        <v>0</v>
      </c>
    </row>
    <row r="267" spans="1:9" x14ac:dyDescent="0.25">
      <c r="A267">
        <v>2018</v>
      </c>
      <c r="B267">
        <v>11</v>
      </c>
      <c r="C267">
        <v>3621</v>
      </c>
      <c r="D267">
        <v>72213</v>
      </c>
      <c r="E267" t="s">
        <v>13</v>
      </c>
      <c r="F267">
        <v>86580</v>
      </c>
      <c r="G267">
        <v>156</v>
      </c>
      <c r="H267">
        <v>86580</v>
      </c>
      <c r="I267">
        <v>0</v>
      </c>
    </row>
    <row r="268" spans="1:9" x14ac:dyDescent="0.25">
      <c r="A268">
        <v>2018</v>
      </c>
      <c r="B268">
        <v>11</v>
      </c>
      <c r="C268">
        <v>3621</v>
      </c>
      <c r="D268">
        <v>72215</v>
      </c>
      <c r="E268" t="s">
        <v>14</v>
      </c>
      <c r="F268">
        <v>24136</v>
      </c>
      <c r="G268">
        <v>56</v>
      </c>
      <c r="H268">
        <v>24136</v>
      </c>
      <c r="I268">
        <v>0</v>
      </c>
    </row>
    <row r="269" spans="1:9" x14ac:dyDescent="0.25">
      <c r="A269">
        <v>2018</v>
      </c>
      <c r="B269">
        <v>12</v>
      </c>
      <c r="C269">
        <v>3621</v>
      </c>
      <c r="D269">
        <v>9543</v>
      </c>
      <c r="E269" t="s">
        <v>9</v>
      </c>
      <c r="F269">
        <v>0</v>
      </c>
      <c r="G269">
        <v>5</v>
      </c>
      <c r="H269">
        <v>150</v>
      </c>
      <c r="I269">
        <v>150</v>
      </c>
    </row>
    <row r="270" spans="1:9" x14ac:dyDescent="0.25">
      <c r="A270">
        <v>2018</v>
      </c>
      <c r="B270">
        <v>12</v>
      </c>
      <c r="C270">
        <v>3621</v>
      </c>
      <c r="D270">
        <v>72015</v>
      </c>
      <c r="E270" t="s">
        <v>10</v>
      </c>
      <c r="F270">
        <v>1870</v>
      </c>
      <c r="G270">
        <v>5</v>
      </c>
      <c r="H270">
        <v>1870</v>
      </c>
      <c r="I270">
        <v>0</v>
      </c>
    </row>
    <row r="271" spans="1:9" x14ac:dyDescent="0.25">
      <c r="A271">
        <v>2018</v>
      </c>
      <c r="B271">
        <v>12</v>
      </c>
      <c r="C271">
        <v>3621</v>
      </c>
      <c r="D271">
        <v>72016</v>
      </c>
      <c r="E271" t="s">
        <v>11</v>
      </c>
      <c r="F271">
        <v>282</v>
      </c>
      <c r="G271">
        <v>1</v>
      </c>
      <c r="H271">
        <v>282</v>
      </c>
      <c r="I271">
        <v>0</v>
      </c>
    </row>
    <row r="272" spans="1:9" x14ac:dyDescent="0.25">
      <c r="A272">
        <v>2018</v>
      </c>
      <c r="B272">
        <v>12</v>
      </c>
      <c r="C272">
        <v>3621</v>
      </c>
      <c r="D272">
        <v>72211</v>
      </c>
      <c r="E272" t="s">
        <v>12</v>
      </c>
      <c r="F272">
        <v>3757</v>
      </c>
      <c r="G272">
        <v>13</v>
      </c>
      <c r="H272">
        <v>3757</v>
      </c>
      <c r="I272">
        <v>0</v>
      </c>
    </row>
    <row r="273" spans="1:9" x14ac:dyDescent="0.25">
      <c r="A273">
        <v>2018</v>
      </c>
      <c r="B273">
        <v>12</v>
      </c>
      <c r="C273">
        <v>3621</v>
      </c>
      <c r="D273">
        <v>72213</v>
      </c>
      <c r="E273" t="s">
        <v>13</v>
      </c>
      <c r="F273">
        <v>63270</v>
      </c>
      <c r="G273">
        <v>114</v>
      </c>
      <c r="H273">
        <v>63270</v>
      </c>
      <c r="I273">
        <v>0</v>
      </c>
    </row>
    <row r="274" spans="1:9" x14ac:dyDescent="0.25">
      <c r="A274">
        <v>2018</v>
      </c>
      <c r="B274">
        <v>12</v>
      </c>
      <c r="C274">
        <v>3621</v>
      </c>
      <c r="D274">
        <v>72215</v>
      </c>
      <c r="E274" t="s">
        <v>14</v>
      </c>
      <c r="F274">
        <v>15516</v>
      </c>
      <c r="G274">
        <v>36</v>
      </c>
      <c r="H274">
        <v>15516</v>
      </c>
      <c r="I274">
        <v>0</v>
      </c>
    </row>
    <row r="275" spans="1:9" x14ac:dyDescent="0.25">
      <c r="A275">
        <v>2019</v>
      </c>
      <c r="B275">
        <v>1</v>
      </c>
      <c r="C275">
        <v>3621</v>
      </c>
      <c r="D275">
        <v>9543</v>
      </c>
      <c r="E275" t="s">
        <v>9</v>
      </c>
      <c r="F275">
        <v>0</v>
      </c>
      <c r="G275">
        <v>16</v>
      </c>
      <c r="H275">
        <v>480</v>
      </c>
      <c r="I275">
        <v>480</v>
      </c>
    </row>
    <row r="276" spans="1:9" x14ac:dyDescent="0.25">
      <c r="A276">
        <v>2019</v>
      </c>
      <c r="B276">
        <v>1</v>
      </c>
      <c r="C276">
        <v>3621</v>
      </c>
      <c r="D276">
        <v>72015</v>
      </c>
      <c r="E276" t="s">
        <v>10</v>
      </c>
      <c r="F276">
        <v>5655</v>
      </c>
      <c r="G276">
        <v>15</v>
      </c>
      <c r="H276">
        <v>5655</v>
      </c>
      <c r="I276">
        <v>0</v>
      </c>
    </row>
    <row r="277" spans="1:9" x14ac:dyDescent="0.25">
      <c r="A277">
        <v>2019</v>
      </c>
      <c r="B277">
        <v>1</v>
      </c>
      <c r="C277">
        <v>3621</v>
      </c>
      <c r="D277">
        <v>72017</v>
      </c>
      <c r="E277" t="s">
        <v>16</v>
      </c>
      <c r="F277">
        <v>143</v>
      </c>
      <c r="G277">
        <v>1</v>
      </c>
      <c r="H277">
        <v>143</v>
      </c>
      <c r="I277">
        <v>0</v>
      </c>
    </row>
    <row r="278" spans="1:9" x14ac:dyDescent="0.25">
      <c r="A278">
        <v>2019</v>
      </c>
      <c r="B278">
        <v>1</v>
      </c>
      <c r="C278">
        <v>3621</v>
      </c>
      <c r="D278">
        <v>72211</v>
      </c>
      <c r="E278" t="s">
        <v>12</v>
      </c>
      <c r="F278">
        <v>7008</v>
      </c>
      <c r="G278">
        <v>24</v>
      </c>
      <c r="H278">
        <v>7008</v>
      </c>
      <c r="I278">
        <v>0</v>
      </c>
    </row>
    <row r="279" spans="1:9" x14ac:dyDescent="0.25">
      <c r="A279">
        <v>2019</v>
      </c>
      <c r="B279">
        <v>1</v>
      </c>
      <c r="C279">
        <v>3621</v>
      </c>
      <c r="D279">
        <v>72213</v>
      </c>
      <c r="E279" t="s">
        <v>13</v>
      </c>
      <c r="F279">
        <v>88164</v>
      </c>
      <c r="G279">
        <v>158</v>
      </c>
      <c r="H279">
        <v>88164</v>
      </c>
      <c r="I279">
        <v>0</v>
      </c>
    </row>
    <row r="280" spans="1:9" x14ac:dyDescent="0.25">
      <c r="A280">
        <v>2019</v>
      </c>
      <c r="B280">
        <v>1</v>
      </c>
      <c r="C280">
        <v>3621</v>
      </c>
      <c r="D280">
        <v>72215</v>
      </c>
      <c r="E280" t="s">
        <v>14</v>
      </c>
      <c r="F280">
        <v>23436</v>
      </c>
      <c r="G280">
        <v>54</v>
      </c>
      <c r="H280">
        <v>23436</v>
      </c>
      <c r="I280">
        <v>0</v>
      </c>
    </row>
    <row r="281" spans="1:9" x14ac:dyDescent="0.25">
      <c r="A281">
        <v>2019</v>
      </c>
      <c r="B281">
        <v>2</v>
      </c>
      <c r="C281">
        <v>3621</v>
      </c>
      <c r="D281">
        <v>9543</v>
      </c>
      <c r="E281" t="s">
        <v>9</v>
      </c>
      <c r="F281">
        <v>0</v>
      </c>
      <c r="G281">
        <v>11</v>
      </c>
      <c r="H281">
        <v>330</v>
      </c>
      <c r="I281">
        <v>330</v>
      </c>
    </row>
    <row r="282" spans="1:9" x14ac:dyDescent="0.25">
      <c r="A282">
        <v>2019</v>
      </c>
      <c r="B282">
        <v>2</v>
      </c>
      <c r="C282">
        <v>3621</v>
      </c>
      <c r="D282">
        <v>72015</v>
      </c>
      <c r="E282" t="s">
        <v>10</v>
      </c>
      <c r="F282">
        <v>3393</v>
      </c>
      <c r="G282">
        <v>9</v>
      </c>
      <c r="H282">
        <v>3393</v>
      </c>
      <c r="I282">
        <v>0</v>
      </c>
    </row>
    <row r="283" spans="1:9" x14ac:dyDescent="0.25">
      <c r="A283">
        <v>2019</v>
      </c>
      <c r="B283">
        <v>2</v>
      </c>
      <c r="C283">
        <v>3621</v>
      </c>
      <c r="D283">
        <v>72016</v>
      </c>
      <c r="E283" t="s">
        <v>11</v>
      </c>
      <c r="F283">
        <v>570</v>
      </c>
      <c r="G283">
        <v>2</v>
      </c>
      <c r="H283">
        <v>570</v>
      </c>
      <c r="I283">
        <v>0</v>
      </c>
    </row>
    <row r="284" spans="1:9" x14ac:dyDescent="0.25">
      <c r="A284">
        <v>2019</v>
      </c>
      <c r="B284">
        <v>2</v>
      </c>
      <c r="C284">
        <v>3621</v>
      </c>
      <c r="D284">
        <v>72211</v>
      </c>
      <c r="E284" t="s">
        <v>12</v>
      </c>
      <c r="F284">
        <v>6716</v>
      </c>
      <c r="G284">
        <v>23</v>
      </c>
      <c r="H284">
        <v>6716</v>
      </c>
      <c r="I284">
        <v>0</v>
      </c>
    </row>
    <row r="285" spans="1:9" x14ac:dyDescent="0.25">
      <c r="A285">
        <v>2019</v>
      </c>
      <c r="B285">
        <v>2</v>
      </c>
      <c r="C285">
        <v>3621</v>
      </c>
      <c r="D285">
        <v>72213</v>
      </c>
      <c r="E285" t="s">
        <v>13</v>
      </c>
      <c r="F285">
        <v>71424</v>
      </c>
      <c r="G285">
        <v>128</v>
      </c>
      <c r="H285">
        <v>71424</v>
      </c>
      <c r="I285">
        <v>0</v>
      </c>
    </row>
    <row r="286" spans="1:9" x14ac:dyDescent="0.25">
      <c r="A286">
        <v>2019</v>
      </c>
      <c r="B286">
        <v>2</v>
      </c>
      <c r="C286">
        <v>3621</v>
      </c>
      <c r="D286">
        <v>72215</v>
      </c>
      <c r="E286" t="s">
        <v>14</v>
      </c>
      <c r="F286">
        <v>19096</v>
      </c>
      <c r="G286">
        <v>44</v>
      </c>
      <c r="H286">
        <v>19096</v>
      </c>
      <c r="I286">
        <v>0</v>
      </c>
    </row>
    <row r="287" spans="1:9" x14ac:dyDescent="0.25">
      <c r="A287">
        <v>2019</v>
      </c>
      <c r="B287">
        <v>3</v>
      </c>
      <c r="C287">
        <v>3621</v>
      </c>
      <c r="D287">
        <v>9543</v>
      </c>
      <c r="E287" t="s">
        <v>9</v>
      </c>
      <c r="F287">
        <v>0</v>
      </c>
      <c r="G287">
        <v>8</v>
      </c>
      <c r="H287">
        <v>240</v>
      </c>
      <c r="I287">
        <v>240</v>
      </c>
    </row>
    <row r="288" spans="1:9" x14ac:dyDescent="0.25">
      <c r="A288">
        <v>2019</v>
      </c>
      <c r="B288">
        <v>3</v>
      </c>
      <c r="C288">
        <v>3621</v>
      </c>
      <c r="D288">
        <v>72015</v>
      </c>
      <c r="E288" t="s">
        <v>10</v>
      </c>
      <c r="F288">
        <v>2262</v>
      </c>
      <c r="G288">
        <v>6</v>
      </c>
      <c r="H288">
        <v>2262</v>
      </c>
      <c r="I288">
        <v>0</v>
      </c>
    </row>
    <row r="289" spans="1:9" x14ac:dyDescent="0.25">
      <c r="A289">
        <v>2019</v>
      </c>
      <c r="B289">
        <v>3</v>
      </c>
      <c r="C289">
        <v>3621</v>
      </c>
      <c r="D289">
        <v>72016</v>
      </c>
      <c r="E289" t="s">
        <v>11</v>
      </c>
      <c r="F289">
        <v>855</v>
      </c>
      <c r="G289">
        <v>3</v>
      </c>
      <c r="H289">
        <v>855</v>
      </c>
      <c r="I289">
        <v>0</v>
      </c>
    </row>
    <row r="290" spans="1:9" x14ac:dyDescent="0.25">
      <c r="A290">
        <v>2019</v>
      </c>
      <c r="B290">
        <v>3</v>
      </c>
      <c r="C290">
        <v>3621</v>
      </c>
      <c r="D290">
        <v>72211</v>
      </c>
      <c r="E290" t="s">
        <v>12</v>
      </c>
      <c r="F290">
        <v>8176</v>
      </c>
      <c r="G290">
        <v>28</v>
      </c>
      <c r="H290">
        <v>8176</v>
      </c>
      <c r="I290">
        <v>0</v>
      </c>
    </row>
    <row r="291" spans="1:9" x14ac:dyDescent="0.25">
      <c r="A291">
        <v>2019</v>
      </c>
      <c r="B291">
        <v>3</v>
      </c>
      <c r="C291">
        <v>3621</v>
      </c>
      <c r="D291">
        <v>72213</v>
      </c>
      <c r="E291" t="s">
        <v>13</v>
      </c>
      <c r="F291">
        <v>94860</v>
      </c>
      <c r="G291">
        <v>170</v>
      </c>
      <c r="H291">
        <v>94860</v>
      </c>
      <c r="I291">
        <v>0</v>
      </c>
    </row>
    <row r="292" spans="1:9" x14ac:dyDescent="0.25">
      <c r="A292">
        <v>2019</v>
      </c>
      <c r="B292">
        <v>3</v>
      </c>
      <c r="C292">
        <v>3621</v>
      </c>
      <c r="D292">
        <v>72215</v>
      </c>
      <c r="E292" t="s">
        <v>14</v>
      </c>
      <c r="F292">
        <v>21700</v>
      </c>
      <c r="G292">
        <v>50</v>
      </c>
      <c r="H292">
        <v>21700</v>
      </c>
      <c r="I292">
        <v>0</v>
      </c>
    </row>
    <row r="293" spans="1:9" x14ac:dyDescent="0.25">
      <c r="A293">
        <v>2019</v>
      </c>
      <c r="B293">
        <v>4</v>
      </c>
      <c r="C293">
        <v>3621</v>
      </c>
      <c r="D293">
        <v>9543</v>
      </c>
      <c r="E293" t="s">
        <v>9</v>
      </c>
      <c r="F293">
        <v>0</v>
      </c>
      <c r="G293">
        <v>7</v>
      </c>
      <c r="H293">
        <v>210</v>
      </c>
      <c r="I293">
        <v>210</v>
      </c>
    </row>
    <row r="294" spans="1:9" x14ac:dyDescent="0.25">
      <c r="A294">
        <v>2019</v>
      </c>
      <c r="B294">
        <v>4</v>
      </c>
      <c r="C294">
        <v>3621</v>
      </c>
      <c r="D294">
        <v>72015</v>
      </c>
      <c r="E294" t="s">
        <v>10</v>
      </c>
      <c r="F294">
        <v>1885</v>
      </c>
      <c r="G294">
        <v>5</v>
      </c>
      <c r="H294">
        <v>1885</v>
      </c>
      <c r="I294">
        <v>0</v>
      </c>
    </row>
    <row r="295" spans="1:9" x14ac:dyDescent="0.25">
      <c r="A295">
        <v>2019</v>
      </c>
      <c r="B295">
        <v>4</v>
      </c>
      <c r="C295">
        <v>3621</v>
      </c>
      <c r="D295">
        <v>72016</v>
      </c>
      <c r="E295" t="s">
        <v>11</v>
      </c>
      <c r="F295">
        <v>855</v>
      </c>
      <c r="G295">
        <v>3</v>
      </c>
      <c r="H295">
        <v>855</v>
      </c>
      <c r="I295">
        <v>0</v>
      </c>
    </row>
    <row r="296" spans="1:9" x14ac:dyDescent="0.25">
      <c r="A296">
        <v>2019</v>
      </c>
      <c r="B296">
        <v>4</v>
      </c>
      <c r="C296">
        <v>3621</v>
      </c>
      <c r="D296">
        <v>72211</v>
      </c>
      <c r="E296" t="s">
        <v>12</v>
      </c>
      <c r="F296">
        <v>7300</v>
      </c>
      <c r="G296">
        <v>25</v>
      </c>
      <c r="H296">
        <v>7300</v>
      </c>
      <c r="I296">
        <v>0</v>
      </c>
    </row>
    <row r="297" spans="1:9" x14ac:dyDescent="0.25">
      <c r="A297">
        <v>2019</v>
      </c>
      <c r="B297">
        <v>4</v>
      </c>
      <c r="C297">
        <v>3621</v>
      </c>
      <c r="D297">
        <v>72213</v>
      </c>
      <c r="E297" t="s">
        <v>13</v>
      </c>
      <c r="F297">
        <v>111042</v>
      </c>
      <c r="G297">
        <v>199</v>
      </c>
      <c r="H297">
        <v>111042</v>
      </c>
      <c r="I297">
        <v>0</v>
      </c>
    </row>
    <row r="298" spans="1:9" x14ac:dyDescent="0.25">
      <c r="A298">
        <v>2019</v>
      </c>
      <c r="B298">
        <v>4</v>
      </c>
      <c r="C298">
        <v>3621</v>
      </c>
      <c r="D298">
        <v>72215</v>
      </c>
      <c r="E298" t="s">
        <v>14</v>
      </c>
      <c r="F298">
        <v>24304</v>
      </c>
      <c r="G298">
        <v>56</v>
      </c>
      <c r="H298">
        <v>24304</v>
      </c>
      <c r="I298">
        <v>0</v>
      </c>
    </row>
    <row r="299" spans="1:9" x14ac:dyDescent="0.25">
      <c r="A299">
        <v>2019</v>
      </c>
      <c r="B299">
        <v>5</v>
      </c>
      <c r="C299">
        <v>3621</v>
      </c>
      <c r="D299">
        <v>9543</v>
      </c>
      <c r="E299" t="s">
        <v>9</v>
      </c>
      <c r="F299">
        <v>0</v>
      </c>
      <c r="G299">
        <v>5</v>
      </c>
      <c r="H299">
        <v>150</v>
      </c>
      <c r="I299">
        <v>150</v>
      </c>
    </row>
    <row r="300" spans="1:9" x14ac:dyDescent="0.25">
      <c r="A300">
        <v>2019</v>
      </c>
      <c r="B300">
        <v>5</v>
      </c>
      <c r="C300">
        <v>3621</v>
      </c>
      <c r="D300">
        <v>72015</v>
      </c>
      <c r="E300" t="s">
        <v>10</v>
      </c>
      <c r="F300">
        <v>2262</v>
      </c>
      <c r="G300">
        <v>6</v>
      </c>
      <c r="H300">
        <v>2262</v>
      </c>
      <c r="I300">
        <v>0</v>
      </c>
    </row>
    <row r="301" spans="1:9" x14ac:dyDescent="0.25">
      <c r="A301">
        <v>2019</v>
      </c>
      <c r="B301">
        <v>5</v>
      </c>
      <c r="C301">
        <v>3621</v>
      </c>
      <c r="D301">
        <v>72016</v>
      </c>
      <c r="E301" t="s">
        <v>11</v>
      </c>
      <c r="F301">
        <v>570</v>
      </c>
      <c r="G301">
        <v>2</v>
      </c>
      <c r="H301">
        <v>570</v>
      </c>
      <c r="I301">
        <v>0</v>
      </c>
    </row>
    <row r="302" spans="1:9" x14ac:dyDescent="0.25">
      <c r="A302">
        <v>2019</v>
      </c>
      <c r="B302">
        <v>5</v>
      </c>
      <c r="C302">
        <v>3621</v>
      </c>
      <c r="D302">
        <v>72211</v>
      </c>
      <c r="E302" t="s">
        <v>12</v>
      </c>
      <c r="F302">
        <v>10804</v>
      </c>
      <c r="G302">
        <v>37</v>
      </c>
      <c r="H302">
        <v>10804</v>
      </c>
      <c r="I302">
        <v>0</v>
      </c>
    </row>
    <row r="303" spans="1:9" x14ac:dyDescent="0.25">
      <c r="A303">
        <v>2019</v>
      </c>
      <c r="B303">
        <v>5</v>
      </c>
      <c r="C303">
        <v>3621</v>
      </c>
      <c r="D303">
        <v>72213</v>
      </c>
      <c r="E303" t="s">
        <v>13</v>
      </c>
      <c r="F303">
        <v>129456</v>
      </c>
      <c r="G303">
        <v>232</v>
      </c>
      <c r="H303">
        <v>129456</v>
      </c>
      <c r="I303">
        <v>0</v>
      </c>
    </row>
    <row r="304" spans="1:9" x14ac:dyDescent="0.25">
      <c r="A304">
        <v>2019</v>
      </c>
      <c r="B304">
        <v>5</v>
      </c>
      <c r="C304">
        <v>3621</v>
      </c>
      <c r="D304">
        <v>72215</v>
      </c>
      <c r="E304" t="s">
        <v>14</v>
      </c>
      <c r="F304">
        <v>21266</v>
      </c>
      <c r="G304">
        <v>49</v>
      </c>
      <c r="H304">
        <v>21266</v>
      </c>
      <c r="I304">
        <v>0</v>
      </c>
    </row>
    <row r="305" spans="1:9" x14ac:dyDescent="0.25">
      <c r="A305">
        <v>2019</v>
      </c>
      <c r="B305">
        <v>6</v>
      </c>
      <c r="C305">
        <v>3621</v>
      </c>
      <c r="D305">
        <v>9543</v>
      </c>
      <c r="E305" t="s">
        <v>9</v>
      </c>
      <c r="F305">
        <v>0</v>
      </c>
      <c r="G305">
        <v>4</v>
      </c>
      <c r="H305">
        <v>120</v>
      </c>
      <c r="I305">
        <v>120</v>
      </c>
    </row>
    <row r="306" spans="1:9" x14ac:dyDescent="0.25">
      <c r="A306">
        <v>2019</v>
      </c>
      <c r="B306">
        <v>6</v>
      </c>
      <c r="C306">
        <v>3621</v>
      </c>
      <c r="D306">
        <v>72015</v>
      </c>
      <c r="E306" t="s">
        <v>10</v>
      </c>
      <c r="F306">
        <v>1508</v>
      </c>
      <c r="G306">
        <v>4</v>
      </c>
      <c r="H306">
        <v>1508</v>
      </c>
      <c r="I306">
        <v>0</v>
      </c>
    </row>
    <row r="307" spans="1:9" x14ac:dyDescent="0.25">
      <c r="A307">
        <v>2019</v>
      </c>
      <c r="B307">
        <v>6</v>
      </c>
      <c r="C307">
        <v>3621</v>
      </c>
      <c r="D307">
        <v>72016</v>
      </c>
      <c r="E307" t="s">
        <v>11</v>
      </c>
      <c r="F307">
        <v>1140</v>
      </c>
      <c r="G307">
        <v>4</v>
      </c>
      <c r="H307">
        <v>1140</v>
      </c>
      <c r="I307">
        <v>0</v>
      </c>
    </row>
    <row r="308" spans="1:9" x14ac:dyDescent="0.25">
      <c r="A308">
        <v>2019</v>
      </c>
      <c r="B308">
        <v>6</v>
      </c>
      <c r="C308">
        <v>3621</v>
      </c>
      <c r="D308">
        <v>72211</v>
      </c>
      <c r="E308" t="s">
        <v>12</v>
      </c>
      <c r="F308">
        <v>6716</v>
      </c>
      <c r="G308">
        <v>23</v>
      </c>
      <c r="H308">
        <v>6716</v>
      </c>
      <c r="I308">
        <v>0</v>
      </c>
    </row>
    <row r="309" spans="1:9" x14ac:dyDescent="0.25">
      <c r="A309">
        <v>2019</v>
      </c>
      <c r="B309">
        <v>6</v>
      </c>
      <c r="C309">
        <v>3621</v>
      </c>
      <c r="D309">
        <v>72213</v>
      </c>
      <c r="E309" t="s">
        <v>13</v>
      </c>
      <c r="F309">
        <v>116064</v>
      </c>
      <c r="G309">
        <v>208</v>
      </c>
      <c r="H309">
        <v>116064</v>
      </c>
      <c r="I309">
        <v>0</v>
      </c>
    </row>
    <row r="310" spans="1:9" x14ac:dyDescent="0.25">
      <c r="A310">
        <v>2019</v>
      </c>
      <c r="B310">
        <v>6</v>
      </c>
      <c r="C310">
        <v>3621</v>
      </c>
      <c r="D310">
        <v>72215</v>
      </c>
      <c r="E310" t="s">
        <v>14</v>
      </c>
      <c r="F310">
        <v>15624</v>
      </c>
      <c r="G310">
        <v>36</v>
      </c>
      <c r="H310">
        <v>15624</v>
      </c>
      <c r="I310">
        <v>0</v>
      </c>
    </row>
    <row r="311" spans="1:9" x14ac:dyDescent="0.25">
      <c r="A311">
        <v>2019</v>
      </c>
      <c r="B311">
        <v>7</v>
      </c>
      <c r="C311">
        <v>3621</v>
      </c>
      <c r="D311">
        <v>9543</v>
      </c>
      <c r="E311" t="s">
        <v>9</v>
      </c>
      <c r="F311">
        <v>0</v>
      </c>
      <c r="G311">
        <v>4</v>
      </c>
      <c r="H311">
        <v>120</v>
      </c>
      <c r="I311">
        <v>120</v>
      </c>
    </row>
    <row r="312" spans="1:9" x14ac:dyDescent="0.25">
      <c r="A312">
        <v>2019</v>
      </c>
      <c r="B312">
        <v>7</v>
      </c>
      <c r="C312">
        <v>3621</v>
      </c>
      <c r="D312">
        <v>72015</v>
      </c>
      <c r="E312" t="s">
        <v>10</v>
      </c>
      <c r="F312">
        <v>1885</v>
      </c>
      <c r="G312">
        <v>5</v>
      </c>
      <c r="H312">
        <v>1885</v>
      </c>
      <c r="I312">
        <v>0</v>
      </c>
    </row>
    <row r="313" spans="1:9" x14ac:dyDescent="0.25">
      <c r="A313">
        <v>2019</v>
      </c>
      <c r="B313">
        <v>7</v>
      </c>
      <c r="C313">
        <v>3621</v>
      </c>
      <c r="D313">
        <v>72016</v>
      </c>
      <c r="E313" t="s">
        <v>11</v>
      </c>
      <c r="F313">
        <v>285</v>
      </c>
      <c r="G313">
        <v>1</v>
      </c>
      <c r="H313">
        <v>285</v>
      </c>
      <c r="I313">
        <v>0</v>
      </c>
    </row>
    <row r="314" spans="1:9" x14ac:dyDescent="0.25">
      <c r="A314">
        <v>2019</v>
      </c>
      <c r="B314">
        <v>7</v>
      </c>
      <c r="C314">
        <v>3621</v>
      </c>
      <c r="D314">
        <v>72211</v>
      </c>
      <c r="E314" t="s">
        <v>12</v>
      </c>
      <c r="F314">
        <v>8760</v>
      </c>
      <c r="G314">
        <v>30</v>
      </c>
      <c r="H314">
        <v>8760</v>
      </c>
      <c r="I314">
        <v>0</v>
      </c>
    </row>
    <row r="315" spans="1:9" x14ac:dyDescent="0.25">
      <c r="A315">
        <v>2019</v>
      </c>
      <c r="B315">
        <v>7</v>
      </c>
      <c r="C315">
        <v>3621</v>
      </c>
      <c r="D315">
        <v>72213</v>
      </c>
      <c r="E315" t="s">
        <v>13</v>
      </c>
      <c r="F315">
        <v>105462</v>
      </c>
      <c r="G315">
        <v>189</v>
      </c>
      <c r="H315">
        <v>105462</v>
      </c>
      <c r="I315">
        <v>0</v>
      </c>
    </row>
    <row r="316" spans="1:9" x14ac:dyDescent="0.25">
      <c r="A316">
        <v>2019</v>
      </c>
      <c r="B316">
        <v>7</v>
      </c>
      <c r="C316">
        <v>3621</v>
      </c>
      <c r="D316">
        <v>72215</v>
      </c>
      <c r="E316" t="s">
        <v>14</v>
      </c>
      <c r="F316">
        <v>12586</v>
      </c>
      <c r="G316">
        <v>29</v>
      </c>
      <c r="H316">
        <v>12586</v>
      </c>
      <c r="I316">
        <v>0</v>
      </c>
    </row>
    <row r="317" spans="1:9" x14ac:dyDescent="0.25">
      <c r="A317">
        <v>2019</v>
      </c>
      <c r="B317">
        <v>8</v>
      </c>
      <c r="C317">
        <v>3621</v>
      </c>
      <c r="D317">
        <v>9543</v>
      </c>
      <c r="E317" t="s">
        <v>9</v>
      </c>
      <c r="F317">
        <v>0</v>
      </c>
      <c r="G317">
        <v>5</v>
      </c>
      <c r="H317">
        <v>150</v>
      </c>
      <c r="I317">
        <v>150</v>
      </c>
    </row>
    <row r="318" spans="1:9" x14ac:dyDescent="0.25">
      <c r="A318">
        <v>2019</v>
      </c>
      <c r="B318">
        <v>8</v>
      </c>
      <c r="C318">
        <v>3621</v>
      </c>
      <c r="D318">
        <v>72015</v>
      </c>
      <c r="E318" t="s">
        <v>10</v>
      </c>
      <c r="F318">
        <v>3016</v>
      </c>
      <c r="G318">
        <v>8</v>
      </c>
      <c r="H318">
        <v>3016</v>
      </c>
      <c r="I318">
        <v>0</v>
      </c>
    </row>
    <row r="319" spans="1:9" x14ac:dyDescent="0.25">
      <c r="A319">
        <v>2019</v>
      </c>
      <c r="B319">
        <v>8</v>
      </c>
      <c r="C319">
        <v>3621</v>
      </c>
      <c r="D319">
        <v>72211</v>
      </c>
      <c r="E319" t="s">
        <v>12</v>
      </c>
      <c r="F319">
        <v>5840</v>
      </c>
      <c r="G319">
        <v>20</v>
      </c>
      <c r="H319">
        <v>5840</v>
      </c>
      <c r="I319">
        <v>0</v>
      </c>
    </row>
    <row r="320" spans="1:9" x14ac:dyDescent="0.25">
      <c r="A320">
        <v>2019</v>
      </c>
      <c r="B320">
        <v>8</v>
      </c>
      <c r="C320">
        <v>3621</v>
      </c>
      <c r="D320">
        <v>72213</v>
      </c>
      <c r="E320" t="s">
        <v>13</v>
      </c>
      <c r="F320">
        <v>93186</v>
      </c>
      <c r="G320">
        <v>167</v>
      </c>
      <c r="H320">
        <v>93186</v>
      </c>
      <c r="I320">
        <v>0</v>
      </c>
    </row>
    <row r="321" spans="1:9" x14ac:dyDescent="0.25">
      <c r="A321">
        <v>2019</v>
      </c>
      <c r="B321">
        <v>8</v>
      </c>
      <c r="C321">
        <v>3621</v>
      </c>
      <c r="D321">
        <v>72215</v>
      </c>
      <c r="E321" t="s">
        <v>14</v>
      </c>
      <c r="F321">
        <v>6510</v>
      </c>
      <c r="G321">
        <v>15</v>
      </c>
      <c r="H321">
        <v>6510</v>
      </c>
      <c r="I321">
        <v>0</v>
      </c>
    </row>
    <row r="322" spans="1:9" x14ac:dyDescent="0.25">
      <c r="A322">
        <v>2019</v>
      </c>
      <c r="B322">
        <v>9</v>
      </c>
      <c r="C322">
        <v>3621</v>
      </c>
      <c r="D322">
        <v>9543</v>
      </c>
      <c r="E322" t="s">
        <v>9</v>
      </c>
      <c r="F322">
        <v>0</v>
      </c>
      <c r="G322">
        <v>10</v>
      </c>
      <c r="H322">
        <v>300</v>
      </c>
      <c r="I322">
        <v>300</v>
      </c>
    </row>
    <row r="323" spans="1:9" x14ac:dyDescent="0.25">
      <c r="A323">
        <v>2019</v>
      </c>
      <c r="B323">
        <v>9</v>
      </c>
      <c r="C323">
        <v>3621</v>
      </c>
      <c r="D323">
        <v>72015</v>
      </c>
      <c r="E323" t="s">
        <v>10</v>
      </c>
      <c r="F323">
        <v>4901</v>
      </c>
      <c r="G323">
        <v>13</v>
      </c>
      <c r="H323">
        <v>4901</v>
      </c>
      <c r="I323">
        <v>0</v>
      </c>
    </row>
    <row r="324" spans="1:9" x14ac:dyDescent="0.25">
      <c r="A324">
        <v>2019</v>
      </c>
      <c r="B324">
        <v>9</v>
      </c>
      <c r="C324">
        <v>3621</v>
      </c>
      <c r="D324">
        <v>72016</v>
      </c>
      <c r="E324" t="s">
        <v>11</v>
      </c>
      <c r="F324">
        <v>285</v>
      </c>
      <c r="G324">
        <v>1</v>
      </c>
      <c r="H324">
        <v>285</v>
      </c>
      <c r="I324">
        <v>0</v>
      </c>
    </row>
    <row r="325" spans="1:9" x14ac:dyDescent="0.25">
      <c r="A325">
        <v>2019</v>
      </c>
      <c r="B325">
        <v>9</v>
      </c>
      <c r="C325">
        <v>3621</v>
      </c>
      <c r="D325">
        <v>72017</v>
      </c>
      <c r="E325" t="s">
        <v>16</v>
      </c>
      <c r="F325">
        <v>143</v>
      </c>
      <c r="G325">
        <v>1</v>
      </c>
      <c r="H325">
        <v>143</v>
      </c>
      <c r="I325">
        <v>0</v>
      </c>
    </row>
    <row r="326" spans="1:9" x14ac:dyDescent="0.25">
      <c r="A326">
        <v>2019</v>
      </c>
      <c r="B326">
        <v>9</v>
      </c>
      <c r="C326">
        <v>3621</v>
      </c>
      <c r="D326">
        <v>72019</v>
      </c>
      <c r="E326" t="s">
        <v>17</v>
      </c>
      <c r="F326">
        <v>482</v>
      </c>
      <c r="G326">
        <v>1</v>
      </c>
      <c r="H326">
        <v>482</v>
      </c>
      <c r="I326">
        <v>0</v>
      </c>
    </row>
    <row r="327" spans="1:9" x14ac:dyDescent="0.25">
      <c r="A327">
        <v>2019</v>
      </c>
      <c r="B327">
        <v>9</v>
      </c>
      <c r="C327">
        <v>3621</v>
      </c>
      <c r="D327">
        <v>72211</v>
      </c>
      <c r="E327" t="s">
        <v>12</v>
      </c>
      <c r="F327">
        <v>10220</v>
      </c>
      <c r="G327">
        <v>35</v>
      </c>
      <c r="H327">
        <v>10220</v>
      </c>
      <c r="I327">
        <v>0</v>
      </c>
    </row>
    <row r="328" spans="1:9" x14ac:dyDescent="0.25">
      <c r="A328">
        <v>2019</v>
      </c>
      <c r="B328">
        <v>9</v>
      </c>
      <c r="C328">
        <v>3621</v>
      </c>
      <c r="D328">
        <v>72213</v>
      </c>
      <c r="E328" t="s">
        <v>13</v>
      </c>
      <c r="F328">
        <v>124434</v>
      </c>
      <c r="G328">
        <v>223</v>
      </c>
      <c r="H328">
        <v>124434</v>
      </c>
      <c r="I328">
        <v>0</v>
      </c>
    </row>
    <row r="329" spans="1:9" x14ac:dyDescent="0.25">
      <c r="A329">
        <v>2019</v>
      </c>
      <c r="B329">
        <v>9</v>
      </c>
      <c r="C329">
        <v>3621</v>
      </c>
      <c r="D329">
        <v>72215</v>
      </c>
      <c r="E329" t="s">
        <v>14</v>
      </c>
      <c r="F329">
        <v>22568</v>
      </c>
      <c r="G329">
        <v>52</v>
      </c>
      <c r="H329">
        <v>22568</v>
      </c>
      <c r="I329">
        <v>0</v>
      </c>
    </row>
    <row r="330" spans="1:9" x14ac:dyDescent="0.25">
      <c r="A330">
        <v>2019</v>
      </c>
      <c r="B330">
        <v>10</v>
      </c>
      <c r="C330">
        <v>3621</v>
      </c>
      <c r="D330">
        <v>9543</v>
      </c>
      <c r="E330" t="s">
        <v>9</v>
      </c>
      <c r="F330">
        <v>0</v>
      </c>
      <c r="G330">
        <v>10</v>
      </c>
      <c r="H330">
        <v>300</v>
      </c>
      <c r="I330">
        <v>300</v>
      </c>
    </row>
    <row r="331" spans="1:9" x14ac:dyDescent="0.25">
      <c r="A331">
        <v>2019</v>
      </c>
      <c r="B331">
        <v>10</v>
      </c>
      <c r="C331">
        <v>3621</v>
      </c>
      <c r="D331">
        <v>72015</v>
      </c>
      <c r="E331" t="s">
        <v>10</v>
      </c>
      <c r="F331">
        <v>4147</v>
      </c>
      <c r="G331">
        <v>11</v>
      </c>
      <c r="H331">
        <v>4147</v>
      </c>
      <c r="I331">
        <v>0</v>
      </c>
    </row>
    <row r="332" spans="1:9" x14ac:dyDescent="0.25">
      <c r="A332">
        <v>2019</v>
      </c>
      <c r="B332">
        <v>10</v>
      </c>
      <c r="C332">
        <v>3621</v>
      </c>
      <c r="D332">
        <v>72016</v>
      </c>
      <c r="E332" t="s">
        <v>11</v>
      </c>
      <c r="F332">
        <v>285</v>
      </c>
      <c r="G332">
        <v>1</v>
      </c>
      <c r="H332">
        <v>285</v>
      </c>
      <c r="I332">
        <v>0</v>
      </c>
    </row>
    <row r="333" spans="1:9" x14ac:dyDescent="0.25">
      <c r="A333">
        <v>2019</v>
      </c>
      <c r="B333">
        <v>10</v>
      </c>
      <c r="C333">
        <v>3621</v>
      </c>
      <c r="D333">
        <v>72017</v>
      </c>
      <c r="E333" t="s">
        <v>16</v>
      </c>
      <c r="F333">
        <v>143</v>
      </c>
      <c r="G333">
        <v>1</v>
      </c>
      <c r="H333">
        <v>143</v>
      </c>
      <c r="I333">
        <v>0</v>
      </c>
    </row>
    <row r="334" spans="1:9" x14ac:dyDescent="0.25">
      <c r="A334">
        <v>2019</v>
      </c>
      <c r="B334">
        <v>10</v>
      </c>
      <c r="C334">
        <v>3621</v>
      </c>
      <c r="D334">
        <v>72211</v>
      </c>
      <c r="E334" t="s">
        <v>12</v>
      </c>
      <c r="F334">
        <v>9928</v>
      </c>
      <c r="G334">
        <v>34</v>
      </c>
      <c r="H334">
        <v>9928</v>
      </c>
      <c r="I334">
        <v>0</v>
      </c>
    </row>
    <row r="335" spans="1:9" x14ac:dyDescent="0.25">
      <c r="A335">
        <v>2019</v>
      </c>
      <c r="B335">
        <v>10</v>
      </c>
      <c r="C335">
        <v>3621</v>
      </c>
      <c r="D335">
        <v>72213</v>
      </c>
      <c r="E335" t="s">
        <v>13</v>
      </c>
      <c r="F335">
        <v>150660</v>
      </c>
      <c r="G335">
        <v>270</v>
      </c>
      <c r="H335">
        <v>150660</v>
      </c>
      <c r="I335">
        <v>0</v>
      </c>
    </row>
    <row r="336" spans="1:9" x14ac:dyDescent="0.25">
      <c r="A336">
        <v>2019</v>
      </c>
      <c r="B336">
        <v>10</v>
      </c>
      <c r="C336">
        <v>3621</v>
      </c>
      <c r="D336">
        <v>72215</v>
      </c>
      <c r="E336" t="s">
        <v>14</v>
      </c>
      <c r="F336">
        <v>21700</v>
      </c>
      <c r="G336">
        <v>50</v>
      </c>
      <c r="H336">
        <v>21700</v>
      </c>
      <c r="I336">
        <v>0</v>
      </c>
    </row>
    <row r="337" spans="1:9" x14ac:dyDescent="0.25">
      <c r="A337">
        <v>2019</v>
      </c>
      <c r="B337">
        <v>11</v>
      </c>
      <c r="C337">
        <v>3621</v>
      </c>
      <c r="D337">
        <v>9543</v>
      </c>
      <c r="E337" t="s">
        <v>9</v>
      </c>
      <c r="F337">
        <v>0</v>
      </c>
      <c r="G337">
        <v>14</v>
      </c>
      <c r="H337">
        <v>420</v>
      </c>
      <c r="I337">
        <v>420</v>
      </c>
    </row>
    <row r="338" spans="1:9" x14ac:dyDescent="0.25">
      <c r="A338">
        <v>2019</v>
      </c>
      <c r="B338">
        <v>11</v>
      </c>
      <c r="C338">
        <v>3621</v>
      </c>
      <c r="D338">
        <v>72015</v>
      </c>
      <c r="E338" t="s">
        <v>10</v>
      </c>
      <c r="F338">
        <v>3770</v>
      </c>
      <c r="G338">
        <v>10</v>
      </c>
      <c r="H338">
        <v>3770</v>
      </c>
      <c r="I338">
        <v>0</v>
      </c>
    </row>
    <row r="339" spans="1:9" x14ac:dyDescent="0.25">
      <c r="A339">
        <v>2019</v>
      </c>
      <c r="B339">
        <v>11</v>
      </c>
      <c r="C339">
        <v>3621</v>
      </c>
      <c r="D339">
        <v>72016</v>
      </c>
      <c r="E339" t="s">
        <v>11</v>
      </c>
      <c r="F339">
        <v>285</v>
      </c>
      <c r="G339">
        <v>1</v>
      </c>
      <c r="H339">
        <v>285</v>
      </c>
      <c r="I339">
        <v>0</v>
      </c>
    </row>
    <row r="340" spans="1:9" x14ac:dyDescent="0.25">
      <c r="A340">
        <v>2019</v>
      </c>
      <c r="B340">
        <v>11</v>
      </c>
      <c r="C340">
        <v>3621</v>
      </c>
      <c r="D340">
        <v>72017</v>
      </c>
      <c r="E340" t="s">
        <v>16</v>
      </c>
      <c r="F340">
        <v>429</v>
      </c>
      <c r="G340">
        <v>3</v>
      </c>
      <c r="H340">
        <v>429</v>
      </c>
      <c r="I340">
        <v>0</v>
      </c>
    </row>
    <row r="341" spans="1:9" x14ac:dyDescent="0.25">
      <c r="A341">
        <v>2019</v>
      </c>
      <c r="B341">
        <v>11</v>
      </c>
      <c r="C341">
        <v>3621</v>
      </c>
      <c r="D341">
        <v>72211</v>
      </c>
      <c r="E341" t="s">
        <v>12</v>
      </c>
      <c r="F341">
        <v>10220</v>
      </c>
      <c r="G341">
        <v>35</v>
      </c>
      <c r="H341">
        <v>10220</v>
      </c>
      <c r="I341">
        <v>0</v>
      </c>
    </row>
    <row r="342" spans="1:9" x14ac:dyDescent="0.25">
      <c r="A342">
        <v>2019</v>
      </c>
      <c r="B342">
        <v>11</v>
      </c>
      <c r="C342">
        <v>3621</v>
      </c>
      <c r="D342">
        <v>72213</v>
      </c>
      <c r="E342" t="s">
        <v>13</v>
      </c>
      <c r="F342">
        <v>148986</v>
      </c>
      <c r="G342">
        <v>267</v>
      </c>
      <c r="H342">
        <v>148986</v>
      </c>
      <c r="I342">
        <v>0</v>
      </c>
    </row>
    <row r="343" spans="1:9" x14ac:dyDescent="0.25">
      <c r="A343">
        <v>2019</v>
      </c>
      <c r="B343">
        <v>11</v>
      </c>
      <c r="C343">
        <v>3621</v>
      </c>
      <c r="D343">
        <v>72215</v>
      </c>
      <c r="E343" t="s">
        <v>14</v>
      </c>
      <c r="F343">
        <v>26908</v>
      </c>
      <c r="G343">
        <v>62</v>
      </c>
      <c r="H343">
        <v>26908</v>
      </c>
      <c r="I343">
        <v>0</v>
      </c>
    </row>
    <row r="344" spans="1:9" x14ac:dyDescent="0.25">
      <c r="A344">
        <v>2019</v>
      </c>
      <c r="B344">
        <v>12</v>
      </c>
      <c r="C344">
        <v>3621</v>
      </c>
      <c r="D344">
        <v>9543</v>
      </c>
      <c r="E344" t="s">
        <v>9</v>
      </c>
      <c r="F344">
        <v>0</v>
      </c>
      <c r="G344">
        <v>7</v>
      </c>
      <c r="H344">
        <v>210</v>
      </c>
      <c r="I344">
        <v>210</v>
      </c>
    </row>
    <row r="345" spans="1:9" x14ac:dyDescent="0.25">
      <c r="A345">
        <v>2019</v>
      </c>
      <c r="B345">
        <v>12</v>
      </c>
      <c r="C345">
        <v>3621</v>
      </c>
      <c r="D345">
        <v>72015</v>
      </c>
      <c r="E345" t="s">
        <v>10</v>
      </c>
      <c r="F345">
        <v>2262</v>
      </c>
      <c r="G345">
        <v>6</v>
      </c>
      <c r="H345">
        <v>2262</v>
      </c>
      <c r="I345">
        <v>0</v>
      </c>
    </row>
    <row r="346" spans="1:9" x14ac:dyDescent="0.25">
      <c r="A346">
        <v>2019</v>
      </c>
      <c r="B346">
        <v>12</v>
      </c>
      <c r="C346">
        <v>3621</v>
      </c>
      <c r="D346">
        <v>72016</v>
      </c>
      <c r="E346" t="s">
        <v>11</v>
      </c>
      <c r="F346">
        <v>285</v>
      </c>
      <c r="G346">
        <v>1</v>
      </c>
      <c r="H346">
        <v>285</v>
      </c>
      <c r="I346">
        <v>0</v>
      </c>
    </row>
    <row r="347" spans="1:9" x14ac:dyDescent="0.25">
      <c r="A347">
        <v>2019</v>
      </c>
      <c r="B347">
        <v>12</v>
      </c>
      <c r="C347">
        <v>3621</v>
      </c>
      <c r="D347">
        <v>72017</v>
      </c>
      <c r="E347" t="s">
        <v>16</v>
      </c>
      <c r="F347">
        <v>143</v>
      </c>
      <c r="G347">
        <v>1</v>
      </c>
      <c r="H347">
        <v>143</v>
      </c>
      <c r="I347">
        <v>0</v>
      </c>
    </row>
    <row r="348" spans="1:9" x14ac:dyDescent="0.25">
      <c r="A348">
        <v>2019</v>
      </c>
      <c r="B348">
        <v>12</v>
      </c>
      <c r="C348">
        <v>3621</v>
      </c>
      <c r="D348">
        <v>72211</v>
      </c>
      <c r="E348" t="s">
        <v>12</v>
      </c>
      <c r="F348">
        <v>7592</v>
      </c>
      <c r="G348">
        <v>26</v>
      </c>
      <c r="H348">
        <v>7592</v>
      </c>
      <c r="I348">
        <v>0</v>
      </c>
    </row>
    <row r="349" spans="1:9" x14ac:dyDescent="0.25">
      <c r="A349">
        <v>2019</v>
      </c>
      <c r="B349">
        <v>12</v>
      </c>
      <c r="C349">
        <v>3621</v>
      </c>
      <c r="D349">
        <v>72213</v>
      </c>
      <c r="E349" t="s">
        <v>13</v>
      </c>
      <c r="F349">
        <v>105462</v>
      </c>
      <c r="G349">
        <v>189</v>
      </c>
      <c r="H349">
        <v>105462</v>
      </c>
      <c r="I349">
        <v>0</v>
      </c>
    </row>
    <row r="350" spans="1:9" x14ac:dyDescent="0.25">
      <c r="A350">
        <v>2019</v>
      </c>
      <c r="B350">
        <v>12</v>
      </c>
      <c r="C350">
        <v>3621</v>
      </c>
      <c r="D350">
        <v>72215</v>
      </c>
      <c r="E350" t="s">
        <v>14</v>
      </c>
      <c r="F350">
        <v>16926</v>
      </c>
      <c r="G350">
        <v>39</v>
      </c>
      <c r="H350">
        <v>16926</v>
      </c>
      <c r="I350">
        <v>0</v>
      </c>
    </row>
    <row r="351" spans="1:9" x14ac:dyDescent="0.25">
      <c r="A351">
        <v>2020</v>
      </c>
      <c r="B351">
        <v>1</v>
      </c>
      <c r="C351">
        <v>3621</v>
      </c>
      <c r="D351">
        <v>9543</v>
      </c>
      <c r="E351" t="s">
        <v>9</v>
      </c>
      <c r="F351">
        <v>0</v>
      </c>
      <c r="G351">
        <v>12</v>
      </c>
      <c r="H351">
        <v>360</v>
      </c>
      <c r="I351">
        <v>360</v>
      </c>
    </row>
    <row r="352" spans="1:9" x14ac:dyDescent="0.25">
      <c r="A352">
        <v>2020</v>
      </c>
      <c r="B352">
        <v>1</v>
      </c>
      <c r="C352">
        <v>3621</v>
      </c>
      <c r="D352">
        <v>72015</v>
      </c>
      <c r="E352" t="s">
        <v>10</v>
      </c>
      <c r="F352">
        <v>4180</v>
      </c>
      <c r="G352">
        <v>11</v>
      </c>
      <c r="H352">
        <v>4180</v>
      </c>
      <c r="I352">
        <v>0</v>
      </c>
    </row>
    <row r="353" spans="1:9" x14ac:dyDescent="0.25">
      <c r="A353">
        <v>2020</v>
      </c>
      <c r="B353">
        <v>1</v>
      </c>
      <c r="C353">
        <v>3621</v>
      </c>
      <c r="D353">
        <v>72017</v>
      </c>
      <c r="E353" t="s">
        <v>16</v>
      </c>
      <c r="F353">
        <v>288</v>
      </c>
      <c r="G353">
        <v>2</v>
      </c>
      <c r="H353">
        <v>288</v>
      </c>
      <c r="I353">
        <v>0</v>
      </c>
    </row>
    <row r="354" spans="1:9" x14ac:dyDescent="0.25">
      <c r="A354">
        <v>2020</v>
      </c>
      <c r="B354">
        <v>1</v>
      </c>
      <c r="C354">
        <v>3621</v>
      </c>
      <c r="D354">
        <v>72019</v>
      </c>
      <c r="E354" t="s">
        <v>17</v>
      </c>
      <c r="F354">
        <v>485</v>
      </c>
      <c r="G354">
        <v>1</v>
      </c>
      <c r="H354">
        <v>485</v>
      </c>
      <c r="I354">
        <v>0</v>
      </c>
    </row>
    <row r="355" spans="1:9" x14ac:dyDescent="0.25">
      <c r="A355">
        <v>2020</v>
      </c>
      <c r="B355">
        <v>1</v>
      </c>
      <c r="C355">
        <v>3621</v>
      </c>
      <c r="D355">
        <v>72211</v>
      </c>
      <c r="E355" t="s">
        <v>12</v>
      </c>
      <c r="F355">
        <v>7644</v>
      </c>
      <c r="G355">
        <v>26</v>
      </c>
      <c r="H355">
        <v>7644</v>
      </c>
      <c r="I355">
        <v>0</v>
      </c>
    </row>
    <row r="356" spans="1:9" x14ac:dyDescent="0.25">
      <c r="A356">
        <v>2020</v>
      </c>
      <c r="B356">
        <v>1</v>
      </c>
      <c r="C356">
        <v>3621</v>
      </c>
      <c r="D356">
        <v>72213</v>
      </c>
      <c r="E356" t="s">
        <v>13</v>
      </c>
      <c r="F356">
        <v>118582</v>
      </c>
      <c r="G356">
        <v>211</v>
      </c>
      <c r="H356">
        <v>118582</v>
      </c>
      <c r="I356">
        <v>0</v>
      </c>
    </row>
    <row r="357" spans="1:9" x14ac:dyDescent="0.25">
      <c r="A357">
        <v>2020</v>
      </c>
      <c r="B357">
        <v>1</v>
      </c>
      <c r="C357">
        <v>3621</v>
      </c>
      <c r="D357">
        <v>72215</v>
      </c>
      <c r="E357" t="s">
        <v>14</v>
      </c>
      <c r="F357">
        <v>20586</v>
      </c>
      <c r="G357">
        <v>47</v>
      </c>
      <c r="H357">
        <v>20586</v>
      </c>
      <c r="I357">
        <v>0</v>
      </c>
    </row>
    <row r="358" spans="1:9" x14ac:dyDescent="0.25">
      <c r="A358">
        <v>2020</v>
      </c>
      <c r="B358">
        <v>2</v>
      </c>
      <c r="C358">
        <v>3621</v>
      </c>
      <c r="D358">
        <v>9543</v>
      </c>
      <c r="E358" t="s">
        <v>9</v>
      </c>
      <c r="F358">
        <v>0</v>
      </c>
      <c r="G358">
        <v>6</v>
      </c>
      <c r="H358">
        <v>180</v>
      </c>
      <c r="I358">
        <v>180</v>
      </c>
    </row>
    <row r="359" spans="1:9" x14ac:dyDescent="0.25">
      <c r="A359">
        <v>2020</v>
      </c>
      <c r="B359">
        <v>2</v>
      </c>
      <c r="C359">
        <v>3621</v>
      </c>
      <c r="D359">
        <v>72015</v>
      </c>
      <c r="E359" t="s">
        <v>10</v>
      </c>
      <c r="F359">
        <v>2280</v>
      </c>
      <c r="G359">
        <v>6</v>
      </c>
      <c r="H359">
        <v>2280</v>
      </c>
      <c r="I359">
        <v>0</v>
      </c>
    </row>
    <row r="360" spans="1:9" x14ac:dyDescent="0.25">
      <c r="A360">
        <v>2020</v>
      </c>
      <c r="B360">
        <v>2</v>
      </c>
      <c r="C360">
        <v>3621</v>
      </c>
      <c r="D360">
        <v>72016</v>
      </c>
      <c r="E360" t="s">
        <v>11</v>
      </c>
      <c r="F360">
        <v>574</v>
      </c>
      <c r="G360">
        <v>2</v>
      </c>
      <c r="H360">
        <v>574</v>
      </c>
      <c r="I360">
        <v>0</v>
      </c>
    </row>
    <row r="361" spans="1:9" x14ac:dyDescent="0.25">
      <c r="A361">
        <v>2020</v>
      </c>
      <c r="B361">
        <v>2</v>
      </c>
      <c r="C361">
        <v>3621</v>
      </c>
      <c r="D361">
        <v>72211</v>
      </c>
      <c r="E361" t="s">
        <v>12</v>
      </c>
      <c r="F361">
        <v>7350</v>
      </c>
      <c r="G361">
        <v>25</v>
      </c>
      <c r="H361">
        <v>7350</v>
      </c>
      <c r="I361">
        <v>0</v>
      </c>
    </row>
    <row r="362" spans="1:9" x14ac:dyDescent="0.25">
      <c r="A362">
        <v>2020</v>
      </c>
      <c r="B362">
        <v>2</v>
      </c>
      <c r="C362">
        <v>3621</v>
      </c>
      <c r="D362">
        <v>72213</v>
      </c>
      <c r="E362" t="s">
        <v>13</v>
      </c>
      <c r="F362">
        <v>109590</v>
      </c>
      <c r="G362">
        <v>195</v>
      </c>
      <c r="H362">
        <v>109590</v>
      </c>
      <c r="I362">
        <v>0</v>
      </c>
    </row>
    <row r="363" spans="1:9" x14ac:dyDescent="0.25">
      <c r="A363">
        <v>2020</v>
      </c>
      <c r="B363">
        <v>2</v>
      </c>
      <c r="C363">
        <v>3621</v>
      </c>
      <c r="D363">
        <v>72215</v>
      </c>
      <c r="E363" t="s">
        <v>14</v>
      </c>
      <c r="F363">
        <v>22776</v>
      </c>
      <c r="G363">
        <v>52</v>
      </c>
      <c r="H363">
        <v>22776</v>
      </c>
      <c r="I363">
        <v>0</v>
      </c>
    </row>
    <row r="364" spans="1:9" x14ac:dyDescent="0.25">
      <c r="A364">
        <v>2020</v>
      </c>
      <c r="B364">
        <v>3</v>
      </c>
      <c r="C364">
        <v>3621</v>
      </c>
      <c r="D364">
        <v>9543</v>
      </c>
      <c r="E364" t="s">
        <v>9</v>
      </c>
      <c r="F364">
        <v>0</v>
      </c>
      <c r="G364">
        <v>7</v>
      </c>
      <c r="H364">
        <v>210</v>
      </c>
      <c r="I364">
        <v>210</v>
      </c>
    </row>
    <row r="365" spans="1:9" x14ac:dyDescent="0.25">
      <c r="A365">
        <v>2020</v>
      </c>
      <c r="B365">
        <v>3</v>
      </c>
      <c r="C365">
        <v>3621</v>
      </c>
      <c r="D365">
        <v>72015</v>
      </c>
      <c r="E365" t="s">
        <v>10</v>
      </c>
      <c r="F365">
        <v>2660</v>
      </c>
      <c r="G365">
        <v>7</v>
      </c>
      <c r="H365">
        <v>2660</v>
      </c>
      <c r="I365">
        <v>0</v>
      </c>
    </row>
    <row r="366" spans="1:9" x14ac:dyDescent="0.25">
      <c r="A366">
        <v>2020</v>
      </c>
      <c r="B366">
        <v>3</v>
      </c>
      <c r="C366">
        <v>3621</v>
      </c>
      <c r="D366">
        <v>72016</v>
      </c>
      <c r="E366" t="s">
        <v>11</v>
      </c>
      <c r="F366">
        <v>1148</v>
      </c>
      <c r="G366">
        <v>4</v>
      </c>
      <c r="H366">
        <v>1148</v>
      </c>
      <c r="I366">
        <v>0</v>
      </c>
    </row>
    <row r="367" spans="1:9" x14ac:dyDescent="0.25">
      <c r="A367">
        <v>2020</v>
      </c>
      <c r="B367">
        <v>3</v>
      </c>
      <c r="C367">
        <v>3621</v>
      </c>
      <c r="D367">
        <v>72211</v>
      </c>
      <c r="E367" t="s">
        <v>12</v>
      </c>
      <c r="F367">
        <v>3822</v>
      </c>
      <c r="G367">
        <v>13</v>
      </c>
      <c r="H367">
        <v>3822</v>
      </c>
      <c r="I367">
        <v>0</v>
      </c>
    </row>
    <row r="368" spans="1:9" x14ac:dyDescent="0.25">
      <c r="A368">
        <v>2020</v>
      </c>
      <c r="B368">
        <v>3</v>
      </c>
      <c r="C368">
        <v>3621</v>
      </c>
      <c r="D368">
        <v>72213</v>
      </c>
      <c r="E368" t="s">
        <v>13</v>
      </c>
      <c r="F368">
        <v>32034</v>
      </c>
      <c r="G368">
        <v>57</v>
      </c>
      <c r="H368">
        <v>32034</v>
      </c>
      <c r="I368">
        <v>0</v>
      </c>
    </row>
    <row r="369" spans="1:9" x14ac:dyDescent="0.25">
      <c r="A369">
        <v>2020</v>
      </c>
      <c r="B369">
        <v>3</v>
      </c>
      <c r="C369">
        <v>3621</v>
      </c>
      <c r="D369">
        <v>72215</v>
      </c>
      <c r="E369" t="s">
        <v>14</v>
      </c>
      <c r="F369">
        <v>11826</v>
      </c>
      <c r="G369">
        <v>27</v>
      </c>
      <c r="H369">
        <v>11826</v>
      </c>
      <c r="I369">
        <v>0</v>
      </c>
    </row>
    <row r="370" spans="1:9" x14ac:dyDescent="0.25">
      <c r="A370">
        <v>2020</v>
      </c>
      <c r="B370">
        <v>4</v>
      </c>
      <c r="C370">
        <v>3621</v>
      </c>
      <c r="D370">
        <v>9543</v>
      </c>
      <c r="E370" t="s">
        <v>9</v>
      </c>
      <c r="F370">
        <v>0</v>
      </c>
      <c r="G370">
        <v>19</v>
      </c>
      <c r="H370">
        <v>570</v>
      </c>
      <c r="I370">
        <v>570</v>
      </c>
    </row>
    <row r="371" spans="1:9" x14ac:dyDescent="0.25">
      <c r="A371">
        <v>2020</v>
      </c>
      <c r="B371">
        <v>4</v>
      </c>
      <c r="C371">
        <v>3621</v>
      </c>
      <c r="D371">
        <v>72015</v>
      </c>
      <c r="E371" t="s">
        <v>10</v>
      </c>
      <c r="F371">
        <v>760</v>
      </c>
      <c r="G371">
        <v>2</v>
      </c>
      <c r="H371">
        <v>760</v>
      </c>
      <c r="I371">
        <v>0</v>
      </c>
    </row>
    <row r="372" spans="1:9" x14ac:dyDescent="0.25">
      <c r="A372">
        <v>2020</v>
      </c>
      <c r="B372">
        <v>4</v>
      </c>
      <c r="C372">
        <v>3621</v>
      </c>
      <c r="D372">
        <v>72016</v>
      </c>
      <c r="E372" t="s">
        <v>11</v>
      </c>
      <c r="F372">
        <v>4879</v>
      </c>
      <c r="G372">
        <v>17</v>
      </c>
      <c r="H372">
        <v>4879</v>
      </c>
      <c r="I372">
        <v>0</v>
      </c>
    </row>
    <row r="373" spans="1:9" x14ac:dyDescent="0.25">
      <c r="A373">
        <v>2020</v>
      </c>
      <c r="B373">
        <v>4</v>
      </c>
      <c r="C373">
        <v>3621</v>
      </c>
      <c r="D373">
        <v>72211</v>
      </c>
      <c r="E373" t="s">
        <v>12</v>
      </c>
      <c r="F373">
        <v>3234</v>
      </c>
      <c r="G373">
        <v>11</v>
      </c>
      <c r="H373">
        <v>3234</v>
      </c>
      <c r="I373">
        <v>0</v>
      </c>
    </row>
    <row r="374" spans="1:9" x14ac:dyDescent="0.25">
      <c r="A374">
        <v>2020</v>
      </c>
      <c r="B374">
        <v>4</v>
      </c>
      <c r="C374">
        <v>3621</v>
      </c>
      <c r="D374">
        <v>72213</v>
      </c>
      <c r="E374" t="s">
        <v>13</v>
      </c>
      <c r="F374">
        <v>43274</v>
      </c>
      <c r="G374">
        <v>77</v>
      </c>
      <c r="H374">
        <v>43274</v>
      </c>
      <c r="I374">
        <v>0</v>
      </c>
    </row>
    <row r="375" spans="1:9" x14ac:dyDescent="0.25">
      <c r="A375">
        <v>2020</v>
      </c>
      <c r="B375">
        <v>4</v>
      </c>
      <c r="C375">
        <v>3621</v>
      </c>
      <c r="D375">
        <v>72215</v>
      </c>
      <c r="E375" t="s">
        <v>14</v>
      </c>
      <c r="F375">
        <v>7446</v>
      </c>
      <c r="G375">
        <v>17</v>
      </c>
      <c r="H375">
        <v>7446</v>
      </c>
      <c r="I375">
        <v>0</v>
      </c>
    </row>
    <row r="376" spans="1:9" x14ac:dyDescent="0.25">
      <c r="A376">
        <v>2020</v>
      </c>
      <c r="B376">
        <v>5</v>
      </c>
      <c r="C376">
        <v>3621</v>
      </c>
      <c r="D376">
        <v>9543</v>
      </c>
      <c r="E376" t="s">
        <v>9</v>
      </c>
      <c r="F376">
        <v>0</v>
      </c>
      <c r="G376">
        <v>10</v>
      </c>
      <c r="H376">
        <v>300</v>
      </c>
      <c r="I376">
        <v>300</v>
      </c>
    </row>
    <row r="377" spans="1:9" x14ac:dyDescent="0.25">
      <c r="A377">
        <v>2020</v>
      </c>
      <c r="B377">
        <v>5</v>
      </c>
      <c r="C377">
        <v>3621</v>
      </c>
      <c r="D377">
        <v>72015</v>
      </c>
      <c r="E377" t="s">
        <v>10</v>
      </c>
      <c r="F377">
        <v>3420</v>
      </c>
      <c r="G377">
        <v>9</v>
      </c>
      <c r="H377">
        <v>3420</v>
      </c>
      <c r="I377">
        <v>0</v>
      </c>
    </row>
    <row r="378" spans="1:9" x14ac:dyDescent="0.25">
      <c r="A378">
        <v>2020</v>
      </c>
      <c r="B378">
        <v>5</v>
      </c>
      <c r="C378">
        <v>3621</v>
      </c>
      <c r="D378">
        <v>72016</v>
      </c>
      <c r="E378" t="s">
        <v>11</v>
      </c>
      <c r="F378">
        <v>287</v>
      </c>
      <c r="G378">
        <v>1</v>
      </c>
      <c r="H378">
        <v>287</v>
      </c>
      <c r="I378">
        <v>0</v>
      </c>
    </row>
    <row r="379" spans="1:9" x14ac:dyDescent="0.25">
      <c r="A379">
        <v>2020</v>
      </c>
      <c r="B379">
        <v>5</v>
      </c>
      <c r="C379">
        <v>3621</v>
      </c>
      <c r="D379">
        <v>72017</v>
      </c>
      <c r="E379" t="s">
        <v>16</v>
      </c>
      <c r="F379">
        <v>144</v>
      </c>
      <c r="G379">
        <v>1</v>
      </c>
      <c r="H379">
        <v>144</v>
      </c>
      <c r="I379">
        <v>0</v>
      </c>
    </row>
    <row r="380" spans="1:9" x14ac:dyDescent="0.25">
      <c r="A380">
        <v>2020</v>
      </c>
      <c r="B380">
        <v>5</v>
      </c>
      <c r="C380">
        <v>3621</v>
      </c>
      <c r="D380">
        <v>72019</v>
      </c>
      <c r="E380" t="s">
        <v>17</v>
      </c>
      <c r="F380">
        <v>485</v>
      </c>
      <c r="G380">
        <v>1</v>
      </c>
      <c r="H380">
        <v>485</v>
      </c>
      <c r="I380">
        <v>0</v>
      </c>
    </row>
    <row r="381" spans="1:9" x14ac:dyDescent="0.25">
      <c r="A381">
        <v>2020</v>
      </c>
      <c r="B381">
        <v>5</v>
      </c>
      <c r="C381">
        <v>3621</v>
      </c>
      <c r="D381">
        <v>72211</v>
      </c>
      <c r="E381" t="s">
        <v>12</v>
      </c>
      <c r="F381">
        <v>9114</v>
      </c>
      <c r="G381">
        <v>31</v>
      </c>
      <c r="H381">
        <v>9114</v>
      </c>
      <c r="I381">
        <v>0</v>
      </c>
    </row>
    <row r="382" spans="1:9" x14ac:dyDescent="0.25">
      <c r="A382">
        <v>2020</v>
      </c>
      <c r="B382">
        <v>5</v>
      </c>
      <c r="C382">
        <v>3621</v>
      </c>
      <c r="D382">
        <v>72213</v>
      </c>
      <c r="E382" t="s">
        <v>13</v>
      </c>
      <c r="F382">
        <v>102846</v>
      </c>
      <c r="G382">
        <v>183</v>
      </c>
      <c r="H382">
        <v>102846</v>
      </c>
      <c r="I382">
        <v>0</v>
      </c>
    </row>
    <row r="383" spans="1:9" x14ac:dyDescent="0.25">
      <c r="A383">
        <v>2020</v>
      </c>
      <c r="B383">
        <v>5</v>
      </c>
      <c r="C383">
        <v>3621</v>
      </c>
      <c r="D383">
        <v>72215</v>
      </c>
      <c r="E383" t="s">
        <v>14</v>
      </c>
      <c r="F383">
        <v>22338</v>
      </c>
      <c r="G383">
        <v>51</v>
      </c>
      <c r="H383">
        <v>22338</v>
      </c>
      <c r="I383">
        <v>0</v>
      </c>
    </row>
    <row r="384" spans="1:9" x14ac:dyDescent="0.25">
      <c r="A384">
        <v>2020</v>
      </c>
      <c r="B384">
        <v>6</v>
      </c>
      <c r="C384">
        <v>3621</v>
      </c>
      <c r="D384">
        <v>9543</v>
      </c>
      <c r="E384" t="s">
        <v>9</v>
      </c>
      <c r="F384">
        <v>0</v>
      </c>
      <c r="G384">
        <v>8</v>
      </c>
      <c r="H384">
        <v>245</v>
      </c>
      <c r="I384">
        <v>245</v>
      </c>
    </row>
    <row r="385" spans="1:9" x14ac:dyDescent="0.25">
      <c r="A385">
        <v>2020</v>
      </c>
      <c r="B385">
        <v>6</v>
      </c>
      <c r="C385">
        <v>3621</v>
      </c>
      <c r="D385">
        <v>72015</v>
      </c>
      <c r="E385" t="s">
        <v>10</v>
      </c>
      <c r="F385">
        <v>2660</v>
      </c>
      <c r="G385">
        <v>7</v>
      </c>
      <c r="H385">
        <v>2660</v>
      </c>
      <c r="I385">
        <v>0</v>
      </c>
    </row>
    <row r="386" spans="1:9" x14ac:dyDescent="0.25">
      <c r="A386">
        <v>2020</v>
      </c>
      <c r="B386">
        <v>6</v>
      </c>
      <c r="C386">
        <v>3621</v>
      </c>
      <c r="D386">
        <v>72016</v>
      </c>
      <c r="E386" t="s">
        <v>11</v>
      </c>
      <c r="F386">
        <v>287</v>
      </c>
      <c r="G386">
        <v>1</v>
      </c>
      <c r="H386">
        <v>287</v>
      </c>
      <c r="I386">
        <v>0</v>
      </c>
    </row>
    <row r="387" spans="1:9" x14ac:dyDescent="0.25">
      <c r="A387">
        <v>2020</v>
      </c>
      <c r="B387">
        <v>6</v>
      </c>
      <c r="C387">
        <v>3621</v>
      </c>
      <c r="D387">
        <v>72131</v>
      </c>
      <c r="E387" t="s">
        <v>18</v>
      </c>
      <c r="F387">
        <v>741</v>
      </c>
      <c r="G387">
        <v>1</v>
      </c>
      <c r="H387">
        <v>741</v>
      </c>
      <c r="I387">
        <v>0</v>
      </c>
    </row>
    <row r="388" spans="1:9" x14ac:dyDescent="0.25">
      <c r="A388">
        <v>2020</v>
      </c>
      <c r="B388">
        <v>6</v>
      </c>
      <c r="C388">
        <v>3621</v>
      </c>
      <c r="D388">
        <v>72211</v>
      </c>
      <c r="E388" t="s">
        <v>12</v>
      </c>
      <c r="F388">
        <v>9702</v>
      </c>
      <c r="G388">
        <v>33</v>
      </c>
      <c r="H388">
        <v>9702</v>
      </c>
      <c r="I388">
        <v>0</v>
      </c>
    </row>
    <row r="389" spans="1:9" x14ac:dyDescent="0.25">
      <c r="A389">
        <v>2020</v>
      </c>
      <c r="B389">
        <v>6</v>
      </c>
      <c r="C389">
        <v>3621</v>
      </c>
      <c r="D389">
        <v>72213</v>
      </c>
      <c r="E389" t="s">
        <v>13</v>
      </c>
      <c r="F389">
        <v>159046</v>
      </c>
      <c r="G389">
        <v>283</v>
      </c>
      <c r="H389">
        <v>159046</v>
      </c>
      <c r="I389">
        <v>0</v>
      </c>
    </row>
    <row r="390" spans="1:9" x14ac:dyDescent="0.25">
      <c r="A390">
        <v>2020</v>
      </c>
      <c r="B390">
        <v>6</v>
      </c>
      <c r="C390">
        <v>3621</v>
      </c>
      <c r="D390">
        <v>72215</v>
      </c>
      <c r="E390" t="s">
        <v>14</v>
      </c>
      <c r="F390">
        <v>22338</v>
      </c>
      <c r="G390">
        <v>51</v>
      </c>
      <c r="H390">
        <v>22338</v>
      </c>
      <c r="I390">
        <v>0</v>
      </c>
    </row>
    <row r="391" spans="1:9" x14ac:dyDescent="0.25">
      <c r="A391">
        <v>2020</v>
      </c>
      <c r="B391">
        <v>7</v>
      </c>
      <c r="C391">
        <v>3621</v>
      </c>
      <c r="D391">
        <v>9543</v>
      </c>
      <c r="E391" t="s">
        <v>9</v>
      </c>
      <c r="F391">
        <v>0</v>
      </c>
      <c r="G391">
        <v>9</v>
      </c>
      <c r="H391">
        <v>369</v>
      </c>
      <c r="I391">
        <v>369</v>
      </c>
    </row>
    <row r="392" spans="1:9" x14ac:dyDescent="0.25">
      <c r="A392">
        <v>2020</v>
      </c>
      <c r="B392">
        <v>7</v>
      </c>
      <c r="C392">
        <v>3621</v>
      </c>
      <c r="D392">
        <v>72015</v>
      </c>
      <c r="E392" t="s">
        <v>10</v>
      </c>
      <c r="F392">
        <v>2660</v>
      </c>
      <c r="G392">
        <v>7</v>
      </c>
      <c r="H392">
        <v>2660</v>
      </c>
      <c r="I392">
        <v>0</v>
      </c>
    </row>
    <row r="393" spans="1:9" x14ac:dyDescent="0.25">
      <c r="A393">
        <v>2020</v>
      </c>
      <c r="B393">
        <v>7</v>
      </c>
      <c r="C393">
        <v>3621</v>
      </c>
      <c r="D393">
        <v>72016</v>
      </c>
      <c r="E393" t="s">
        <v>11</v>
      </c>
      <c r="F393">
        <v>287</v>
      </c>
      <c r="G393">
        <v>1</v>
      </c>
      <c r="H393">
        <v>287</v>
      </c>
      <c r="I393">
        <v>0</v>
      </c>
    </row>
    <row r="394" spans="1:9" x14ac:dyDescent="0.25">
      <c r="A394">
        <v>2020</v>
      </c>
      <c r="B394">
        <v>7</v>
      </c>
      <c r="C394">
        <v>3621</v>
      </c>
      <c r="D394">
        <v>72017</v>
      </c>
      <c r="E394" t="s">
        <v>16</v>
      </c>
      <c r="F394">
        <v>288</v>
      </c>
      <c r="G394">
        <v>2</v>
      </c>
      <c r="H394">
        <v>288</v>
      </c>
      <c r="I394">
        <v>0</v>
      </c>
    </row>
    <row r="395" spans="1:9" x14ac:dyDescent="0.25">
      <c r="A395">
        <v>2020</v>
      </c>
      <c r="B395">
        <v>7</v>
      </c>
      <c r="C395">
        <v>3621</v>
      </c>
      <c r="D395">
        <v>72019</v>
      </c>
      <c r="E395" t="s">
        <v>17</v>
      </c>
      <c r="F395">
        <v>485</v>
      </c>
      <c r="G395">
        <v>1</v>
      </c>
      <c r="H395">
        <v>485</v>
      </c>
      <c r="I395">
        <v>0</v>
      </c>
    </row>
    <row r="396" spans="1:9" x14ac:dyDescent="0.25">
      <c r="A396">
        <v>2020</v>
      </c>
      <c r="B396">
        <v>7</v>
      </c>
      <c r="C396">
        <v>3621</v>
      </c>
      <c r="D396">
        <v>72211</v>
      </c>
      <c r="E396" t="s">
        <v>12</v>
      </c>
      <c r="F396">
        <v>9702</v>
      </c>
      <c r="G396">
        <v>33</v>
      </c>
      <c r="H396">
        <v>9702</v>
      </c>
      <c r="I396">
        <v>0</v>
      </c>
    </row>
    <row r="397" spans="1:9" x14ac:dyDescent="0.25">
      <c r="A397">
        <v>2020</v>
      </c>
      <c r="B397">
        <v>7</v>
      </c>
      <c r="C397">
        <v>3621</v>
      </c>
      <c r="D397">
        <v>72213</v>
      </c>
      <c r="E397" t="s">
        <v>13</v>
      </c>
      <c r="F397">
        <v>113524</v>
      </c>
      <c r="G397">
        <v>202</v>
      </c>
      <c r="H397">
        <v>113524</v>
      </c>
      <c r="I397">
        <v>0</v>
      </c>
    </row>
    <row r="398" spans="1:9" x14ac:dyDescent="0.25">
      <c r="A398">
        <v>2020</v>
      </c>
      <c r="B398">
        <v>7</v>
      </c>
      <c r="C398">
        <v>3621</v>
      </c>
      <c r="D398">
        <v>72215</v>
      </c>
      <c r="E398" t="s">
        <v>14</v>
      </c>
      <c r="F398">
        <v>21900</v>
      </c>
      <c r="G398">
        <v>50</v>
      </c>
      <c r="H398">
        <v>21900</v>
      </c>
      <c r="I398">
        <v>0</v>
      </c>
    </row>
    <row r="399" spans="1:9" x14ac:dyDescent="0.25">
      <c r="A399">
        <v>2020</v>
      </c>
      <c r="B399">
        <v>8</v>
      </c>
      <c r="C399">
        <v>3621</v>
      </c>
      <c r="D399">
        <v>9543</v>
      </c>
      <c r="E399" t="s">
        <v>9</v>
      </c>
      <c r="F399">
        <v>0</v>
      </c>
      <c r="G399">
        <v>3</v>
      </c>
      <c r="H399">
        <v>123</v>
      </c>
      <c r="I399">
        <v>123</v>
      </c>
    </row>
    <row r="400" spans="1:9" x14ac:dyDescent="0.25">
      <c r="A400">
        <v>2020</v>
      </c>
      <c r="B400">
        <v>8</v>
      </c>
      <c r="C400">
        <v>3621</v>
      </c>
      <c r="D400">
        <v>72015</v>
      </c>
      <c r="E400" t="s">
        <v>10</v>
      </c>
      <c r="F400">
        <v>380</v>
      </c>
      <c r="G400">
        <v>1</v>
      </c>
      <c r="H400">
        <v>380</v>
      </c>
      <c r="I400">
        <v>0</v>
      </c>
    </row>
    <row r="401" spans="1:9" x14ac:dyDescent="0.25">
      <c r="A401">
        <v>2020</v>
      </c>
      <c r="B401">
        <v>8</v>
      </c>
      <c r="C401">
        <v>3621</v>
      </c>
      <c r="D401">
        <v>72016</v>
      </c>
      <c r="E401" t="s">
        <v>11</v>
      </c>
      <c r="F401">
        <v>574</v>
      </c>
      <c r="G401">
        <v>2</v>
      </c>
      <c r="H401">
        <v>574</v>
      </c>
      <c r="I401">
        <v>0</v>
      </c>
    </row>
    <row r="402" spans="1:9" x14ac:dyDescent="0.25">
      <c r="A402">
        <v>2020</v>
      </c>
      <c r="B402">
        <v>8</v>
      </c>
      <c r="C402">
        <v>3621</v>
      </c>
      <c r="D402">
        <v>72017</v>
      </c>
      <c r="E402" t="s">
        <v>16</v>
      </c>
      <c r="F402">
        <v>144</v>
      </c>
      <c r="G402">
        <v>1</v>
      </c>
      <c r="H402">
        <v>144</v>
      </c>
      <c r="I402">
        <v>0</v>
      </c>
    </row>
    <row r="403" spans="1:9" x14ac:dyDescent="0.25">
      <c r="A403">
        <v>2020</v>
      </c>
      <c r="B403">
        <v>8</v>
      </c>
      <c r="C403">
        <v>3621</v>
      </c>
      <c r="D403">
        <v>72131</v>
      </c>
      <c r="E403" t="s">
        <v>18</v>
      </c>
      <c r="F403">
        <v>2223</v>
      </c>
      <c r="G403">
        <v>3</v>
      </c>
      <c r="H403">
        <v>2223</v>
      </c>
      <c r="I403">
        <v>0</v>
      </c>
    </row>
    <row r="404" spans="1:9" x14ac:dyDescent="0.25">
      <c r="A404">
        <v>2020</v>
      </c>
      <c r="B404">
        <v>8</v>
      </c>
      <c r="C404">
        <v>3621</v>
      </c>
      <c r="D404">
        <v>72211</v>
      </c>
      <c r="E404" t="s">
        <v>12</v>
      </c>
      <c r="F404">
        <v>1176</v>
      </c>
      <c r="G404">
        <v>4</v>
      </c>
      <c r="H404">
        <v>1176</v>
      </c>
      <c r="I404">
        <v>0</v>
      </c>
    </row>
    <row r="405" spans="1:9" x14ac:dyDescent="0.25">
      <c r="A405">
        <v>2020</v>
      </c>
      <c r="B405">
        <v>8</v>
      </c>
      <c r="C405">
        <v>3621</v>
      </c>
      <c r="D405">
        <v>72213</v>
      </c>
      <c r="E405" t="s">
        <v>13</v>
      </c>
      <c r="F405">
        <v>59010</v>
      </c>
      <c r="G405">
        <v>105</v>
      </c>
      <c r="H405">
        <v>59010</v>
      </c>
      <c r="I405">
        <v>0</v>
      </c>
    </row>
    <row r="406" spans="1:9" x14ac:dyDescent="0.25">
      <c r="A406">
        <v>2020</v>
      </c>
      <c r="B406">
        <v>8</v>
      </c>
      <c r="C406">
        <v>3621</v>
      </c>
      <c r="D406">
        <v>72215</v>
      </c>
      <c r="E406" t="s">
        <v>14</v>
      </c>
      <c r="F406">
        <v>2628</v>
      </c>
      <c r="G406">
        <v>6</v>
      </c>
      <c r="H406">
        <v>2628</v>
      </c>
      <c r="I406">
        <v>0</v>
      </c>
    </row>
    <row r="407" spans="1:9" x14ac:dyDescent="0.25">
      <c r="A407">
        <v>2020</v>
      </c>
      <c r="B407">
        <v>9</v>
      </c>
      <c r="C407">
        <v>3621</v>
      </c>
      <c r="D407">
        <v>9543</v>
      </c>
      <c r="E407" t="s">
        <v>9</v>
      </c>
      <c r="F407">
        <v>0</v>
      </c>
      <c r="G407">
        <v>4</v>
      </c>
      <c r="H407">
        <v>164</v>
      </c>
      <c r="I407">
        <v>164</v>
      </c>
    </row>
    <row r="408" spans="1:9" x14ac:dyDescent="0.25">
      <c r="A408">
        <v>2020</v>
      </c>
      <c r="B408">
        <v>9</v>
      </c>
      <c r="C408">
        <v>3621</v>
      </c>
      <c r="D408">
        <v>72015</v>
      </c>
      <c r="E408" t="s">
        <v>10</v>
      </c>
      <c r="F408">
        <v>1140</v>
      </c>
      <c r="G408">
        <v>3</v>
      </c>
      <c r="H408">
        <v>1140</v>
      </c>
      <c r="I408">
        <v>0</v>
      </c>
    </row>
    <row r="409" spans="1:9" x14ac:dyDescent="0.25">
      <c r="A409">
        <v>2020</v>
      </c>
      <c r="B409">
        <v>9</v>
      </c>
      <c r="C409">
        <v>3621</v>
      </c>
      <c r="D409">
        <v>72016</v>
      </c>
      <c r="E409" t="s">
        <v>11</v>
      </c>
      <c r="F409">
        <v>287</v>
      </c>
      <c r="G409">
        <v>1</v>
      </c>
      <c r="H409">
        <v>287</v>
      </c>
      <c r="I409">
        <v>0</v>
      </c>
    </row>
    <row r="410" spans="1:9" x14ac:dyDescent="0.25">
      <c r="A410">
        <v>2020</v>
      </c>
      <c r="B410">
        <v>9</v>
      </c>
      <c r="C410">
        <v>3621</v>
      </c>
      <c r="D410">
        <v>72017</v>
      </c>
      <c r="E410" t="s">
        <v>16</v>
      </c>
      <c r="F410">
        <v>144</v>
      </c>
      <c r="G410">
        <v>1</v>
      </c>
      <c r="H410">
        <v>144</v>
      </c>
      <c r="I410">
        <v>0</v>
      </c>
    </row>
    <row r="411" spans="1:9" x14ac:dyDescent="0.25">
      <c r="A411">
        <v>2020</v>
      </c>
      <c r="B411">
        <v>9</v>
      </c>
      <c r="C411">
        <v>3621</v>
      </c>
      <c r="D411">
        <v>72019</v>
      </c>
      <c r="E411" t="s">
        <v>17</v>
      </c>
      <c r="F411">
        <v>970</v>
      </c>
      <c r="G411">
        <v>2</v>
      </c>
      <c r="H411">
        <v>970</v>
      </c>
      <c r="I411">
        <v>0</v>
      </c>
    </row>
    <row r="412" spans="1:9" x14ac:dyDescent="0.25">
      <c r="A412">
        <v>2020</v>
      </c>
      <c r="B412">
        <v>9</v>
      </c>
      <c r="C412">
        <v>3621</v>
      </c>
      <c r="D412">
        <v>72213</v>
      </c>
      <c r="E412" t="s">
        <v>13</v>
      </c>
      <c r="F412">
        <v>71936</v>
      </c>
      <c r="G412">
        <v>128</v>
      </c>
      <c r="H412">
        <v>71936</v>
      </c>
      <c r="I412">
        <v>0</v>
      </c>
    </row>
    <row r="413" spans="1:9" x14ac:dyDescent="0.25">
      <c r="A413">
        <v>2020</v>
      </c>
      <c r="B413">
        <v>10</v>
      </c>
      <c r="C413">
        <v>3621</v>
      </c>
      <c r="D413">
        <v>9513</v>
      </c>
      <c r="E413" t="s">
        <v>19</v>
      </c>
      <c r="F413">
        <v>76</v>
      </c>
      <c r="G413">
        <v>1</v>
      </c>
      <c r="H413">
        <v>76</v>
      </c>
      <c r="I413">
        <v>0</v>
      </c>
    </row>
    <row r="414" spans="1:9" x14ac:dyDescent="0.25">
      <c r="A414">
        <v>2020</v>
      </c>
      <c r="B414">
        <v>10</v>
      </c>
      <c r="C414">
        <v>3621</v>
      </c>
      <c r="D414">
        <v>9543</v>
      </c>
      <c r="E414" t="s">
        <v>9</v>
      </c>
      <c r="F414">
        <v>0</v>
      </c>
      <c r="G414">
        <v>67</v>
      </c>
      <c r="H414">
        <v>2747</v>
      </c>
      <c r="I414">
        <v>2747</v>
      </c>
    </row>
    <row r="415" spans="1:9" x14ac:dyDescent="0.25">
      <c r="A415">
        <v>2020</v>
      </c>
      <c r="B415">
        <v>10</v>
      </c>
      <c r="C415">
        <v>3621</v>
      </c>
      <c r="D415">
        <v>9614</v>
      </c>
      <c r="E415" t="s">
        <v>20</v>
      </c>
      <c r="F415">
        <v>117</v>
      </c>
      <c r="G415">
        <v>1</v>
      </c>
      <c r="H415">
        <v>117</v>
      </c>
      <c r="I415">
        <v>0</v>
      </c>
    </row>
    <row r="416" spans="1:9" x14ac:dyDescent="0.25">
      <c r="A416">
        <v>2020</v>
      </c>
      <c r="B416">
        <v>10</v>
      </c>
      <c r="C416">
        <v>3621</v>
      </c>
      <c r="D416">
        <v>72015</v>
      </c>
      <c r="E416" t="s">
        <v>10</v>
      </c>
      <c r="F416">
        <v>11020</v>
      </c>
      <c r="G416">
        <v>29</v>
      </c>
      <c r="H416">
        <v>11020</v>
      </c>
      <c r="I416">
        <v>0</v>
      </c>
    </row>
    <row r="417" spans="1:9" x14ac:dyDescent="0.25">
      <c r="A417">
        <v>2020</v>
      </c>
      <c r="B417">
        <v>10</v>
      </c>
      <c r="C417">
        <v>3621</v>
      </c>
      <c r="D417">
        <v>72016</v>
      </c>
      <c r="E417" t="s">
        <v>11</v>
      </c>
      <c r="F417">
        <v>287</v>
      </c>
      <c r="G417">
        <v>1</v>
      </c>
      <c r="H417">
        <v>287</v>
      </c>
      <c r="I417">
        <v>0</v>
      </c>
    </row>
    <row r="418" spans="1:9" x14ac:dyDescent="0.25">
      <c r="A418">
        <v>2020</v>
      </c>
      <c r="B418">
        <v>10</v>
      </c>
      <c r="C418">
        <v>3621</v>
      </c>
      <c r="D418">
        <v>72017</v>
      </c>
      <c r="E418" t="s">
        <v>16</v>
      </c>
      <c r="F418">
        <v>5472</v>
      </c>
      <c r="G418">
        <v>38</v>
      </c>
      <c r="H418">
        <v>5472</v>
      </c>
      <c r="I418">
        <v>0</v>
      </c>
    </row>
    <row r="419" spans="1:9" x14ac:dyDescent="0.25">
      <c r="A419">
        <v>2020</v>
      </c>
      <c r="B419">
        <v>10</v>
      </c>
      <c r="C419">
        <v>3621</v>
      </c>
      <c r="D419">
        <v>72019</v>
      </c>
      <c r="E419" t="s">
        <v>17</v>
      </c>
      <c r="F419">
        <v>970</v>
      </c>
      <c r="G419">
        <v>2</v>
      </c>
      <c r="H419">
        <v>970</v>
      </c>
      <c r="I419">
        <v>0</v>
      </c>
    </row>
    <row r="420" spans="1:9" x14ac:dyDescent="0.25">
      <c r="A420">
        <v>2020</v>
      </c>
      <c r="B420">
        <v>10</v>
      </c>
      <c r="C420">
        <v>3621</v>
      </c>
      <c r="D420">
        <v>72211</v>
      </c>
      <c r="E420" t="s">
        <v>12</v>
      </c>
      <c r="F420">
        <v>5586</v>
      </c>
      <c r="G420">
        <v>19</v>
      </c>
      <c r="H420">
        <v>5586</v>
      </c>
      <c r="I420">
        <v>0</v>
      </c>
    </row>
    <row r="421" spans="1:9" x14ac:dyDescent="0.25">
      <c r="A421">
        <v>2020</v>
      </c>
      <c r="B421">
        <v>10</v>
      </c>
      <c r="C421">
        <v>3621</v>
      </c>
      <c r="D421">
        <v>72213</v>
      </c>
      <c r="E421" t="s">
        <v>13</v>
      </c>
      <c r="F421">
        <v>84862</v>
      </c>
      <c r="G421">
        <v>151</v>
      </c>
      <c r="H421">
        <v>84862</v>
      </c>
      <c r="I421">
        <v>0</v>
      </c>
    </row>
    <row r="422" spans="1:9" x14ac:dyDescent="0.25">
      <c r="A422">
        <v>2020</v>
      </c>
      <c r="B422">
        <v>10</v>
      </c>
      <c r="C422">
        <v>3621</v>
      </c>
      <c r="D422">
        <v>72215</v>
      </c>
      <c r="E422" t="s">
        <v>14</v>
      </c>
      <c r="F422">
        <v>8322</v>
      </c>
      <c r="G422">
        <v>19</v>
      </c>
      <c r="H422">
        <v>8322</v>
      </c>
      <c r="I422"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N31" sqref="N31"/>
    </sheetView>
  </sheetViews>
  <sheetFormatPr defaultRowHeight="15" x14ac:dyDescent="0.25"/>
  <sheetData>
    <row r="1" spans="1:13" x14ac:dyDescent="0.25">
      <c r="A1" s="2" t="s">
        <v>21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</row>
    <row r="2" spans="1:13" x14ac:dyDescent="0.25">
      <c r="A2">
        <v>2015</v>
      </c>
      <c r="B2" s="1">
        <f>SUMIFS(logopedie!$F:$F,logopedie!$A:$A,List1!$A2,logopedie!$B:$B,List1!B$1)</f>
        <v>95493</v>
      </c>
      <c r="C2" s="1">
        <f>SUMIFS(logopedie!$F:$F,logopedie!$A:$A,List1!$A2,logopedie!$B:$B,List1!C$1)</f>
        <v>82669</v>
      </c>
      <c r="D2" s="1">
        <f>SUMIFS(logopedie!$F:$F,logopedie!$A:$A,List1!$A2,logopedie!$B:$B,List1!D$1)</f>
        <v>71221</v>
      </c>
      <c r="E2" s="1">
        <f>SUMIFS(logopedie!$F:$F,logopedie!$A:$A,List1!$A2,logopedie!$B:$B,List1!E$1)</f>
        <v>91767</v>
      </c>
      <c r="F2" s="1">
        <f>SUMIFS(logopedie!$F:$F,logopedie!$A:$A,List1!$A2,logopedie!$B:$B,List1!F$1)</f>
        <v>81868</v>
      </c>
      <c r="G2" s="1">
        <f>SUMIFS(logopedie!$F:$F,logopedie!$A:$A,List1!$A2,logopedie!$B:$B,List1!G$1)</f>
        <v>41990</v>
      </c>
      <c r="H2" s="1">
        <f>SUMIFS(logopedie!$F:$F,logopedie!$A:$A,List1!$A2,logopedie!$B:$B,List1!H$1)</f>
        <v>59909</v>
      </c>
      <c r="I2" s="1">
        <f>SUMIFS(logopedie!$F:$F,logopedie!$A:$A,List1!$A2,logopedie!$B:$B,List1!I$1)</f>
        <v>54249</v>
      </c>
      <c r="J2" s="1">
        <f>SUMIFS(logopedie!$F:$F,logopedie!$A:$A,List1!$A2,logopedie!$B:$B,List1!J$1)</f>
        <v>66725</v>
      </c>
      <c r="K2" s="1">
        <f>SUMIFS(logopedie!$F:$F,logopedie!$A:$A,List1!$A2,logopedie!$B:$B,List1!K$1)</f>
        <v>75173</v>
      </c>
      <c r="L2" s="1">
        <f>SUMIFS(logopedie!$F:$F,logopedie!$A:$A,List1!$A2,logopedie!$B:$B,List1!L$1)</f>
        <v>79426</v>
      </c>
      <c r="M2" s="1">
        <f>SUMIFS(logopedie!$F:$F,logopedie!$A:$A,List1!$A2,logopedie!$B:$B,List1!M$1)</f>
        <v>53118</v>
      </c>
    </row>
    <row r="3" spans="1:13" x14ac:dyDescent="0.25">
      <c r="A3">
        <v>2016</v>
      </c>
      <c r="B3" s="1">
        <f>SUMIFS(logopedie!$F:$F,logopedie!$A:$A,List1!$A3,logopedie!$B:$B,List1!B$1)</f>
        <v>48681</v>
      </c>
      <c r="C3" s="1">
        <f>SUMIFS(logopedie!$F:$F,logopedie!$A:$A,List1!$A3,logopedie!$B:$B,List1!C$1)</f>
        <v>67469</v>
      </c>
      <c r="D3" s="1">
        <f>SUMIFS(logopedie!$F:$F,logopedie!$A:$A,List1!$A3,logopedie!$B:$B,List1!D$1)</f>
        <v>96748</v>
      </c>
      <c r="E3" s="1">
        <f>SUMIFS(logopedie!$F:$F,logopedie!$A:$A,List1!$A3,logopedie!$B:$B,List1!E$1)</f>
        <v>93357</v>
      </c>
      <c r="F3" s="1">
        <f>SUMIFS(logopedie!$F:$F,logopedie!$A:$A,List1!$A3,logopedie!$B:$B,List1!F$1)</f>
        <v>88779</v>
      </c>
      <c r="G3" s="1">
        <f>SUMIFS(logopedie!$F:$F,logopedie!$A:$A,List1!$A3,logopedie!$B:$B,List1!G$1)</f>
        <v>64255</v>
      </c>
      <c r="H3" s="1">
        <f>SUMIFS(logopedie!$F:$F,logopedie!$A:$A,List1!$A3,logopedie!$B:$B,List1!H$1)</f>
        <v>43488</v>
      </c>
      <c r="I3" s="1">
        <f>SUMIFS(logopedie!$F:$F,logopedie!$A:$A,List1!$A3,logopedie!$B:$B,List1!I$1)</f>
        <v>39899</v>
      </c>
      <c r="J3" s="1">
        <f>SUMIFS(logopedie!$F:$F,logopedie!$A:$A,List1!$A3,logopedie!$B:$B,List1!J$1)</f>
        <v>75925</v>
      </c>
      <c r="K3" s="1">
        <f>SUMIFS(logopedie!$F:$F,logopedie!$A:$A,List1!$A3,logopedie!$B:$B,List1!K$1)</f>
        <v>73571</v>
      </c>
      <c r="L3" s="1">
        <f>SUMIFS(logopedie!$F:$F,logopedie!$A:$A,List1!$A3,logopedie!$B:$B,List1!L$1)</f>
        <v>71505</v>
      </c>
      <c r="M3" s="1">
        <f>SUMIFS(logopedie!$F:$F,logopedie!$A:$A,List1!$A3,logopedie!$B:$B,List1!M$1)</f>
        <v>47727</v>
      </c>
    </row>
    <row r="4" spans="1:13" x14ac:dyDescent="0.25">
      <c r="A4">
        <v>2017</v>
      </c>
      <c r="B4" s="1">
        <f>SUMIFS(logopedie!$F:$F,logopedie!$A:$A,List1!$A4,logopedie!$B:$B,List1!B$1)</f>
        <v>83491</v>
      </c>
      <c r="C4" s="1">
        <f>SUMIFS(logopedie!$F:$F,logopedie!$A:$A,List1!$A4,logopedie!$B:$B,List1!C$1)</f>
        <v>74817</v>
      </c>
      <c r="D4" s="1">
        <f>SUMIFS(logopedie!$F:$F,logopedie!$A:$A,List1!$A4,logopedie!$B:$B,List1!D$1)</f>
        <v>79855</v>
      </c>
      <c r="E4" s="1">
        <f>SUMIFS(logopedie!$F:$F,logopedie!$A:$A,List1!$A4,logopedie!$B:$B,List1!E$1)</f>
        <v>69129</v>
      </c>
      <c r="F4" s="1">
        <f>SUMIFS(logopedie!$F:$F,logopedie!$A:$A,List1!$A4,logopedie!$B:$B,List1!F$1)</f>
        <v>91120</v>
      </c>
      <c r="G4" s="1">
        <f>SUMIFS(logopedie!$F:$F,logopedie!$A:$A,List1!$A4,logopedie!$B:$B,List1!G$1)</f>
        <v>72824</v>
      </c>
      <c r="H4" s="1">
        <f>SUMIFS(logopedie!$F:$F,logopedie!$A:$A,List1!$A4,logopedie!$B:$B,List1!H$1)</f>
        <v>30622</v>
      </c>
      <c r="I4" s="1">
        <f>SUMIFS(logopedie!$F:$F,logopedie!$A:$A,List1!$A4,logopedie!$B:$B,List1!I$1)</f>
        <v>37883</v>
      </c>
      <c r="J4" s="1">
        <f>SUMIFS(logopedie!$F:$F,logopedie!$A:$A,List1!$A4,logopedie!$B:$B,List1!J$1)</f>
        <v>62597</v>
      </c>
      <c r="K4" s="1">
        <f>SUMIFS(logopedie!$F:$F,logopedie!$A:$A,List1!$A4,logopedie!$B:$B,List1!K$1)</f>
        <v>73967</v>
      </c>
      <c r="L4" s="1">
        <f>SUMIFS(logopedie!$F:$F,logopedie!$A:$A,List1!$A4,logopedie!$B:$B,List1!L$1)</f>
        <v>69685</v>
      </c>
      <c r="M4" s="1">
        <f>SUMIFS(logopedie!$F:$F,logopedie!$A:$A,List1!$A4,logopedie!$B:$B,List1!M$1)</f>
        <v>37371</v>
      </c>
    </row>
    <row r="5" spans="1:13" x14ac:dyDescent="0.25">
      <c r="A5">
        <v>2018</v>
      </c>
      <c r="B5" s="1">
        <f>SUMIFS(logopedie!$F:$F,logopedie!$A:$A,List1!$A5,logopedie!$B:$B,List1!B$1)</f>
        <v>67122</v>
      </c>
      <c r="C5" s="1">
        <f>SUMIFS(logopedie!$F:$F,logopedie!$A:$A,List1!$A5,logopedie!$B:$B,List1!C$1)</f>
        <v>68446</v>
      </c>
      <c r="D5" s="1">
        <f>SUMIFS(logopedie!$F:$F,logopedie!$A:$A,List1!$A5,logopedie!$B:$B,List1!D$1)</f>
        <v>65294</v>
      </c>
      <c r="E5" s="1">
        <f>SUMIFS(logopedie!$F:$F,logopedie!$A:$A,List1!$A5,logopedie!$B:$B,List1!E$1)</f>
        <v>100669</v>
      </c>
      <c r="F5" s="1">
        <f>SUMIFS(logopedie!$F:$F,logopedie!$A:$A,List1!$A5,logopedie!$B:$B,List1!F$1)</f>
        <v>117646</v>
      </c>
      <c r="G5" s="1">
        <f>SUMIFS(logopedie!$F:$F,logopedie!$A:$A,List1!$A5,logopedie!$B:$B,List1!G$1)</f>
        <v>115050</v>
      </c>
      <c r="H5" s="1">
        <f>SUMIFS(logopedie!$F:$F,logopedie!$A:$A,List1!$A5,logopedie!$B:$B,List1!H$1)</f>
        <v>56311</v>
      </c>
      <c r="I5" s="1">
        <f>SUMIFS(logopedie!$F:$F,logopedie!$A:$A,List1!$A5,logopedie!$B:$B,List1!I$1)</f>
        <v>93902</v>
      </c>
      <c r="J5" s="1">
        <f>SUMIFS(logopedie!$F:$F,logopedie!$A:$A,List1!$A5,logopedie!$B:$B,List1!J$1)</f>
        <v>101691</v>
      </c>
      <c r="K5" s="1">
        <f>SUMIFS(logopedie!$F:$F,logopedie!$A:$A,List1!$A5,logopedie!$B:$B,List1!K$1)</f>
        <v>144276</v>
      </c>
      <c r="L5" s="1">
        <f>SUMIFS(logopedie!$F:$F,logopedie!$A:$A,List1!$A5,logopedie!$B:$B,List1!L$1)</f>
        <v>117329</v>
      </c>
      <c r="M5" s="1">
        <f>SUMIFS(logopedie!$F:$F,logopedie!$A:$A,List1!$A5,logopedie!$B:$B,List1!M$1)</f>
        <v>84695</v>
      </c>
    </row>
    <row r="6" spans="1:13" x14ac:dyDescent="0.25">
      <c r="A6">
        <v>2019</v>
      </c>
      <c r="B6" s="1">
        <f>SUMIFS(logopedie!$F:$F,logopedie!$A:$A,List1!$A6,logopedie!$B:$B,List1!B$1)</f>
        <v>124406</v>
      </c>
      <c r="C6" s="1">
        <f>SUMIFS(logopedie!$F:$F,logopedie!$A:$A,List1!$A6,logopedie!$B:$B,List1!C$1)</f>
        <v>101199</v>
      </c>
      <c r="D6" s="1">
        <f>SUMIFS(logopedie!$F:$F,logopedie!$A:$A,List1!$A6,logopedie!$B:$B,List1!D$1)</f>
        <v>127853</v>
      </c>
      <c r="E6" s="1">
        <f>SUMIFS(logopedie!$F:$F,logopedie!$A:$A,List1!$A6,logopedie!$B:$B,List1!E$1)</f>
        <v>145386</v>
      </c>
      <c r="F6" s="1">
        <f>SUMIFS(logopedie!$F:$F,logopedie!$A:$A,List1!$A6,logopedie!$B:$B,List1!F$1)</f>
        <v>164358</v>
      </c>
      <c r="G6" s="1">
        <f>SUMIFS(logopedie!$F:$F,logopedie!$A:$A,List1!$A6,logopedie!$B:$B,List1!G$1)</f>
        <v>141052</v>
      </c>
      <c r="H6" s="1">
        <f>SUMIFS(logopedie!$F:$F,logopedie!$A:$A,List1!$A6,logopedie!$B:$B,List1!H$1)</f>
        <v>128978</v>
      </c>
      <c r="I6" s="1">
        <f>SUMIFS(logopedie!$F:$F,logopedie!$A:$A,List1!$A6,logopedie!$B:$B,List1!I$1)</f>
        <v>108552</v>
      </c>
      <c r="J6" s="1">
        <f>SUMIFS(logopedie!$F:$F,logopedie!$A:$A,List1!$A6,logopedie!$B:$B,List1!J$1)</f>
        <v>163033</v>
      </c>
      <c r="K6" s="1">
        <f>SUMIFS(logopedie!$F:$F,logopedie!$A:$A,List1!$A6,logopedie!$B:$B,List1!K$1)</f>
        <v>186863</v>
      </c>
      <c r="L6" s="1">
        <f>SUMIFS(logopedie!$F:$F,logopedie!$A:$A,List1!$A6,logopedie!$B:$B,List1!L$1)</f>
        <v>190598</v>
      </c>
      <c r="M6" s="1">
        <f>SUMIFS(logopedie!$F:$F,logopedie!$A:$A,List1!$A6,logopedie!$B:$B,List1!M$1)</f>
        <v>132670</v>
      </c>
    </row>
    <row r="7" spans="1:13" x14ac:dyDescent="0.25">
      <c r="A7">
        <v>2020</v>
      </c>
      <c r="B7" s="1">
        <f>SUMIFS(logopedie!$F:$F,logopedie!$A:$A,List1!$A7,logopedie!$B:$B,List1!B$1)</f>
        <v>151765</v>
      </c>
      <c r="C7" s="1">
        <f>SUMIFS(logopedie!$F:$F,logopedie!$A:$A,List1!$A7,logopedie!$B:$B,List1!C$1)</f>
        <v>142570</v>
      </c>
      <c r="D7" s="1">
        <f>SUMIFS(logopedie!$F:$F,logopedie!$A:$A,List1!$A7,logopedie!$B:$B,List1!D$1)</f>
        <v>51490</v>
      </c>
      <c r="E7" s="1">
        <f>SUMIFS(logopedie!$F:$F,logopedie!$A:$A,List1!$A7,logopedie!$B:$B,List1!E$1)</f>
        <v>59593</v>
      </c>
      <c r="F7" s="1">
        <f>SUMIFS(logopedie!$F:$F,logopedie!$A:$A,List1!$A7,logopedie!$B:$B,List1!F$1)</f>
        <v>138634</v>
      </c>
      <c r="G7" s="1">
        <f>SUMIFS(logopedie!$F:$F,logopedie!$A:$A,List1!$A7,logopedie!$B:$B,List1!G$1)</f>
        <v>194774</v>
      </c>
      <c r="H7" s="1">
        <f>SUMIFS(logopedie!$F:$F,logopedie!$A:$A,List1!$A7,logopedie!$B:$B,List1!H$1)</f>
        <v>148846</v>
      </c>
      <c r="I7" s="1">
        <f>SUMIFS(logopedie!$F:$F,logopedie!$A:$A,List1!$A7,logopedie!$B:$B,List1!I$1)</f>
        <v>66135</v>
      </c>
      <c r="J7" s="1">
        <f>SUMIFS(logopedie!$F:$F,logopedie!$A:$A,List1!$A7,logopedie!$B:$B,List1!J$1)</f>
        <v>74477</v>
      </c>
      <c r="K7" s="1">
        <f>SUMIFS(logopedie!$F:$F,logopedie!$A:$A,List1!$A7,logopedie!$B:$B,List1!K$1)</f>
        <v>116712</v>
      </c>
      <c r="L7" s="1">
        <f>SUMIFS(logopedie!$F:$F,logopedie!$A:$A,List1!$A7,logopedie!$B:$B,List1!L$1)</f>
        <v>0</v>
      </c>
      <c r="M7" s="1">
        <f>SUMIFS(logopedie!$F:$F,logopedie!$A:$A,List1!$A7,logopedie!$B:$B,List1!M$1)</f>
        <v>0</v>
      </c>
    </row>
    <row r="9" spans="1:13" x14ac:dyDescent="0.25">
      <c r="A9" t="s">
        <v>22</v>
      </c>
    </row>
    <row r="10" spans="1:13" x14ac:dyDescent="0.25">
      <c r="A10">
        <v>2015</v>
      </c>
      <c r="B10" s="1">
        <f>SUMIFS(logopedie!$G:$G,logopedie!$A:$A,List1!$A10,logopedie!$B:$B,List1!B$1)</f>
        <v>218</v>
      </c>
      <c r="C10" s="1">
        <f>SUMIFS(logopedie!$G:$G,logopedie!$A:$A,List1!$A10,logopedie!$B:$B,List1!C$1)</f>
        <v>185</v>
      </c>
      <c r="D10" s="1">
        <f>SUMIFS(logopedie!$G:$G,logopedie!$A:$A,List1!$A10,logopedie!$B:$B,List1!D$1)</f>
        <v>155</v>
      </c>
      <c r="E10" s="1">
        <f>SUMIFS(logopedie!$G:$G,logopedie!$A:$A,List1!$A10,logopedie!$B:$B,List1!E$1)</f>
        <v>208</v>
      </c>
      <c r="F10" s="1">
        <f>SUMIFS(logopedie!$G:$G,logopedie!$A:$A,List1!$A10,logopedie!$B:$B,List1!F$1)</f>
        <v>185</v>
      </c>
      <c r="G10" s="1">
        <f>SUMIFS(logopedie!$G:$G,logopedie!$A:$A,List1!$A10,logopedie!$B:$B,List1!G$1)</f>
        <v>90</v>
      </c>
      <c r="H10" s="1">
        <f>SUMIFS(logopedie!$G:$G,logopedie!$A:$A,List1!$A10,logopedie!$B:$B,List1!H$1)</f>
        <v>137</v>
      </c>
      <c r="I10" s="1">
        <f>SUMIFS(logopedie!$G:$G,logopedie!$A:$A,List1!$A10,logopedie!$B:$B,List1!I$1)</f>
        <v>119</v>
      </c>
      <c r="J10" s="1">
        <f>SUMIFS(logopedie!$G:$G,logopedie!$A:$A,List1!$A10,logopedie!$B:$B,List1!J$1)</f>
        <v>148</v>
      </c>
      <c r="K10" s="1">
        <f>SUMIFS(logopedie!$G:$G,logopedie!$A:$A,List1!$A10,logopedie!$B:$B,List1!K$1)</f>
        <v>177</v>
      </c>
      <c r="L10" s="1">
        <f>SUMIFS(logopedie!$G:$G,logopedie!$A:$A,List1!$A10,logopedie!$B:$B,List1!L$1)</f>
        <v>179</v>
      </c>
      <c r="M10" s="1">
        <f>SUMIFS(logopedie!$G:$G,logopedie!$A:$A,List1!$A10,logopedie!$B:$B,List1!M$1)</f>
        <v>122</v>
      </c>
    </row>
    <row r="11" spans="1:13" x14ac:dyDescent="0.25">
      <c r="A11">
        <v>2016</v>
      </c>
      <c r="B11" s="1">
        <f>SUMIFS(logopedie!$G:$G,logopedie!$A:$A,List1!$A11,logopedie!$B:$B,List1!B$1)</f>
        <v>98</v>
      </c>
      <c r="C11" s="1">
        <f>SUMIFS(logopedie!$G:$G,logopedie!$A:$A,List1!$A11,logopedie!$B:$B,List1!C$1)</f>
        <v>152</v>
      </c>
      <c r="D11" s="1">
        <f>SUMIFS(logopedie!$G:$G,logopedie!$A:$A,List1!$A11,logopedie!$B:$B,List1!D$1)</f>
        <v>209</v>
      </c>
      <c r="E11" s="1">
        <f>SUMIFS(logopedie!$G:$G,logopedie!$A:$A,List1!$A11,logopedie!$B:$B,List1!E$1)</f>
        <v>198</v>
      </c>
      <c r="F11" s="1">
        <f>SUMIFS(logopedie!$G:$G,logopedie!$A:$A,List1!$A11,logopedie!$B:$B,List1!F$1)</f>
        <v>202</v>
      </c>
      <c r="G11" s="1">
        <f>SUMIFS(logopedie!$G:$G,logopedie!$A:$A,List1!$A11,logopedie!$B:$B,List1!G$1)</f>
        <v>136</v>
      </c>
      <c r="H11" s="1">
        <f>SUMIFS(logopedie!$G:$G,logopedie!$A:$A,List1!$A11,logopedie!$B:$B,List1!H$1)</f>
        <v>93</v>
      </c>
      <c r="I11" s="1">
        <f>SUMIFS(logopedie!$G:$G,logopedie!$A:$A,List1!$A11,logopedie!$B:$B,List1!I$1)</f>
        <v>85</v>
      </c>
      <c r="J11" s="1">
        <f>SUMIFS(logopedie!$G:$G,logopedie!$A:$A,List1!$A11,logopedie!$B:$B,List1!J$1)</f>
        <v>167</v>
      </c>
      <c r="K11" s="1">
        <f>SUMIFS(logopedie!$G:$G,logopedie!$A:$A,List1!$A11,logopedie!$B:$B,List1!K$1)</f>
        <v>158</v>
      </c>
      <c r="L11" s="1">
        <f>SUMIFS(logopedie!$G:$G,logopedie!$A:$A,List1!$A11,logopedie!$B:$B,List1!L$1)</f>
        <v>157</v>
      </c>
      <c r="M11" s="1">
        <f>SUMIFS(logopedie!$G:$G,logopedie!$A:$A,List1!$A11,logopedie!$B:$B,List1!M$1)</f>
        <v>103</v>
      </c>
    </row>
    <row r="12" spans="1:13" x14ac:dyDescent="0.25">
      <c r="A12">
        <v>2017</v>
      </c>
      <c r="B12" s="1">
        <f>SUMIFS(logopedie!$G:$G,logopedie!$A:$A,List1!$A12,logopedie!$B:$B,List1!B$1)</f>
        <v>190</v>
      </c>
      <c r="C12" s="1">
        <f>SUMIFS(logopedie!$G:$G,logopedie!$A:$A,List1!$A12,logopedie!$B:$B,List1!C$1)</f>
        <v>160</v>
      </c>
      <c r="D12" s="1">
        <f>SUMIFS(logopedie!$G:$G,logopedie!$A:$A,List1!$A12,logopedie!$B:$B,List1!D$1)</f>
        <v>172</v>
      </c>
      <c r="E12" s="1">
        <f>SUMIFS(logopedie!$G:$G,logopedie!$A:$A,List1!$A12,logopedie!$B:$B,List1!E$1)</f>
        <v>151</v>
      </c>
      <c r="F12" s="1">
        <f>SUMIFS(logopedie!$G:$G,logopedie!$A:$A,List1!$A12,logopedie!$B:$B,List1!F$1)</f>
        <v>192</v>
      </c>
      <c r="G12" s="1">
        <f>SUMIFS(logopedie!$G:$G,logopedie!$A:$A,List1!$A12,logopedie!$B:$B,List1!G$1)</f>
        <v>158</v>
      </c>
      <c r="H12" s="1">
        <f>SUMIFS(logopedie!$G:$G,logopedie!$A:$A,List1!$A12,logopedie!$B:$B,List1!H$1)</f>
        <v>66</v>
      </c>
      <c r="I12" s="1">
        <f>SUMIFS(logopedie!$G:$G,logopedie!$A:$A,List1!$A12,logopedie!$B:$B,List1!I$1)</f>
        <v>84</v>
      </c>
      <c r="J12" s="1">
        <f>SUMIFS(logopedie!$G:$G,logopedie!$A:$A,List1!$A12,logopedie!$B:$B,List1!J$1)</f>
        <v>141</v>
      </c>
      <c r="K12" s="1">
        <f>SUMIFS(logopedie!$G:$G,logopedie!$A:$A,List1!$A12,logopedie!$B:$B,List1!K$1)</f>
        <v>164</v>
      </c>
      <c r="L12" s="1">
        <f>SUMIFS(logopedie!$G:$G,logopedie!$A:$A,List1!$A12,logopedie!$B:$B,List1!L$1)</f>
        <v>152</v>
      </c>
      <c r="M12" s="1">
        <f>SUMIFS(logopedie!$G:$G,logopedie!$A:$A,List1!$A12,logopedie!$B:$B,List1!M$1)</f>
        <v>83</v>
      </c>
    </row>
    <row r="13" spans="1:13" x14ac:dyDescent="0.25">
      <c r="A13">
        <v>2018</v>
      </c>
      <c r="B13" s="1">
        <f>SUMIFS(logopedie!$G:$G,logopedie!$A:$A,List1!$A13,logopedie!$B:$B,List1!B$1)</f>
        <v>151</v>
      </c>
      <c r="C13" s="1">
        <f>SUMIFS(logopedie!$G:$G,logopedie!$A:$A,List1!$A13,logopedie!$B:$B,List1!C$1)</f>
        <v>143</v>
      </c>
      <c r="D13" s="1">
        <f>SUMIFS(logopedie!$G:$G,logopedie!$A:$A,List1!$A13,logopedie!$B:$B,List1!D$1)</f>
        <v>144</v>
      </c>
      <c r="E13" s="1">
        <f>SUMIFS(logopedie!$G:$G,logopedie!$A:$A,List1!$A13,logopedie!$B:$B,List1!E$1)</f>
        <v>226</v>
      </c>
      <c r="F13" s="1">
        <f>SUMIFS(logopedie!$G:$G,logopedie!$A:$A,List1!$A13,logopedie!$B:$B,List1!F$1)</f>
        <v>253</v>
      </c>
      <c r="G13" s="1">
        <f>SUMIFS(logopedie!$G:$G,logopedie!$A:$A,List1!$A13,logopedie!$B:$B,List1!G$1)</f>
        <v>245</v>
      </c>
      <c r="H13" s="1">
        <f>SUMIFS(logopedie!$G:$G,logopedie!$A:$A,List1!$A13,logopedie!$B:$B,List1!H$1)</f>
        <v>113</v>
      </c>
      <c r="I13" s="1">
        <f>SUMIFS(logopedie!$G:$G,logopedie!$A:$A,List1!$A13,logopedie!$B:$B,List1!I$1)</f>
        <v>188</v>
      </c>
      <c r="J13" s="1">
        <f>SUMIFS(logopedie!$G:$G,logopedie!$A:$A,List1!$A13,logopedie!$B:$B,List1!J$1)</f>
        <v>208</v>
      </c>
      <c r="K13" s="1">
        <f>SUMIFS(logopedie!$G:$G,logopedie!$A:$A,List1!$A13,logopedie!$B:$B,List1!K$1)</f>
        <v>292</v>
      </c>
      <c r="L13" s="1">
        <f>SUMIFS(logopedie!$G:$G,logopedie!$A:$A,List1!$A13,logopedie!$B:$B,List1!L$1)</f>
        <v>237</v>
      </c>
      <c r="M13" s="1">
        <f>SUMIFS(logopedie!$G:$G,logopedie!$A:$A,List1!$A13,logopedie!$B:$B,List1!M$1)</f>
        <v>174</v>
      </c>
    </row>
    <row r="14" spans="1:13" x14ac:dyDescent="0.25">
      <c r="A14">
        <v>2019</v>
      </c>
      <c r="B14" s="1">
        <f>SUMIFS(logopedie!$G:$G,logopedie!$A:$A,List1!$A14,logopedie!$B:$B,List1!B$1)</f>
        <v>268</v>
      </c>
      <c r="C14" s="1">
        <f>SUMIFS(logopedie!$G:$G,logopedie!$A:$A,List1!$A14,logopedie!$B:$B,List1!C$1)</f>
        <v>217</v>
      </c>
      <c r="D14" s="1">
        <f>SUMIFS(logopedie!$G:$G,logopedie!$A:$A,List1!$A14,logopedie!$B:$B,List1!D$1)</f>
        <v>265</v>
      </c>
      <c r="E14" s="1">
        <f>SUMIFS(logopedie!$G:$G,logopedie!$A:$A,List1!$A14,logopedie!$B:$B,List1!E$1)</f>
        <v>295</v>
      </c>
      <c r="F14" s="1">
        <f>SUMIFS(logopedie!$G:$G,logopedie!$A:$A,List1!$A14,logopedie!$B:$B,List1!F$1)</f>
        <v>331</v>
      </c>
      <c r="G14" s="1">
        <f>SUMIFS(logopedie!$G:$G,logopedie!$A:$A,List1!$A14,logopedie!$B:$B,List1!G$1)</f>
        <v>279</v>
      </c>
      <c r="H14" s="1">
        <f>SUMIFS(logopedie!$G:$G,logopedie!$A:$A,List1!$A14,logopedie!$B:$B,List1!H$1)</f>
        <v>258</v>
      </c>
      <c r="I14" s="1">
        <f>SUMIFS(logopedie!$G:$G,logopedie!$A:$A,List1!$A14,logopedie!$B:$B,List1!I$1)</f>
        <v>215</v>
      </c>
      <c r="J14" s="1">
        <f>SUMIFS(logopedie!$G:$G,logopedie!$A:$A,List1!$A14,logopedie!$B:$B,List1!J$1)</f>
        <v>336</v>
      </c>
      <c r="K14" s="1">
        <f>SUMIFS(logopedie!$G:$G,logopedie!$A:$A,List1!$A14,logopedie!$B:$B,List1!K$1)</f>
        <v>377</v>
      </c>
      <c r="L14" s="1">
        <f>SUMIFS(logopedie!$G:$G,logopedie!$A:$A,List1!$A14,logopedie!$B:$B,List1!L$1)</f>
        <v>392</v>
      </c>
      <c r="M14" s="1">
        <f>SUMIFS(logopedie!$G:$G,logopedie!$A:$A,List1!$A14,logopedie!$B:$B,List1!M$1)</f>
        <v>269</v>
      </c>
    </row>
    <row r="15" spans="1:13" x14ac:dyDescent="0.25">
      <c r="A15">
        <v>2020</v>
      </c>
      <c r="B15" s="1">
        <f>SUMIFS(logopedie!$G:$G,logopedie!$A:$A,List1!$A15,logopedie!$B:$B,List1!B$1)</f>
        <v>310</v>
      </c>
      <c r="C15" s="1">
        <f>SUMIFS(logopedie!$G:$G,logopedie!$A:$A,List1!$A15,logopedie!$B:$B,List1!C$1)</f>
        <v>286</v>
      </c>
      <c r="D15" s="1">
        <f>SUMIFS(logopedie!$G:$G,logopedie!$A:$A,List1!$A15,logopedie!$B:$B,List1!D$1)</f>
        <v>115</v>
      </c>
      <c r="E15" s="1">
        <f>SUMIFS(logopedie!$G:$G,logopedie!$A:$A,List1!$A15,logopedie!$B:$B,List1!E$1)</f>
        <v>143</v>
      </c>
      <c r="F15" s="1">
        <f>SUMIFS(logopedie!$G:$G,logopedie!$A:$A,List1!$A15,logopedie!$B:$B,List1!F$1)</f>
        <v>287</v>
      </c>
      <c r="G15" s="1">
        <f>SUMIFS(logopedie!$G:$G,logopedie!$A:$A,List1!$A15,logopedie!$B:$B,List1!G$1)</f>
        <v>384</v>
      </c>
      <c r="H15" s="1">
        <f>SUMIFS(logopedie!$G:$G,logopedie!$A:$A,List1!$A15,logopedie!$B:$B,List1!H$1)</f>
        <v>305</v>
      </c>
      <c r="I15" s="1">
        <f>SUMIFS(logopedie!$G:$G,logopedie!$A:$A,List1!$A15,logopedie!$B:$B,List1!I$1)</f>
        <v>125</v>
      </c>
      <c r="J15" s="1">
        <f>SUMIFS(logopedie!$G:$G,logopedie!$A:$A,List1!$A15,logopedie!$B:$B,List1!J$1)</f>
        <v>139</v>
      </c>
      <c r="K15" s="1">
        <f>SUMIFS(logopedie!$G:$G,logopedie!$A:$A,List1!$A15,logopedie!$B:$B,List1!K$1)</f>
        <v>328</v>
      </c>
      <c r="L15" s="1">
        <f>SUMIFS(logopedie!$G:$G,logopedie!$A:$A,List1!$A15,logopedie!$B:$B,List1!L$1)</f>
        <v>0</v>
      </c>
      <c r="M15" s="1">
        <f>SUMIFS(logopedie!$G:$G,logopedie!$A:$A,List1!$A15,logopedie!$B:$B,List1!M$1)</f>
        <v>0</v>
      </c>
    </row>
    <row r="17" spans="1:13" x14ac:dyDescent="0.25">
      <c r="A17" t="s">
        <v>24</v>
      </c>
    </row>
    <row r="18" spans="1:13" x14ac:dyDescent="0.25">
      <c r="A18">
        <v>2015</v>
      </c>
      <c r="B18" s="1">
        <f>SUMIFS(logopedie!$I:$I,logopedie!$A:$A,List1!$A18,logopedie!$B:$B,List1!B$1)</f>
        <v>90</v>
      </c>
      <c r="C18" s="1">
        <f>SUMIFS(logopedie!$I:$I,logopedie!$A:$A,List1!$A18,logopedie!$B:$B,List1!C$1)</f>
        <v>0</v>
      </c>
      <c r="D18" s="1">
        <f>SUMIFS(logopedie!$I:$I,logopedie!$A:$A,List1!$A18,logopedie!$B:$B,List1!D$1)</f>
        <v>0</v>
      </c>
      <c r="E18" s="1">
        <f>SUMIFS(logopedie!$I:$I,logopedie!$A:$A,List1!$A18,logopedie!$B:$B,List1!E$1)</f>
        <v>90</v>
      </c>
      <c r="F18" s="1">
        <f>SUMIFS(logopedie!$I:$I,logopedie!$A:$A,List1!$A18,logopedie!$B:$B,List1!F$1)</f>
        <v>30</v>
      </c>
      <c r="G18" s="1">
        <f>SUMIFS(logopedie!$I:$I,logopedie!$A:$A,List1!$A18,logopedie!$B:$B,List1!G$1)</f>
        <v>30</v>
      </c>
      <c r="H18" s="1">
        <f>SUMIFS(logopedie!$I:$I,logopedie!$A:$A,List1!$A18,logopedie!$B:$B,List1!H$1)</f>
        <v>0</v>
      </c>
      <c r="I18" s="1">
        <f>SUMIFS(logopedie!$I:$I,logopedie!$A:$A,List1!$A18,logopedie!$B:$B,List1!I$1)</f>
        <v>0</v>
      </c>
      <c r="J18" s="1">
        <f>SUMIFS(logopedie!$I:$I,logopedie!$A:$A,List1!$A18,logopedie!$B:$B,List1!J$1)</f>
        <v>0</v>
      </c>
      <c r="K18" s="1">
        <f>SUMIFS(logopedie!$I:$I,logopedie!$A:$A,List1!$A18,logopedie!$B:$B,List1!K$1)</f>
        <v>30</v>
      </c>
      <c r="L18" s="1">
        <f>SUMIFS(logopedie!$I:$I,logopedie!$A:$A,List1!$A18,logopedie!$B:$B,List1!L$1)</f>
        <v>60</v>
      </c>
      <c r="M18" s="1">
        <f>SUMIFS(logopedie!$I:$I,logopedie!$A:$A,List1!$A18,logopedie!$B:$B,List1!M$1)</f>
        <v>90</v>
      </c>
    </row>
    <row r="19" spans="1:13" x14ac:dyDescent="0.25">
      <c r="A19">
        <v>2016</v>
      </c>
      <c r="B19" s="1">
        <f>SUMIFS(logopedie!$I:$I,logopedie!$A:$A,List1!$A19,logopedie!$B:$B,List1!B$1)</f>
        <v>60</v>
      </c>
      <c r="C19" s="1">
        <f>SUMIFS(logopedie!$I:$I,logopedie!$A:$A,List1!$A19,logopedie!$B:$B,List1!C$1)</f>
        <v>240</v>
      </c>
      <c r="D19" s="1">
        <f>SUMIFS(logopedie!$I:$I,logopedie!$A:$A,List1!$A19,logopedie!$B:$B,List1!D$1)</f>
        <v>60</v>
      </c>
      <c r="E19" s="1">
        <f>SUMIFS(logopedie!$I:$I,logopedie!$A:$A,List1!$A19,logopedie!$B:$B,List1!E$1)</f>
        <v>90</v>
      </c>
      <c r="F19" s="1">
        <f>SUMIFS(logopedie!$I:$I,logopedie!$A:$A,List1!$A19,logopedie!$B:$B,List1!F$1)</f>
        <v>330</v>
      </c>
      <c r="G19" s="1">
        <f>SUMIFS(logopedie!$I:$I,logopedie!$A:$A,List1!$A19,logopedie!$B:$B,List1!G$1)</f>
        <v>0</v>
      </c>
      <c r="H19" s="1">
        <f>SUMIFS(logopedie!$I:$I,logopedie!$A:$A,List1!$A19,logopedie!$B:$B,List1!H$1)</f>
        <v>60</v>
      </c>
      <c r="I19" s="1">
        <f>SUMIFS(logopedie!$I:$I,logopedie!$A:$A,List1!$A19,logopedie!$B:$B,List1!I$1)</f>
        <v>90</v>
      </c>
      <c r="J19" s="1">
        <f>SUMIFS(logopedie!$I:$I,logopedie!$A:$A,List1!$A19,logopedie!$B:$B,List1!J$1)</f>
        <v>210</v>
      </c>
      <c r="K19" s="1">
        <f>SUMIFS(logopedie!$I:$I,logopedie!$A:$A,List1!$A19,logopedie!$B:$B,List1!K$1)</f>
        <v>0</v>
      </c>
      <c r="L19" s="1">
        <f>SUMIFS(logopedie!$I:$I,logopedie!$A:$A,List1!$A19,logopedie!$B:$B,List1!L$1)</f>
        <v>60</v>
      </c>
      <c r="M19" s="1">
        <f>SUMIFS(logopedie!$I:$I,logopedie!$A:$A,List1!$A19,logopedie!$B:$B,List1!M$1)</f>
        <v>0</v>
      </c>
    </row>
    <row r="20" spans="1:13" x14ac:dyDescent="0.25">
      <c r="A20">
        <v>2017</v>
      </c>
      <c r="B20" s="1">
        <f>SUMIFS(logopedie!$I:$I,logopedie!$A:$A,List1!$A20,logopedie!$B:$B,List1!B$1)</f>
        <v>210</v>
      </c>
      <c r="C20" s="1">
        <f>SUMIFS(logopedie!$I:$I,logopedie!$A:$A,List1!$A20,logopedie!$B:$B,List1!C$1)</f>
        <v>120</v>
      </c>
      <c r="D20" s="1">
        <f>SUMIFS(logopedie!$I:$I,logopedie!$A:$A,List1!$A20,logopedie!$B:$B,List1!D$1)</f>
        <v>150</v>
      </c>
      <c r="E20" s="1">
        <f>SUMIFS(logopedie!$I:$I,logopedie!$A:$A,List1!$A20,logopedie!$B:$B,List1!E$1)</f>
        <v>150</v>
      </c>
      <c r="F20" s="1">
        <f>SUMIFS(logopedie!$I:$I,logopedie!$A:$A,List1!$A20,logopedie!$B:$B,List1!F$1)</f>
        <v>60</v>
      </c>
      <c r="G20" s="1">
        <f>SUMIFS(logopedie!$I:$I,logopedie!$A:$A,List1!$A20,logopedie!$B:$B,List1!G$1)</f>
        <v>30</v>
      </c>
      <c r="H20" s="1">
        <f>SUMIFS(logopedie!$I:$I,logopedie!$A:$A,List1!$A20,logopedie!$B:$B,List1!H$1)</f>
        <v>60</v>
      </c>
      <c r="I20" s="1">
        <f>SUMIFS(logopedie!$I:$I,logopedie!$A:$A,List1!$A20,logopedie!$B:$B,List1!I$1)</f>
        <v>120</v>
      </c>
      <c r="J20" s="1">
        <f>SUMIFS(logopedie!$I:$I,logopedie!$A:$A,List1!$A20,logopedie!$B:$B,List1!J$1)</f>
        <v>120</v>
      </c>
      <c r="K20" s="1">
        <f>SUMIFS(logopedie!$I:$I,logopedie!$A:$A,List1!$A20,logopedie!$B:$B,List1!K$1)</f>
        <v>210</v>
      </c>
      <c r="L20" s="1">
        <f>SUMIFS(logopedie!$I:$I,logopedie!$A:$A,List1!$A20,logopedie!$B:$B,List1!L$1)</f>
        <v>0</v>
      </c>
      <c r="M20" s="1">
        <f>SUMIFS(logopedie!$I:$I,logopedie!$A:$A,List1!$A20,logopedie!$B:$B,List1!M$1)</f>
        <v>0</v>
      </c>
    </row>
    <row r="21" spans="1:13" x14ac:dyDescent="0.25">
      <c r="A21">
        <v>2018</v>
      </c>
      <c r="B21" s="1">
        <f>SUMIFS(logopedie!$I:$I,logopedie!$A:$A,List1!$A21,logopedie!$B:$B,List1!B$1)</f>
        <v>120</v>
      </c>
      <c r="C21" s="1">
        <f>SUMIFS(logopedie!$I:$I,logopedie!$A:$A,List1!$A21,logopedie!$B:$B,List1!C$1)</f>
        <v>0</v>
      </c>
      <c r="D21" s="1">
        <f>SUMIFS(logopedie!$I:$I,logopedie!$A:$A,List1!$A21,logopedie!$B:$B,List1!D$1)</f>
        <v>150</v>
      </c>
      <c r="E21" s="1">
        <f>SUMIFS(logopedie!$I:$I,logopedie!$A:$A,List1!$A21,logopedie!$B:$B,List1!E$1)</f>
        <v>300</v>
      </c>
      <c r="F21" s="1">
        <f>SUMIFS(logopedie!$I:$I,logopedie!$A:$A,List1!$A21,logopedie!$B:$B,List1!F$1)</f>
        <v>270</v>
      </c>
      <c r="G21" s="1">
        <f>SUMIFS(logopedie!$I:$I,logopedie!$A:$A,List1!$A21,logopedie!$B:$B,List1!G$1)</f>
        <v>210</v>
      </c>
      <c r="H21" s="1">
        <f>SUMIFS(logopedie!$I:$I,logopedie!$A:$A,List1!$A21,logopedie!$B:$B,List1!H$1)</f>
        <v>0</v>
      </c>
      <c r="I21" s="1">
        <f>SUMIFS(logopedie!$I:$I,logopedie!$A:$A,List1!$A21,logopedie!$B:$B,List1!I$1)</f>
        <v>150</v>
      </c>
      <c r="J21" s="1">
        <f>SUMIFS(logopedie!$I:$I,logopedie!$A:$A,List1!$A21,logopedie!$B:$B,List1!J$1)</f>
        <v>90</v>
      </c>
      <c r="K21" s="1">
        <f>SUMIFS(logopedie!$I:$I,logopedie!$A:$A,List1!$A21,logopedie!$B:$B,List1!K$1)</f>
        <v>30</v>
      </c>
      <c r="L21" s="1">
        <f>SUMIFS(logopedie!$I:$I,logopedie!$A:$A,List1!$A21,logopedie!$B:$B,List1!L$1)</f>
        <v>90</v>
      </c>
      <c r="M21" s="1">
        <f>SUMIFS(logopedie!$I:$I,logopedie!$A:$A,List1!$A21,logopedie!$B:$B,List1!M$1)</f>
        <v>150</v>
      </c>
    </row>
    <row r="22" spans="1:13" x14ac:dyDescent="0.25">
      <c r="A22">
        <v>2019</v>
      </c>
      <c r="B22" s="1">
        <f>SUMIFS(logopedie!$I:$I,logopedie!$A:$A,List1!$A22,logopedie!$B:$B,List1!B$1)</f>
        <v>480</v>
      </c>
      <c r="C22" s="1">
        <f>SUMIFS(logopedie!$I:$I,logopedie!$A:$A,List1!$A22,logopedie!$B:$B,List1!C$1)</f>
        <v>330</v>
      </c>
      <c r="D22" s="1">
        <f>SUMIFS(logopedie!$I:$I,logopedie!$A:$A,List1!$A22,logopedie!$B:$B,List1!D$1)</f>
        <v>240</v>
      </c>
      <c r="E22" s="1">
        <f>SUMIFS(logopedie!$I:$I,logopedie!$A:$A,List1!$A22,logopedie!$B:$B,List1!E$1)</f>
        <v>210</v>
      </c>
      <c r="F22" s="1">
        <f>SUMIFS(logopedie!$I:$I,logopedie!$A:$A,List1!$A22,logopedie!$B:$B,List1!F$1)</f>
        <v>150</v>
      </c>
      <c r="G22" s="1">
        <f>SUMIFS(logopedie!$I:$I,logopedie!$A:$A,List1!$A22,logopedie!$B:$B,List1!G$1)</f>
        <v>120</v>
      </c>
      <c r="H22" s="1">
        <f>SUMIFS(logopedie!$I:$I,logopedie!$A:$A,List1!$A22,logopedie!$B:$B,List1!H$1)</f>
        <v>120</v>
      </c>
      <c r="I22" s="1">
        <f>SUMIFS(logopedie!$I:$I,logopedie!$A:$A,List1!$A22,logopedie!$B:$B,List1!I$1)</f>
        <v>150</v>
      </c>
      <c r="J22" s="1">
        <f>SUMIFS(logopedie!$I:$I,logopedie!$A:$A,List1!$A22,logopedie!$B:$B,List1!J$1)</f>
        <v>300</v>
      </c>
      <c r="K22" s="1">
        <f>SUMIFS(logopedie!$I:$I,logopedie!$A:$A,List1!$A22,logopedie!$B:$B,List1!K$1)</f>
        <v>300</v>
      </c>
      <c r="L22" s="1">
        <f>SUMIFS(logopedie!$I:$I,logopedie!$A:$A,List1!$A22,logopedie!$B:$B,List1!L$1)</f>
        <v>420</v>
      </c>
      <c r="M22" s="1">
        <f>SUMIFS(logopedie!$I:$I,logopedie!$A:$A,List1!$A22,logopedie!$B:$B,List1!M$1)</f>
        <v>210</v>
      </c>
    </row>
    <row r="23" spans="1:13" x14ac:dyDescent="0.25">
      <c r="A23">
        <v>2020</v>
      </c>
      <c r="B23" s="1">
        <f>SUMIFS(logopedie!$I:$I,logopedie!$A:$A,List1!$A23,logopedie!$B:$B,List1!B$1)</f>
        <v>360</v>
      </c>
      <c r="C23" s="1">
        <f>SUMIFS(logopedie!$I:$I,logopedie!$A:$A,List1!$A23,logopedie!$B:$B,List1!C$1)</f>
        <v>180</v>
      </c>
      <c r="D23" s="1">
        <f>SUMIFS(logopedie!$I:$I,logopedie!$A:$A,List1!$A23,logopedie!$B:$B,List1!D$1)</f>
        <v>210</v>
      </c>
      <c r="E23" s="1">
        <f>SUMIFS(logopedie!$I:$I,logopedie!$A:$A,List1!$A23,logopedie!$B:$B,List1!E$1)</f>
        <v>570</v>
      </c>
      <c r="F23" s="1">
        <f>SUMIFS(logopedie!$I:$I,logopedie!$A:$A,List1!$A23,logopedie!$B:$B,List1!F$1)</f>
        <v>300</v>
      </c>
      <c r="G23" s="1">
        <f>SUMIFS(logopedie!$I:$I,logopedie!$A:$A,List1!$A23,logopedie!$B:$B,List1!G$1)</f>
        <v>245</v>
      </c>
      <c r="H23" s="1">
        <f>SUMIFS(logopedie!$I:$I,logopedie!$A:$A,List1!$A23,logopedie!$B:$B,List1!H$1)</f>
        <v>369</v>
      </c>
      <c r="I23" s="1">
        <f>SUMIFS(logopedie!$I:$I,logopedie!$A:$A,List1!$A23,logopedie!$B:$B,List1!I$1)</f>
        <v>123</v>
      </c>
      <c r="J23" s="1">
        <f>SUMIFS(logopedie!$I:$I,logopedie!$A:$A,List1!$A23,logopedie!$B:$B,List1!J$1)</f>
        <v>164</v>
      </c>
      <c r="K23" s="1">
        <f>SUMIFS(logopedie!$I:$I,logopedie!$A:$A,List1!$A23,logopedie!$B:$B,List1!K$1)</f>
        <v>2747</v>
      </c>
      <c r="L23" s="1">
        <f>SUMIFS(logopedie!$I:$I,logopedie!$A:$A,List1!$A23,logopedie!$B:$B,List1!L$1)</f>
        <v>0</v>
      </c>
      <c r="M23" s="1">
        <f>SUMIFS(logopedie!$I:$I,logopedie!$A:$A,List1!$A23,logopedie!$B:$B,List1!M$1)</f>
        <v>0</v>
      </c>
    </row>
    <row r="25" spans="1:13" x14ac:dyDescent="0.25">
      <c r="A25" t="s">
        <v>23</v>
      </c>
    </row>
    <row r="26" spans="1:13" x14ac:dyDescent="0.25">
      <c r="A26">
        <v>2015</v>
      </c>
      <c r="B26" s="1">
        <f>SUMIFS(logopedie!$H:$H,logopedie!$A:$A,List1!$A26,logopedie!$B:$B,List1!B$1)</f>
        <v>95583</v>
      </c>
      <c r="C26" s="1">
        <f>SUMIFS(logopedie!$H:$H,logopedie!$A:$A,List1!$A26,logopedie!$B:$B,List1!C$1)</f>
        <v>82669</v>
      </c>
      <c r="D26" s="1">
        <f>SUMIFS(logopedie!$H:$H,logopedie!$A:$A,List1!$A26,logopedie!$B:$B,List1!D$1)</f>
        <v>71221</v>
      </c>
      <c r="E26" s="1">
        <f>SUMIFS(logopedie!$H:$H,logopedie!$A:$A,List1!$A26,logopedie!$B:$B,List1!E$1)</f>
        <v>91857</v>
      </c>
      <c r="F26" s="1">
        <f>SUMIFS(logopedie!$H:$H,logopedie!$A:$A,List1!$A26,logopedie!$B:$B,List1!F$1)</f>
        <v>81898</v>
      </c>
      <c r="G26" s="1">
        <f>SUMIFS(logopedie!$H:$H,logopedie!$A:$A,List1!$A26,logopedie!$B:$B,List1!G$1)</f>
        <v>42020</v>
      </c>
      <c r="H26" s="1">
        <f>SUMIFS(logopedie!$H:$H,logopedie!$A:$A,List1!$A26,logopedie!$B:$B,List1!H$1)</f>
        <v>59909</v>
      </c>
      <c r="I26" s="1">
        <f>SUMIFS(logopedie!$H:$H,logopedie!$A:$A,List1!$A26,logopedie!$B:$B,List1!I$1)</f>
        <v>54249</v>
      </c>
      <c r="J26" s="1">
        <f>SUMIFS(logopedie!$H:$H,logopedie!$A:$A,List1!$A26,logopedie!$B:$B,List1!J$1)</f>
        <v>66725</v>
      </c>
      <c r="K26" s="1">
        <f>SUMIFS(logopedie!$H:$H,logopedie!$A:$A,List1!$A26,logopedie!$B:$B,List1!K$1)</f>
        <v>75203</v>
      </c>
      <c r="L26" s="1">
        <f>SUMIFS(logopedie!$H:$H,logopedie!$A:$A,List1!$A26,logopedie!$B:$B,List1!L$1)</f>
        <v>79486</v>
      </c>
      <c r="M26" s="1">
        <f>SUMIFS(logopedie!$H:$H,logopedie!$A:$A,List1!$A26,logopedie!$B:$B,List1!M$1)</f>
        <v>53208</v>
      </c>
    </row>
    <row r="27" spans="1:13" x14ac:dyDescent="0.25">
      <c r="A27">
        <v>2016</v>
      </c>
      <c r="B27" s="1">
        <f>SUMIFS(logopedie!$H:$H,logopedie!$A:$A,List1!$A27,logopedie!$B:$B,List1!B$1)</f>
        <v>48741</v>
      </c>
      <c r="C27" s="1">
        <f>SUMIFS(logopedie!$H:$H,logopedie!$A:$A,List1!$A27,logopedie!$B:$B,List1!C$1)</f>
        <v>67709</v>
      </c>
      <c r="D27" s="1">
        <f>SUMIFS(logopedie!$H:$H,logopedie!$A:$A,List1!$A27,logopedie!$B:$B,List1!D$1)</f>
        <v>96808</v>
      </c>
      <c r="E27" s="1">
        <f>SUMIFS(logopedie!$H:$H,logopedie!$A:$A,List1!$A27,logopedie!$B:$B,List1!E$1)</f>
        <v>93447</v>
      </c>
      <c r="F27" s="1">
        <f>SUMIFS(logopedie!$H:$H,logopedie!$A:$A,List1!$A27,logopedie!$B:$B,List1!F$1)</f>
        <v>89109</v>
      </c>
      <c r="G27" s="1">
        <f>SUMIFS(logopedie!$H:$H,logopedie!$A:$A,List1!$A27,logopedie!$B:$B,List1!G$1)</f>
        <v>64255</v>
      </c>
      <c r="H27" s="1">
        <f>SUMIFS(logopedie!$H:$H,logopedie!$A:$A,List1!$A27,logopedie!$B:$B,List1!H$1)</f>
        <v>43548</v>
      </c>
      <c r="I27" s="1">
        <f>SUMIFS(logopedie!$H:$H,logopedie!$A:$A,List1!$A27,logopedie!$B:$B,List1!I$1)</f>
        <v>39989</v>
      </c>
      <c r="J27" s="1">
        <f>SUMIFS(logopedie!$H:$H,logopedie!$A:$A,List1!$A27,logopedie!$B:$B,List1!J$1)</f>
        <v>76135</v>
      </c>
      <c r="K27" s="1">
        <f>SUMIFS(logopedie!$H:$H,logopedie!$A:$A,List1!$A27,logopedie!$B:$B,List1!K$1)</f>
        <v>73571</v>
      </c>
      <c r="L27" s="1">
        <f>SUMIFS(logopedie!$H:$H,logopedie!$A:$A,List1!$A27,logopedie!$B:$B,List1!L$1)</f>
        <v>71565</v>
      </c>
      <c r="M27" s="1">
        <f>SUMIFS(logopedie!$H:$H,logopedie!$A:$A,List1!$A27,logopedie!$B:$B,List1!M$1)</f>
        <v>47727</v>
      </c>
    </row>
    <row r="28" spans="1:13" x14ac:dyDescent="0.25">
      <c r="A28">
        <v>2017</v>
      </c>
      <c r="B28" s="1">
        <f>SUMIFS(logopedie!$H:$H,logopedie!$A:$A,List1!$A28,logopedie!$B:$B,List1!B$1)</f>
        <v>83701</v>
      </c>
      <c r="C28" s="1">
        <f>SUMIFS(logopedie!$H:$H,logopedie!$A:$A,List1!$A28,logopedie!$B:$B,List1!C$1)</f>
        <v>74937</v>
      </c>
      <c r="D28" s="1">
        <f>SUMIFS(logopedie!$H:$H,logopedie!$A:$A,List1!$A28,logopedie!$B:$B,List1!D$1)</f>
        <v>80005</v>
      </c>
      <c r="E28" s="1">
        <f>SUMIFS(logopedie!$H:$H,logopedie!$A:$A,List1!$A28,logopedie!$B:$B,List1!E$1)</f>
        <v>69279</v>
      </c>
      <c r="F28" s="1">
        <f>SUMIFS(logopedie!$H:$H,logopedie!$A:$A,List1!$A28,logopedie!$B:$B,List1!F$1)</f>
        <v>91180</v>
      </c>
      <c r="G28" s="1">
        <f>SUMIFS(logopedie!$H:$H,logopedie!$A:$A,List1!$A28,logopedie!$B:$B,List1!G$1)</f>
        <v>72854</v>
      </c>
      <c r="H28" s="1">
        <f>SUMIFS(logopedie!$H:$H,logopedie!$A:$A,List1!$A28,logopedie!$B:$B,List1!H$1)</f>
        <v>30682</v>
      </c>
      <c r="I28" s="1">
        <f>SUMIFS(logopedie!$H:$H,logopedie!$A:$A,List1!$A28,logopedie!$B:$B,List1!I$1)</f>
        <v>38003</v>
      </c>
      <c r="J28" s="1">
        <f>SUMIFS(logopedie!$H:$H,logopedie!$A:$A,List1!$A28,logopedie!$B:$B,List1!J$1)</f>
        <v>62717</v>
      </c>
      <c r="K28" s="1">
        <f>SUMIFS(logopedie!$H:$H,logopedie!$A:$A,List1!$A28,logopedie!$B:$B,List1!K$1)</f>
        <v>74177</v>
      </c>
      <c r="L28" s="1">
        <f>SUMIFS(logopedie!$H:$H,logopedie!$A:$A,List1!$A28,logopedie!$B:$B,List1!L$1)</f>
        <v>69685</v>
      </c>
      <c r="M28" s="1">
        <f>SUMIFS(logopedie!$H:$H,logopedie!$A:$A,List1!$A28,logopedie!$B:$B,List1!M$1)</f>
        <v>37371</v>
      </c>
    </row>
    <row r="29" spans="1:13" x14ac:dyDescent="0.25">
      <c r="A29">
        <v>2018</v>
      </c>
      <c r="B29" s="1">
        <f>SUMIFS(logopedie!$H:$H,logopedie!$A:$A,List1!$A29,logopedie!$B:$B,List1!B$1)</f>
        <v>67242</v>
      </c>
      <c r="C29" s="1">
        <f>SUMIFS(logopedie!$H:$H,logopedie!$A:$A,List1!$A29,logopedie!$B:$B,List1!C$1)</f>
        <v>68446</v>
      </c>
      <c r="D29" s="1">
        <f>SUMIFS(logopedie!$H:$H,logopedie!$A:$A,List1!$A29,logopedie!$B:$B,List1!D$1)</f>
        <v>65444</v>
      </c>
      <c r="E29" s="1">
        <f>SUMIFS(logopedie!$H:$H,logopedie!$A:$A,List1!$A29,logopedie!$B:$B,List1!E$1)</f>
        <v>100969</v>
      </c>
      <c r="F29" s="1">
        <f>SUMIFS(logopedie!$H:$H,logopedie!$A:$A,List1!$A29,logopedie!$B:$B,List1!F$1)</f>
        <v>117916</v>
      </c>
      <c r="G29" s="1">
        <f>SUMIFS(logopedie!$H:$H,logopedie!$A:$A,List1!$A29,logopedie!$B:$B,List1!G$1)</f>
        <v>115260</v>
      </c>
      <c r="H29" s="1">
        <f>SUMIFS(logopedie!$H:$H,logopedie!$A:$A,List1!$A29,logopedie!$B:$B,List1!H$1)</f>
        <v>56311</v>
      </c>
      <c r="I29" s="1">
        <f>SUMIFS(logopedie!$H:$H,logopedie!$A:$A,List1!$A29,logopedie!$B:$B,List1!I$1)</f>
        <v>94052</v>
      </c>
      <c r="J29" s="1">
        <f>SUMIFS(logopedie!$H:$H,logopedie!$A:$A,List1!$A29,logopedie!$B:$B,List1!J$1)</f>
        <v>101781</v>
      </c>
      <c r="K29" s="1">
        <f>SUMIFS(logopedie!$H:$H,logopedie!$A:$A,List1!$A29,logopedie!$B:$B,List1!K$1)</f>
        <v>144306</v>
      </c>
      <c r="L29" s="1">
        <f>SUMIFS(logopedie!$H:$H,logopedie!$A:$A,List1!$A29,logopedie!$B:$B,List1!L$1)</f>
        <v>117419</v>
      </c>
      <c r="M29" s="1">
        <f>SUMIFS(logopedie!$H:$H,logopedie!$A:$A,List1!$A29,logopedie!$B:$B,List1!M$1)</f>
        <v>84845</v>
      </c>
    </row>
    <row r="30" spans="1:13" x14ac:dyDescent="0.25">
      <c r="A30">
        <v>2019</v>
      </c>
      <c r="B30" s="1">
        <f>SUMIFS(logopedie!$H:$H,logopedie!$A:$A,List1!$A30,logopedie!$B:$B,List1!B$1)</f>
        <v>124886</v>
      </c>
      <c r="C30" s="1">
        <f>SUMIFS(logopedie!$H:$H,logopedie!$A:$A,List1!$A30,logopedie!$B:$B,List1!C$1)</f>
        <v>101529</v>
      </c>
      <c r="D30" s="1">
        <f>SUMIFS(logopedie!$H:$H,logopedie!$A:$A,List1!$A30,logopedie!$B:$B,List1!D$1)</f>
        <v>128093</v>
      </c>
      <c r="E30" s="1">
        <f>SUMIFS(logopedie!$H:$H,logopedie!$A:$A,List1!$A30,logopedie!$B:$B,List1!E$1)</f>
        <v>145596</v>
      </c>
      <c r="F30" s="1">
        <f>SUMIFS(logopedie!$H:$H,logopedie!$A:$A,List1!$A30,logopedie!$B:$B,List1!F$1)</f>
        <v>164508</v>
      </c>
      <c r="G30" s="1">
        <f>SUMIFS(logopedie!$H:$H,logopedie!$A:$A,List1!$A30,logopedie!$B:$B,List1!G$1)</f>
        <v>141172</v>
      </c>
      <c r="H30" s="1">
        <f>SUMIFS(logopedie!$H:$H,logopedie!$A:$A,List1!$A30,logopedie!$B:$B,List1!H$1)</f>
        <v>129098</v>
      </c>
      <c r="I30" s="1">
        <f>SUMIFS(logopedie!$H:$H,logopedie!$A:$A,List1!$A30,logopedie!$B:$B,List1!I$1)</f>
        <v>108702</v>
      </c>
      <c r="J30" s="1">
        <f>SUMIFS(logopedie!$H:$H,logopedie!$A:$A,List1!$A30,logopedie!$B:$B,List1!J$1)</f>
        <v>163333</v>
      </c>
      <c r="K30" s="1">
        <f>SUMIFS(logopedie!$H:$H,logopedie!$A:$A,List1!$A30,logopedie!$B:$B,List1!K$1)</f>
        <v>187163</v>
      </c>
      <c r="L30" s="1">
        <f>SUMIFS(logopedie!$H:$H,logopedie!$A:$A,List1!$A30,logopedie!$B:$B,List1!L$1)</f>
        <v>191018</v>
      </c>
      <c r="M30" s="1">
        <f>SUMIFS(logopedie!$H:$H,logopedie!$A:$A,List1!$A30,logopedie!$B:$B,List1!M$1)</f>
        <v>132880</v>
      </c>
    </row>
    <row r="31" spans="1:13" x14ac:dyDescent="0.25">
      <c r="A31">
        <v>2020</v>
      </c>
      <c r="B31" s="1">
        <f>SUMIFS(logopedie!$H:$H,logopedie!$A:$A,List1!$A31,logopedie!$B:$B,List1!B$1)</f>
        <v>152125</v>
      </c>
      <c r="C31" s="1">
        <f>SUMIFS(logopedie!$H:$H,logopedie!$A:$A,List1!$A31,logopedie!$B:$B,List1!C$1)</f>
        <v>142750</v>
      </c>
      <c r="D31" s="1">
        <f>SUMIFS(logopedie!$H:$H,logopedie!$A:$A,List1!$A31,logopedie!$B:$B,List1!D$1)</f>
        <v>51700</v>
      </c>
      <c r="E31" s="1">
        <f>SUMIFS(logopedie!$H:$H,logopedie!$A:$A,List1!$A31,logopedie!$B:$B,List1!E$1)</f>
        <v>60163</v>
      </c>
      <c r="F31" s="1">
        <f>SUMIFS(logopedie!$H:$H,logopedie!$A:$A,List1!$A31,logopedie!$B:$B,List1!F$1)</f>
        <v>138934</v>
      </c>
      <c r="G31" s="1">
        <f>SUMIFS(logopedie!$H:$H,logopedie!$A:$A,List1!$A31,logopedie!$B:$B,List1!G$1)</f>
        <v>195019</v>
      </c>
      <c r="H31" s="1">
        <f>SUMIFS(logopedie!$H:$H,logopedie!$A:$A,List1!$A31,logopedie!$B:$B,List1!H$1)</f>
        <v>149215</v>
      </c>
      <c r="I31" s="1">
        <f>SUMIFS(logopedie!$H:$H,logopedie!$A:$A,List1!$A31,logopedie!$B:$B,List1!I$1)</f>
        <v>66258</v>
      </c>
      <c r="J31" s="1">
        <f>SUMIFS(logopedie!$H:$H,logopedie!$A:$A,List1!$A31,logopedie!$B:$B,List1!J$1)</f>
        <v>74641</v>
      </c>
      <c r="K31" s="1">
        <f>SUMIFS(logopedie!$H:$H,logopedie!$A:$A,List1!$A31,logopedie!$B:$B,List1!K$1)</f>
        <v>119459</v>
      </c>
      <c r="L31" s="1">
        <f>SUMIFS(logopedie!$H:$H,logopedie!$A:$A,List1!$A31,logopedie!$B:$B,List1!L$1)</f>
        <v>0</v>
      </c>
      <c r="M31" s="1">
        <f>SUMIFS(logopedie!$H:$H,logopedie!$A:$A,List1!$A31,logopedie!$B:$B,List1!M$1)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logopedie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Foks Roman, Ing.</dc:creator>
  <cp:lastModifiedBy>Foks Roman, Ing.</cp:lastModifiedBy>
  <dcterms:created xsi:type="dcterms:W3CDTF">2020-11-30T09:49:00Z</dcterms:created>
  <dcterms:modified xsi:type="dcterms:W3CDTF">2020-11-30T09:49:11Z</dcterms:modified>
</cp:coreProperties>
</file>