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RG2022\"/>
    </mc:Choice>
  </mc:AlternateContent>
  <xr:revisionPtr revIDLastSave="0" documentId="13_ncr:1_{426375A6-DD19-4FCB-8882-C672447C3D79}" xr6:coauthVersionLast="36" xr6:coauthVersionMax="36" xr10:uidLastSave="{00000000-0000-0000-0000-000000000000}"/>
  <bookViews>
    <workbookView xWindow="0" yWindow="0" windowWidth="21360" windowHeight="8895" xr2:uid="{56A6B6EB-7A89-45C0-AB81-CCFED66569EB}"/>
  </bookViews>
  <sheets>
    <sheet name="List1" sheetId="1" r:id="rId1"/>
  </sheets>
  <externalReferences>
    <externalReference r:id="rId2"/>
  </externalReferences>
  <definedNames>
    <definedName name="_xlnm._FilterDatabase" localSheetId="0" hidden="1">List1!$A$1:$L$216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" i="1"/>
</calcChain>
</file>

<file path=xl/sharedStrings.xml><?xml version="1.0" encoding="utf-8"?>
<sst xmlns="http://schemas.openxmlformats.org/spreadsheetml/2006/main" count="328" uniqueCount="240">
  <si>
    <t>NS</t>
  </si>
  <si>
    <t>Body</t>
  </si>
  <si>
    <t>ZUM</t>
  </si>
  <si>
    <t>Naklady</t>
  </si>
  <si>
    <t>Vynosy</t>
  </si>
  <si>
    <t>HVLP</t>
  </si>
  <si>
    <t>PZT</t>
  </si>
  <si>
    <t>0111</t>
  </si>
  <si>
    <t>0112</t>
  </si>
  <si>
    <t>0113</t>
  </si>
  <si>
    <t>0121</t>
  </si>
  <si>
    <t>0122</t>
  </si>
  <si>
    <t>0131</t>
  </si>
  <si>
    <t>0171</t>
  </si>
  <si>
    <t>0172</t>
  </si>
  <si>
    <t>0194</t>
  </si>
  <si>
    <t>0213</t>
  </si>
  <si>
    <t>0216</t>
  </si>
  <si>
    <t>0221</t>
  </si>
  <si>
    <t>0231</t>
  </si>
  <si>
    <t>0271</t>
  </si>
  <si>
    <t>0294</t>
  </si>
  <si>
    <t>0311</t>
  </si>
  <si>
    <t>0312</t>
  </si>
  <si>
    <t>0321</t>
  </si>
  <si>
    <t>0331</t>
  </si>
  <si>
    <t>0352</t>
  </si>
  <si>
    <t>0353</t>
  </si>
  <si>
    <t>0394</t>
  </si>
  <si>
    <t>0411</t>
  </si>
  <si>
    <t>0412</t>
  </si>
  <si>
    <t>0413</t>
  </si>
  <si>
    <t>0421</t>
  </si>
  <si>
    <t>0432</t>
  </si>
  <si>
    <t>0464</t>
  </si>
  <si>
    <t>0466</t>
  </si>
  <si>
    <t>0471</t>
  </si>
  <si>
    <t>0499</t>
  </si>
  <si>
    <t>0511</t>
  </si>
  <si>
    <t>0521</t>
  </si>
  <si>
    <t>0532</t>
  </si>
  <si>
    <t>0564</t>
  </si>
  <si>
    <t>0566</t>
  </si>
  <si>
    <t>0611</t>
  </si>
  <si>
    <t>0612</t>
  </si>
  <si>
    <t>0621</t>
  </si>
  <si>
    <t>0631</t>
  </si>
  <si>
    <t>0662</t>
  </si>
  <si>
    <t>0666</t>
  </si>
  <si>
    <t>0721</t>
  </si>
  <si>
    <t>0731</t>
  </si>
  <si>
    <t>0732</t>
  </si>
  <si>
    <t>0735</t>
  </si>
  <si>
    <t>0762</t>
  </si>
  <si>
    <t>0764</t>
  </si>
  <si>
    <t>0811</t>
  </si>
  <si>
    <t>0817</t>
  </si>
  <si>
    <t>0818</t>
  </si>
  <si>
    <t>0821</t>
  </si>
  <si>
    <t>0822</t>
  </si>
  <si>
    <t>0823</t>
  </si>
  <si>
    <t>0832</t>
  </si>
  <si>
    <t>0862</t>
  </si>
  <si>
    <t>0863</t>
  </si>
  <si>
    <t>0864</t>
  </si>
  <si>
    <t>0911</t>
  </si>
  <si>
    <t>0912</t>
  </si>
  <si>
    <t>0921</t>
  </si>
  <si>
    <t>0931</t>
  </si>
  <si>
    <t>0932</t>
  </si>
  <si>
    <t>0994</t>
  </si>
  <si>
    <t>1011</t>
  </si>
  <si>
    <t>1012</t>
  </si>
  <si>
    <t>1013</t>
  </si>
  <si>
    <t>1014</t>
  </si>
  <si>
    <t>1015</t>
  </si>
  <si>
    <t>1021</t>
  </si>
  <si>
    <t>1022</t>
  </si>
  <si>
    <t>1023</t>
  </si>
  <si>
    <t>1031</t>
  </si>
  <si>
    <t>1033</t>
  </si>
  <si>
    <t>1071</t>
  </si>
  <si>
    <t>1094</t>
  </si>
  <si>
    <t>1111</t>
  </si>
  <si>
    <t>1112</t>
  </si>
  <si>
    <t>1113</t>
  </si>
  <si>
    <t>1121</t>
  </si>
  <si>
    <t>1131</t>
  </si>
  <si>
    <t>1162</t>
  </si>
  <si>
    <t>1166</t>
  </si>
  <si>
    <t>1211</t>
  </si>
  <si>
    <t>1221</t>
  </si>
  <si>
    <t>1262</t>
  </si>
  <si>
    <t>1264</t>
  </si>
  <si>
    <t>1266</t>
  </si>
  <si>
    <t>1311</t>
  </si>
  <si>
    <t>1321</t>
  </si>
  <si>
    <t>1362</t>
  </si>
  <si>
    <t>1364</t>
  </si>
  <si>
    <t>1366</t>
  </si>
  <si>
    <t>1412</t>
  </si>
  <si>
    <t>1421</t>
  </si>
  <si>
    <t>1462</t>
  </si>
  <si>
    <t>1466</t>
  </si>
  <si>
    <t>1494</t>
  </si>
  <si>
    <t>1521</t>
  </si>
  <si>
    <t>1594</t>
  </si>
  <si>
    <t>1611</t>
  </si>
  <si>
    <t>1612</t>
  </si>
  <si>
    <t>1613</t>
  </si>
  <si>
    <t>1621</t>
  </si>
  <si>
    <t>1622</t>
  </si>
  <si>
    <t>1631</t>
  </si>
  <si>
    <t>1641</t>
  </si>
  <si>
    <t>1694</t>
  </si>
  <si>
    <t>1711</t>
  </si>
  <si>
    <t>1712</t>
  </si>
  <si>
    <t>1713</t>
  </si>
  <si>
    <t>1721</t>
  </si>
  <si>
    <t>1731</t>
  </si>
  <si>
    <t>1732</t>
  </si>
  <si>
    <t>1791</t>
  </si>
  <si>
    <t>1794</t>
  </si>
  <si>
    <t>1811</t>
  </si>
  <si>
    <t>1812</t>
  </si>
  <si>
    <t>1813</t>
  </si>
  <si>
    <t>1814</t>
  </si>
  <si>
    <t>1821</t>
  </si>
  <si>
    <t>1822</t>
  </si>
  <si>
    <t>1823</t>
  </si>
  <si>
    <t>1891</t>
  </si>
  <si>
    <t>1921</t>
  </si>
  <si>
    <t>1922</t>
  </si>
  <si>
    <t>1924</t>
  </si>
  <si>
    <t>1925</t>
  </si>
  <si>
    <t>2011</t>
  </si>
  <si>
    <t>2021</t>
  </si>
  <si>
    <t>2094</t>
  </si>
  <si>
    <t>2111</t>
  </si>
  <si>
    <t>2112</t>
  </si>
  <si>
    <t>2121</t>
  </si>
  <si>
    <t>2151</t>
  </si>
  <si>
    <t>2152</t>
  </si>
  <si>
    <t>2194</t>
  </si>
  <si>
    <t>2211</t>
  </si>
  <si>
    <t>2221</t>
  </si>
  <si>
    <t>2251</t>
  </si>
  <si>
    <t>2294</t>
  </si>
  <si>
    <t>2421</t>
  </si>
  <si>
    <t>2422</t>
  </si>
  <si>
    <t>2423</t>
  </si>
  <si>
    <t>2424</t>
  </si>
  <si>
    <t>2425</t>
  </si>
  <si>
    <t>2511</t>
  </si>
  <si>
    <t>2521</t>
  </si>
  <si>
    <t>2522</t>
  </si>
  <si>
    <t>2523</t>
  </si>
  <si>
    <t>2562</t>
  </si>
  <si>
    <t>2563</t>
  </si>
  <si>
    <t>2565</t>
  </si>
  <si>
    <t>2611</t>
  </si>
  <si>
    <t>2622</t>
  </si>
  <si>
    <t>2721</t>
  </si>
  <si>
    <t>2724</t>
  </si>
  <si>
    <t>2821</t>
  </si>
  <si>
    <t>2841</t>
  </si>
  <si>
    <t>2921</t>
  </si>
  <si>
    <t>2962</t>
  </si>
  <si>
    <t>2964</t>
  </si>
  <si>
    <t>3011</t>
  </si>
  <si>
    <t>3012</t>
  </si>
  <si>
    <t>3021</t>
  </si>
  <si>
    <t>3111</t>
  </si>
  <si>
    <t>3121</t>
  </si>
  <si>
    <t>3131</t>
  </si>
  <si>
    <t>3164</t>
  </si>
  <si>
    <t>3166</t>
  </si>
  <si>
    <t>3211</t>
  </si>
  <si>
    <t>3221</t>
  </si>
  <si>
    <t>3231</t>
  </si>
  <si>
    <t>3232</t>
  </si>
  <si>
    <t>3241</t>
  </si>
  <si>
    <t>3294</t>
  </si>
  <si>
    <t>3321</t>
  </si>
  <si>
    <t>3322</t>
  </si>
  <si>
    <t>3341</t>
  </si>
  <si>
    <t>3342</t>
  </si>
  <si>
    <t>3451</t>
  </si>
  <si>
    <t>3452</t>
  </si>
  <si>
    <t>3471</t>
  </si>
  <si>
    <t>3521</t>
  </si>
  <si>
    <t>3541</t>
  </si>
  <si>
    <t>3590</t>
  </si>
  <si>
    <t>3621</t>
  </si>
  <si>
    <t>3741</t>
  </si>
  <si>
    <t>3742</t>
  </si>
  <si>
    <t>3743</t>
  </si>
  <si>
    <t>3841</t>
  </si>
  <si>
    <t>3921</t>
  </si>
  <si>
    <t>4041</t>
  </si>
  <si>
    <t>4141</t>
  </si>
  <si>
    <t>4143</t>
  </si>
  <si>
    <t>4321</t>
  </si>
  <si>
    <t>4441</t>
  </si>
  <si>
    <t>4442</t>
  </si>
  <si>
    <t>4807</t>
  </si>
  <si>
    <t>5011</t>
  </si>
  <si>
    <t>5021</t>
  </si>
  <si>
    <t>5031</t>
  </si>
  <si>
    <t>5062</t>
  </si>
  <si>
    <t>5071</t>
  </si>
  <si>
    <t>5721</t>
  </si>
  <si>
    <t>5821</t>
  </si>
  <si>
    <t>5822</t>
  </si>
  <si>
    <t>6022</t>
  </si>
  <si>
    <t>6023</t>
  </si>
  <si>
    <t>6025</t>
  </si>
  <si>
    <t>6026</t>
  </si>
  <si>
    <t>6027</t>
  </si>
  <si>
    <t>6029</t>
  </si>
  <si>
    <t>9032</t>
  </si>
  <si>
    <t>9405</t>
  </si>
  <si>
    <t>AB</t>
  </si>
  <si>
    <t>zařadit</t>
  </si>
  <si>
    <t>sloučit</t>
  </si>
  <si>
    <t>jsou to CL?</t>
  </si>
  <si>
    <t>mělo by být</t>
  </si>
  <si>
    <t>ale proč tam nic není?</t>
  </si>
  <si>
    <t>toto středisko neexistuje</t>
  </si>
  <si>
    <t>COS DK</t>
  </si>
  <si>
    <t>pomocné - neexistuje</t>
  </si>
  <si>
    <t>COS</t>
  </si>
  <si>
    <t>stacionář - ambulance?</t>
  </si>
  <si>
    <t>neexistuje</t>
  </si>
  <si>
    <t>Bartůňková</t>
  </si>
  <si>
    <t>mělo by být doplněno</t>
  </si>
  <si>
    <t xml:space="preserve"> 1721</t>
  </si>
  <si>
    <t>?????</t>
  </si>
  <si>
    <t>je potřeba doplnit</t>
  </si>
  <si>
    <t>Bartůňková (0464)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</si>
</sst>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/>
    <xf numFmtId="3" fontId="0" fillId="0" borderId="0" xfId="0" applyNumberFormat="1"/>
    <xf numFmtId="49" fontId="0" fillId="0" borderId="0" xfId="0" applyNumberFormat="1" applyAlignment="1">
      <alignment horizontal="right"/>
    </xf>
    <xf numFmtId="3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1" fillId="3" borderId="0" xfId="0" applyNumberFormat="1" applyFont="1" applyFill="1" applyAlignment="1">
      <alignment horizontal="center" vertical="center"/>
    </xf>
    <xf numFmtId="3" fontId="1" fillId="3" borderId="0" xfId="0" applyNumberFormat="1" applyFont="1" applyFill="1"/>
    <xf numFmtId="49" fontId="3" fillId="0" borderId="0" xfId="0" applyNumberFormat="1" applyFont="1" applyAlignment="1">
      <alignment horizontal="right"/>
    </xf>
    <xf numFmtId="0" fontId="0" fillId="0" borderId="0" xfId="0" applyNumberFormat="1"/>
    <xf numFmtId="49" fontId="0" fillId="2" borderId="0" xfId="0" applyNumberForma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M40_AB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40_AB"/>
    </sheetNames>
    <sheetDataSet>
      <sheetData sheetId="0">
        <row r="3">
          <cell r="A3" t="str">
            <v>0101</v>
          </cell>
        </row>
        <row r="4">
          <cell r="A4" t="str">
            <v>0111</v>
          </cell>
        </row>
        <row r="5">
          <cell r="A5" t="str">
            <v>0113</v>
          </cell>
        </row>
        <row r="6">
          <cell r="A6" t="str">
            <v>0121</v>
          </cell>
        </row>
        <row r="7">
          <cell r="A7" t="str">
            <v>0131</v>
          </cell>
        </row>
        <row r="8">
          <cell r="A8" t="str">
            <v>0171</v>
          </cell>
        </row>
        <row r="9">
          <cell r="A9" t="str">
            <v>0172</v>
          </cell>
        </row>
        <row r="10">
          <cell r="A10" t="str">
            <v>0176</v>
          </cell>
        </row>
        <row r="11">
          <cell r="A11" t="str">
            <v>0184</v>
          </cell>
        </row>
        <row r="12">
          <cell r="A12" t="str">
            <v>0185</v>
          </cell>
        </row>
        <row r="13">
          <cell r="A13" t="str">
            <v>0188</v>
          </cell>
        </row>
        <row r="14">
          <cell r="A14" t="str">
            <v>02</v>
          </cell>
        </row>
        <row r="15">
          <cell r="A15" t="str">
            <v>0201</v>
          </cell>
        </row>
        <row r="16">
          <cell r="A16" t="str">
            <v>0213</v>
          </cell>
        </row>
        <row r="17">
          <cell r="A17" t="str">
            <v>0216</v>
          </cell>
        </row>
        <row r="18">
          <cell r="A18" t="str">
            <v>0221</v>
          </cell>
        </row>
        <row r="19">
          <cell r="A19" t="str">
            <v>0231</v>
          </cell>
        </row>
        <row r="20">
          <cell r="A20" t="str">
            <v>0271</v>
          </cell>
        </row>
        <row r="21">
          <cell r="A21" t="str">
            <v>0272</v>
          </cell>
        </row>
        <row r="22">
          <cell r="A22" t="str">
            <v>0276</v>
          </cell>
        </row>
        <row r="23">
          <cell r="A23" t="str">
            <v>0284</v>
          </cell>
        </row>
        <row r="24">
          <cell r="A24" t="str">
            <v>0286</v>
          </cell>
        </row>
        <row r="25">
          <cell r="A25" t="str">
            <v>03</v>
          </cell>
        </row>
        <row r="26">
          <cell r="A26" t="str">
            <v>0301</v>
          </cell>
        </row>
        <row r="27">
          <cell r="A27" t="str">
            <v>0311</v>
          </cell>
        </row>
        <row r="28">
          <cell r="A28" t="str">
            <v>0312</v>
          </cell>
        </row>
        <row r="29">
          <cell r="A29" t="str">
            <v>0321</v>
          </cell>
        </row>
        <row r="30">
          <cell r="A30" t="str">
            <v>0331</v>
          </cell>
        </row>
        <row r="31">
          <cell r="A31" t="str">
            <v>0352</v>
          </cell>
        </row>
        <row r="32">
          <cell r="A32" t="str">
            <v>0353</v>
          </cell>
        </row>
        <row r="33">
          <cell r="A33" t="str">
            <v>0376</v>
          </cell>
        </row>
        <row r="34">
          <cell r="A34" t="str">
            <v>0386</v>
          </cell>
        </row>
        <row r="35">
          <cell r="A35" t="str">
            <v>0387</v>
          </cell>
        </row>
        <row r="36">
          <cell r="A36" t="str">
            <v>04</v>
          </cell>
        </row>
        <row r="37">
          <cell r="A37" t="str">
            <v>0401</v>
          </cell>
        </row>
        <row r="38">
          <cell r="A38" t="str">
            <v>0411</v>
          </cell>
        </row>
        <row r="39">
          <cell r="A39" t="str">
            <v>0412</v>
          </cell>
        </row>
        <row r="40">
          <cell r="A40" t="str">
            <v>0413</v>
          </cell>
        </row>
        <row r="41">
          <cell r="A41" t="str">
            <v>0421</v>
          </cell>
        </row>
        <row r="42">
          <cell r="A42" t="str">
            <v>0432</v>
          </cell>
        </row>
        <row r="43">
          <cell r="A43" t="str">
            <v>0464</v>
          </cell>
        </row>
        <row r="44">
          <cell r="A44" t="str">
            <v>0476</v>
          </cell>
        </row>
        <row r="45">
          <cell r="A45" t="str">
            <v>0483</v>
          </cell>
        </row>
        <row r="46">
          <cell r="A46" t="str">
            <v>0487</v>
          </cell>
        </row>
        <row r="47">
          <cell r="A47" t="str">
            <v>05</v>
          </cell>
        </row>
        <row r="48">
          <cell r="A48" t="str">
            <v>0501</v>
          </cell>
        </row>
        <row r="49">
          <cell r="A49" t="str">
            <v>0507</v>
          </cell>
        </row>
        <row r="50">
          <cell r="A50" t="str">
            <v>0511</v>
          </cell>
        </row>
        <row r="51">
          <cell r="A51" t="str">
            <v>0521</v>
          </cell>
        </row>
        <row r="52">
          <cell r="A52" t="str">
            <v>0532</v>
          </cell>
        </row>
        <row r="53">
          <cell r="A53" t="str">
            <v>0564</v>
          </cell>
        </row>
        <row r="54">
          <cell r="A54" t="str">
            <v>06</v>
          </cell>
        </row>
        <row r="55">
          <cell r="A55" t="str">
            <v>0601</v>
          </cell>
        </row>
        <row r="56">
          <cell r="A56" t="str">
            <v>0609</v>
          </cell>
        </row>
        <row r="57">
          <cell r="A57" t="str">
            <v>0611</v>
          </cell>
        </row>
        <row r="58">
          <cell r="A58" t="str">
            <v>0612</v>
          </cell>
        </row>
        <row r="59">
          <cell r="A59" t="str">
            <v>0621</v>
          </cell>
        </row>
        <row r="60">
          <cell r="A60" t="str">
            <v>0631</v>
          </cell>
        </row>
        <row r="61">
          <cell r="A61" t="str">
            <v>0662</v>
          </cell>
        </row>
        <row r="62">
          <cell r="A62" t="str">
            <v>0676</v>
          </cell>
        </row>
        <row r="63">
          <cell r="A63" t="str">
            <v>0684</v>
          </cell>
        </row>
        <row r="64">
          <cell r="A64" t="str">
            <v>0685</v>
          </cell>
        </row>
        <row r="65">
          <cell r="A65" t="str">
            <v>07</v>
          </cell>
        </row>
        <row r="66">
          <cell r="A66" t="str">
            <v>0701</v>
          </cell>
        </row>
        <row r="67">
          <cell r="A67" t="str">
            <v>0706</v>
          </cell>
        </row>
        <row r="68">
          <cell r="A68" t="str">
            <v>0709</v>
          </cell>
        </row>
        <row r="69">
          <cell r="A69" t="str">
            <v>0715</v>
          </cell>
        </row>
        <row r="70">
          <cell r="A70" t="str">
            <v>0721</v>
          </cell>
        </row>
        <row r="71">
          <cell r="A71" t="str">
            <v>0731</v>
          </cell>
        </row>
        <row r="72">
          <cell r="A72" t="str">
            <v>0732</v>
          </cell>
        </row>
        <row r="73">
          <cell r="A73" t="str">
            <v>0762</v>
          </cell>
        </row>
        <row r="74">
          <cell r="A74" t="str">
            <v>0764</v>
          </cell>
        </row>
        <row r="75">
          <cell r="A75" t="str">
            <v>0775</v>
          </cell>
        </row>
        <row r="76">
          <cell r="A76" t="str">
            <v>0776</v>
          </cell>
        </row>
        <row r="77">
          <cell r="A77" t="str">
            <v>0783</v>
          </cell>
        </row>
        <row r="78">
          <cell r="A78" t="str">
            <v>0785</v>
          </cell>
        </row>
        <row r="79">
          <cell r="A79" t="str">
            <v>0787</v>
          </cell>
        </row>
        <row r="80">
          <cell r="A80" t="str">
            <v>0788</v>
          </cell>
        </row>
        <row r="81">
          <cell r="A81" t="str">
            <v>08</v>
          </cell>
        </row>
        <row r="82">
          <cell r="A82" t="str">
            <v>0801</v>
          </cell>
        </row>
        <row r="83">
          <cell r="A83" t="str">
            <v>0802</v>
          </cell>
        </row>
        <row r="84">
          <cell r="A84" t="str">
            <v>0811</v>
          </cell>
        </row>
        <row r="85">
          <cell r="A85" t="str">
            <v>0817</v>
          </cell>
        </row>
        <row r="86">
          <cell r="A86" t="str">
            <v>0821</v>
          </cell>
        </row>
        <row r="87">
          <cell r="A87" t="str">
            <v>0822</v>
          </cell>
        </row>
        <row r="88">
          <cell r="A88" t="str">
            <v>0823</v>
          </cell>
        </row>
        <row r="89">
          <cell r="A89" t="str">
            <v>0832</v>
          </cell>
        </row>
        <row r="90">
          <cell r="A90" t="str">
            <v>0862</v>
          </cell>
        </row>
        <row r="91">
          <cell r="A91" t="str">
            <v>0863</v>
          </cell>
        </row>
        <row r="92">
          <cell r="A92" t="str">
            <v>0864</v>
          </cell>
        </row>
        <row r="93">
          <cell r="A93" t="str">
            <v>0873</v>
          </cell>
        </row>
        <row r="94">
          <cell r="A94" t="str">
            <v>0874</v>
          </cell>
        </row>
        <row r="95">
          <cell r="A95" t="str">
            <v>0884</v>
          </cell>
        </row>
        <row r="96">
          <cell r="A96" t="str">
            <v>0885</v>
          </cell>
        </row>
        <row r="97">
          <cell r="A97" t="str">
            <v>0886</v>
          </cell>
        </row>
        <row r="98">
          <cell r="A98" t="str">
            <v>09</v>
          </cell>
        </row>
        <row r="99">
          <cell r="A99" t="str">
            <v>0901</v>
          </cell>
        </row>
        <row r="100">
          <cell r="A100" t="str">
            <v>0903</v>
          </cell>
        </row>
        <row r="101">
          <cell r="A101" t="str">
            <v>0904</v>
          </cell>
        </row>
        <row r="102">
          <cell r="A102" t="str">
            <v>0911</v>
          </cell>
        </row>
        <row r="103">
          <cell r="A103" t="str">
            <v>0921</v>
          </cell>
        </row>
        <row r="104">
          <cell r="A104" t="str">
            <v>0931</v>
          </cell>
        </row>
        <row r="105">
          <cell r="A105" t="str">
            <v>0973</v>
          </cell>
        </row>
        <row r="106">
          <cell r="A106" t="str">
            <v>0984</v>
          </cell>
        </row>
        <row r="107">
          <cell r="A107" t="str">
            <v>10</v>
          </cell>
        </row>
        <row r="108">
          <cell r="A108" t="str">
            <v>1001</v>
          </cell>
        </row>
        <row r="109">
          <cell r="A109" t="str">
            <v>1011</v>
          </cell>
        </row>
        <row r="110">
          <cell r="A110" t="str">
            <v>1012</v>
          </cell>
        </row>
        <row r="111">
          <cell r="A111" t="str">
            <v>1013</v>
          </cell>
        </row>
        <row r="112">
          <cell r="A112" t="str">
            <v>1021</v>
          </cell>
        </row>
        <row r="113">
          <cell r="A113" t="str">
            <v>1022</v>
          </cell>
        </row>
        <row r="114">
          <cell r="A114" t="str">
            <v>1023</v>
          </cell>
        </row>
        <row r="115">
          <cell r="A115" t="str">
            <v>1031</v>
          </cell>
        </row>
        <row r="116">
          <cell r="A116" t="str">
            <v>1033</v>
          </cell>
        </row>
        <row r="117">
          <cell r="A117" t="str">
            <v>1071</v>
          </cell>
        </row>
        <row r="118">
          <cell r="A118" t="str">
            <v>1076</v>
          </cell>
        </row>
        <row r="119">
          <cell r="A119" t="str">
            <v>1083</v>
          </cell>
        </row>
        <row r="120">
          <cell r="A120" t="str">
            <v>1086</v>
          </cell>
        </row>
        <row r="121">
          <cell r="A121" t="str">
            <v>1087</v>
          </cell>
        </row>
        <row r="122">
          <cell r="A122" t="str">
            <v>11</v>
          </cell>
        </row>
        <row r="123">
          <cell r="A123" t="str">
            <v>1101</v>
          </cell>
        </row>
        <row r="124">
          <cell r="A124" t="str">
            <v>1102</v>
          </cell>
        </row>
        <row r="125">
          <cell r="A125" t="str">
            <v>1111</v>
          </cell>
        </row>
        <row r="126">
          <cell r="A126" t="str">
            <v>1112</v>
          </cell>
        </row>
        <row r="127">
          <cell r="A127" t="str">
            <v>1113</v>
          </cell>
        </row>
        <row r="128">
          <cell r="A128" t="str">
            <v>1121</v>
          </cell>
        </row>
        <row r="129">
          <cell r="A129" t="str">
            <v>1131</v>
          </cell>
        </row>
        <row r="130">
          <cell r="A130" t="str">
            <v>1151</v>
          </cell>
        </row>
        <row r="131">
          <cell r="A131" t="str">
            <v>1162</v>
          </cell>
        </row>
        <row r="132">
          <cell r="A132" t="str">
            <v>1176</v>
          </cell>
        </row>
        <row r="133">
          <cell r="A133" t="str">
            <v>1184</v>
          </cell>
        </row>
        <row r="134">
          <cell r="A134" t="str">
            <v>1185</v>
          </cell>
        </row>
        <row r="135">
          <cell r="A135" t="str">
            <v>12</v>
          </cell>
        </row>
        <row r="136">
          <cell r="A136" t="str">
            <v>1201</v>
          </cell>
        </row>
        <row r="137">
          <cell r="A137" t="str">
            <v>1211</v>
          </cell>
        </row>
        <row r="138">
          <cell r="A138" t="str">
            <v>1221</v>
          </cell>
        </row>
        <row r="139">
          <cell r="A139" t="str">
            <v>1262</v>
          </cell>
        </row>
        <row r="140">
          <cell r="A140" t="str">
            <v>1264</v>
          </cell>
        </row>
        <row r="141">
          <cell r="A141" t="str">
            <v>1276</v>
          </cell>
        </row>
        <row r="142">
          <cell r="A142" t="str">
            <v>13</v>
          </cell>
        </row>
        <row r="143">
          <cell r="A143" t="str">
            <v>1301</v>
          </cell>
        </row>
        <row r="144">
          <cell r="A144" t="str">
            <v>1306</v>
          </cell>
        </row>
        <row r="145">
          <cell r="A145" t="str">
            <v>1311</v>
          </cell>
        </row>
        <row r="146">
          <cell r="A146" t="str">
            <v>1321</v>
          </cell>
        </row>
        <row r="147">
          <cell r="A147" t="str">
            <v>1362</v>
          </cell>
        </row>
        <row r="148">
          <cell r="A148" t="str">
            <v>1364</v>
          </cell>
        </row>
        <row r="149">
          <cell r="A149" t="str">
            <v>1384</v>
          </cell>
        </row>
        <row r="150">
          <cell r="A150" t="str">
            <v>1388</v>
          </cell>
        </row>
        <row r="151">
          <cell r="A151" t="str">
            <v>14</v>
          </cell>
        </row>
        <row r="152">
          <cell r="A152" t="str">
            <v>1401</v>
          </cell>
        </row>
        <row r="153">
          <cell r="A153" t="str">
            <v>1404</v>
          </cell>
        </row>
        <row r="154">
          <cell r="A154" t="str">
            <v>1412</v>
          </cell>
        </row>
        <row r="155">
          <cell r="A155" t="str">
            <v>1421</v>
          </cell>
        </row>
        <row r="156">
          <cell r="A156" t="str">
            <v>1462</v>
          </cell>
        </row>
        <row r="157">
          <cell r="A157" t="str">
            <v>1484</v>
          </cell>
        </row>
        <row r="158">
          <cell r="A158" t="str">
            <v>15</v>
          </cell>
        </row>
        <row r="159">
          <cell r="A159" t="str">
            <v>1501</v>
          </cell>
        </row>
        <row r="160">
          <cell r="A160" t="str">
            <v>1521</v>
          </cell>
        </row>
        <row r="161">
          <cell r="A161" t="str">
            <v>16</v>
          </cell>
        </row>
        <row r="162">
          <cell r="A162" t="str">
            <v>1601</v>
          </cell>
        </row>
        <row r="163">
          <cell r="A163" t="str">
            <v>1605</v>
          </cell>
        </row>
        <row r="164">
          <cell r="A164" t="str">
            <v>1611</v>
          </cell>
        </row>
        <row r="165">
          <cell r="A165" t="str">
            <v>1612</v>
          </cell>
        </row>
        <row r="166">
          <cell r="A166" t="str">
            <v>1613</v>
          </cell>
        </row>
        <row r="167">
          <cell r="A167" t="str">
            <v>1621</v>
          </cell>
        </row>
        <row r="168">
          <cell r="A168" t="str">
            <v>1631</v>
          </cell>
        </row>
        <row r="169">
          <cell r="A169" t="str">
            <v>1641</v>
          </cell>
        </row>
        <row r="170">
          <cell r="A170" t="str">
            <v>1676</v>
          </cell>
        </row>
        <row r="171">
          <cell r="A171" t="str">
            <v>1685</v>
          </cell>
        </row>
        <row r="172">
          <cell r="A172" t="str">
            <v>1686</v>
          </cell>
        </row>
        <row r="173">
          <cell r="A173" t="str">
            <v>1687</v>
          </cell>
        </row>
        <row r="174">
          <cell r="A174" t="str">
            <v>17</v>
          </cell>
        </row>
        <row r="175">
          <cell r="A175" t="str">
            <v>1701</v>
          </cell>
        </row>
        <row r="176">
          <cell r="A176" t="str">
            <v>1702</v>
          </cell>
        </row>
        <row r="177">
          <cell r="A177" t="str">
            <v>1704</v>
          </cell>
        </row>
        <row r="178">
          <cell r="A178" t="str">
            <v>1709</v>
          </cell>
        </row>
        <row r="179">
          <cell r="A179" t="str">
            <v>1711</v>
          </cell>
        </row>
        <row r="180">
          <cell r="A180" t="str">
            <v>1721</v>
          </cell>
        </row>
        <row r="181">
          <cell r="A181" t="str">
            <v>1731</v>
          </cell>
        </row>
        <row r="182">
          <cell r="A182" t="str">
            <v>1732</v>
          </cell>
        </row>
        <row r="183">
          <cell r="A183" t="str">
            <v>18</v>
          </cell>
        </row>
        <row r="184">
          <cell r="A184" t="str">
            <v>1801</v>
          </cell>
        </row>
        <row r="185">
          <cell r="A185" t="str">
            <v>1811</v>
          </cell>
        </row>
        <row r="186">
          <cell r="A186" t="str">
            <v>1812</v>
          </cell>
        </row>
        <row r="187">
          <cell r="A187" t="str">
            <v>1813</v>
          </cell>
        </row>
        <row r="188">
          <cell r="A188" t="str">
            <v>1821</v>
          </cell>
        </row>
        <row r="189">
          <cell r="A189" t="str">
            <v>1822</v>
          </cell>
        </row>
        <row r="190">
          <cell r="A190" t="str">
            <v>1823</v>
          </cell>
        </row>
        <row r="191">
          <cell r="A191" t="str">
            <v>1886</v>
          </cell>
        </row>
        <row r="192">
          <cell r="A192" t="str">
            <v>1887</v>
          </cell>
        </row>
        <row r="193">
          <cell r="A193" t="str">
            <v>1891</v>
          </cell>
        </row>
        <row r="194">
          <cell r="A194" t="str">
            <v>19</v>
          </cell>
        </row>
        <row r="195">
          <cell r="A195" t="str">
            <v>1901</v>
          </cell>
        </row>
        <row r="196">
          <cell r="A196" t="str">
            <v>1921</v>
          </cell>
        </row>
        <row r="197">
          <cell r="A197" t="str">
            <v>1922</v>
          </cell>
        </row>
        <row r="198">
          <cell r="A198" t="str">
            <v>20</v>
          </cell>
        </row>
        <row r="199">
          <cell r="A199" t="str">
            <v>2001</v>
          </cell>
        </row>
        <row r="200">
          <cell r="A200" t="str">
            <v>2011</v>
          </cell>
        </row>
        <row r="201">
          <cell r="A201" t="str">
            <v>2021</v>
          </cell>
        </row>
        <row r="202">
          <cell r="A202" t="str">
            <v>2022</v>
          </cell>
        </row>
        <row r="203">
          <cell r="A203" t="str">
            <v>21</v>
          </cell>
        </row>
        <row r="204">
          <cell r="A204" t="str">
            <v>2101</v>
          </cell>
        </row>
        <row r="205">
          <cell r="A205" t="str">
            <v>2103</v>
          </cell>
        </row>
        <row r="206">
          <cell r="A206" t="str">
            <v>2108</v>
          </cell>
        </row>
        <row r="207">
          <cell r="A207" t="str">
            <v>2111</v>
          </cell>
        </row>
        <row r="208">
          <cell r="A208" t="str">
            <v>2112</v>
          </cell>
        </row>
        <row r="209">
          <cell r="A209" t="str">
            <v>2121</v>
          </cell>
        </row>
        <row r="210">
          <cell r="A210" t="str">
            <v>2151</v>
          </cell>
        </row>
        <row r="211">
          <cell r="A211" t="str">
            <v>2176</v>
          </cell>
        </row>
        <row r="212">
          <cell r="A212" t="str">
            <v>22</v>
          </cell>
        </row>
        <row r="213">
          <cell r="A213" t="str">
            <v>2201</v>
          </cell>
        </row>
        <row r="214">
          <cell r="A214" t="str">
            <v>2208</v>
          </cell>
        </row>
        <row r="215">
          <cell r="A215" t="str">
            <v>2211</v>
          </cell>
        </row>
        <row r="216">
          <cell r="A216" t="str">
            <v>2221</v>
          </cell>
        </row>
        <row r="217">
          <cell r="A217" t="str">
            <v>2241</v>
          </cell>
        </row>
        <row r="218">
          <cell r="A218" t="str">
            <v>2251</v>
          </cell>
        </row>
        <row r="219">
          <cell r="A219" t="str">
            <v>2277</v>
          </cell>
        </row>
        <row r="220">
          <cell r="A220" t="str">
            <v>24</v>
          </cell>
        </row>
        <row r="221">
          <cell r="A221" t="str">
            <v>2401</v>
          </cell>
        </row>
        <row r="222">
          <cell r="A222" t="str">
            <v>2421</v>
          </cell>
        </row>
        <row r="223">
          <cell r="A223" t="str">
            <v>25</v>
          </cell>
        </row>
        <row r="224">
          <cell r="A224" t="str">
            <v>2501</v>
          </cell>
        </row>
        <row r="225">
          <cell r="A225" t="str">
            <v>2511</v>
          </cell>
        </row>
        <row r="226">
          <cell r="A226" t="str">
            <v>2521</v>
          </cell>
        </row>
        <row r="227">
          <cell r="A227" t="str">
            <v>2522</v>
          </cell>
        </row>
        <row r="228">
          <cell r="A228" t="str">
            <v>2523</v>
          </cell>
        </row>
        <row r="229">
          <cell r="A229" t="str">
            <v>2562</v>
          </cell>
        </row>
        <row r="230">
          <cell r="A230" t="str">
            <v>2576</v>
          </cell>
        </row>
        <row r="231">
          <cell r="A231" t="str">
            <v>26</v>
          </cell>
        </row>
        <row r="232">
          <cell r="A232" t="str">
            <v>2601</v>
          </cell>
        </row>
        <row r="233">
          <cell r="A233" t="str">
            <v>2608</v>
          </cell>
        </row>
        <row r="234">
          <cell r="A234" t="str">
            <v>2609</v>
          </cell>
        </row>
        <row r="235">
          <cell r="A235" t="str">
            <v>2611</v>
          </cell>
        </row>
        <row r="236">
          <cell r="A236" t="str">
            <v>2622</v>
          </cell>
        </row>
        <row r="237">
          <cell r="A237" t="str">
            <v>27</v>
          </cell>
        </row>
        <row r="238">
          <cell r="A238" t="str">
            <v>2701</v>
          </cell>
        </row>
        <row r="239">
          <cell r="A239" t="str">
            <v>2721</v>
          </cell>
        </row>
        <row r="240">
          <cell r="A240" t="str">
            <v>28</v>
          </cell>
        </row>
        <row r="241">
          <cell r="A241" t="str">
            <v>2801</v>
          </cell>
        </row>
        <row r="242">
          <cell r="A242" t="str">
            <v>2821</v>
          </cell>
        </row>
        <row r="243">
          <cell r="A243" t="str">
            <v>2841</v>
          </cell>
        </row>
        <row r="244">
          <cell r="A244" t="str">
            <v>29</v>
          </cell>
        </row>
        <row r="245">
          <cell r="A245" t="str">
            <v>2901</v>
          </cell>
        </row>
        <row r="246">
          <cell r="A246" t="str">
            <v>2921</v>
          </cell>
        </row>
        <row r="247">
          <cell r="A247" t="str">
            <v>30</v>
          </cell>
        </row>
        <row r="248">
          <cell r="A248" t="str">
            <v>3001</v>
          </cell>
        </row>
        <row r="249">
          <cell r="A249" t="str">
            <v>3011</v>
          </cell>
        </row>
        <row r="250">
          <cell r="A250" t="str">
            <v>3012</v>
          </cell>
        </row>
        <row r="251">
          <cell r="A251" t="str">
            <v>3021</v>
          </cell>
        </row>
        <row r="252">
          <cell r="A252" t="str">
            <v>31</v>
          </cell>
        </row>
        <row r="253">
          <cell r="A253" t="str">
            <v>3101</v>
          </cell>
        </row>
        <row r="254">
          <cell r="A254" t="str">
            <v>3111</v>
          </cell>
        </row>
        <row r="255">
          <cell r="A255" t="str">
            <v>3121</v>
          </cell>
        </row>
        <row r="256">
          <cell r="A256" t="str">
            <v>3131</v>
          </cell>
        </row>
        <row r="257">
          <cell r="A257" t="str">
            <v>3164</v>
          </cell>
        </row>
        <row r="258">
          <cell r="A258" t="str">
            <v>3176</v>
          </cell>
        </row>
        <row r="259">
          <cell r="A259" t="str">
            <v>32</v>
          </cell>
        </row>
        <row r="260">
          <cell r="A260" t="str">
            <v>3201</v>
          </cell>
        </row>
        <row r="261">
          <cell r="A261" t="str">
            <v>3203</v>
          </cell>
        </row>
        <row r="262">
          <cell r="A262" t="str">
            <v>3208</v>
          </cell>
        </row>
        <row r="263">
          <cell r="A263" t="str">
            <v>3211</v>
          </cell>
        </row>
        <row r="264">
          <cell r="A264" t="str">
            <v>3221</v>
          </cell>
        </row>
        <row r="265">
          <cell r="A265" t="str">
            <v>3231</v>
          </cell>
        </row>
        <row r="266">
          <cell r="A266" t="str">
            <v>3232</v>
          </cell>
        </row>
        <row r="267">
          <cell r="A267" t="str">
            <v>3241</v>
          </cell>
        </row>
        <row r="268">
          <cell r="A268" t="str">
            <v>3242</v>
          </cell>
        </row>
        <row r="269">
          <cell r="A269" t="str">
            <v>3243</v>
          </cell>
        </row>
        <row r="270">
          <cell r="A270" t="str">
            <v>3244</v>
          </cell>
        </row>
        <row r="271">
          <cell r="A271" t="str">
            <v>3245</v>
          </cell>
        </row>
        <row r="272">
          <cell r="A272" t="str">
            <v>3246</v>
          </cell>
        </row>
        <row r="273">
          <cell r="A273" t="str">
            <v>3247</v>
          </cell>
        </row>
        <row r="274">
          <cell r="A274" t="str">
            <v>3248</v>
          </cell>
        </row>
        <row r="275">
          <cell r="A275" t="str">
            <v>3249</v>
          </cell>
        </row>
        <row r="276">
          <cell r="A276" t="str">
            <v>3276</v>
          </cell>
        </row>
        <row r="277">
          <cell r="A277" t="str">
            <v>3284</v>
          </cell>
        </row>
        <row r="278">
          <cell r="A278" t="str">
            <v>3285</v>
          </cell>
        </row>
        <row r="279">
          <cell r="A279" t="str">
            <v>3289</v>
          </cell>
        </row>
        <row r="280">
          <cell r="A280" t="str">
            <v>33</v>
          </cell>
        </row>
        <row r="281">
          <cell r="A281" t="str">
            <v>3301</v>
          </cell>
        </row>
        <row r="282">
          <cell r="A282" t="str">
            <v>3321</v>
          </cell>
        </row>
        <row r="283">
          <cell r="A283" t="str">
            <v>3322</v>
          </cell>
        </row>
        <row r="284">
          <cell r="A284" t="str">
            <v>3341</v>
          </cell>
        </row>
        <row r="285">
          <cell r="A285" t="str">
            <v>3342</v>
          </cell>
        </row>
        <row r="286">
          <cell r="A286" t="str">
            <v>3343</v>
          </cell>
        </row>
        <row r="287">
          <cell r="A287" t="str">
            <v>3396</v>
          </cell>
        </row>
        <row r="288">
          <cell r="A288" t="str">
            <v>34</v>
          </cell>
        </row>
        <row r="289">
          <cell r="A289" t="str">
            <v>3401</v>
          </cell>
        </row>
        <row r="290">
          <cell r="A290" t="str">
            <v>3407</v>
          </cell>
        </row>
        <row r="291">
          <cell r="A291" t="str">
            <v>3408</v>
          </cell>
        </row>
        <row r="292">
          <cell r="A292" t="str">
            <v>3409</v>
          </cell>
        </row>
        <row r="293">
          <cell r="A293" t="str">
            <v>3451</v>
          </cell>
        </row>
        <row r="294">
          <cell r="A294" t="str">
            <v>3452</v>
          </cell>
        </row>
        <row r="295">
          <cell r="A295" t="str">
            <v>3471</v>
          </cell>
        </row>
        <row r="296">
          <cell r="A296" t="str">
            <v>3473</v>
          </cell>
        </row>
        <row r="297">
          <cell r="A297" t="str">
            <v>3475</v>
          </cell>
        </row>
        <row r="298">
          <cell r="A298" t="str">
            <v>3476</v>
          </cell>
        </row>
        <row r="299">
          <cell r="A299" t="str">
            <v>3477</v>
          </cell>
        </row>
        <row r="300">
          <cell r="A300" t="str">
            <v>3484</v>
          </cell>
        </row>
        <row r="301">
          <cell r="A301" t="str">
            <v>3485</v>
          </cell>
        </row>
        <row r="302">
          <cell r="A302" t="str">
            <v>35</v>
          </cell>
        </row>
        <row r="303">
          <cell r="A303" t="str">
            <v>3501</v>
          </cell>
        </row>
        <row r="304">
          <cell r="A304" t="str">
            <v>3503</v>
          </cell>
        </row>
        <row r="305">
          <cell r="A305" t="str">
            <v>3541</v>
          </cell>
        </row>
        <row r="306">
          <cell r="A306" t="str">
            <v>3544</v>
          </cell>
        </row>
        <row r="307">
          <cell r="A307" t="str">
            <v>3584</v>
          </cell>
        </row>
        <row r="308">
          <cell r="A308" t="str">
            <v>36</v>
          </cell>
        </row>
        <row r="309">
          <cell r="A309" t="str">
            <v>3621</v>
          </cell>
        </row>
        <row r="310">
          <cell r="A310" t="str">
            <v>37</v>
          </cell>
        </row>
        <row r="311">
          <cell r="A311" t="str">
            <v>3704</v>
          </cell>
        </row>
        <row r="312">
          <cell r="A312" t="str">
            <v>3741</v>
          </cell>
        </row>
        <row r="313">
          <cell r="A313" t="str">
            <v>38</v>
          </cell>
        </row>
        <row r="314">
          <cell r="A314" t="str">
            <v>3841</v>
          </cell>
        </row>
        <row r="315">
          <cell r="A315" t="str">
            <v>39</v>
          </cell>
        </row>
        <row r="316">
          <cell r="A316" t="str">
            <v>3921</v>
          </cell>
        </row>
        <row r="317">
          <cell r="A317" t="str">
            <v>40</v>
          </cell>
        </row>
        <row r="318">
          <cell r="A318" t="str">
            <v>4041</v>
          </cell>
        </row>
        <row r="319">
          <cell r="A319" t="str">
            <v>41</v>
          </cell>
        </row>
        <row r="320">
          <cell r="A320" t="str">
            <v>4141</v>
          </cell>
        </row>
        <row r="321">
          <cell r="A321" t="str">
            <v>44</v>
          </cell>
        </row>
        <row r="322">
          <cell r="A322" t="str">
            <v>4441</v>
          </cell>
        </row>
        <row r="323">
          <cell r="A323" t="str">
            <v>45</v>
          </cell>
        </row>
        <row r="324">
          <cell r="A324" t="str">
            <v>4598</v>
          </cell>
        </row>
        <row r="325">
          <cell r="A325" t="str">
            <v>46</v>
          </cell>
        </row>
        <row r="326">
          <cell r="A326" t="str">
            <v>4602</v>
          </cell>
        </row>
        <row r="327">
          <cell r="A327" t="str">
            <v>4692</v>
          </cell>
        </row>
        <row r="328">
          <cell r="A328" t="str">
            <v>47</v>
          </cell>
        </row>
        <row r="329">
          <cell r="A329" t="str">
            <v>4704</v>
          </cell>
        </row>
        <row r="330">
          <cell r="A330" t="str">
            <v>4705</v>
          </cell>
        </row>
        <row r="331">
          <cell r="A331" t="str">
            <v>4764</v>
          </cell>
        </row>
        <row r="332">
          <cell r="A332" t="str">
            <v>4766</v>
          </cell>
        </row>
        <row r="333">
          <cell r="A333" t="str">
            <v>4776</v>
          </cell>
        </row>
        <row r="334">
          <cell r="A334" t="str">
            <v>48</v>
          </cell>
        </row>
        <row r="335">
          <cell r="A335" t="str">
            <v>4801</v>
          </cell>
        </row>
        <row r="336">
          <cell r="A336" t="str">
            <v>4802</v>
          </cell>
        </row>
        <row r="337">
          <cell r="A337" t="str">
            <v>4803</v>
          </cell>
        </row>
        <row r="338">
          <cell r="A338" t="str">
            <v>4804</v>
          </cell>
        </row>
        <row r="339">
          <cell r="A339" t="str">
            <v>4805</v>
          </cell>
        </row>
        <row r="340">
          <cell r="A340" t="str">
            <v>4806</v>
          </cell>
        </row>
        <row r="341">
          <cell r="A341" t="str">
            <v>4807</v>
          </cell>
        </row>
        <row r="342">
          <cell r="A342" t="str">
            <v>4822</v>
          </cell>
        </row>
        <row r="343">
          <cell r="A343" t="str">
            <v>4841</v>
          </cell>
        </row>
        <row r="344">
          <cell r="A344" t="str">
            <v>4842</v>
          </cell>
        </row>
        <row r="345">
          <cell r="A345" t="str">
            <v>4843</v>
          </cell>
        </row>
        <row r="346">
          <cell r="A346" t="str">
            <v>4844</v>
          </cell>
        </row>
        <row r="347">
          <cell r="A347" t="str">
            <v>50</v>
          </cell>
        </row>
        <row r="348">
          <cell r="A348" t="str">
            <v>5001</v>
          </cell>
        </row>
        <row r="349">
          <cell r="A349" t="str">
            <v>5007</v>
          </cell>
        </row>
        <row r="350">
          <cell r="A350" t="str">
            <v>5011</v>
          </cell>
        </row>
        <row r="351">
          <cell r="A351" t="str">
            <v>5015</v>
          </cell>
        </row>
        <row r="352">
          <cell r="A352" t="str">
            <v>5021</v>
          </cell>
        </row>
        <row r="353">
          <cell r="A353" t="str">
            <v>5031</v>
          </cell>
        </row>
        <row r="354">
          <cell r="A354" t="str">
            <v>5062</v>
          </cell>
        </row>
        <row r="355">
          <cell r="A355" t="str">
            <v>5076</v>
          </cell>
        </row>
        <row r="356">
          <cell r="A356" t="str">
            <v>5085</v>
          </cell>
        </row>
        <row r="357">
          <cell r="A357" t="str">
            <v>51</v>
          </cell>
        </row>
        <row r="358">
          <cell r="A358" t="str">
            <v>5102</v>
          </cell>
        </row>
        <row r="359">
          <cell r="A359" t="str">
            <v>5103</v>
          </cell>
        </row>
        <row r="360">
          <cell r="A360" t="str">
            <v>5106</v>
          </cell>
        </row>
        <row r="361">
          <cell r="A361" t="str">
            <v>5107</v>
          </cell>
        </row>
        <row r="362">
          <cell r="A362" t="str">
            <v>5108</v>
          </cell>
        </row>
        <row r="363">
          <cell r="A363" t="str">
            <v>53</v>
          </cell>
        </row>
        <row r="364">
          <cell r="A364" t="str">
            <v>5398</v>
          </cell>
        </row>
        <row r="365">
          <cell r="A365" t="str">
            <v>54</v>
          </cell>
        </row>
        <row r="366">
          <cell r="A366" t="str">
            <v>5498</v>
          </cell>
        </row>
        <row r="367">
          <cell r="A367" t="str">
            <v>56</v>
          </cell>
        </row>
        <row r="368">
          <cell r="A368" t="str">
            <v>5602</v>
          </cell>
        </row>
        <row r="369">
          <cell r="A369" t="str">
            <v>5674</v>
          </cell>
        </row>
        <row r="370">
          <cell r="A370" t="str">
            <v>5676</v>
          </cell>
        </row>
        <row r="371">
          <cell r="A371" t="str">
            <v>5684</v>
          </cell>
        </row>
        <row r="372">
          <cell r="A372" t="str">
            <v>5693</v>
          </cell>
        </row>
        <row r="373">
          <cell r="A373" t="str">
            <v>5695</v>
          </cell>
        </row>
        <row r="374">
          <cell r="A374" t="str">
            <v>5696</v>
          </cell>
        </row>
        <row r="375">
          <cell r="A375" t="str">
            <v>59</v>
          </cell>
        </row>
        <row r="376">
          <cell r="A376" t="str">
            <v>5931</v>
          </cell>
        </row>
        <row r="377">
          <cell r="A377" t="str">
            <v>5976</v>
          </cell>
        </row>
        <row r="378">
          <cell r="A378" t="str">
            <v>60</v>
          </cell>
        </row>
        <row r="379">
          <cell r="A379" t="str">
            <v>6001</v>
          </cell>
        </row>
        <row r="380">
          <cell r="A380" t="str">
            <v>6022</v>
          </cell>
        </row>
        <row r="381">
          <cell r="A381" t="str">
            <v>6025</v>
          </cell>
        </row>
        <row r="382">
          <cell r="A382" t="str">
            <v>6028</v>
          </cell>
        </row>
        <row r="383">
          <cell r="A383" t="str">
            <v>6029</v>
          </cell>
        </row>
        <row r="384">
          <cell r="A384" t="str">
            <v>6087</v>
          </cell>
        </row>
        <row r="385">
          <cell r="A385" t="str">
            <v>6088</v>
          </cell>
        </row>
        <row r="386">
          <cell r="A386" t="str">
            <v>81</v>
          </cell>
        </row>
        <row r="387">
          <cell r="A387" t="str">
            <v>8101</v>
          </cell>
        </row>
        <row r="388">
          <cell r="A388" t="str">
            <v>8103</v>
          </cell>
        </row>
        <row r="389">
          <cell r="A389" t="str">
            <v>8105</v>
          </cell>
        </row>
        <row r="390">
          <cell r="A390" t="str">
            <v>8107</v>
          </cell>
        </row>
        <row r="391">
          <cell r="A391" t="str">
            <v>8108</v>
          </cell>
        </row>
        <row r="392">
          <cell r="A392" t="str">
            <v>8110</v>
          </cell>
        </row>
        <row r="393">
          <cell r="A393" t="str">
            <v>8112</v>
          </cell>
        </row>
        <row r="394">
          <cell r="A394" t="str">
            <v>8114</v>
          </cell>
        </row>
        <row r="395">
          <cell r="A395" t="str">
            <v>8115</v>
          </cell>
        </row>
        <row r="396">
          <cell r="A396" t="str">
            <v>8116</v>
          </cell>
        </row>
        <row r="397">
          <cell r="A397" t="str">
            <v>8117</v>
          </cell>
        </row>
        <row r="398">
          <cell r="A398" t="str">
            <v>8120</v>
          </cell>
        </row>
        <row r="399">
          <cell r="A399" t="str">
            <v>8121</v>
          </cell>
        </row>
        <row r="400">
          <cell r="A400" t="str">
            <v>8127</v>
          </cell>
        </row>
        <row r="401">
          <cell r="A401" t="str">
            <v>8132</v>
          </cell>
        </row>
        <row r="402">
          <cell r="A402" t="str">
            <v>8134</v>
          </cell>
        </row>
        <row r="403">
          <cell r="A403" t="str">
            <v>8137</v>
          </cell>
        </row>
        <row r="404">
          <cell r="A404" t="str">
            <v>8144</v>
          </cell>
        </row>
        <row r="405">
          <cell r="A405" t="str">
            <v>8148</v>
          </cell>
        </row>
        <row r="406">
          <cell r="A406" t="str">
            <v>8150</v>
          </cell>
        </row>
        <row r="407">
          <cell r="A407" t="str">
            <v>85</v>
          </cell>
        </row>
        <row r="408">
          <cell r="A408" t="str">
            <v>8508</v>
          </cell>
        </row>
        <row r="409">
          <cell r="A409" t="str">
            <v>8509</v>
          </cell>
        </row>
        <row r="410">
          <cell r="A410" t="str">
            <v>8510</v>
          </cell>
        </row>
        <row r="411">
          <cell r="A411" t="str">
            <v>8511</v>
          </cell>
        </row>
        <row r="412">
          <cell r="A412" t="str">
            <v>8512</v>
          </cell>
        </row>
        <row r="413">
          <cell r="A413" t="str">
            <v>8513</v>
          </cell>
        </row>
        <row r="414">
          <cell r="A414" t="str">
            <v>8514</v>
          </cell>
        </row>
        <row r="415">
          <cell r="A415" t="str">
            <v>8515</v>
          </cell>
        </row>
        <row r="416">
          <cell r="A416" t="str">
            <v>8516</v>
          </cell>
        </row>
        <row r="417">
          <cell r="A417" t="str">
            <v>8517</v>
          </cell>
        </row>
        <row r="418">
          <cell r="A418" t="str">
            <v>8518</v>
          </cell>
        </row>
        <row r="419">
          <cell r="A419" t="str">
            <v>8551</v>
          </cell>
        </row>
        <row r="420">
          <cell r="A420" t="str">
            <v>8552</v>
          </cell>
        </row>
        <row r="421">
          <cell r="A421" t="str">
            <v>8553</v>
          </cell>
        </row>
        <row r="422">
          <cell r="A422" t="str">
            <v>8555</v>
          </cell>
        </row>
        <row r="423">
          <cell r="A423" t="str">
            <v>8556</v>
          </cell>
        </row>
        <row r="424">
          <cell r="A424" t="str">
            <v>8557</v>
          </cell>
        </row>
        <row r="425">
          <cell r="A425" t="str">
            <v>8558</v>
          </cell>
        </row>
        <row r="426">
          <cell r="A426" t="str">
            <v>8559</v>
          </cell>
        </row>
        <row r="427">
          <cell r="A427" t="str">
            <v>8560</v>
          </cell>
        </row>
        <row r="428">
          <cell r="A428" t="str">
            <v>8561</v>
          </cell>
        </row>
        <row r="429">
          <cell r="A429" t="str">
            <v>8562</v>
          </cell>
        </row>
        <row r="430">
          <cell r="A430" t="str">
            <v>8563</v>
          </cell>
        </row>
        <row r="431">
          <cell r="A431" t="str">
            <v>8564</v>
          </cell>
        </row>
        <row r="432">
          <cell r="A432" t="str">
            <v>8565</v>
          </cell>
        </row>
        <row r="433">
          <cell r="A433" t="str">
            <v>8566</v>
          </cell>
        </row>
        <row r="434">
          <cell r="A434" t="str">
            <v>8567</v>
          </cell>
        </row>
        <row r="435">
          <cell r="A435" t="str">
            <v>8568</v>
          </cell>
        </row>
        <row r="436">
          <cell r="A436" t="str">
            <v>8569</v>
          </cell>
        </row>
        <row r="437">
          <cell r="A437" t="str">
            <v>8570</v>
          </cell>
        </row>
        <row r="438">
          <cell r="A438" t="str">
            <v>8571</v>
          </cell>
        </row>
        <row r="439">
          <cell r="A439" t="str">
            <v>8572</v>
          </cell>
        </row>
        <row r="440">
          <cell r="A440" t="str">
            <v>8573</v>
          </cell>
        </row>
        <row r="441">
          <cell r="A441" t="str">
            <v>8574</v>
          </cell>
        </row>
        <row r="442">
          <cell r="A442" t="str">
            <v>8575</v>
          </cell>
        </row>
        <row r="443">
          <cell r="A443" t="str">
            <v>8576</v>
          </cell>
        </row>
        <row r="444">
          <cell r="A444" t="str">
            <v>8577</v>
          </cell>
        </row>
        <row r="445">
          <cell r="A445" t="str">
            <v>8578</v>
          </cell>
        </row>
        <row r="446">
          <cell r="A446" t="str">
            <v>8579</v>
          </cell>
        </row>
        <row r="447">
          <cell r="A447" t="str">
            <v>8580</v>
          </cell>
        </row>
        <row r="448">
          <cell r="A448" t="str">
            <v>8581</v>
          </cell>
        </row>
        <row r="449">
          <cell r="A449" t="str">
            <v>8582</v>
          </cell>
        </row>
        <row r="450">
          <cell r="A450" t="str">
            <v>8584</v>
          </cell>
        </row>
        <row r="451">
          <cell r="A451" t="str">
            <v>87</v>
          </cell>
        </row>
        <row r="452">
          <cell r="A452" t="str">
            <v>8711</v>
          </cell>
        </row>
        <row r="453">
          <cell r="A453" t="str">
            <v>8712</v>
          </cell>
        </row>
        <row r="454">
          <cell r="A454" t="str">
            <v>8713</v>
          </cell>
        </row>
        <row r="455">
          <cell r="A455" t="str">
            <v>8715</v>
          </cell>
        </row>
        <row r="456">
          <cell r="A456" t="str">
            <v>8716</v>
          </cell>
        </row>
        <row r="457">
          <cell r="A457" t="str">
            <v>8719</v>
          </cell>
        </row>
        <row r="458">
          <cell r="A458" t="str">
            <v>8720</v>
          </cell>
        </row>
        <row r="459">
          <cell r="A459" t="str">
            <v>8721</v>
          </cell>
        </row>
        <row r="460">
          <cell r="A460" t="str">
            <v>8724</v>
          </cell>
        </row>
        <row r="461">
          <cell r="A461" t="str">
            <v>8725</v>
          </cell>
        </row>
        <row r="462">
          <cell r="A462" t="str">
            <v>8726</v>
          </cell>
        </row>
        <row r="463">
          <cell r="A463" t="str">
            <v>8729</v>
          </cell>
        </row>
        <row r="464">
          <cell r="A464" t="str">
            <v>8730</v>
          </cell>
        </row>
        <row r="465">
          <cell r="A465" t="str">
            <v>8735</v>
          </cell>
        </row>
        <row r="466">
          <cell r="A466" t="str">
            <v>8736</v>
          </cell>
        </row>
        <row r="467">
          <cell r="A467" t="str">
            <v>8737</v>
          </cell>
        </row>
        <row r="468">
          <cell r="A468" t="str">
            <v>8738</v>
          </cell>
        </row>
        <row r="469">
          <cell r="A469" t="str">
            <v>8739</v>
          </cell>
        </row>
        <row r="470">
          <cell r="A470" t="str">
            <v>8753</v>
          </cell>
        </row>
        <row r="471">
          <cell r="A471" t="str">
            <v>8760</v>
          </cell>
        </row>
        <row r="472">
          <cell r="A472" t="str">
            <v>8762</v>
          </cell>
        </row>
        <row r="473">
          <cell r="A473" t="str">
            <v>8766</v>
          </cell>
        </row>
        <row r="474">
          <cell r="A474" t="str">
            <v>8772</v>
          </cell>
        </row>
        <row r="475">
          <cell r="A475" t="str">
            <v>8777</v>
          </cell>
        </row>
        <row r="476">
          <cell r="A476" t="str">
            <v>8780</v>
          </cell>
        </row>
        <row r="477">
          <cell r="A477" t="str">
            <v>8782</v>
          </cell>
        </row>
        <row r="478">
          <cell r="A478" t="str">
            <v>8785</v>
          </cell>
        </row>
        <row r="479">
          <cell r="A479" t="str">
            <v>8789</v>
          </cell>
        </row>
        <row r="480">
          <cell r="A480" t="str">
            <v>8791</v>
          </cell>
        </row>
        <row r="481">
          <cell r="A481" t="str">
            <v>8792</v>
          </cell>
        </row>
        <row r="482">
          <cell r="A482" t="str">
            <v>8793</v>
          </cell>
        </row>
        <row r="483">
          <cell r="A483" t="str">
            <v>8794</v>
          </cell>
        </row>
        <row r="484">
          <cell r="A484" t="str">
            <v>8795</v>
          </cell>
        </row>
        <row r="485">
          <cell r="A485" t="str">
            <v>8796</v>
          </cell>
        </row>
        <row r="486">
          <cell r="A486" t="str">
            <v>8797</v>
          </cell>
        </row>
        <row r="487">
          <cell r="A487" t="str">
            <v>8798</v>
          </cell>
        </row>
        <row r="488">
          <cell r="A488" t="str">
            <v>8799</v>
          </cell>
        </row>
        <row r="489">
          <cell r="A489" t="str">
            <v>89</v>
          </cell>
        </row>
        <row r="490">
          <cell r="A490" t="str">
            <v>8988</v>
          </cell>
        </row>
        <row r="491">
          <cell r="A491" t="str">
            <v>8999</v>
          </cell>
        </row>
        <row r="492">
          <cell r="A492" t="str">
            <v>90</v>
          </cell>
        </row>
        <row r="493">
          <cell r="A493" t="str">
            <v>9001</v>
          </cell>
        </row>
        <row r="494">
          <cell r="A494" t="str">
            <v>9003</v>
          </cell>
        </row>
        <row r="495">
          <cell r="A495" t="str">
            <v>9004</v>
          </cell>
        </row>
        <row r="496">
          <cell r="A496" t="str">
            <v>9010</v>
          </cell>
        </row>
        <row r="497">
          <cell r="A497" t="str">
            <v>9021</v>
          </cell>
        </row>
        <row r="498">
          <cell r="A498" t="str">
            <v>9022</v>
          </cell>
        </row>
        <row r="499">
          <cell r="A499" t="str">
            <v>9025</v>
          </cell>
        </row>
        <row r="500">
          <cell r="A500" t="str">
            <v>9027</v>
          </cell>
        </row>
        <row r="501">
          <cell r="A501" t="str">
            <v>9028</v>
          </cell>
        </row>
        <row r="502">
          <cell r="A502" t="str">
            <v>9029</v>
          </cell>
        </row>
        <row r="503">
          <cell r="A503" t="str">
            <v>9031</v>
          </cell>
        </row>
        <row r="504">
          <cell r="A504" t="str">
            <v>9036</v>
          </cell>
        </row>
        <row r="505">
          <cell r="A505" t="str">
            <v>9041</v>
          </cell>
        </row>
        <row r="506">
          <cell r="A506" t="str">
            <v>9046</v>
          </cell>
        </row>
        <row r="507">
          <cell r="A507" t="str">
            <v>9051</v>
          </cell>
        </row>
        <row r="508">
          <cell r="A508" t="str">
            <v>9071</v>
          </cell>
        </row>
        <row r="509">
          <cell r="A509" t="str">
            <v>9076</v>
          </cell>
        </row>
        <row r="510">
          <cell r="A510" t="str">
            <v>9081</v>
          </cell>
        </row>
        <row r="511">
          <cell r="A511" t="str">
            <v>9084</v>
          </cell>
        </row>
        <row r="512">
          <cell r="A512" t="str">
            <v>9086</v>
          </cell>
        </row>
        <row r="513">
          <cell r="A513" t="str">
            <v>9089</v>
          </cell>
        </row>
        <row r="514">
          <cell r="A514" t="str">
            <v>9091</v>
          </cell>
        </row>
        <row r="515">
          <cell r="A515" t="str">
            <v>9096</v>
          </cell>
        </row>
        <row r="516">
          <cell r="A516" t="str">
            <v>91</v>
          </cell>
        </row>
        <row r="517">
          <cell r="A517" t="str">
            <v>9101</v>
          </cell>
        </row>
        <row r="518">
          <cell r="A518" t="str">
            <v>9105</v>
          </cell>
        </row>
        <row r="519">
          <cell r="A519" t="str">
            <v>9108</v>
          </cell>
        </row>
        <row r="520">
          <cell r="A520" t="str">
            <v>9112</v>
          </cell>
        </row>
        <row r="521">
          <cell r="A521" t="str">
            <v>9117</v>
          </cell>
        </row>
        <row r="522">
          <cell r="A522" t="str">
            <v>9122</v>
          </cell>
        </row>
        <row r="523">
          <cell r="A523" t="str">
            <v>9124</v>
          </cell>
        </row>
        <row r="524">
          <cell r="A524" t="str">
            <v>9129</v>
          </cell>
        </row>
        <row r="525">
          <cell r="A525" t="str">
            <v>9131</v>
          </cell>
        </row>
        <row r="526">
          <cell r="A526" t="str">
            <v>9132</v>
          </cell>
        </row>
        <row r="527">
          <cell r="A527" t="str">
            <v>9143</v>
          </cell>
        </row>
        <row r="528">
          <cell r="A528" t="str">
            <v>9144</v>
          </cell>
        </row>
        <row r="529">
          <cell r="A529" t="str">
            <v>9153</v>
          </cell>
        </row>
        <row r="530">
          <cell r="A530" t="str">
            <v>9154</v>
          </cell>
        </row>
        <row r="531">
          <cell r="A531" t="str">
            <v>9155</v>
          </cell>
        </row>
        <row r="532">
          <cell r="A532" t="str">
            <v>92</v>
          </cell>
        </row>
        <row r="533">
          <cell r="A533" t="str">
            <v>9204</v>
          </cell>
        </row>
        <row r="534">
          <cell r="A534" t="str">
            <v>9207</v>
          </cell>
        </row>
        <row r="535">
          <cell r="A535" t="str">
            <v>93</v>
          </cell>
        </row>
        <row r="536">
          <cell r="A536" t="str">
            <v>9301</v>
          </cell>
        </row>
        <row r="537">
          <cell r="A537" t="str">
            <v>9305</v>
          </cell>
        </row>
        <row r="538">
          <cell r="A538" t="str">
            <v>9306</v>
          </cell>
        </row>
        <row r="539">
          <cell r="A539" t="str">
            <v>9308</v>
          </cell>
        </row>
        <row r="540">
          <cell r="A540" t="str">
            <v>94</v>
          </cell>
        </row>
        <row r="541">
          <cell r="A541" t="str">
            <v>9403</v>
          </cell>
        </row>
        <row r="542">
          <cell r="A542" t="str">
            <v>9404</v>
          </cell>
        </row>
        <row r="543">
          <cell r="A543" t="str">
            <v>9405</v>
          </cell>
        </row>
        <row r="544">
          <cell r="A544" t="str">
            <v>9409</v>
          </cell>
        </row>
        <row r="545">
          <cell r="A545" t="str">
            <v>9410</v>
          </cell>
        </row>
        <row r="546">
          <cell r="A546" t="str">
            <v>9411</v>
          </cell>
        </row>
        <row r="547">
          <cell r="A547" t="str">
            <v>9412</v>
          </cell>
        </row>
        <row r="548">
          <cell r="A548" t="str">
            <v>95</v>
          </cell>
        </row>
        <row r="549">
          <cell r="A549" t="str">
            <v>9501</v>
          </cell>
        </row>
        <row r="550">
          <cell r="A550" t="str">
            <v>9502</v>
          </cell>
        </row>
        <row r="551">
          <cell r="A551" t="str">
            <v>9503</v>
          </cell>
        </row>
        <row r="552">
          <cell r="A552" t="str">
            <v>9505</v>
          </cell>
        </row>
        <row r="553">
          <cell r="A553" t="str">
            <v>96</v>
          </cell>
        </row>
        <row r="554">
          <cell r="A554" t="str">
            <v>9601</v>
          </cell>
        </row>
        <row r="555">
          <cell r="A555" t="str">
            <v>9655</v>
          </cell>
        </row>
        <row r="556">
          <cell r="A556" t="str">
            <v>97</v>
          </cell>
        </row>
        <row r="557">
          <cell r="A557" t="str">
            <v>9702</v>
          </cell>
        </row>
        <row r="558">
          <cell r="A558" t="str">
            <v>9713</v>
          </cell>
        </row>
        <row r="559">
          <cell r="A559" t="str">
            <v>9717</v>
          </cell>
        </row>
        <row r="560">
          <cell r="A560" t="str">
            <v>9723</v>
          </cell>
        </row>
        <row r="561">
          <cell r="A561" t="str">
            <v>9745</v>
          </cell>
        </row>
        <row r="562">
          <cell r="A562" t="str">
            <v>9776</v>
          </cell>
        </row>
        <row r="563">
          <cell r="A563" t="str">
            <v>98</v>
          </cell>
        </row>
        <row r="564">
          <cell r="A564" t="str">
            <v>9801</v>
          </cell>
        </row>
        <row r="565">
          <cell r="A565" t="str">
            <v>9802</v>
          </cell>
        </row>
        <row r="566">
          <cell r="A566" t="str">
            <v>9803</v>
          </cell>
        </row>
        <row r="567">
          <cell r="A567" t="str">
            <v>9808</v>
          </cell>
        </row>
        <row r="568">
          <cell r="A568" t="str">
            <v>9809</v>
          </cell>
        </row>
        <row r="569">
          <cell r="A569" t="str">
            <v>9810</v>
          </cell>
        </row>
        <row r="570">
          <cell r="A570" t="str">
            <v>9811</v>
          </cell>
        </row>
        <row r="571">
          <cell r="A571" t="str">
            <v>9812</v>
          </cell>
        </row>
        <row r="572">
          <cell r="A572" t="str">
            <v>9813</v>
          </cell>
        </row>
        <row r="573">
          <cell r="A573" t="str">
            <v>9818</v>
          </cell>
        </row>
        <row r="574">
          <cell r="A574" t="str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0C3-E249-46F2-9145-9A46795F6930}">
  <dimension ref="A1:L217"/>
  <sheetViews>
    <sheetView tabSelected="1" workbookViewId="0">
      <pane ySplit="1" topLeftCell="A71" activePane="bottomLeft" state="frozen"/>
      <selection pane="bottomLeft" activeCell="I30" sqref="I30"/>
    </sheetView>
  </sheetViews>
  <sheetFormatPr defaultRowHeight="12.75" x14ac:dyDescent="0.2"/>
  <cols>
    <col min="1" max="1" width="5" style="2" bestFit="1" customWidth="1"/>
    <col min="2" max="2" width="11.140625" style="6" bestFit="1" customWidth="1"/>
    <col min="3" max="3" width="12.140625" style="6" bestFit="1" customWidth="1"/>
    <col min="4" max="4" width="12.7109375" style="6" bestFit="1" customWidth="1"/>
    <col min="5" max="5" width="12.140625" style="6" bestFit="1" customWidth="1"/>
    <col min="6" max="7" width="12.7109375" style="6" bestFit="1" customWidth="1"/>
    <col min="8" max="8" width="18.7109375" style="6" bestFit="1" customWidth="1"/>
    <col min="9" max="9" width="19.85546875" style="7" customWidth="1"/>
    <col min="10" max="10" width="17.42578125" style="6" customWidth="1"/>
    <col min="11" max="12" width="9.140625" style="6"/>
  </cols>
  <sheetData>
    <row r="1" spans="1:12" s="4" customFormat="1" x14ac:dyDescent="0.2">
      <c r="A1" s="3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222</v>
      </c>
      <c r="I1" s="10" t="s">
        <v>224</v>
      </c>
      <c r="J1" s="11" t="s">
        <v>223</v>
      </c>
      <c r="K1" s="11"/>
      <c r="L1" s="5"/>
    </row>
    <row r="2" spans="1:12" x14ac:dyDescent="0.2">
      <c r="A2" s="1" t="s">
        <v>7</v>
      </c>
      <c r="B2" s="6">
        <v>8550038</v>
      </c>
      <c r="C2" s="6">
        <v>2391730.37</v>
      </c>
      <c r="D2" s="6">
        <v>-37844872.259999998</v>
      </c>
      <c r="E2" s="6">
        <v>31701396.43</v>
      </c>
      <c r="F2" s="6">
        <v>-1012690.45</v>
      </c>
      <c r="G2" s="6">
        <v>-352341.02</v>
      </c>
      <c r="H2" s="6" t="str">
        <f>VLOOKUP(A2,[1]NEM40_AB!$A$3:$A$574,1,0)</f>
        <v>0111</v>
      </c>
      <c r="I2" s="6"/>
    </row>
    <row r="3" spans="1:12" x14ac:dyDescent="0.2">
      <c r="A3" s="1" t="s">
        <v>8</v>
      </c>
      <c r="B3" s="6">
        <v>3888558</v>
      </c>
      <c r="C3" s="6">
        <v>11595866.550000001</v>
      </c>
      <c r="D3" s="6">
        <v>-69715405.420000002</v>
      </c>
      <c r="E3" s="6">
        <v>10895.36</v>
      </c>
      <c r="F3" s="6">
        <v>-12566494.57</v>
      </c>
      <c r="G3" s="6">
        <v>-283596.92</v>
      </c>
      <c r="H3" s="6" t="e">
        <f>VLOOKUP(A3,[1]NEM40_AB!$A$3:$A$574,1,0)</f>
        <v>#N/A</v>
      </c>
      <c r="I3" s="7" t="s">
        <v>7</v>
      </c>
    </row>
    <row r="4" spans="1:12" x14ac:dyDescent="0.2">
      <c r="A4" s="1" t="s">
        <v>9</v>
      </c>
      <c r="B4" s="6">
        <v>14412834</v>
      </c>
      <c r="C4" s="6">
        <v>512137.28</v>
      </c>
      <c r="D4" s="6">
        <v>-41055856.909999996</v>
      </c>
      <c r="E4" s="6">
        <v>22455888.59</v>
      </c>
      <c r="F4" s="6">
        <v>-1075686.4099999999</v>
      </c>
      <c r="G4" s="6">
        <v>-492938.06</v>
      </c>
      <c r="H4" s="6" t="str">
        <f>VLOOKUP(A4,[1]NEM40_AB!$A$3:$A$574,1,0)</f>
        <v>0113</v>
      </c>
      <c r="I4" s="6"/>
    </row>
    <row r="5" spans="1:12" x14ac:dyDescent="0.2">
      <c r="A5" s="1" t="s">
        <v>10</v>
      </c>
      <c r="B5" s="6">
        <v>71452650</v>
      </c>
      <c r="C5" s="6">
        <v>9727430.8599999994</v>
      </c>
      <c r="D5" s="6">
        <v>-32932948.699999999</v>
      </c>
      <c r="E5" s="6">
        <v>94677019.420000002</v>
      </c>
      <c r="F5" s="6">
        <v>-138783.95000000001</v>
      </c>
      <c r="G5" s="6">
        <v>-340426.34</v>
      </c>
      <c r="H5" s="6" t="str">
        <f>VLOOKUP(A5,[1]NEM40_AB!$A$3:$A$574,1,0)</f>
        <v>0121</v>
      </c>
      <c r="I5" s="6"/>
    </row>
    <row r="6" spans="1:12" x14ac:dyDescent="0.2">
      <c r="A6" s="1" t="s">
        <v>11</v>
      </c>
      <c r="B6" s="6">
        <v>6214</v>
      </c>
      <c r="C6" s="6">
        <v>0</v>
      </c>
      <c r="D6" s="6">
        <v>-148049.31</v>
      </c>
      <c r="G6" s="6">
        <v>-148049.31</v>
      </c>
      <c r="H6" s="6" t="e">
        <f>VLOOKUP(A6,[1]NEM40_AB!$A$3:$A$574,1,0)</f>
        <v>#N/A</v>
      </c>
      <c r="I6" s="7" t="s">
        <v>10</v>
      </c>
    </row>
    <row r="7" spans="1:12" x14ac:dyDescent="0.2">
      <c r="A7" s="1" t="s">
        <v>12</v>
      </c>
      <c r="B7" s="6">
        <v>16325793</v>
      </c>
      <c r="C7" s="6">
        <v>1096590.6599999999</v>
      </c>
      <c r="D7" s="6">
        <v>-48571743.460000001</v>
      </c>
      <c r="E7" s="6">
        <v>26045806.579999998</v>
      </c>
      <c r="F7" s="6">
        <v>-2909015.27</v>
      </c>
      <c r="G7" s="6">
        <v>-2269197.41</v>
      </c>
      <c r="H7" s="6" t="str">
        <f>VLOOKUP(A7,[1]NEM40_AB!$A$3:$A$574,1,0)</f>
        <v>0131</v>
      </c>
      <c r="I7" s="6"/>
    </row>
    <row r="8" spans="1:12" x14ac:dyDescent="0.2">
      <c r="A8" s="1" t="s">
        <v>13</v>
      </c>
      <c r="B8" s="6">
        <v>42573041</v>
      </c>
      <c r="C8" s="6">
        <v>272268361.35000002</v>
      </c>
      <c r="D8" s="6">
        <v>-295087984.56</v>
      </c>
      <c r="E8" s="6">
        <v>331193398.97000003</v>
      </c>
      <c r="F8" s="6">
        <v>-893514.05</v>
      </c>
      <c r="G8" s="6">
        <v>-275802443.55000001</v>
      </c>
      <c r="H8" s="6" t="str">
        <f>VLOOKUP(A8,[1]NEM40_AB!$A$3:$A$574,1,0)</f>
        <v>0171</v>
      </c>
      <c r="I8" s="6"/>
    </row>
    <row r="9" spans="1:12" x14ac:dyDescent="0.2">
      <c r="A9" s="1" t="s">
        <v>14</v>
      </c>
      <c r="B9" s="6">
        <v>49159409</v>
      </c>
      <c r="C9" s="6">
        <v>133963314.23999999</v>
      </c>
      <c r="D9" s="6">
        <v>-158527905.30000001</v>
      </c>
      <c r="E9" s="6">
        <v>204060270.77000001</v>
      </c>
      <c r="F9" s="6">
        <v>-2532089.86</v>
      </c>
      <c r="G9" s="6">
        <v>-125816337.79000001</v>
      </c>
      <c r="H9" s="6" t="str">
        <f>VLOOKUP(A9,[1]NEM40_AB!$A$3:$A$574,1,0)</f>
        <v>0172</v>
      </c>
      <c r="I9" s="6"/>
    </row>
    <row r="10" spans="1:12" x14ac:dyDescent="0.2">
      <c r="A10" s="1" t="s">
        <v>15</v>
      </c>
      <c r="B10" s="6">
        <v>0</v>
      </c>
      <c r="C10" s="6">
        <v>127842030.31</v>
      </c>
      <c r="D10" s="6">
        <v>-86993832.040000007</v>
      </c>
      <c r="E10" s="6">
        <v>128857483.55</v>
      </c>
      <c r="H10" s="6" t="e">
        <f>VLOOKUP(A10,[1]NEM40_AB!$A$3:$A$574,1,0)</f>
        <v>#N/A</v>
      </c>
      <c r="I10" s="7" t="s">
        <v>10</v>
      </c>
      <c r="K10" s="6" t="s">
        <v>225</v>
      </c>
    </row>
    <row r="11" spans="1:12" x14ac:dyDescent="0.2">
      <c r="A11" s="1" t="s">
        <v>16</v>
      </c>
      <c r="B11" s="6">
        <v>10420387</v>
      </c>
      <c r="C11" s="6">
        <v>3266393.67</v>
      </c>
      <c r="D11" s="6">
        <v>-48370193.020000003</v>
      </c>
      <c r="E11" s="6">
        <v>20200028.079999998</v>
      </c>
      <c r="F11" s="6">
        <v>-4354595.6100000003</v>
      </c>
      <c r="G11" s="6">
        <v>-1667347.66</v>
      </c>
      <c r="H11" s="6" t="str">
        <f>VLOOKUP(A11,[1]NEM40_AB!$A$3:$A$574,1,0)</f>
        <v>0213</v>
      </c>
      <c r="I11" s="6"/>
    </row>
    <row r="12" spans="1:12" x14ac:dyDescent="0.2">
      <c r="A12" s="1" t="s">
        <v>17</v>
      </c>
      <c r="B12" s="6">
        <v>11657612</v>
      </c>
      <c r="C12" s="6">
        <v>2953288.73</v>
      </c>
      <c r="D12" s="6">
        <v>-40783154.439999998</v>
      </c>
      <c r="E12" s="6">
        <v>22411722.25</v>
      </c>
      <c r="F12" s="6">
        <v>-3540746.39</v>
      </c>
      <c r="G12" s="6">
        <v>-1732758.08</v>
      </c>
      <c r="H12" s="6" t="str">
        <f>VLOOKUP(A12,[1]NEM40_AB!$A$3:$A$574,1,0)</f>
        <v>0216</v>
      </c>
      <c r="I12" s="6"/>
    </row>
    <row r="13" spans="1:12" x14ac:dyDescent="0.2">
      <c r="A13" s="1" t="s">
        <v>18</v>
      </c>
      <c r="B13" s="6">
        <v>9103017</v>
      </c>
      <c r="C13" s="6">
        <v>2830850.71</v>
      </c>
      <c r="D13" s="6">
        <v>-27802193.829999998</v>
      </c>
      <c r="E13" s="6">
        <v>15769385.5</v>
      </c>
      <c r="F13" s="6">
        <v>-448315.51</v>
      </c>
      <c r="G13" s="6">
        <v>-381619.71</v>
      </c>
      <c r="H13" s="6" t="str">
        <f>VLOOKUP(A13,[1]NEM40_AB!$A$3:$A$574,1,0)</f>
        <v>0221</v>
      </c>
      <c r="I13" s="6"/>
    </row>
    <row r="14" spans="1:12" x14ac:dyDescent="0.2">
      <c r="A14" s="1" t="s">
        <v>19</v>
      </c>
      <c r="B14" s="6">
        <v>12819755</v>
      </c>
      <c r="C14" s="6">
        <v>3065627.95</v>
      </c>
      <c r="D14" s="6">
        <v>-40787716.810000002</v>
      </c>
      <c r="E14" s="6">
        <v>21751725.109999999</v>
      </c>
      <c r="F14" s="6">
        <v>-4294091.47</v>
      </c>
      <c r="G14" s="6">
        <v>-2160587.29</v>
      </c>
      <c r="H14" s="6" t="str">
        <f>VLOOKUP(A14,[1]NEM40_AB!$A$3:$A$574,1,0)</f>
        <v>0231</v>
      </c>
      <c r="I14" s="6"/>
    </row>
    <row r="15" spans="1:12" x14ac:dyDescent="0.2">
      <c r="A15" s="1" t="s">
        <v>20</v>
      </c>
      <c r="B15" s="6">
        <v>35763060</v>
      </c>
      <c r="C15" s="6">
        <v>44876711.039999999</v>
      </c>
      <c r="D15" s="6">
        <v>-65561927.350000001</v>
      </c>
      <c r="E15" s="6">
        <v>97053278.900000006</v>
      </c>
      <c r="F15" s="6">
        <v>-616861.14</v>
      </c>
      <c r="G15" s="6">
        <v>-30445581.609999999</v>
      </c>
      <c r="H15" s="6" t="str">
        <f>VLOOKUP(A15,[1]NEM40_AB!$A$3:$A$574,1,0)</f>
        <v>0271</v>
      </c>
      <c r="I15" s="6"/>
    </row>
    <row r="16" spans="1:12" x14ac:dyDescent="0.2">
      <c r="A16" s="1" t="s">
        <v>21</v>
      </c>
      <c r="B16" s="6">
        <v>0</v>
      </c>
      <c r="C16" s="6">
        <v>70295522.430000007</v>
      </c>
      <c r="D16" s="6">
        <v>-55529072.68</v>
      </c>
      <c r="E16" s="6">
        <v>71045773.930000007</v>
      </c>
      <c r="H16" s="6" t="e">
        <f>VLOOKUP(A16,[1]NEM40_AB!$A$3:$A$574,1,0)</f>
        <v>#N/A</v>
      </c>
      <c r="I16" s="7" t="s">
        <v>18</v>
      </c>
      <c r="K16" s="6" t="s">
        <v>225</v>
      </c>
    </row>
    <row r="17" spans="1:11" x14ac:dyDescent="0.2">
      <c r="A17" s="1" t="s">
        <v>22</v>
      </c>
      <c r="B17" s="6">
        <v>10989032</v>
      </c>
      <c r="C17" s="6">
        <v>1823284.64</v>
      </c>
      <c r="D17" s="6">
        <v>-34369230.909999996</v>
      </c>
      <c r="E17" s="6">
        <v>20337568.850000001</v>
      </c>
      <c r="F17" s="6">
        <v>-2533420.67</v>
      </c>
      <c r="G17" s="6">
        <v>-1009431.22</v>
      </c>
      <c r="H17" s="6" t="str">
        <f>VLOOKUP(A17,[1]NEM40_AB!$A$3:$A$574,1,0)</f>
        <v>0311</v>
      </c>
      <c r="I17" s="6"/>
    </row>
    <row r="18" spans="1:11" x14ac:dyDescent="0.2">
      <c r="A18" s="1" t="s">
        <v>23</v>
      </c>
      <c r="B18" s="6">
        <v>10457956</v>
      </c>
      <c r="C18" s="6">
        <v>4891771.05</v>
      </c>
      <c r="D18" s="6">
        <v>-37308661.18</v>
      </c>
      <c r="E18" s="6">
        <v>21085190.199999999</v>
      </c>
      <c r="F18" s="6">
        <v>-6479661.71</v>
      </c>
      <c r="G18" s="6">
        <v>-957231.52</v>
      </c>
      <c r="H18" s="6" t="str">
        <f>VLOOKUP(A18,[1]NEM40_AB!$A$3:$A$574,1,0)</f>
        <v>0312</v>
      </c>
      <c r="I18" s="6"/>
    </row>
    <row r="19" spans="1:11" x14ac:dyDescent="0.2">
      <c r="A19" s="1" t="s">
        <v>24</v>
      </c>
      <c r="B19" s="6">
        <v>18020146</v>
      </c>
      <c r="C19" s="6">
        <v>2179235.02</v>
      </c>
      <c r="D19" s="6">
        <v>-25851779.809999999</v>
      </c>
      <c r="E19" s="6">
        <v>27856737.510000002</v>
      </c>
      <c r="F19" s="6">
        <v>-1526232.41</v>
      </c>
      <c r="G19" s="6">
        <v>-629203.28</v>
      </c>
      <c r="H19" s="6" t="str">
        <f>VLOOKUP(A19,[1]NEM40_AB!$A$3:$A$574,1,0)</f>
        <v>0321</v>
      </c>
      <c r="I19" s="6"/>
    </row>
    <row r="20" spans="1:11" x14ac:dyDescent="0.2">
      <c r="A20" s="1" t="s">
        <v>25</v>
      </c>
      <c r="B20" s="6">
        <v>11582271</v>
      </c>
      <c r="C20" s="6">
        <v>1395249.56</v>
      </c>
      <c r="D20" s="6">
        <v>-23317539.129999999</v>
      </c>
      <c r="E20" s="6">
        <v>18965082.190000001</v>
      </c>
      <c r="F20" s="6">
        <v>-2847719.57</v>
      </c>
      <c r="G20" s="6">
        <v>-764190.78</v>
      </c>
      <c r="H20" s="6" t="str">
        <f>VLOOKUP(A20,[1]NEM40_AB!$A$3:$A$574,1,0)</f>
        <v>0331</v>
      </c>
      <c r="I20" s="6"/>
    </row>
    <row r="21" spans="1:11" x14ac:dyDescent="0.2">
      <c r="A21" s="1" t="s">
        <v>26</v>
      </c>
      <c r="B21" s="6">
        <v>57600256</v>
      </c>
      <c r="C21" s="6">
        <v>7193705.54</v>
      </c>
      <c r="D21" s="6">
        <v>-47048585.549999997</v>
      </c>
      <c r="E21" s="6">
        <v>89505552.969999999</v>
      </c>
      <c r="F21" s="6">
        <v>-3232363.79</v>
      </c>
      <c r="G21" s="6">
        <v>-13649057.689999999</v>
      </c>
      <c r="H21" s="6" t="str">
        <f>VLOOKUP(A21,[1]NEM40_AB!$A$3:$A$574,1,0)</f>
        <v>0352</v>
      </c>
      <c r="I21" s="6"/>
    </row>
    <row r="22" spans="1:11" x14ac:dyDescent="0.2">
      <c r="A22" s="1" t="s">
        <v>27</v>
      </c>
      <c r="B22" s="6">
        <v>9108338</v>
      </c>
      <c r="C22" s="6">
        <v>265463.62</v>
      </c>
      <c r="D22" s="6">
        <v>-9506685.25</v>
      </c>
      <c r="E22" s="6">
        <v>13749200.65</v>
      </c>
      <c r="F22" s="6">
        <v>-4997136.2</v>
      </c>
      <c r="G22" s="6">
        <v>-2195251.9900000002</v>
      </c>
      <c r="H22" s="6" t="str">
        <f>VLOOKUP(A22,[1]NEM40_AB!$A$3:$A$574,1,0)</f>
        <v>0353</v>
      </c>
      <c r="I22" s="6"/>
    </row>
    <row r="23" spans="1:11" x14ac:dyDescent="0.2">
      <c r="A23" s="1" t="s">
        <v>28</v>
      </c>
      <c r="B23" s="6">
        <v>535</v>
      </c>
      <c r="C23" s="6">
        <v>88470037.469999999</v>
      </c>
      <c r="D23" s="6">
        <v>-69487318.549999997</v>
      </c>
      <c r="E23" s="6">
        <v>88048118.109999999</v>
      </c>
      <c r="H23" s="6" t="e">
        <f>VLOOKUP(A23,[1]NEM40_AB!$A$3:$A$574,1,0)</f>
        <v>#N/A</v>
      </c>
      <c r="I23" s="7" t="s">
        <v>24</v>
      </c>
      <c r="K23" s="6" t="s">
        <v>225</v>
      </c>
    </row>
    <row r="24" spans="1:11" x14ac:dyDescent="0.2">
      <c r="A24" s="1" t="s">
        <v>29</v>
      </c>
      <c r="B24" s="6">
        <v>5949545</v>
      </c>
      <c r="C24" s="6">
        <v>1182536.77</v>
      </c>
      <c r="D24" s="6">
        <v>-45353364.68</v>
      </c>
      <c r="E24" s="6">
        <v>15094744.27</v>
      </c>
      <c r="F24" s="6">
        <v>-1903362.23</v>
      </c>
      <c r="G24" s="6">
        <v>-595002.18000000005</v>
      </c>
      <c r="H24" s="6" t="str">
        <f>VLOOKUP(A24,[1]NEM40_AB!$A$3:$A$574,1,0)</f>
        <v>0411</v>
      </c>
      <c r="I24" s="6"/>
    </row>
    <row r="25" spans="1:11" x14ac:dyDescent="0.2">
      <c r="A25" s="1" t="s">
        <v>30</v>
      </c>
      <c r="B25" s="6">
        <v>7710688</v>
      </c>
      <c r="C25" s="6">
        <v>1994810.91</v>
      </c>
      <c r="D25" s="6">
        <v>-36725865.869999997</v>
      </c>
      <c r="E25" s="6">
        <v>14769499.59</v>
      </c>
      <c r="F25" s="6">
        <v>-2735099.09</v>
      </c>
      <c r="G25" s="6">
        <v>-960595.65</v>
      </c>
      <c r="H25" s="6" t="str">
        <f>VLOOKUP(A25,[1]NEM40_AB!$A$3:$A$574,1,0)</f>
        <v>0412</v>
      </c>
      <c r="I25" s="6"/>
    </row>
    <row r="26" spans="1:11" x14ac:dyDescent="0.2">
      <c r="A26" s="1" t="s">
        <v>31</v>
      </c>
      <c r="B26" s="6">
        <v>7367472</v>
      </c>
      <c r="C26" s="6">
        <v>1886556.99</v>
      </c>
      <c r="D26" s="6">
        <v>-32591513.350000001</v>
      </c>
      <c r="E26" s="6">
        <v>13834742.15</v>
      </c>
      <c r="F26" s="6">
        <v>-2705457.03</v>
      </c>
      <c r="G26" s="6">
        <v>-916603.26</v>
      </c>
      <c r="H26" s="6" t="str">
        <f>VLOOKUP(A26,[1]NEM40_AB!$A$3:$A$574,1,0)</f>
        <v>0413</v>
      </c>
      <c r="I26" s="6"/>
    </row>
    <row r="27" spans="1:11" x14ac:dyDescent="0.2">
      <c r="A27" s="1" t="s">
        <v>32</v>
      </c>
      <c r="B27" s="6">
        <v>5954064</v>
      </c>
      <c r="C27" s="6">
        <v>23458.67</v>
      </c>
      <c r="D27" s="6">
        <v>-14193042.109999999</v>
      </c>
      <c r="E27" s="6">
        <v>8468564.7100000009</v>
      </c>
      <c r="F27" s="6">
        <v>-46777.3</v>
      </c>
      <c r="G27" s="6">
        <v>-317862.06</v>
      </c>
      <c r="H27" s="6" t="str">
        <f>VLOOKUP(A27,[1]NEM40_AB!$A$3:$A$574,1,0)</f>
        <v>0421</v>
      </c>
      <c r="I27" s="6"/>
    </row>
    <row r="28" spans="1:11" x14ac:dyDescent="0.2">
      <c r="A28" s="1" t="s">
        <v>33</v>
      </c>
      <c r="B28" s="6">
        <v>22116560</v>
      </c>
      <c r="C28" s="6">
        <v>1965749.27</v>
      </c>
      <c r="D28" s="6">
        <v>-29286295.140000001</v>
      </c>
      <c r="E28" s="6">
        <v>33907461.600000001</v>
      </c>
      <c r="F28" s="6">
        <v>-2775245.33</v>
      </c>
      <c r="G28" s="6">
        <v>-1187239.27</v>
      </c>
      <c r="H28" s="6" t="str">
        <f>VLOOKUP(A28,[1]NEM40_AB!$A$3:$A$574,1,0)</f>
        <v>0432</v>
      </c>
      <c r="I28" s="6"/>
    </row>
    <row r="29" spans="1:11" x14ac:dyDescent="0.2">
      <c r="A29" s="1" t="s">
        <v>34</v>
      </c>
      <c r="B29" s="6">
        <v>21503061</v>
      </c>
      <c r="C29" s="6">
        <v>15410284.720000001</v>
      </c>
      <c r="D29" s="6">
        <v>-21532506.41</v>
      </c>
      <c r="E29" s="6">
        <v>53306068.049999997</v>
      </c>
      <c r="F29" s="6">
        <v>-214066.18</v>
      </c>
      <c r="G29" s="6">
        <v>-21318440.23</v>
      </c>
      <c r="H29" s="6" t="str">
        <f>VLOOKUP(A29,[1]NEM40_AB!$A$3:$A$574,1,0)</f>
        <v>0464</v>
      </c>
      <c r="I29" s="6"/>
    </row>
    <row r="30" spans="1:11" x14ac:dyDescent="0.2">
      <c r="A30" s="1" t="s">
        <v>35</v>
      </c>
      <c r="B30" s="6">
        <v>820262</v>
      </c>
      <c r="C30" s="6">
        <v>416719.65</v>
      </c>
      <c r="D30" s="6">
        <v>-75600.800000000003</v>
      </c>
      <c r="E30" s="6">
        <v>1657232.77</v>
      </c>
      <c r="G30" s="6">
        <v>-75600.800000000003</v>
      </c>
      <c r="H30" s="6" t="e">
        <f>VLOOKUP(A30,[1]NEM40_AB!$A$3:$A$574,1,0)</f>
        <v>#N/A</v>
      </c>
      <c r="I30" s="9" t="s">
        <v>239</v>
      </c>
      <c r="K30" s="6" t="s">
        <v>229</v>
      </c>
    </row>
    <row r="31" spans="1:11" x14ac:dyDescent="0.2">
      <c r="A31" s="1" t="s">
        <v>36</v>
      </c>
      <c r="B31" s="6">
        <v>25726</v>
      </c>
      <c r="C31" s="6">
        <v>23628.79</v>
      </c>
      <c r="D31" s="6">
        <v>-296793</v>
      </c>
      <c r="E31" s="6">
        <v>59208.74</v>
      </c>
      <c r="H31" s="6" t="e">
        <f>VLOOKUP(A31,[1]NEM40_AB!$A$3:$A$574,1,0)</f>
        <v>#N/A</v>
      </c>
      <c r="I31" s="14" t="s">
        <v>36</v>
      </c>
      <c r="K31" s="6" t="s">
        <v>227</v>
      </c>
    </row>
    <row r="32" spans="1:11" x14ac:dyDescent="0.2">
      <c r="A32" s="1" t="s">
        <v>37</v>
      </c>
      <c r="B32" s="6">
        <v>3708331</v>
      </c>
      <c r="C32" s="6">
        <v>1852233.43</v>
      </c>
      <c r="H32" s="6" t="e">
        <f>VLOOKUP(A32,[1]NEM40_AB!$A$3:$A$574,1,0)</f>
        <v>#N/A</v>
      </c>
      <c r="I32" s="7" t="s">
        <v>34</v>
      </c>
      <c r="K32" s="8" t="s">
        <v>228</v>
      </c>
    </row>
    <row r="33" spans="1:11" x14ac:dyDescent="0.2">
      <c r="A33" s="1" t="s">
        <v>38</v>
      </c>
      <c r="B33" s="6">
        <v>6791424</v>
      </c>
      <c r="C33" s="6">
        <v>921666.51</v>
      </c>
      <c r="D33" s="6">
        <v>-32686554.399999999</v>
      </c>
      <c r="E33" s="6">
        <v>12004004.779999999</v>
      </c>
      <c r="F33" s="6">
        <v>-1256460.68</v>
      </c>
      <c r="G33" s="6">
        <v>-345321.62</v>
      </c>
      <c r="H33" s="6" t="str">
        <f>VLOOKUP(A33,[1]NEM40_AB!$A$3:$A$574,1,0)</f>
        <v>0511</v>
      </c>
      <c r="I33" s="6"/>
    </row>
    <row r="34" spans="1:11" x14ac:dyDescent="0.2">
      <c r="A34" s="1" t="s">
        <v>39</v>
      </c>
      <c r="B34" s="6">
        <v>3837453</v>
      </c>
      <c r="C34" s="6">
        <v>1122.01</v>
      </c>
      <c r="D34" s="6">
        <v>-8082665.3899999997</v>
      </c>
      <c r="E34" s="6">
        <v>5396784.1500000004</v>
      </c>
      <c r="F34" s="6">
        <v>-24000.74</v>
      </c>
      <c r="G34" s="6">
        <v>-144103.73000000001</v>
      </c>
      <c r="H34" s="6" t="str">
        <f>VLOOKUP(A34,[1]NEM40_AB!$A$3:$A$574,1,0)</f>
        <v>0521</v>
      </c>
      <c r="I34" s="6"/>
    </row>
    <row r="35" spans="1:11" x14ac:dyDescent="0.2">
      <c r="A35" s="1" t="s">
        <v>40</v>
      </c>
      <c r="B35" s="6">
        <v>7484784</v>
      </c>
      <c r="C35" s="6">
        <v>1754111.27</v>
      </c>
      <c r="D35" s="6">
        <v>-19071285.280000001</v>
      </c>
      <c r="E35" s="6">
        <v>13426990.960000001</v>
      </c>
      <c r="F35" s="6">
        <v>-2430552.27</v>
      </c>
      <c r="G35" s="6">
        <v>-557253.03</v>
      </c>
      <c r="H35" s="6" t="str">
        <f>VLOOKUP(A35,[1]NEM40_AB!$A$3:$A$574,1,0)</f>
        <v>0532</v>
      </c>
      <c r="I35" s="6"/>
    </row>
    <row r="36" spans="1:11" x14ac:dyDescent="0.2">
      <c r="A36" s="1" t="s">
        <v>41</v>
      </c>
      <c r="B36" s="6">
        <v>11901103</v>
      </c>
      <c r="C36" s="6">
        <v>7327938.1900000004</v>
      </c>
      <c r="D36" s="6">
        <v>-7460443.3300000001</v>
      </c>
      <c r="E36" s="6">
        <v>24136651.899999999</v>
      </c>
      <c r="F36" s="6">
        <v>-530502.6</v>
      </c>
      <c r="G36" s="6">
        <v>-6929783.4100000001</v>
      </c>
      <c r="H36" s="6" t="str">
        <f>VLOOKUP(A36,[1]NEM40_AB!$A$3:$A$574,1,0)</f>
        <v>0564</v>
      </c>
      <c r="I36" s="6"/>
    </row>
    <row r="37" spans="1:11" x14ac:dyDescent="0.2">
      <c r="A37" s="1" t="s">
        <v>42</v>
      </c>
      <c r="B37" s="6">
        <v>27630</v>
      </c>
      <c r="C37" s="6">
        <v>10890</v>
      </c>
      <c r="E37" s="6">
        <v>48884.35</v>
      </c>
      <c r="H37" s="6" t="e">
        <f>VLOOKUP(A37,[1]NEM40_AB!$A$3:$A$574,1,0)</f>
        <v>#N/A</v>
      </c>
      <c r="K37" s="6" t="s">
        <v>229</v>
      </c>
    </row>
    <row r="38" spans="1:11" x14ac:dyDescent="0.2">
      <c r="A38" s="1" t="s">
        <v>43</v>
      </c>
      <c r="B38" s="6">
        <v>4420458</v>
      </c>
      <c r="C38" s="6">
        <v>1790478.17</v>
      </c>
      <c r="D38" s="6">
        <v>-24376993.170000002</v>
      </c>
      <c r="E38" s="6">
        <v>8576701.4700000007</v>
      </c>
      <c r="F38" s="6">
        <v>-660879.54</v>
      </c>
      <c r="G38" s="6">
        <v>-220892.79999999999</v>
      </c>
      <c r="H38" s="6" t="str">
        <f>VLOOKUP(A38,[1]NEM40_AB!$A$3:$A$574,1,0)</f>
        <v>0611</v>
      </c>
      <c r="I38" s="6"/>
    </row>
    <row r="39" spans="1:11" x14ac:dyDescent="0.2">
      <c r="A39" s="1" t="s">
        <v>44</v>
      </c>
      <c r="B39" s="6">
        <v>4755111</v>
      </c>
      <c r="C39" s="6">
        <v>248188.46</v>
      </c>
      <c r="D39" s="6">
        <v>-22373485.989999998</v>
      </c>
      <c r="E39" s="6">
        <v>8836899.2799999993</v>
      </c>
      <c r="F39" s="6">
        <v>-669199.56999999995</v>
      </c>
      <c r="G39" s="6">
        <v>-330005.64</v>
      </c>
      <c r="H39" s="6" t="str">
        <f>VLOOKUP(A39,[1]NEM40_AB!$A$3:$A$574,1,0)</f>
        <v>0612</v>
      </c>
      <c r="I39" s="6"/>
    </row>
    <row r="40" spans="1:11" x14ac:dyDescent="0.2">
      <c r="A40" s="1" t="s">
        <v>45</v>
      </c>
      <c r="B40" s="6">
        <v>3435354</v>
      </c>
      <c r="C40" s="6">
        <v>97537.62</v>
      </c>
      <c r="D40" s="6">
        <v>-4424989.0199999996</v>
      </c>
      <c r="E40" s="6">
        <v>4975498.22</v>
      </c>
      <c r="F40" s="6">
        <v>-13179.06</v>
      </c>
      <c r="G40" s="6">
        <v>-29137.62</v>
      </c>
      <c r="H40" s="6" t="str">
        <f>VLOOKUP(A40,[1]NEM40_AB!$A$3:$A$574,1,0)</f>
        <v>0621</v>
      </c>
      <c r="I40" s="6"/>
    </row>
    <row r="41" spans="1:11" x14ac:dyDescent="0.2">
      <c r="A41" s="1" t="s">
        <v>46</v>
      </c>
      <c r="B41" s="6">
        <v>34303841</v>
      </c>
      <c r="C41" s="6">
        <v>1663026.34</v>
      </c>
      <c r="D41" s="6">
        <v>-55021574.969999999</v>
      </c>
      <c r="E41" s="6">
        <v>51252213.109999999</v>
      </c>
      <c r="F41" s="6">
        <v>-4525695.16</v>
      </c>
      <c r="G41" s="6">
        <v>-4160339.4</v>
      </c>
      <c r="H41" s="6" t="str">
        <f>VLOOKUP(A41,[1]NEM40_AB!$A$3:$A$574,1,0)</f>
        <v>0631</v>
      </c>
      <c r="I41" s="6"/>
    </row>
    <row r="42" spans="1:11" x14ac:dyDescent="0.2">
      <c r="A42" s="1" t="s">
        <v>47</v>
      </c>
      <c r="B42" s="6">
        <v>32941105</v>
      </c>
      <c r="C42" s="6">
        <v>65379859.600000001</v>
      </c>
      <c r="D42" s="6">
        <v>-101508385.14</v>
      </c>
      <c r="E42" s="6">
        <v>114820319.98999999</v>
      </c>
      <c r="F42" s="6">
        <v>-3875941.82</v>
      </c>
      <c r="G42" s="6">
        <v>-67306225.719999999</v>
      </c>
      <c r="H42" s="6" t="str">
        <f>VLOOKUP(A42,[1]NEM40_AB!$A$3:$A$574,1,0)</f>
        <v>0662</v>
      </c>
      <c r="I42" s="6"/>
    </row>
    <row r="43" spans="1:11" x14ac:dyDescent="0.2">
      <c r="A43" s="1" t="s">
        <v>48</v>
      </c>
      <c r="B43" s="6">
        <v>27804</v>
      </c>
      <c r="C43" s="6">
        <v>97726.24</v>
      </c>
      <c r="E43" s="6">
        <v>139522.16</v>
      </c>
      <c r="H43" s="6" t="e">
        <f>VLOOKUP(A43,[1]NEM40_AB!$A$3:$A$574,1,0)</f>
        <v>#N/A</v>
      </c>
      <c r="K43" s="6" t="s">
        <v>229</v>
      </c>
    </row>
    <row r="44" spans="1:11" x14ac:dyDescent="0.2">
      <c r="A44" s="1" t="s">
        <v>49</v>
      </c>
      <c r="B44" s="6">
        <v>10923699</v>
      </c>
      <c r="C44" s="6">
        <v>577517.41</v>
      </c>
      <c r="D44" s="6">
        <v>-12532135.73</v>
      </c>
      <c r="E44" s="6">
        <v>16448307.41</v>
      </c>
      <c r="F44" s="6">
        <v>-90304.26</v>
      </c>
      <c r="G44" s="6">
        <v>-257656.25</v>
      </c>
      <c r="H44" s="6" t="str">
        <f>VLOOKUP(A44,[1]NEM40_AB!$A$3:$A$574,1,0)</f>
        <v>0721</v>
      </c>
      <c r="I44" s="6"/>
    </row>
    <row r="45" spans="1:11" x14ac:dyDescent="0.2">
      <c r="A45" s="1" t="s">
        <v>50</v>
      </c>
      <c r="B45" s="6">
        <v>97654535</v>
      </c>
      <c r="C45" s="6">
        <v>17940181.800000001</v>
      </c>
      <c r="D45" s="6">
        <v>-123635923.14</v>
      </c>
      <c r="E45" s="6">
        <v>224991911.69</v>
      </c>
      <c r="F45" s="6">
        <v>-13977481.380000001</v>
      </c>
      <c r="G45" s="6">
        <v>-7459105.8600000003</v>
      </c>
      <c r="H45" s="6" t="str">
        <f>VLOOKUP(A45,[1]NEM40_AB!$A$3:$A$574,1,0)</f>
        <v>0731</v>
      </c>
      <c r="I45" s="6"/>
    </row>
    <row r="46" spans="1:11" x14ac:dyDescent="0.2">
      <c r="A46" s="1" t="s">
        <v>51</v>
      </c>
      <c r="B46" s="6">
        <v>19278796</v>
      </c>
      <c r="C46" s="6">
        <v>1016700.49</v>
      </c>
      <c r="D46" s="6">
        <v>-39529231.43</v>
      </c>
      <c r="E46" s="6">
        <v>4099547.74</v>
      </c>
      <c r="F46" s="6">
        <v>-2470025.86</v>
      </c>
      <c r="G46" s="6">
        <v>-1625848.18</v>
      </c>
      <c r="H46" s="6" t="str">
        <f>VLOOKUP(A46,[1]NEM40_AB!$A$3:$A$574,1,0)</f>
        <v>0732</v>
      </c>
      <c r="I46" s="6"/>
    </row>
    <row r="47" spans="1:11" x14ac:dyDescent="0.2">
      <c r="A47" s="1" t="s">
        <v>52</v>
      </c>
      <c r="B47" s="6">
        <v>27140589</v>
      </c>
      <c r="C47" s="6">
        <v>5166142.42</v>
      </c>
      <c r="D47" s="6">
        <v>-113663839.09</v>
      </c>
      <c r="E47" s="6">
        <v>9878292.9399999995</v>
      </c>
      <c r="F47" s="6">
        <v>-12379953.43</v>
      </c>
      <c r="G47" s="6">
        <v>-7138615.4400000004</v>
      </c>
      <c r="H47" s="6" t="e">
        <f>VLOOKUP(A47,[1]NEM40_AB!$A$3:$A$574,1,0)</f>
        <v>#N/A</v>
      </c>
      <c r="J47" s="6" t="s">
        <v>235</v>
      </c>
    </row>
    <row r="48" spans="1:11" x14ac:dyDescent="0.2">
      <c r="A48" s="1" t="s">
        <v>53</v>
      </c>
      <c r="B48" s="6">
        <v>53076665</v>
      </c>
      <c r="C48" s="6">
        <v>41561.94</v>
      </c>
      <c r="D48" s="6">
        <v>-146730809.34999999</v>
      </c>
      <c r="E48" s="6">
        <v>77163647.439999998</v>
      </c>
      <c r="F48" s="6">
        <v>-6203571.54</v>
      </c>
      <c r="G48" s="6">
        <v>-3138431.26</v>
      </c>
      <c r="H48" s="6" t="str">
        <f>VLOOKUP(A48,[1]NEM40_AB!$A$3:$A$574,1,0)</f>
        <v>0762</v>
      </c>
      <c r="J48" s="6" t="s">
        <v>235</v>
      </c>
    </row>
    <row r="49" spans="1:11" x14ac:dyDescent="0.2">
      <c r="A49" s="1" t="s">
        <v>54</v>
      </c>
      <c r="B49" s="6">
        <v>50681497</v>
      </c>
      <c r="C49" s="6">
        <v>562881.88</v>
      </c>
      <c r="D49" s="6">
        <v>-6543017.0800000001</v>
      </c>
      <c r="E49" s="6">
        <v>73786468.640000001</v>
      </c>
      <c r="F49" s="6">
        <v>-3323013.15</v>
      </c>
      <c r="G49" s="6">
        <v>-3095652.53</v>
      </c>
      <c r="H49" s="6" t="str">
        <f>VLOOKUP(A49,[1]NEM40_AB!$A$3:$A$574,1,0)</f>
        <v>0764</v>
      </c>
      <c r="I49" s="6"/>
    </row>
    <row r="50" spans="1:11" x14ac:dyDescent="0.2">
      <c r="A50" s="1" t="s">
        <v>55</v>
      </c>
      <c r="B50" s="6">
        <v>9364752</v>
      </c>
      <c r="C50" s="6">
        <v>223068.18</v>
      </c>
      <c r="D50" s="6">
        <v>-13036781.34</v>
      </c>
      <c r="E50" s="6">
        <v>16603366.33</v>
      </c>
      <c r="F50" s="6">
        <v>-399646.36</v>
      </c>
      <c r="G50" s="6">
        <v>-46691.66</v>
      </c>
      <c r="H50" s="6" t="str">
        <f>VLOOKUP(A50,[1]NEM40_AB!$A$3:$A$574,1,0)</f>
        <v>0811</v>
      </c>
      <c r="I50" s="6"/>
    </row>
    <row r="51" spans="1:11" x14ac:dyDescent="0.2">
      <c r="A51" s="1" t="s">
        <v>56</v>
      </c>
      <c r="B51" s="6">
        <v>10524412</v>
      </c>
      <c r="C51" s="6">
        <v>1334563.27</v>
      </c>
      <c r="D51" s="6">
        <v>-48058852.509999998</v>
      </c>
      <c r="E51" s="6">
        <v>18553279.690000001</v>
      </c>
      <c r="F51" s="6">
        <v>-1447116.24</v>
      </c>
      <c r="G51" s="6">
        <v>-701962.46</v>
      </c>
      <c r="H51" s="6" t="str">
        <f>VLOOKUP(A51,[1]NEM40_AB!$A$3:$A$574,1,0)</f>
        <v>0817</v>
      </c>
      <c r="I51" s="6"/>
    </row>
    <row r="52" spans="1:11" x14ac:dyDescent="0.2">
      <c r="A52" s="1" t="s">
        <v>57</v>
      </c>
      <c r="B52" s="6">
        <v>1466777</v>
      </c>
      <c r="C52" s="6">
        <v>199844.32</v>
      </c>
      <c r="D52" s="6">
        <v>-8354234.0099999998</v>
      </c>
      <c r="E52" s="6">
        <v>2636487.9300000002</v>
      </c>
      <c r="F52" s="6">
        <v>-511898.08</v>
      </c>
      <c r="G52" s="6">
        <v>-198640.91</v>
      </c>
      <c r="H52" s="6" t="e">
        <f>VLOOKUP(A52,[1]NEM40_AB!$A$3:$A$574,1,0)</f>
        <v>#N/A</v>
      </c>
      <c r="I52" s="12" t="s">
        <v>56</v>
      </c>
    </row>
    <row r="53" spans="1:11" x14ac:dyDescent="0.2">
      <c r="A53" s="1" t="s">
        <v>58</v>
      </c>
      <c r="B53" s="6">
        <v>9508840</v>
      </c>
      <c r="C53" s="6">
        <v>70473.919999999998</v>
      </c>
      <c r="D53" s="6">
        <v>-12897672.359999999</v>
      </c>
      <c r="E53" s="6">
        <v>28255410.75</v>
      </c>
      <c r="F53" s="6">
        <v>-123779.73</v>
      </c>
      <c r="G53" s="6">
        <v>-395111.47</v>
      </c>
      <c r="H53" s="6" t="str">
        <f>VLOOKUP(A53,[1]NEM40_AB!$A$3:$A$574,1,0)</f>
        <v>0821</v>
      </c>
      <c r="I53" s="6"/>
    </row>
    <row r="54" spans="1:11" x14ac:dyDescent="0.2">
      <c r="A54" s="1" t="s">
        <v>59</v>
      </c>
      <c r="B54" s="6">
        <v>9605098</v>
      </c>
      <c r="C54" s="6">
        <v>36101.9</v>
      </c>
      <c r="D54" s="6">
        <v>-7591913.5700000003</v>
      </c>
      <c r="E54" s="6">
        <v>5084817.1900000004</v>
      </c>
      <c r="F54" s="6">
        <v>-303935.27</v>
      </c>
      <c r="G54" s="6">
        <v>-176833.13</v>
      </c>
      <c r="H54" s="6" t="str">
        <f>VLOOKUP(A54,[1]NEM40_AB!$A$3:$A$574,1,0)</f>
        <v>0822</v>
      </c>
      <c r="J54" s="6" t="s">
        <v>235</v>
      </c>
    </row>
    <row r="55" spans="1:11" x14ac:dyDescent="0.2">
      <c r="A55" s="1" t="s">
        <v>60</v>
      </c>
      <c r="B55" s="6">
        <v>8783321</v>
      </c>
      <c r="C55" s="6">
        <v>3557718.09</v>
      </c>
      <c r="D55" s="6">
        <v>-20577081.899999999</v>
      </c>
      <c r="E55" s="6">
        <v>22947006.059999999</v>
      </c>
      <c r="F55" s="6">
        <v>-4231631.79</v>
      </c>
      <c r="G55" s="6">
        <v>-2879096.97</v>
      </c>
      <c r="H55" s="6" t="str">
        <f>VLOOKUP(A55,[1]NEM40_AB!$A$3:$A$574,1,0)</f>
        <v>0823</v>
      </c>
      <c r="I55" s="6"/>
    </row>
    <row r="56" spans="1:11" x14ac:dyDescent="0.2">
      <c r="A56" s="1" t="s">
        <v>61</v>
      </c>
      <c r="B56" s="6">
        <v>1206710</v>
      </c>
      <c r="C56" s="6">
        <v>42220.61</v>
      </c>
      <c r="D56" s="6">
        <v>-7612218.04</v>
      </c>
      <c r="E56" s="6">
        <v>1907284.86</v>
      </c>
      <c r="F56" s="6">
        <v>-300104.15999999997</v>
      </c>
      <c r="G56" s="6">
        <v>-340692.52</v>
      </c>
      <c r="H56" s="6" t="str">
        <f>VLOOKUP(A56,[1]NEM40_AB!$A$3:$A$574,1,0)</f>
        <v>0832</v>
      </c>
      <c r="I56" s="6"/>
    </row>
    <row r="57" spans="1:11" x14ac:dyDescent="0.2">
      <c r="A57" s="1" t="s">
        <v>62</v>
      </c>
      <c r="B57" s="6">
        <v>11701521</v>
      </c>
      <c r="C57" s="6">
        <v>274030.39</v>
      </c>
      <c r="D57" s="6">
        <v>-28055323.789999999</v>
      </c>
      <c r="E57" s="6">
        <v>43202558.600000001</v>
      </c>
      <c r="F57" s="6">
        <v>-2877375.07</v>
      </c>
      <c r="G57" s="6">
        <v>-1322573.78</v>
      </c>
      <c r="H57" s="6" t="str">
        <f>VLOOKUP(A57,[1]NEM40_AB!$A$3:$A$574,1,0)</f>
        <v>0862</v>
      </c>
      <c r="J57" s="6" t="s">
        <v>235</v>
      </c>
    </row>
    <row r="58" spans="1:11" x14ac:dyDescent="0.2">
      <c r="A58" s="1" t="s">
        <v>63</v>
      </c>
      <c r="B58" s="6">
        <v>11212699</v>
      </c>
      <c r="C58" s="6">
        <v>9197158.9100000001</v>
      </c>
      <c r="D58" s="6">
        <v>-19040517.219999999</v>
      </c>
      <c r="E58" s="6">
        <v>65128.41</v>
      </c>
      <c r="F58" s="6">
        <v>-445117.86</v>
      </c>
      <c r="G58" s="6">
        <v>-5099587.2</v>
      </c>
      <c r="H58" s="6" t="str">
        <f>VLOOKUP(A58,[1]NEM40_AB!$A$3:$A$574,1,0)</f>
        <v>0863</v>
      </c>
      <c r="I58" s="6"/>
    </row>
    <row r="59" spans="1:11" x14ac:dyDescent="0.2">
      <c r="A59" s="1" t="s">
        <v>64</v>
      </c>
      <c r="B59" s="6">
        <v>22630</v>
      </c>
      <c r="C59" s="6">
        <v>8240.42</v>
      </c>
      <c r="D59" s="6">
        <v>-5258178.49</v>
      </c>
      <c r="E59" s="6">
        <v>35274.28</v>
      </c>
      <c r="G59" s="6">
        <v>-5258178.49</v>
      </c>
      <c r="H59" s="6" t="str">
        <f>VLOOKUP(A59,[1]NEM40_AB!$A$3:$A$574,1,0)</f>
        <v>0864</v>
      </c>
      <c r="I59" s="6"/>
    </row>
    <row r="60" spans="1:11" x14ac:dyDescent="0.2">
      <c r="A60" s="1" t="s">
        <v>65</v>
      </c>
      <c r="B60" s="6">
        <v>10256468</v>
      </c>
      <c r="C60" s="6">
        <v>8283.94</v>
      </c>
      <c r="D60" s="6">
        <v>-42429909.469999999</v>
      </c>
      <c r="E60" s="6">
        <v>20435115.91</v>
      </c>
      <c r="F60" s="6">
        <v>-379192.32000000001</v>
      </c>
      <c r="G60" s="6">
        <v>-1212026.6000000001</v>
      </c>
      <c r="H60" s="6" t="str">
        <f>VLOOKUP(A60,[1]NEM40_AB!$A$3:$A$574,1,0)</f>
        <v>0911</v>
      </c>
      <c r="I60" s="6"/>
    </row>
    <row r="61" spans="1:11" x14ac:dyDescent="0.2">
      <c r="A61" s="1" t="s">
        <v>66</v>
      </c>
      <c r="B61" s="6">
        <v>258946</v>
      </c>
      <c r="C61" s="6">
        <v>8549.27</v>
      </c>
      <c r="D61" s="6">
        <v>-116.98</v>
      </c>
      <c r="F61" s="6">
        <v>-116.98</v>
      </c>
      <c r="H61" s="6" t="e">
        <f>VLOOKUP(A61,[1]NEM40_AB!$A$3:$A$574,1,0)</f>
        <v>#N/A</v>
      </c>
      <c r="I61" s="7" t="s">
        <v>65</v>
      </c>
      <c r="K61" s="8" t="s">
        <v>230</v>
      </c>
    </row>
    <row r="62" spans="1:11" x14ac:dyDescent="0.2">
      <c r="A62" s="1" t="s">
        <v>67</v>
      </c>
      <c r="B62" s="6">
        <v>1136263</v>
      </c>
      <c r="C62" s="6">
        <v>24934.62</v>
      </c>
      <c r="D62" s="6">
        <v>-1421055.89</v>
      </c>
      <c r="E62" s="6">
        <v>1873212.59</v>
      </c>
      <c r="H62" s="6" t="str">
        <f>VLOOKUP(A62,[1]NEM40_AB!$A$3:$A$574,1,0)</f>
        <v>0921</v>
      </c>
      <c r="I62" s="6"/>
    </row>
    <row r="63" spans="1:11" x14ac:dyDescent="0.2">
      <c r="A63" s="1" t="s">
        <v>68</v>
      </c>
      <c r="B63" s="6">
        <v>39145844</v>
      </c>
      <c r="C63" s="6">
        <v>558709.21</v>
      </c>
      <c r="D63" s="6">
        <v>-46528738.780000001</v>
      </c>
      <c r="E63" s="6">
        <v>69228876.579999998</v>
      </c>
      <c r="F63" s="6">
        <v>-2259584.7400000002</v>
      </c>
      <c r="G63" s="6">
        <v>-3672011.62</v>
      </c>
      <c r="H63" s="6" t="str">
        <f>VLOOKUP(A63,[1]NEM40_AB!$A$3:$A$574,1,0)</f>
        <v>0931</v>
      </c>
      <c r="I63" s="6"/>
    </row>
    <row r="64" spans="1:11" x14ac:dyDescent="0.2">
      <c r="A64" s="1" t="s">
        <v>69</v>
      </c>
      <c r="B64" s="6">
        <v>2320592</v>
      </c>
      <c r="C64" s="6">
        <v>305.33</v>
      </c>
      <c r="H64" s="6" t="e">
        <f>VLOOKUP(A64,[1]NEM40_AB!$A$3:$A$574,1,0)</f>
        <v>#N/A</v>
      </c>
      <c r="I64" s="7" t="s">
        <v>68</v>
      </c>
      <c r="K64" s="8" t="s">
        <v>230</v>
      </c>
    </row>
    <row r="65" spans="1:11" x14ac:dyDescent="0.2">
      <c r="A65" s="1" t="s">
        <v>70</v>
      </c>
      <c r="B65" s="6">
        <v>0</v>
      </c>
      <c r="C65" s="6">
        <v>3538862.3</v>
      </c>
      <c r="D65" s="6">
        <v>-1897931.7</v>
      </c>
      <c r="E65" s="6">
        <v>3527312.44</v>
      </c>
      <c r="H65" s="6" t="e">
        <f>VLOOKUP(A65,[1]NEM40_AB!$A$3:$A$574,1,0)</f>
        <v>#N/A</v>
      </c>
      <c r="I65" s="7" t="s">
        <v>67</v>
      </c>
      <c r="K65" s="6" t="s">
        <v>225</v>
      </c>
    </row>
    <row r="66" spans="1:11" x14ac:dyDescent="0.2">
      <c r="A66" s="1" t="s">
        <v>71</v>
      </c>
      <c r="B66" s="6">
        <v>4617893</v>
      </c>
      <c r="C66" s="6">
        <v>232046.81</v>
      </c>
      <c r="D66" s="6">
        <v>-25486446.149999999</v>
      </c>
      <c r="E66" s="6">
        <v>7295868.3700000001</v>
      </c>
      <c r="F66" s="6">
        <v>-660759.89</v>
      </c>
      <c r="G66" s="6">
        <v>-605066.17000000004</v>
      </c>
      <c r="H66" s="6" t="str">
        <f>VLOOKUP(A66,[1]NEM40_AB!$A$3:$A$574,1,0)</f>
        <v>1011</v>
      </c>
      <c r="I66" s="6"/>
    </row>
    <row r="67" spans="1:11" x14ac:dyDescent="0.2">
      <c r="A67" s="1" t="s">
        <v>72</v>
      </c>
      <c r="B67" s="6">
        <v>4607759</v>
      </c>
      <c r="C67" s="6">
        <v>194675.69</v>
      </c>
      <c r="D67" s="6">
        <v>-27239820.199999999</v>
      </c>
      <c r="E67" s="6">
        <v>7308183.6500000004</v>
      </c>
      <c r="F67" s="6">
        <v>-595031.78</v>
      </c>
      <c r="G67" s="6">
        <v>-343425.09</v>
      </c>
      <c r="H67" s="6" t="str">
        <f>VLOOKUP(A67,[1]NEM40_AB!$A$3:$A$574,1,0)</f>
        <v>1012</v>
      </c>
      <c r="I67" s="6"/>
    </row>
    <row r="68" spans="1:11" x14ac:dyDescent="0.2">
      <c r="A68" s="1" t="s">
        <v>73</v>
      </c>
      <c r="B68" s="6">
        <v>4862367</v>
      </c>
      <c r="C68" s="6">
        <v>452559.63</v>
      </c>
      <c r="D68" s="6">
        <v>-25108792.329999998</v>
      </c>
      <c r="E68" s="6">
        <v>8053130.7999999998</v>
      </c>
      <c r="F68" s="6">
        <v>-701883.06</v>
      </c>
      <c r="G68" s="6">
        <v>-268495.07</v>
      </c>
      <c r="H68" s="6" t="str">
        <f>VLOOKUP(A68,[1]NEM40_AB!$A$3:$A$574,1,0)</f>
        <v>1013</v>
      </c>
      <c r="I68" s="6"/>
    </row>
    <row r="69" spans="1:11" x14ac:dyDescent="0.2">
      <c r="A69" s="1" t="s">
        <v>74</v>
      </c>
      <c r="B69" s="6">
        <v>1196223</v>
      </c>
      <c r="C69" s="6">
        <v>857013.26</v>
      </c>
      <c r="D69" s="6">
        <v>-1857061.03</v>
      </c>
      <c r="E69" s="6">
        <v>2766068.07</v>
      </c>
      <c r="F69" s="6">
        <v>-162234.26</v>
      </c>
      <c r="H69" s="6" t="e">
        <f>VLOOKUP(A69,[1]NEM40_AB!$A$3:$A$574,1,0)</f>
        <v>#N/A</v>
      </c>
      <c r="I69" s="7" t="s">
        <v>73</v>
      </c>
    </row>
    <row r="70" spans="1:11" x14ac:dyDescent="0.2">
      <c r="A70" s="1" t="s">
        <v>75</v>
      </c>
      <c r="B70" s="6">
        <v>4497732</v>
      </c>
      <c r="C70" s="6">
        <v>136852.91</v>
      </c>
      <c r="D70" s="6">
        <v>-14621181.119999999</v>
      </c>
      <c r="E70" s="6">
        <v>7038388.0300000003</v>
      </c>
      <c r="F70" s="6">
        <v>-492636.75</v>
      </c>
      <c r="G70" s="6">
        <v>-227858.85</v>
      </c>
      <c r="H70" s="6" t="e">
        <f>VLOOKUP(A70,[1]NEM40_AB!$A$3:$A$574,1,0)</f>
        <v>#N/A</v>
      </c>
      <c r="I70" s="7" t="s">
        <v>72</v>
      </c>
    </row>
    <row r="71" spans="1:11" x14ac:dyDescent="0.2">
      <c r="A71" s="1" t="s">
        <v>76</v>
      </c>
      <c r="B71" s="6">
        <v>24046095</v>
      </c>
      <c r="C71" s="6">
        <v>120495355.38</v>
      </c>
      <c r="D71" s="6">
        <v>-162251841.27000001</v>
      </c>
      <c r="E71" s="6">
        <v>150725308.78</v>
      </c>
      <c r="F71" s="6">
        <v>-7017739.7999999998</v>
      </c>
      <c r="G71" s="6">
        <v>-567993.30000000005</v>
      </c>
      <c r="H71" s="6" t="str">
        <f>VLOOKUP(A71,[1]NEM40_AB!$A$3:$A$574,1,0)</f>
        <v>1021</v>
      </c>
      <c r="I71" s="6"/>
    </row>
    <row r="72" spans="1:11" x14ac:dyDescent="0.2">
      <c r="A72" s="1" t="s">
        <v>77</v>
      </c>
      <c r="B72" s="6">
        <v>1844219</v>
      </c>
      <c r="C72" s="6">
        <v>0</v>
      </c>
      <c r="D72" s="6">
        <v>-10692979.73</v>
      </c>
      <c r="E72" s="6">
        <v>5528479.54</v>
      </c>
      <c r="F72" s="6">
        <v>-20564.57</v>
      </c>
      <c r="G72" s="6">
        <v>-779077.95</v>
      </c>
      <c r="H72" s="6" t="str">
        <f>VLOOKUP(A72,[1]NEM40_AB!$A$3:$A$574,1,0)</f>
        <v>1022</v>
      </c>
      <c r="I72" s="6"/>
    </row>
    <row r="73" spans="1:11" x14ac:dyDescent="0.2">
      <c r="A73" s="1" t="s">
        <v>78</v>
      </c>
      <c r="B73" s="6">
        <v>838676</v>
      </c>
      <c r="C73" s="6">
        <v>253086.43</v>
      </c>
      <c r="D73" s="6">
        <v>-1806067.41</v>
      </c>
      <c r="E73" s="6">
        <v>2503027.11</v>
      </c>
      <c r="F73" s="6">
        <v>-263070.95</v>
      </c>
      <c r="G73" s="6">
        <v>-63458.04</v>
      </c>
      <c r="H73" s="6" t="str">
        <f>VLOOKUP(A73,[1]NEM40_AB!$A$3:$A$574,1,0)</f>
        <v>1023</v>
      </c>
      <c r="I73" s="6"/>
    </row>
    <row r="74" spans="1:11" x14ac:dyDescent="0.2">
      <c r="A74" s="1" t="s">
        <v>79</v>
      </c>
      <c r="B74" s="6">
        <v>13404419</v>
      </c>
      <c r="C74" s="6">
        <v>5355083.8099999996</v>
      </c>
      <c r="D74" s="6">
        <v>-32766901.23</v>
      </c>
      <c r="E74" s="6">
        <v>23181143.030000001</v>
      </c>
      <c r="F74" s="6">
        <v>-7594981.0599999996</v>
      </c>
      <c r="G74" s="6">
        <v>-1389593.56</v>
      </c>
      <c r="H74" s="6" t="str">
        <f>VLOOKUP(A74,[1]NEM40_AB!$A$3:$A$574,1,0)</f>
        <v>1031</v>
      </c>
      <c r="I74" s="6"/>
    </row>
    <row r="75" spans="1:11" x14ac:dyDescent="0.2">
      <c r="A75" s="1" t="s">
        <v>80</v>
      </c>
      <c r="B75" s="6">
        <v>31000132</v>
      </c>
      <c r="C75" s="6">
        <v>2719601.93</v>
      </c>
      <c r="D75" s="6">
        <v>-53167036.939999998</v>
      </c>
      <c r="E75" s="6">
        <v>50686436.780000001</v>
      </c>
      <c r="F75" s="6">
        <v>-3824527.33</v>
      </c>
      <c r="G75" s="6">
        <v>-2460903.81</v>
      </c>
      <c r="H75" s="6" t="str">
        <f>VLOOKUP(A75,[1]NEM40_AB!$A$3:$A$574,1,0)</f>
        <v>1033</v>
      </c>
      <c r="J75" s="6" t="s">
        <v>235</v>
      </c>
    </row>
    <row r="76" spans="1:11" x14ac:dyDescent="0.2">
      <c r="A76" s="1" t="s">
        <v>81</v>
      </c>
      <c r="B76" s="6">
        <v>584129</v>
      </c>
      <c r="C76" s="6">
        <v>3930.91</v>
      </c>
      <c r="D76" s="6">
        <v>-2309667.25</v>
      </c>
      <c r="E76" s="6">
        <v>853788.28</v>
      </c>
      <c r="F76" s="6">
        <v>-3154.9</v>
      </c>
      <c r="G76" s="6">
        <v>-861720.93</v>
      </c>
      <c r="H76" s="6" t="str">
        <f>VLOOKUP(A76,[1]NEM40_AB!$A$3:$A$574,1,0)</f>
        <v>1071</v>
      </c>
      <c r="I76" s="6"/>
    </row>
    <row r="77" spans="1:11" x14ac:dyDescent="0.2">
      <c r="A77" s="1" t="s">
        <v>82</v>
      </c>
      <c r="B77" s="6">
        <v>0</v>
      </c>
      <c r="C77" s="6">
        <v>22320995.27</v>
      </c>
      <c r="D77" s="6">
        <v>-16783317.609999999</v>
      </c>
      <c r="E77" s="6">
        <v>22435433.010000002</v>
      </c>
      <c r="H77" s="6" t="e">
        <f>VLOOKUP(A77,[1]NEM40_AB!$A$3:$A$574,1,0)</f>
        <v>#N/A</v>
      </c>
      <c r="I77" s="7" t="s">
        <v>76</v>
      </c>
      <c r="K77" s="6" t="s">
        <v>225</v>
      </c>
    </row>
    <row r="78" spans="1:11" x14ac:dyDescent="0.2">
      <c r="A78" s="1" t="s">
        <v>83</v>
      </c>
      <c r="B78" s="6">
        <v>5721799</v>
      </c>
      <c r="C78" s="6">
        <v>397117.59</v>
      </c>
      <c r="D78" s="6">
        <v>-31241488.760000002</v>
      </c>
      <c r="E78" s="6">
        <v>9641053.4000000004</v>
      </c>
      <c r="F78" s="6">
        <v>-544991.93999999994</v>
      </c>
      <c r="G78" s="6">
        <v>-647325.46</v>
      </c>
      <c r="H78" s="6" t="str">
        <f>VLOOKUP(A78,[1]NEM40_AB!$A$3:$A$574,1,0)</f>
        <v>1111</v>
      </c>
      <c r="I78" s="6"/>
    </row>
    <row r="79" spans="1:11" x14ac:dyDescent="0.2">
      <c r="A79" s="1" t="s">
        <v>84</v>
      </c>
      <c r="B79" s="6">
        <v>7217805</v>
      </c>
      <c r="C79" s="6">
        <v>355349.02</v>
      </c>
      <c r="D79" s="6">
        <v>-25053084</v>
      </c>
      <c r="E79" s="6">
        <v>11673084.49</v>
      </c>
      <c r="F79" s="6">
        <v>-610952.41</v>
      </c>
      <c r="G79" s="6">
        <v>-578733.96</v>
      </c>
      <c r="H79" s="6" t="str">
        <f>VLOOKUP(A79,[1]NEM40_AB!$A$3:$A$574,1,0)</f>
        <v>1112</v>
      </c>
      <c r="I79" s="6"/>
    </row>
    <row r="80" spans="1:11" x14ac:dyDescent="0.2">
      <c r="A80" s="1" t="s">
        <v>85</v>
      </c>
      <c r="B80" s="6">
        <v>1388426</v>
      </c>
      <c r="C80" s="6">
        <v>797126.65</v>
      </c>
      <c r="D80" s="6">
        <v>-11405577.17</v>
      </c>
      <c r="E80" s="6">
        <v>3086695.58</v>
      </c>
      <c r="F80" s="6">
        <v>-500286.44</v>
      </c>
      <c r="G80" s="6">
        <v>-401687.59</v>
      </c>
      <c r="H80" s="6" t="str">
        <f>VLOOKUP(A80,[1]NEM40_AB!$A$3:$A$574,1,0)</f>
        <v>1113</v>
      </c>
      <c r="I80" s="6"/>
    </row>
    <row r="81" spans="1:11" x14ac:dyDescent="0.2">
      <c r="A81" s="1" t="s">
        <v>86</v>
      </c>
      <c r="B81" s="6">
        <v>11798735</v>
      </c>
      <c r="C81" s="6">
        <v>106960.48</v>
      </c>
      <c r="D81" s="6">
        <v>-11918633.18</v>
      </c>
      <c r="E81" s="6">
        <v>17023363.41</v>
      </c>
      <c r="F81" s="6">
        <v>-195099.45</v>
      </c>
      <c r="G81" s="6">
        <v>-398491.62</v>
      </c>
      <c r="H81" s="6" t="str">
        <f>VLOOKUP(A81,[1]NEM40_AB!$A$3:$A$574,1,0)</f>
        <v>1121</v>
      </c>
      <c r="I81" s="6"/>
    </row>
    <row r="82" spans="1:11" x14ac:dyDescent="0.2">
      <c r="A82" s="1" t="s">
        <v>87</v>
      </c>
      <c r="B82" s="6">
        <v>8981658</v>
      </c>
      <c r="C82" s="6">
        <v>1657590.86</v>
      </c>
      <c r="D82" s="6">
        <v>-19757523.25</v>
      </c>
      <c r="E82" s="6">
        <v>14479369.859999999</v>
      </c>
      <c r="F82" s="6">
        <v>-1131753.1100000001</v>
      </c>
      <c r="G82" s="6">
        <v>-1118364.25</v>
      </c>
      <c r="H82" s="6" t="str">
        <f>VLOOKUP(A82,[1]NEM40_AB!$A$3:$A$574,1,0)</f>
        <v>1131</v>
      </c>
      <c r="I82" s="6"/>
    </row>
    <row r="83" spans="1:11" x14ac:dyDescent="0.2">
      <c r="A83" s="1" t="s">
        <v>88</v>
      </c>
      <c r="B83" s="6">
        <v>29391647</v>
      </c>
      <c r="C83" s="6">
        <v>45935009.060000002</v>
      </c>
      <c r="D83" s="6">
        <v>-75899699.519999996</v>
      </c>
      <c r="E83" s="6">
        <v>88516889.579999998</v>
      </c>
      <c r="F83" s="6">
        <v>-873259.84</v>
      </c>
      <c r="G83" s="6">
        <v>-46949671.5</v>
      </c>
      <c r="H83" s="6" t="str">
        <f>VLOOKUP(A83,[1]NEM40_AB!$A$3:$A$574,1,0)</f>
        <v>1162</v>
      </c>
      <c r="I83" s="6"/>
    </row>
    <row r="84" spans="1:11" x14ac:dyDescent="0.2">
      <c r="A84" s="1" t="s">
        <v>89</v>
      </c>
      <c r="B84" s="6">
        <v>44559</v>
      </c>
      <c r="C84" s="6">
        <v>33.14</v>
      </c>
      <c r="E84" s="6">
        <v>77664.88</v>
      </c>
      <c r="H84" s="6" t="e">
        <f>VLOOKUP(A84,[1]NEM40_AB!$A$3:$A$574,1,0)</f>
        <v>#N/A</v>
      </c>
      <c r="I84" s="9" t="s">
        <v>234</v>
      </c>
      <c r="K84" s="6" t="s">
        <v>229</v>
      </c>
    </row>
    <row r="85" spans="1:11" x14ac:dyDescent="0.2">
      <c r="A85" s="1" t="s">
        <v>90</v>
      </c>
      <c r="B85" s="6">
        <v>10436556</v>
      </c>
      <c r="C85" s="6">
        <v>8956570.2899999991</v>
      </c>
      <c r="D85" s="6">
        <v>-52930913.609999999</v>
      </c>
      <c r="E85" s="6">
        <v>27100297.329999998</v>
      </c>
      <c r="F85" s="6">
        <v>-2043225.66</v>
      </c>
      <c r="G85" s="6">
        <v>-831825.3</v>
      </c>
      <c r="H85" s="6" t="str">
        <f>VLOOKUP(A85,[1]NEM40_AB!$A$3:$A$574,1,0)</f>
        <v>1211</v>
      </c>
      <c r="I85" s="6"/>
    </row>
    <row r="86" spans="1:11" x14ac:dyDescent="0.2">
      <c r="A86" s="1" t="s">
        <v>91</v>
      </c>
      <c r="B86" s="6">
        <v>13553065</v>
      </c>
      <c r="C86" s="6">
        <v>4876303.43</v>
      </c>
      <c r="D86" s="6">
        <v>-27672609.469999999</v>
      </c>
      <c r="E86" s="6">
        <v>24599703</v>
      </c>
      <c r="F86" s="6">
        <v>-3215827.29</v>
      </c>
      <c r="G86" s="6">
        <v>-5634982.2300000004</v>
      </c>
      <c r="H86" s="6" t="str">
        <f>VLOOKUP(A86,[1]NEM40_AB!$A$3:$A$574,1,0)</f>
        <v>1221</v>
      </c>
      <c r="I86" s="6"/>
    </row>
    <row r="87" spans="1:11" x14ac:dyDescent="0.2">
      <c r="A87" s="1" t="s">
        <v>92</v>
      </c>
      <c r="B87" s="6">
        <v>3870788</v>
      </c>
      <c r="C87" s="6">
        <v>79709.42</v>
      </c>
      <c r="D87" s="6">
        <v>-11121420.91</v>
      </c>
      <c r="E87" s="6">
        <v>5818862.7300000004</v>
      </c>
      <c r="F87" s="6">
        <v>-42999.65</v>
      </c>
      <c r="G87" s="6">
        <v>-4309181.8099999996</v>
      </c>
      <c r="H87" s="6" t="str">
        <f>VLOOKUP(A87,[1]NEM40_AB!$A$3:$A$574,1,0)</f>
        <v>1262</v>
      </c>
      <c r="J87" s="6" t="s">
        <v>235</v>
      </c>
    </row>
    <row r="88" spans="1:11" x14ac:dyDescent="0.2">
      <c r="A88" s="1" t="s">
        <v>93</v>
      </c>
      <c r="B88" s="6">
        <v>18728836</v>
      </c>
      <c r="C88" s="6">
        <v>99021.82</v>
      </c>
      <c r="D88" s="6">
        <v>-16440638.800000001</v>
      </c>
      <c r="E88" s="6">
        <v>27055484.370000001</v>
      </c>
      <c r="F88" s="6">
        <v>-108440.69</v>
      </c>
      <c r="G88" s="6">
        <v>-16332198.02</v>
      </c>
      <c r="H88" s="6" t="str">
        <f>VLOOKUP(A88,[1]NEM40_AB!$A$3:$A$574,1,0)</f>
        <v>1264</v>
      </c>
      <c r="I88" s="6"/>
    </row>
    <row r="89" spans="1:11" x14ac:dyDescent="0.2">
      <c r="A89" s="1" t="s">
        <v>94</v>
      </c>
      <c r="B89" s="6">
        <v>881859</v>
      </c>
      <c r="C89" s="6">
        <v>108897.78</v>
      </c>
      <c r="E89" s="6">
        <v>1398637.1</v>
      </c>
      <c r="H89" s="6" t="e">
        <f>VLOOKUP(A89,[1]NEM40_AB!$A$3:$A$574,1,0)</f>
        <v>#N/A</v>
      </c>
      <c r="I89" s="9" t="s">
        <v>234</v>
      </c>
      <c r="K89" s="6" t="s">
        <v>229</v>
      </c>
    </row>
    <row r="90" spans="1:11" x14ac:dyDescent="0.2">
      <c r="A90" s="1" t="s">
        <v>95</v>
      </c>
      <c r="B90" s="6">
        <v>7230572</v>
      </c>
      <c r="C90" s="6">
        <v>428786.59</v>
      </c>
      <c r="D90" s="6">
        <v>-44970252.670000002</v>
      </c>
      <c r="E90" s="6">
        <v>11675540.6</v>
      </c>
      <c r="F90" s="6">
        <v>-883382.46</v>
      </c>
      <c r="G90" s="6">
        <v>-469677.92</v>
      </c>
      <c r="H90" s="6" t="str">
        <f>VLOOKUP(A90,[1]NEM40_AB!$A$3:$A$574,1,0)</f>
        <v>1311</v>
      </c>
      <c r="I90" s="6"/>
    </row>
    <row r="91" spans="1:11" x14ac:dyDescent="0.2">
      <c r="A91" s="1" t="s">
        <v>96</v>
      </c>
      <c r="B91" s="6">
        <v>30884788</v>
      </c>
      <c r="C91" s="6">
        <v>681733.45</v>
      </c>
      <c r="D91" s="6">
        <v>-17104130.309999999</v>
      </c>
      <c r="E91" s="6">
        <v>46362827.259999998</v>
      </c>
      <c r="F91" s="6">
        <v>-131763.42000000001</v>
      </c>
      <c r="G91" s="6">
        <v>-1286086.8600000001</v>
      </c>
      <c r="H91" s="6" t="str">
        <f>VLOOKUP(A91,[1]NEM40_AB!$A$3:$A$574,1,0)</f>
        <v>1321</v>
      </c>
      <c r="I91" s="6"/>
    </row>
    <row r="92" spans="1:11" x14ac:dyDescent="0.2">
      <c r="A92" s="1" t="s">
        <v>97</v>
      </c>
      <c r="B92" s="6">
        <v>5243945</v>
      </c>
      <c r="C92" s="6">
        <v>1092218.6000000001</v>
      </c>
      <c r="D92" s="6">
        <v>-11840478.16</v>
      </c>
      <c r="E92" s="6">
        <v>8603173.8499999996</v>
      </c>
      <c r="F92" s="6">
        <v>-339636.81</v>
      </c>
      <c r="G92" s="6">
        <v>-2326376.61</v>
      </c>
      <c r="H92" s="6" t="str">
        <f>VLOOKUP(A92,[1]NEM40_AB!$A$3:$A$574,1,0)</f>
        <v>1362</v>
      </c>
      <c r="I92" s="6"/>
    </row>
    <row r="93" spans="1:11" x14ac:dyDescent="0.2">
      <c r="A93" s="1" t="s">
        <v>98</v>
      </c>
      <c r="B93" s="6">
        <v>6424</v>
      </c>
      <c r="C93" s="6">
        <v>713</v>
      </c>
      <c r="D93" s="6">
        <v>-509462.84</v>
      </c>
      <c r="E93" s="6">
        <v>10471.870000000001</v>
      </c>
      <c r="G93" s="6">
        <v>-509462.84</v>
      </c>
      <c r="H93" s="6" t="str">
        <f>VLOOKUP(A93,[1]NEM40_AB!$A$3:$A$574,1,0)</f>
        <v>1364</v>
      </c>
      <c r="I93" s="9"/>
      <c r="J93" s="6" t="s">
        <v>235</v>
      </c>
      <c r="K93" s="6" t="s">
        <v>231</v>
      </c>
    </row>
    <row r="94" spans="1:11" x14ac:dyDescent="0.2">
      <c r="A94" s="1" t="s">
        <v>99</v>
      </c>
      <c r="B94" s="6">
        <v>1229455</v>
      </c>
      <c r="C94" s="6">
        <v>259128.82</v>
      </c>
      <c r="E94" s="6">
        <v>1984153.77</v>
      </c>
      <c r="H94" s="6" t="e">
        <f>VLOOKUP(A94,[1]NEM40_AB!$A$3:$A$574,1,0)</f>
        <v>#N/A</v>
      </c>
      <c r="I94" s="9" t="s">
        <v>234</v>
      </c>
      <c r="K94" s="6" t="s">
        <v>229</v>
      </c>
    </row>
    <row r="95" spans="1:11" x14ac:dyDescent="0.2">
      <c r="A95" s="1" t="s">
        <v>100</v>
      </c>
      <c r="B95" s="6">
        <v>4343542</v>
      </c>
      <c r="C95" s="6">
        <v>101955.69</v>
      </c>
      <c r="D95" s="6">
        <v>-14402834.890000001</v>
      </c>
      <c r="E95" s="6">
        <v>6458338.04</v>
      </c>
      <c r="F95" s="6">
        <v>-652278.55000000005</v>
      </c>
      <c r="G95" s="6">
        <v>-57939.35</v>
      </c>
      <c r="H95" s="6" t="str">
        <f>VLOOKUP(A95,[1]NEM40_AB!$A$3:$A$574,1,0)</f>
        <v>1412</v>
      </c>
      <c r="I95" s="6"/>
    </row>
    <row r="96" spans="1:11" x14ac:dyDescent="0.2">
      <c r="A96" s="1" t="s">
        <v>101</v>
      </c>
      <c r="B96" s="6">
        <v>30647966</v>
      </c>
      <c r="C96" s="6">
        <v>1454768.96</v>
      </c>
      <c r="D96" s="6">
        <v>-40172753.310000002</v>
      </c>
      <c r="E96" s="6">
        <v>46622753.520000003</v>
      </c>
      <c r="F96" s="6">
        <v>-353094.98</v>
      </c>
      <c r="G96" s="6">
        <v>-189289.68</v>
      </c>
      <c r="H96" s="6" t="str">
        <f>VLOOKUP(A96,[1]NEM40_AB!$A$3:$A$574,1,0)</f>
        <v>1421</v>
      </c>
      <c r="I96" s="6"/>
    </row>
    <row r="97" spans="1:11" x14ac:dyDescent="0.2">
      <c r="A97" s="1" t="s">
        <v>102</v>
      </c>
      <c r="B97" s="6">
        <v>38354030</v>
      </c>
      <c r="C97" s="6">
        <v>3373551.31</v>
      </c>
      <c r="D97" s="6">
        <v>-28437024.16</v>
      </c>
      <c r="E97" s="6">
        <v>54274677.119999997</v>
      </c>
      <c r="F97" s="6">
        <v>-654983.52</v>
      </c>
      <c r="G97" s="6">
        <v>-17731695.75</v>
      </c>
      <c r="H97" s="6" t="str">
        <f>VLOOKUP(A97,[1]NEM40_AB!$A$3:$A$574,1,0)</f>
        <v>1462</v>
      </c>
      <c r="I97" s="6"/>
    </row>
    <row r="98" spans="1:11" x14ac:dyDescent="0.2">
      <c r="A98" s="1" t="s">
        <v>103</v>
      </c>
      <c r="B98" s="6">
        <v>468110</v>
      </c>
      <c r="C98" s="6">
        <v>10968</v>
      </c>
      <c r="E98" s="6">
        <v>663127.56999999995</v>
      </c>
      <c r="H98" s="6" t="e">
        <f>VLOOKUP(A98,[1]NEM40_AB!$A$3:$A$574,1,0)</f>
        <v>#N/A</v>
      </c>
      <c r="I98" s="9" t="s">
        <v>234</v>
      </c>
      <c r="K98" s="6" t="s">
        <v>229</v>
      </c>
    </row>
    <row r="99" spans="1:11" x14ac:dyDescent="0.2">
      <c r="A99" s="1" t="s">
        <v>104</v>
      </c>
      <c r="B99" s="6">
        <v>0</v>
      </c>
      <c r="C99" s="6">
        <v>82375051.829999998</v>
      </c>
      <c r="D99" s="6">
        <v>-82056909.329999998</v>
      </c>
      <c r="E99" s="6">
        <v>82391309.930000007</v>
      </c>
      <c r="H99" s="6" t="e">
        <f>VLOOKUP(A99,[1]NEM40_AB!$A$3:$A$574,1,0)</f>
        <v>#N/A</v>
      </c>
      <c r="I99" s="7" t="s">
        <v>101</v>
      </c>
      <c r="K99" s="6" t="s">
        <v>225</v>
      </c>
    </row>
    <row r="100" spans="1:11" x14ac:dyDescent="0.2">
      <c r="A100" s="1" t="s">
        <v>105</v>
      </c>
      <c r="B100" s="6">
        <v>16318639</v>
      </c>
      <c r="C100" s="6">
        <v>3066842.54</v>
      </c>
      <c r="D100" s="6">
        <v>-21338447.800000001</v>
      </c>
      <c r="E100" s="6">
        <v>26882997.18</v>
      </c>
      <c r="F100" s="6">
        <v>-3012040.82</v>
      </c>
      <c r="G100" s="6">
        <v>-556027.14</v>
      </c>
      <c r="H100" s="6" t="str">
        <f>VLOOKUP(A100,[1]NEM40_AB!$A$3:$A$574,1,0)</f>
        <v>1521</v>
      </c>
      <c r="I100" s="6"/>
    </row>
    <row r="101" spans="1:11" x14ac:dyDescent="0.2">
      <c r="A101" s="1" t="s">
        <v>106</v>
      </c>
      <c r="B101" s="6">
        <v>0</v>
      </c>
      <c r="C101" s="6">
        <v>15035461.369999999</v>
      </c>
      <c r="D101" s="6">
        <v>-14557149.84</v>
      </c>
      <c r="E101" s="6">
        <v>14977423.369999999</v>
      </c>
      <c r="H101" s="6" t="e">
        <f>VLOOKUP(A101,[1]NEM40_AB!$A$3:$A$574,1,0)</f>
        <v>#N/A</v>
      </c>
      <c r="I101" s="7" t="s">
        <v>105</v>
      </c>
      <c r="K101" s="6" t="s">
        <v>225</v>
      </c>
    </row>
    <row r="102" spans="1:11" x14ac:dyDescent="0.2">
      <c r="A102" s="1" t="s">
        <v>107</v>
      </c>
      <c r="B102" s="6">
        <v>8623925</v>
      </c>
      <c r="C102" s="6">
        <v>1301101.3999999999</v>
      </c>
      <c r="D102" s="6">
        <v>-40492477.039999999</v>
      </c>
      <c r="E102" s="6">
        <v>15159111.73</v>
      </c>
      <c r="F102" s="6">
        <v>-3769565.14</v>
      </c>
      <c r="G102" s="6">
        <v>-967321.88</v>
      </c>
      <c r="H102" s="6" t="str">
        <f>VLOOKUP(A102,[1]NEM40_AB!$A$3:$A$574,1,0)</f>
        <v>1611</v>
      </c>
      <c r="I102" s="6"/>
    </row>
    <row r="103" spans="1:11" x14ac:dyDescent="0.2">
      <c r="A103" s="1" t="s">
        <v>108</v>
      </c>
      <c r="B103" s="6">
        <v>8369199</v>
      </c>
      <c r="C103" s="6">
        <v>2000071.7</v>
      </c>
      <c r="D103" s="6">
        <v>-32294948.059999999</v>
      </c>
      <c r="E103" s="6">
        <v>14564931.189999999</v>
      </c>
      <c r="F103" s="6">
        <v>-3857654.61</v>
      </c>
      <c r="G103" s="6">
        <v>-1031709.24</v>
      </c>
      <c r="H103" s="6" t="str">
        <f>VLOOKUP(A103,[1]NEM40_AB!$A$3:$A$574,1,0)</f>
        <v>1612</v>
      </c>
      <c r="I103" s="6"/>
    </row>
    <row r="104" spans="1:11" x14ac:dyDescent="0.2">
      <c r="A104" s="1" t="s">
        <v>109</v>
      </c>
      <c r="B104" s="6">
        <v>7075929</v>
      </c>
      <c r="C104" s="6">
        <v>0</v>
      </c>
      <c r="D104" s="6">
        <v>-6858450.7000000002</v>
      </c>
      <c r="E104" s="6">
        <v>10374779.01</v>
      </c>
      <c r="F104" s="6">
        <v>-56872.34</v>
      </c>
      <c r="G104" s="6">
        <v>-392441.36</v>
      </c>
      <c r="H104" s="6" t="str">
        <f>VLOOKUP(A104,[1]NEM40_AB!$A$3:$A$574,1,0)</f>
        <v>1613</v>
      </c>
      <c r="I104" s="6"/>
    </row>
    <row r="105" spans="1:11" x14ac:dyDescent="0.2">
      <c r="A105" s="1" t="s">
        <v>110</v>
      </c>
      <c r="B105" s="6">
        <v>23119395</v>
      </c>
      <c r="C105" s="6">
        <v>97110554.379999995</v>
      </c>
      <c r="D105" s="6">
        <v>-137844549.91</v>
      </c>
      <c r="E105" s="6">
        <v>130484897.62</v>
      </c>
      <c r="F105" s="6">
        <v>-2696837.38</v>
      </c>
      <c r="G105" s="6">
        <v>-1415710.62</v>
      </c>
      <c r="H105" s="6" t="str">
        <f>VLOOKUP(A105,[1]NEM40_AB!$A$3:$A$574,1,0)</f>
        <v>1621</v>
      </c>
      <c r="I105" s="6"/>
    </row>
    <row r="106" spans="1:11" x14ac:dyDescent="0.2">
      <c r="A106" s="1" t="s">
        <v>111</v>
      </c>
      <c r="B106" s="6">
        <v>7942</v>
      </c>
      <c r="C106" s="6">
        <v>0</v>
      </c>
      <c r="D106" s="6">
        <v>-744035.7</v>
      </c>
      <c r="E106" s="6">
        <v>4081.35</v>
      </c>
      <c r="F106" s="6">
        <v>-23497.11</v>
      </c>
      <c r="G106" s="6">
        <v>-720538.44</v>
      </c>
      <c r="H106" s="6" t="e">
        <f>VLOOKUP(A106,[1]NEM40_AB!$A$3:$A$574,1,0)</f>
        <v>#N/A</v>
      </c>
      <c r="I106" s="7" t="s">
        <v>110</v>
      </c>
    </row>
    <row r="107" spans="1:11" x14ac:dyDescent="0.2">
      <c r="A107" s="1" t="s">
        <v>112</v>
      </c>
      <c r="B107" s="6">
        <v>8062617</v>
      </c>
      <c r="C107" s="6">
        <v>1166799.05</v>
      </c>
      <c r="D107" s="6">
        <v>-25981723.539999999</v>
      </c>
      <c r="E107" s="6">
        <v>13395815.23</v>
      </c>
      <c r="F107" s="6">
        <v>-2466559.7000000002</v>
      </c>
      <c r="G107" s="6">
        <v>-1389593.68</v>
      </c>
      <c r="H107" s="6" t="str">
        <f>VLOOKUP(A107,[1]NEM40_AB!$A$3:$A$574,1,0)</f>
        <v>1631</v>
      </c>
      <c r="I107" s="6"/>
    </row>
    <row r="108" spans="1:11" x14ac:dyDescent="0.2">
      <c r="A108" s="1" t="s">
        <v>113</v>
      </c>
      <c r="B108" s="6">
        <v>7180020</v>
      </c>
      <c r="C108" s="6">
        <v>591142.5</v>
      </c>
      <c r="D108" s="6">
        <v>-13777262.24</v>
      </c>
      <c r="E108" s="6">
        <v>10917618.4</v>
      </c>
      <c r="F108" s="6">
        <v>-171930.23</v>
      </c>
      <c r="G108" s="6">
        <v>-1294400.3400000001</v>
      </c>
      <c r="H108" s="6" t="str">
        <f>VLOOKUP(A108,[1]NEM40_AB!$A$3:$A$574,1,0)</f>
        <v>1641</v>
      </c>
      <c r="I108" s="6"/>
    </row>
    <row r="109" spans="1:11" x14ac:dyDescent="0.2">
      <c r="A109" s="1" t="s">
        <v>114</v>
      </c>
      <c r="B109" s="6">
        <v>277</v>
      </c>
      <c r="C109" s="6">
        <v>172051401.16999999</v>
      </c>
      <c r="D109" s="6">
        <v>-142000688.25999999</v>
      </c>
      <c r="E109" s="6">
        <v>171974174.80000001</v>
      </c>
      <c r="H109" s="6" t="e">
        <f>VLOOKUP(A109,[1]NEM40_AB!$A$3:$A$574,1,0)</f>
        <v>#N/A</v>
      </c>
      <c r="I109" s="7" t="s">
        <v>110</v>
      </c>
      <c r="K109" s="6" t="s">
        <v>225</v>
      </c>
    </row>
    <row r="110" spans="1:11" x14ac:dyDescent="0.2">
      <c r="A110" s="1" t="s">
        <v>115</v>
      </c>
      <c r="B110" s="6">
        <v>5495023</v>
      </c>
      <c r="C110" s="6">
        <v>5146666.9800000004</v>
      </c>
      <c r="D110" s="6">
        <v>-34294079.119999997</v>
      </c>
      <c r="E110" s="6">
        <v>14297710.439999999</v>
      </c>
      <c r="F110" s="6">
        <v>-3747840.78</v>
      </c>
      <c r="G110" s="6">
        <v>-235396.01</v>
      </c>
      <c r="H110" s="6" t="str">
        <f>VLOOKUP(A110,[1]NEM40_AB!$A$3:$A$574,1,0)</f>
        <v>1711</v>
      </c>
      <c r="I110" s="6"/>
    </row>
    <row r="111" spans="1:11" x14ac:dyDescent="0.2">
      <c r="A111" s="1" t="s">
        <v>116</v>
      </c>
      <c r="B111" s="6">
        <v>4215400</v>
      </c>
      <c r="C111" s="6">
        <v>6734234.7400000002</v>
      </c>
      <c r="D111" s="6">
        <v>-21901414.039999999</v>
      </c>
      <c r="E111" s="6">
        <v>12443268.539999999</v>
      </c>
      <c r="F111" s="6">
        <v>-8775411.3800000008</v>
      </c>
      <c r="G111" s="6">
        <v>-173250.4</v>
      </c>
      <c r="H111" s="6" t="e">
        <f>VLOOKUP(A111,[1]NEM40_AB!$A$3:$A$574,1,0)</f>
        <v>#N/A</v>
      </c>
      <c r="I111" s="7" t="s">
        <v>115</v>
      </c>
    </row>
    <row r="112" spans="1:11" x14ac:dyDescent="0.2">
      <c r="A112" s="1" t="s">
        <v>117</v>
      </c>
      <c r="B112" s="6">
        <v>3790937</v>
      </c>
      <c r="C112" s="6">
        <v>44805.7</v>
      </c>
      <c r="D112" s="6">
        <v>-7964569.71</v>
      </c>
      <c r="E112" s="6">
        <v>6137579.8499999996</v>
      </c>
      <c r="F112" s="6">
        <v>-128922.88</v>
      </c>
      <c r="G112" s="6">
        <v>-106374.06</v>
      </c>
      <c r="H112" s="6" t="e">
        <f>VLOOKUP(A112,[1]NEM40_AB!$A$3:$A$574,1,0)</f>
        <v>#N/A</v>
      </c>
      <c r="I112" s="7" t="s">
        <v>115</v>
      </c>
    </row>
    <row r="113" spans="1:11" x14ac:dyDescent="0.2">
      <c r="A113" s="1" t="s">
        <v>118</v>
      </c>
      <c r="B113" s="6">
        <v>13378011</v>
      </c>
      <c r="C113" s="6">
        <v>15126353.34</v>
      </c>
      <c r="D113" s="6">
        <v>-44413168.189999998</v>
      </c>
      <c r="E113" s="6">
        <v>36020015.969999999</v>
      </c>
      <c r="F113" s="6">
        <v>-19041943.390000001</v>
      </c>
      <c r="G113" s="6">
        <v>-39498.980000000003</v>
      </c>
      <c r="H113" s="6" t="str">
        <f>VLOOKUP(A113,[1]NEM40_AB!$A$3:$A$574,1,0)</f>
        <v>1721</v>
      </c>
      <c r="I113" s="6"/>
    </row>
    <row r="114" spans="1:11" x14ac:dyDescent="0.2">
      <c r="A114" s="1" t="s">
        <v>119</v>
      </c>
      <c r="B114" s="6">
        <v>11725067</v>
      </c>
      <c r="C114" s="6">
        <v>1945588.64</v>
      </c>
      <c r="D114" s="6">
        <v>-35666314.770000003</v>
      </c>
      <c r="E114" s="6">
        <v>19662872.27</v>
      </c>
      <c r="F114" s="6">
        <v>-4289038.42</v>
      </c>
      <c r="G114" s="6">
        <v>-1069780.6599999999</v>
      </c>
      <c r="H114" s="6" t="str">
        <f>VLOOKUP(A114,[1]NEM40_AB!$A$3:$A$574,1,0)</f>
        <v>1731</v>
      </c>
      <c r="I114" s="6"/>
    </row>
    <row r="115" spans="1:11" x14ac:dyDescent="0.2">
      <c r="A115" s="1" t="s">
        <v>120</v>
      </c>
      <c r="B115" s="6">
        <v>9839094</v>
      </c>
      <c r="C115" s="6">
        <v>2155846.5</v>
      </c>
      <c r="D115" s="6">
        <v>-19450734.899999999</v>
      </c>
      <c r="E115" s="6">
        <v>15927746.300000001</v>
      </c>
      <c r="F115" s="6">
        <v>-2871040.65</v>
      </c>
      <c r="G115" s="6">
        <v>-601257.78</v>
      </c>
      <c r="H115" s="6" t="str">
        <f>VLOOKUP(A115,[1]NEM40_AB!$A$3:$A$574,1,0)</f>
        <v>1732</v>
      </c>
      <c r="I115" s="6"/>
    </row>
    <row r="116" spans="1:11" x14ac:dyDescent="0.2">
      <c r="A116" s="1" t="s">
        <v>121</v>
      </c>
      <c r="B116" s="6">
        <v>1110509</v>
      </c>
      <c r="C116" s="6">
        <v>11760914.609999999</v>
      </c>
      <c r="D116" s="6">
        <v>-5787.13</v>
      </c>
      <c r="E116" s="6">
        <v>13290695.369999999</v>
      </c>
      <c r="H116" s="6" t="e">
        <f>VLOOKUP(A116,[1]NEM40_AB!$A$3:$A$574,1,0)</f>
        <v>#N/A</v>
      </c>
      <c r="I116" s="12" t="s">
        <v>236</v>
      </c>
      <c r="K116" s="6" t="s">
        <v>232</v>
      </c>
    </row>
    <row r="117" spans="1:11" x14ac:dyDescent="0.2">
      <c r="A117" s="1" t="s">
        <v>122</v>
      </c>
      <c r="B117" s="6">
        <v>0</v>
      </c>
      <c r="C117" s="6">
        <v>293019917.27999997</v>
      </c>
      <c r="D117" s="6">
        <v>-291450200.88999999</v>
      </c>
      <c r="E117" s="6">
        <v>293349111.35000002</v>
      </c>
      <c r="H117" s="6" t="e">
        <f>VLOOKUP(A117,[1]NEM40_AB!$A$3:$A$574,1,0)</f>
        <v>#N/A</v>
      </c>
      <c r="I117" s="7" t="s">
        <v>118</v>
      </c>
      <c r="K117" s="6" t="s">
        <v>225</v>
      </c>
    </row>
    <row r="118" spans="1:11" x14ac:dyDescent="0.2">
      <c r="A118" s="1" t="s">
        <v>123</v>
      </c>
      <c r="B118" s="6">
        <v>8163224</v>
      </c>
      <c r="C118" s="6">
        <v>0</v>
      </c>
      <c r="D118" s="6">
        <v>-25692989.030000001</v>
      </c>
      <c r="E118" s="6">
        <v>13593221.279999999</v>
      </c>
      <c r="F118" s="6">
        <v>-186346.48</v>
      </c>
      <c r="G118" s="6">
        <v>-73622.539999999994</v>
      </c>
      <c r="H118" s="6" t="str">
        <f>VLOOKUP(A118,[1]NEM40_AB!$A$3:$A$574,1,0)</f>
        <v>1811</v>
      </c>
      <c r="I118" s="6"/>
    </row>
    <row r="119" spans="1:11" x14ac:dyDescent="0.2">
      <c r="A119" s="1" t="s">
        <v>124</v>
      </c>
      <c r="B119" s="6">
        <v>14853843</v>
      </c>
      <c r="C119" s="6">
        <v>0</v>
      </c>
      <c r="D119" s="6">
        <v>-10740834.02</v>
      </c>
      <c r="E119" s="6">
        <v>22601519.920000002</v>
      </c>
      <c r="F119" s="6">
        <v>-166634.63</v>
      </c>
      <c r="G119" s="6">
        <v>-6955.54</v>
      </c>
      <c r="H119" s="6" t="str">
        <f>VLOOKUP(A119,[1]NEM40_AB!$A$3:$A$574,1,0)</f>
        <v>1812</v>
      </c>
      <c r="I119" s="6"/>
    </row>
    <row r="120" spans="1:11" x14ac:dyDescent="0.2">
      <c r="A120" s="1" t="s">
        <v>125</v>
      </c>
      <c r="B120" s="6">
        <v>10932741</v>
      </c>
      <c r="C120" s="6">
        <v>0</v>
      </c>
      <c r="D120" s="6">
        <v>-21210644.57</v>
      </c>
      <c r="E120" s="6">
        <v>17595971.75</v>
      </c>
      <c r="F120" s="6">
        <v>-437196.61</v>
      </c>
      <c r="G120" s="6">
        <v>-72802.350000000006</v>
      </c>
      <c r="H120" s="6" t="str">
        <f>VLOOKUP(A120,[1]NEM40_AB!$A$3:$A$574,1,0)</f>
        <v>1813</v>
      </c>
      <c r="I120" s="6"/>
    </row>
    <row r="121" spans="1:11" x14ac:dyDescent="0.2">
      <c r="A121" s="1" t="s">
        <v>126</v>
      </c>
      <c r="B121" s="6">
        <v>1972131</v>
      </c>
      <c r="C121" s="6">
        <v>0</v>
      </c>
      <c r="D121" s="6">
        <v>-396656.45</v>
      </c>
      <c r="E121" s="6">
        <v>2703906.39</v>
      </c>
      <c r="H121" s="6" t="e">
        <f>VLOOKUP(A121,[1]NEM40_AB!$A$3:$A$574,1,0)</f>
        <v>#N/A</v>
      </c>
      <c r="I121" s="6" t="s">
        <v>235</v>
      </c>
    </row>
    <row r="122" spans="1:11" x14ac:dyDescent="0.2">
      <c r="A122" s="1" t="s">
        <v>127</v>
      </c>
      <c r="B122" s="6">
        <v>8655425</v>
      </c>
      <c r="C122" s="6">
        <v>2805098.09</v>
      </c>
      <c r="D122" s="6">
        <v>-10423561.41</v>
      </c>
      <c r="E122" s="6">
        <v>20540115.41</v>
      </c>
      <c r="F122" s="6">
        <v>-2480995.98</v>
      </c>
      <c r="G122" s="6">
        <v>-29243.74</v>
      </c>
      <c r="H122" s="6" t="str">
        <f>VLOOKUP(A122,[1]NEM40_AB!$A$3:$A$574,1,0)</f>
        <v>1821</v>
      </c>
      <c r="I122" s="6"/>
    </row>
    <row r="123" spans="1:11" x14ac:dyDescent="0.2">
      <c r="A123" s="1" t="s">
        <v>128</v>
      </c>
      <c r="B123" s="6">
        <v>3496013</v>
      </c>
      <c r="C123" s="6">
        <v>0</v>
      </c>
      <c r="D123" s="6">
        <v>-3924841.07</v>
      </c>
      <c r="E123" s="6">
        <v>78584.960000000006</v>
      </c>
      <c r="H123" s="6" t="str">
        <f>VLOOKUP(A123,[1]NEM40_AB!$A$3:$A$574,1,0)</f>
        <v>1822</v>
      </c>
      <c r="I123" s="6"/>
    </row>
    <row r="124" spans="1:11" x14ac:dyDescent="0.2">
      <c r="A124" s="1" t="s">
        <v>129</v>
      </c>
      <c r="B124" s="6">
        <v>4331381</v>
      </c>
      <c r="C124" s="6">
        <v>98399.37</v>
      </c>
      <c r="D124" s="6">
        <v>-2857584.86</v>
      </c>
      <c r="E124" s="6">
        <v>6394499.3600000003</v>
      </c>
      <c r="F124" s="6">
        <v>-187040.69</v>
      </c>
      <c r="G124" s="6">
        <v>-23548.62</v>
      </c>
      <c r="H124" s="6" t="str">
        <f>VLOOKUP(A124,[1]NEM40_AB!$A$3:$A$574,1,0)</f>
        <v>1823</v>
      </c>
      <c r="I124" s="6"/>
    </row>
    <row r="125" spans="1:11" x14ac:dyDescent="0.2">
      <c r="A125" s="1" t="s">
        <v>130</v>
      </c>
      <c r="B125" s="6">
        <v>699135</v>
      </c>
      <c r="C125" s="6">
        <v>0</v>
      </c>
      <c r="D125" s="6">
        <v>-27761.89</v>
      </c>
      <c r="E125" s="6">
        <v>1002256.56</v>
      </c>
      <c r="H125" s="6" t="str">
        <f>VLOOKUP(A125,[1]NEM40_AB!$A$3:$A$574,1,0)</f>
        <v>1891</v>
      </c>
      <c r="I125" s="6"/>
    </row>
    <row r="126" spans="1:11" x14ac:dyDescent="0.2">
      <c r="A126" s="1" t="s">
        <v>131</v>
      </c>
      <c r="B126" s="6">
        <v>4422326</v>
      </c>
      <c r="C126" s="6">
        <v>10975.29</v>
      </c>
      <c r="D126" s="6">
        <v>-8152808.25</v>
      </c>
      <c r="E126" s="6">
        <v>13731756.130000001</v>
      </c>
      <c r="F126" s="6">
        <v>-27065.83</v>
      </c>
      <c r="G126" s="6">
        <v>-71276.92</v>
      </c>
      <c r="H126" s="6" t="str">
        <f>VLOOKUP(A126,[1]NEM40_AB!$A$3:$A$574,1,0)</f>
        <v>1921</v>
      </c>
      <c r="I126" s="6"/>
    </row>
    <row r="127" spans="1:11" x14ac:dyDescent="0.2">
      <c r="A127" s="1" t="s">
        <v>132</v>
      </c>
      <c r="B127" s="6">
        <v>2545514</v>
      </c>
      <c r="C127" s="6">
        <v>0</v>
      </c>
      <c r="D127" s="6">
        <v>-214554.46</v>
      </c>
      <c r="E127" s="6">
        <v>102763.79</v>
      </c>
      <c r="F127" s="6">
        <v>-40087.26</v>
      </c>
      <c r="G127" s="6">
        <v>-36228.47</v>
      </c>
      <c r="H127" s="6" t="str">
        <f>VLOOKUP(A127,[1]NEM40_AB!$A$3:$A$574,1,0)</f>
        <v>1922</v>
      </c>
      <c r="I127" s="6"/>
    </row>
    <row r="128" spans="1:11" x14ac:dyDescent="0.2">
      <c r="A128" s="1" t="s">
        <v>133</v>
      </c>
      <c r="B128" s="6">
        <v>6156321</v>
      </c>
      <c r="C128" s="6">
        <v>0</v>
      </c>
      <c r="D128" s="6">
        <v>-4858094.3499999996</v>
      </c>
      <c r="E128" s="6">
        <v>17087632.050000001</v>
      </c>
      <c r="F128" s="6">
        <v>-25273.49</v>
      </c>
      <c r="G128" s="6">
        <v>-16427.330000000002</v>
      </c>
      <c r="H128" s="6" t="e">
        <f>VLOOKUP(A128,[1]NEM40_AB!$A$3:$A$574,1,0)</f>
        <v>#N/A</v>
      </c>
      <c r="I128" s="7" t="s">
        <v>131</v>
      </c>
    </row>
    <row r="129" spans="1:11" x14ac:dyDescent="0.2">
      <c r="A129" s="1" t="s">
        <v>134</v>
      </c>
      <c r="B129" s="6">
        <v>307074</v>
      </c>
      <c r="C129" s="6">
        <v>0</v>
      </c>
      <c r="D129" s="6">
        <v>-8881.56</v>
      </c>
      <c r="E129" s="6">
        <v>386559.3</v>
      </c>
      <c r="H129" s="6" t="e">
        <f>VLOOKUP(A129,[1]NEM40_AB!$A$3:$A$574,1,0)</f>
        <v>#N/A</v>
      </c>
      <c r="I129" s="7" t="s">
        <v>131</v>
      </c>
    </row>
    <row r="130" spans="1:11" x14ac:dyDescent="0.2">
      <c r="A130" s="1" t="s">
        <v>135</v>
      </c>
      <c r="B130" s="6">
        <v>6853130</v>
      </c>
      <c r="C130" s="6">
        <v>262731.14</v>
      </c>
      <c r="D130" s="6">
        <v>-23826285.27</v>
      </c>
      <c r="E130" s="6">
        <v>10482559.92</v>
      </c>
      <c r="F130" s="6">
        <v>-1048493.45</v>
      </c>
      <c r="G130" s="6">
        <v>-540858.18000000005</v>
      </c>
      <c r="H130" s="6" t="str">
        <f>VLOOKUP(A130,[1]NEM40_AB!$A$3:$A$574,1,0)</f>
        <v>2011</v>
      </c>
      <c r="I130" s="6"/>
    </row>
    <row r="131" spans="1:11" x14ac:dyDescent="0.2">
      <c r="A131" s="1" t="s">
        <v>136</v>
      </c>
      <c r="B131" s="6">
        <v>14098611</v>
      </c>
      <c r="C131" s="6">
        <v>247371.42</v>
      </c>
      <c r="D131" s="6">
        <v>-13481751.18</v>
      </c>
      <c r="E131" s="6">
        <v>20821048.48</v>
      </c>
      <c r="F131" s="6">
        <v>-218928.42</v>
      </c>
      <c r="G131" s="6">
        <v>-261843.24</v>
      </c>
      <c r="H131" s="6" t="str">
        <f>VLOOKUP(A131,[1]NEM40_AB!$A$3:$A$574,1,0)</f>
        <v>2021</v>
      </c>
      <c r="I131" s="6"/>
    </row>
    <row r="132" spans="1:11" x14ac:dyDescent="0.2">
      <c r="A132" s="1" t="s">
        <v>137</v>
      </c>
      <c r="B132" s="6">
        <v>0</v>
      </c>
      <c r="C132" s="6">
        <v>64894211.140000001</v>
      </c>
      <c r="D132" s="6">
        <v>-58667729.969999999</v>
      </c>
      <c r="E132" s="6">
        <v>65186622.640000001</v>
      </c>
      <c r="H132" s="6" t="e">
        <f>VLOOKUP(A132,[1]NEM40_AB!$A$3:$A$574,1,0)</f>
        <v>#N/A</v>
      </c>
      <c r="I132" s="7" t="s">
        <v>136</v>
      </c>
      <c r="K132" s="6" t="s">
        <v>225</v>
      </c>
    </row>
    <row r="133" spans="1:11" x14ac:dyDescent="0.2">
      <c r="A133" s="1" t="s">
        <v>138</v>
      </c>
      <c r="B133" s="6">
        <v>9136943</v>
      </c>
      <c r="C133" s="6">
        <v>3195098.64</v>
      </c>
      <c r="D133" s="6">
        <v>-29998283.359999999</v>
      </c>
      <c r="E133" s="6">
        <v>18027666.210000001</v>
      </c>
      <c r="F133" s="6">
        <v>-2727557.01</v>
      </c>
      <c r="G133" s="6">
        <v>-1075628.94</v>
      </c>
      <c r="H133" s="6" t="str">
        <f>VLOOKUP(A133,[1]NEM40_AB!$A$3:$A$574,1,0)</f>
        <v>2111</v>
      </c>
      <c r="I133" s="6"/>
    </row>
    <row r="134" spans="1:11" x14ac:dyDescent="0.2">
      <c r="A134" s="1" t="s">
        <v>139</v>
      </c>
      <c r="B134" s="6">
        <v>8355431</v>
      </c>
      <c r="C134" s="6">
        <v>3013505.5</v>
      </c>
      <c r="D134" s="6">
        <v>-33549659.710000001</v>
      </c>
      <c r="E134" s="6">
        <v>16545529.49</v>
      </c>
      <c r="F134" s="6">
        <v>-3589682.69</v>
      </c>
      <c r="G134" s="6">
        <v>-1298118.67</v>
      </c>
      <c r="H134" s="6" t="str">
        <f>VLOOKUP(A134,[1]NEM40_AB!$A$3:$A$574,1,0)</f>
        <v>2112</v>
      </c>
      <c r="I134" s="6"/>
    </row>
    <row r="135" spans="1:11" x14ac:dyDescent="0.2">
      <c r="A135" s="1" t="s">
        <v>140</v>
      </c>
      <c r="B135" s="6">
        <v>26637079</v>
      </c>
      <c r="C135" s="6">
        <v>83522894.329999998</v>
      </c>
      <c r="D135" s="6">
        <v>-88445621.040000007</v>
      </c>
      <c r="E135" s="6">
        <v>122683169.44</v>
      </c>
      <c r="F135" s="6">
        <v>-24575129.940000001</v>
      </c>
      <c r="G135" s="6">
        <v>-7397555.1399999997</v>
      </c>
      <c r="H135" s="6" t="str">
        <f>VLOOKUP(A135,[1]NEM40_AB!$A$3:$A$574,1,0)</f>
        <v>2121</v>
      </c>
      <c r="I135" s="6"/>
    </row>
    <row r="136" spans="1:11" x14ac:dyDescent="0.2">
      <c r="A136" s="1" t="s">
        <v>141</v>
      </c>
      <c r="B136" s="6">
        <v>189373144</v>
      </c>
      <c r="C136" s="6">
        <v>1480115.33</v>
      </c>
      <c r="D136" s="6">
        <v>-57843817.009999998</v>
      </c>
      <c r="E136" s="6">
        <v>275711805.5</v>
      </c>
      <c r="F136" s="6">
        <v>-1240416.1100000001</v>
      </c>
      <c r="G136" s="6">
        <v>-1372206.36</v>
      </c>
      <c r="H136" s="6" t="str">
        <f>VLOOKUP(A136,[1]NEM40_AB!$A$3:$A$574,1,0)</f>
        <v>2151</v>
      </c>
      <c r="I136" s="6"/>
    </row>
    <row r="137" spans="1:11" x14ac:dyDescent="0.2">
      <c r="A137" s="1" t="s">
        <v>142</v>
      </c>
      <c r="B137" s="6">
        <v>2657484</v>
      </c>
      <c r="C137" s="6">
        <v>173713.41</v>
      </c>
      <c r="D137" s="6">
        <v>-7269795.5800000001</v>
      </c>
      <c r="F137" s="6">
        <v>-10165.84</v>
      </c>
      <c r="G137" s="6">
        <v>-292664.8</v>
      </c>
      <c r="H137" s="6" t="e">
        <f>VLOOKUP(A137,[1]NEM40_AB!$A$3:$A$574,1,0)</f>
        <v>#N/A</v>
      </c>
      <c r="I137" s="12" t="s">
        <v>141</v>
      </c>
    </row>
    <row r="138" spans="1:11" x14ac:dyDescent="0.2">
      <c r="A138" s="1" t="s">
        <v>143</v>
      </c>
      <c r="B138" s="6">
        <v>0</v>
      </c>
      <c r="C138" s="6">
        <v>432783675.75999999</v>
      </c>
      <c r="D138" s="6">
        <v>-415712791.52999997</v>
      </c>
      <c r="E138" s="6">
        <v>433412644.12</v>
      </c>
      <c r="H138" s="6" t="e">
        <f>VLOOKUP(A138,[1]NEM40_AB!$A$3:$A$574,1,0)</f>
        <v>#N/A</v>
      </c>
      <c r="I138" s="7" t="s">
        <v>140</v>
      </c>
      <c r="K138" s="6" t="s">
        <v>225</v>
      </c>
    </row>
    <row r="139" spans="1:11" x14ac:dyDescent="0.2">
      <c r="A139" s="1" t="s">
        <v>144</v>
      </c>
      <c r="B139" s="6">
        <v>2370737</v>
      </c>
      <c r="C139" s="6">
        <v>12373309.640000001</v>
      </c>
      <c r="D139" s="6">
        <v>-10742642.48</v>
      </c>
      <c r="E139" s="6">
        <v>15259986.34</v>
      </c>
      <c r="F139" s="6">
        <v>-1220686.1200000001</v>
      </c>
      <c r="G139" s="6">
        <v>-57701.22</v>
      </c>
      <c r="H139" s="6" t="str">
        <f>VLOOKUP(A139,[1]NEM40_AB!$A$3:$A$574,1,0)</f>
        <v>2211</v>
      </c>
      <c r="I139" s="6"/>
    </row>
    <row r="140" spans="1:11" x14ac:dyDescent="0.2">
      <c r="A140" s="1" t="s">
        <v>145</v>
      </c>
      <c r="B140" s="6">
        <v>21541678</v>
      </c>
      <c r="C140" s="6">
        <v>15161663.220000001</v>
      </c>
      <c r="D140" s="6">
        <v>-28369541.690000001</v>
      </c>
      <c r="E140" s="6">
        <v>42476912.729999997</v>
      </c>
      <c r="F140" s="6">
        <v>-7974093.1100000003</v>
      </c>
      <c r="G140" s="6">
        <v>-205669.69</v>
      </c>
      <c r="H140" s="6" t="str">
        <f>VLOOKUP(A140,[1]NEM40_AB!$A$3:$A$574,1,0)</f>
        <v>2221</v>
      </c>
      <c r="I140" s="6"/>
    </row>
    <row r="141" spans="1:11" x14ac:dyDescent="0.2">
      <c r="A141" s="1" t="s">
        <v>146</v>
      </c>
      <c r="B141" s="6">
        <v>64494837</v>
      </c>
      <c r="C141" s="6">
        <v>35943151.560000002</v>
      </c>
      <c r="D141" s="6">
        <v>-55657550.939999998</v>
      </c>
      <c r="E141" s="6">
        <v>123132571.51000001</v>
      </c>
      <c r="F141" s="6">
        <v>-22146288.649999999</v>
      </c>
      <c r="G141" s="6">
        <v>-3292171.12</v>
      </c>
      <c r="H141" s="6" t="str">
        <f>VLOOKUP(A141,[1]NEM40_AB!$A$3:$A$574,1,0)</f>
        <v>2251</v>
      </c>
      <c r="I141" s="6"/>
    </row>
    <row r="142" spans="1:11" x14ac:dyDescent="0.2">
      <c r="A142" s="1" t="s">
        <v>147</v>
      </c>
      <c r="B142" s="6">
        <v>0</v>
      </c>
      <c r="C142" s="6">
        <v>4371748.3099999996</v>
      </c>
      <c r="D142" s="6">
        <v>-15891049.77</v>
      </c>
      <c r="E142" s="6">
        <v>4263186.1100000003</v>
      </c>
      <c r="H142" s="6" t="e">
        <f>VLOOKUP(A142,[1]NEM40_AB!$A$3:$A$574,1,0)</f>
        <v>#N/A</v>
      </c>
      <c r="I142" s="7" t="s">
        <v>145</v>
      </c>
      <c r="K142" s="6" t="s">
        <v>225</v>
      </c>
    </row>
    <row r="143" spans="1:11" x14ac:dyDescent="0.2">
      <c r="A143" s="1" t="s">
        <v>148</v>
      </c>
      <c r="B143" s="6">
        <v>1081104</v>
      </c>
      <c r="C143" s="6">
        <v>1703915</v>
      </c>
      <c r="D143" s="6">
        <v>-48893253.920000002</v>
      </c>
      <c r="E143" s="6">
        <v>37356324.270000003</v>
      </c>
      <c r="F143" s="6">
        <v>-320237.31</v>
      </c>
      <c r="G143" s="6">
        <v>-2209497.63</v>
      </c>
      <c r="H143" s="6" t="str">
        <f>VLOOKUP(A143,[1]NEM40_AB!$A$3:$A$574,1,0)</f>
        <v>2421</v>
      </c>
      <c r="I143" s="6"/>
    </row>
    <row r="144" spans="1:11" x14ac:dyDescent="0.2">
      <c r="A144" s="1" t="s">
        <v>149</v>
      </c>
      <c r="B144" s="6">
        <v>6730883</v>
      </c>
      <c r="C144" s="6">
        <v>1264694</v>
      </c>
      <c r="H144" s="6" t="e">
        <f>VLOOKUP(A144,[1]NEM40_AB!$A$3:$A$574,1,0)</f>
        <v>#N/A</v>
      </c>
      <c r="I144" s="7" t="s">
        <v>148</v>
      </c>
      <c r="K144" s="8" t="s">
        <v>230</v>
      </c>
    </row>
    <row r="145" spans="1:11" x14ac:dyDescent="0.2">
      <c r="A145" s="1" t="s">
        <v>150</v>
      </c>
      <c r="B145" s="6">
        <v>3835934</v>
      </c>
      <c r="C145" s="6">
        <v>0</v>
      </c>
      <c r="H145" s="6" t="e">
        <f>VLOOKUP(A145,[1]NEM40_AB!$A$3:$A$574,1,0)</f>
        <v>#N/A</v>
      </c>
      <c r="I145" s="7" t="s">
        <v>148</v>
      </c>
      <c r="K145" s="8" t="s">
        <v>230</v>
      </c>
    </row>
    <row r="146" spans="1:11" x14ac:dyDescent="0.2">
      <c r="A146" s="1" t="s">
        <v>151</v>
      </c>
      <c r="B146" s="6">
        <v>4163122</v>
      </c>
      <c r="C146" s="6">
        <v>0</v>
      </c>
      <c r="H146" s="6" t="e">
        <f>VLOOKUP(A146,[1]NEM40_AB!$A$3:$A$574,1,0)</f>
        <v>#N/A</v>
      </c>
      <c r="I146" s="7" t="s">
        <v>148</v>
      </c>
      <c r="K146" s="8" t="s">
        <v>230</v>
      </c>
    </row>
    <row r="147" spans="1:11" x14ac:dyDescent="0.2">
      <c r="A147" s="1" t="s">
        <v>152</v>
      </c>
      <c r="B147" s="6">
        <v>3486302</v>
      </c>
      <c r="C147" s="6">
        <v>100</v>
      </c>
      <c r="H147" s="6" t="e">
        <f>VLOOKUP(A147,[1]NEM40_AB!$A$3:$A$574,1,0)</f>
        <v>#N/A</v>
      </c>
      <c r="I147" s="7" t="s">
        <v>148</v>
      </c>
      <c r="K147" s="8" t="s">
        <v>230</v>
      </c>
    </row>
    <row r="148" spans="1:11" x14ac:dyDescent="0.2">
      <c r="A148" s="1" t="s">
        <v>153</v>
      </c>
      <c r="B148" s="6">
        <v>5714757</v>
      </c>
      <c r="C148" s="6">
        <v>808754.01</v>
      </c>
      <c r="D148" s="6">
        <v>-16833468.859999999</v>
      </c>
      <c r="E148" s="6">
        <v>9536920.6999999993</v>
      </c>
      <c r="F148" s="6">
        <v>-806848.99</v>
      </c>
      <c r="G148" s="6">
        <v>-98012.49</v>
      </c>
      <c r="H148" s="6" t="str">
        <f>VLOOKUP(A148,[1]NEM40_AB!$A$3:$A$574,1,0)</f>
        <v>2511</v>
      </c>
      <c r="I148" s="6"/>
    </row>
    <row r="149" spans="1:11" x14ac:dyDescent="0.2">
      <c r="A149" s="1" t="s">
        <v>154</v>
      </c>
      <c r="B149" s="6">
        <v>15838905</v>
      </c>
      <c r="C149" s="6">
        <v>99546</v>
      </c>
      <c r="D149" s="6">
        <v>-24620276.280000001</v>
      </c>
      <c r="E149" s="6">
        <v>19315228.140000001</v>
      </c>
      <c r="F149" s="6">
        <v>-203015.81</v>
      </c>
      <c r="G149" s="6">
        <v>-1226202.8700000001</v>
      </c>
      <c r="H149" s="6" t="str">
        <f>VLOOKUP(A149,[1]NEM40_AB!$A$3:$A$574,1,0)</f>
        <v>2521</v>
      </c>
      <c r="I149" s="6"/>
    </row>
    <row r="150" spans="1:11" x14ac:dyDescent="0.2">
      <c r="A150" s="1" t="s">
        <v>155</v>
      </c>
      <c r="B150" s="6">
        <v>10701040</v>
      </c>
      <c r="C150" s="6">
        <v>0</v>
      </c>
      <c r="D150" s="6">
        <v>-14655962.380000001</v>
      </c>
      <c r="E150" s="6">
        <v>15642967.119999999</v>
      </c>
      <c r="F150" s="6">
        <v>-173818.52</v>
      </c>
      <c r="G150" s="6">
        <v>-1143170.69</v>
      </c>
      <c r="H150" s="6" t="str">
        <f>VLOOKUP(A150,[1]NEM40_AB!$A$3:$A$574,1,0)</f>
        <v>2522</v>
      </c>
      <c r="I150" s="6"/>
    </row>
    <row r="151" spans="1:11" x14ac:dyDescent="0.2">
      <c r="A151" s="1" t="s">
        <v>156</v>
      </c>
      <c r="B151" s="6">
        <v>784060</v>
      </c>
      <c r="C151" s="6">
        <v>0</v>
      </c>
      <c r="D151" s="6">
        <v>-1460013.78</v>
      </c>
      <c r="E151" s="6">
        <v>798445</v>
      </c>
      <c r="F151" s="6">
        <v>-192752.83</v>
      </c>
      <c r="G151" s="6">
        <v>-358332.9</v>
      </c>
      <c r="H151" s="6" t="str">
        <f>VLOOKUP(A151,[1]NEM40_AB!$A$3:$A$574,1,0)</f>
        <v>2523</v>
      </c>
      <c r="I151" s="6"/>
    </row>
    <row r="152" spans="1:11" x14ac:dyDescent="0.2">
      <c r="A152" s="1" t="s">
        <v>157</v>
      </c>
      <c r="B152" s="6">
        <v>4615889</v>
      </c>
      <c r="C152" s="6">
        <v>2202079.52</v>
      </c>
      <c r="D152" s="6">
        <v>-13284935.09</v>
      </c>
      <c r="E152" s="6">
        <v>11608279.51</v>
      </c>
      <c r="F152" s="6">
        <v>-197397.3</v>
      </c>
      <c r="G152" s="6">
        <v>-2789544.53</v>
      </c>
      <c r="H152" s="6" t="str">
        <f>VLOOKUP(A152,[1]NEM40_AB!$A$3:$A$574,1,0)</f>
        <v>2562</v>
      </c>
      <c r="I152" s="6"/>
    </row>
    <row r="153" spans="1:11" x14ac:dyDescent="0.2">
      <c r="A153" s="1" t="s">
        <v>158</v>
      </c>
      <c r="B153" s="6">
        <v>74625</v>
      </c>
      <c r="C153" s="6">
        <v>531.11</v>
      </c>
      <c r="H153" s="6" t="e">
        <f>VLOOKUP(A153,[1]NEM40_AB!$A$3:$A$574,1,0)</f>
        <v>#N/A</v>
      </c>
      <c r="I153" s="7" t="s">
        <v>157</v>
      </c>
      <c r="K153" s="8" t="s">
        <v>230</v>
      </c>
    </row>
    <row r="154" spans="1:11" x14ac:dyDescent="0.2">
      <c r="A154" s="1" t="s">
        <v>159</v>
      </c>
      <c r="B154" s="6">
        <v>2852631</v>
      </c>
      <c r="C154" s="6">
        <v>0</v>
      </c>
      <c r="H154" s="6" t="e">
        <f>VLOOKUP(A154,[1]NEM40_AB!$A$3:$A$574,1,0)</f>
        <v>#N/A</v>
      </c>
      <c r="I154" s="7" t="s">
        <v>157</v>
      </c>
      <c r="K154" s="8" t="s">
        <v>230</v>
      </c>
    </row>
    <row r="155" spans="1:11" x14ac:dyDescent="0.2">
      <c r="A155" s="1" t="s">
        <v>160</v>
      </c>
      <c r="B155" s="6">
        <v>30048342</v>
      </c>
      <c r="C155" s="6">
        <v>12709.82</v>
      </c>
      <c r="D155" s="6">
        <v>-37228447.630000003</v>
      </c>
      <c r="E155" s="6">
        <v>43881666.549999997</v>
      </c>
      <c r="F155" s="6">
        <v>-650113</v>
      </c>
      <c r="G155" s="6">
        <v>-416805.1</v>
      </c>
      <c r="H155" s="6" t="str">
        <f>VLOOKUP(A155,[1]NEM40_AB!$A$3:$A$574,1,0)</f>
        <v>2611</v>
      </c>
      <c r="I155" s="6"/>
    </row>
    <row r="156" spans="1:11" x14ac:dyDescent="0.2">
      <c r="A156" s="1" t="s">
        <v>161</v>
      </c>
      <c r="B156" s="6">
        <v>83927370</v>
      </c>
      <c r="C156" s="6">
        <v>6018.88</v>
      </c>
      <c r="D156" s="6">
        <v>-46637892.740000002</v>
      </c>
      <c r="E156" s="6">
        <v>112012091.70999999</v>
      </c>
      <c r="F156" s="6">
        <v>-19175.16</v>
      </c>
      <c r="G156" s="6">
        <v>-86147.87</v>
      </c>
      <c r="H156" s="6" t="str">
        <f>VLOOKUP(A156,[1]NEM40_AB!$A$3:$A$574,1,0)</f>
        <v>2622</v>
      </c>
      <c r="I156" s="6"/>
    </row>
    <row r="157" spans="1:11" x14ac:dyDescent="0.2">
      <c r="A157" s="1" t="s">
        <v>162</v>
      </c>
      <c r="B157" s="6">
        <v>15608351</v>
      </c>
      <c r="C157" s="6">
        <v>0</v>
      </c>
      <c r="D157" s="6">
        <v>-11249074.4</v>
      </c>
      <c r="E157" s="6">
        <v>22141357.02</v>
      </c>
      <c r="F157" s="6">
        <v>-46430.93</v>
      </c>
      <c r="G157" s="6">
        <v>-150272.49</v>
      </c>
      <c r="H157" s="6" t="str">
        <f>VLOOKUP(A157,[1]NEM40_AB!$A$3:$A$574,1,0)</f>
        <v>2721</v>
      </c>
      <c r="I157" s="6"/>
    </row>
    <row r="158" spans="1:11" x14ac:dyDescent="0.2">
      <c r="A158" s="1" t="s">
        <v>163</v>
      </c>
      <c r="B158" s="6">
        <v>11240</v>
      </c>
      <c r="C158" s="6">
        <v>0</v>
      </c>
      <c r="D158" s="6">
        <v>-31873.47</v>
      </c>
      <c r="E158" s="6">
        <v>413091.7</v>
      </c>
      <c r="F158" s="6">
        <v>-17227.02</v>
      </c>
      <c r="G158" s="6">
        <v>-8481.7199999999993</v>
      </c>
      <c r="H158" s="6" t="e">
        <f>VLOOKUP(A158,[1]NEM40_AB!$A$3:$A$574,1,0)</f>
        <v>#N/A</v>
      </c>
      <c r="I158" s="7" t="s">
        <v>140</v>
      </c>
      <c r="K158" s="8"/>
    </row>
    <row r="159" spans="1:11" x14ac:dyDescent="0.2">
      <c r="A159" s="1" t="s">
        <v>164</v>
      </c>
      <c r="B159" s="6">
        <v>9605110</v>
      </c>
      <c r="C159" s="6">
        <v>0</v>
      </c>
      <c r="D159" s="6">
        <v>-7658162.2999999998</v>
      </c>
      <c r="E159" s="6">
        <v>14052915.460000001</v>
      </c>
      <c r="F159" s="6">
        <v>-962.41</v>
      </c>
      <c r="G159" s="6">
        <v>-35363.39</v>
      </c>
      <c r="H159" s="6" t="str">
        <f>VLOOKUP(A159,[1]NEM40_AB!$A$3:$A$574,1,0)</f>
        <v>2821</v>
      </c>
      <c r="I159" s="6"/>
    </row>
    <row r="160" spans="1:11" x14ac:dyDescent="0.2">
      <c r="A160" s="1" t="s">
        <v>165</v>
      </c>
      <c r="B160" s="6">
        <v>46518078</v>
      </c>
      <c r="C160" s="6">
        <v>0</v>
      </c>
      <c r="D160" s="6">
        <v>-23864409.41</v>
      </c>
      <c r="E160" s="6">
        <v>58063791.490000002</v>
      </c>
      <c r="F160" s="6">
        <v>-37343.81</v>
      </c>
      <c r="G160" s="6">
        <v>-6260050.46</v>
      </c>
      <c r="H160" s="6" t="str">
        <f>VLOOKUP(A160,[1]NEM40_AB!$A$3:$A$574,1,0)</f>
        <v>2841</v>
      </c>
      <c r="I160" s="6"/>
    </row>
    <row r="161" spans="1:11" x14ac:dyDescent="0.2">
      <c r="A161" s="1" t="s">
        <v>166</v>
      </c>
      <c r="B161" s="6">
        <v>3087467</v>
      </c>
      <c r="C161" s="6">
        <v>8669.76</v>
      </c>
      <c r="D161" s="6">
        <v>-18402582.890000001</v>
      </c>
      <c r="E161" s="6">
        <v>4497922.29</v>
      </c>
      <c r="F161" s="6">
        <v>-117756.21</v>
      </c>
      <c r="G161" s="6">
        <v>-403508.24</v>
      </c>
      <c r="H161" s="6" t="str">
        <f>VLOOKUP(A161,[1]NEM40_AB!$A$3:$A$574,1,0)</f>
        <v>2921</v>
      </c>
      <c r="I161" s="6"/>
    </row>
    <row r="162" spans="1:11" x14ac:dyDescent="0.2">
      <c r="A162" s="1" t="s">
        <v>167</v>
      </c>
      <c r="B162" s="6">
        <v>2746454</v>
      </c>
      <c r="C162" s="6">
        <v>83464.740000000005</v>
      </c>
      <c r="D162" s="6">
        <v>-3095286.58</v>
      </c>
      <c r="E162" s="6">
        <v>209367.05</v>
      </c>
      <c r="F162" s="6">
        <v>-126839.84</v>
      </c>
      <c r="G162" s="6">
        <v>-2006224.79</v>
      </c>
      <c r="H162" s="6" t="e">
        <f>VLOOKUP(A162,[1]NEM40_AB!$A$3:$A$574,1,0)</f>
        <v>#N/A</v>
      </c>
      <c r="I162" s="9" t="s">
        <v>237</v>
      </c>
    </row>
    <row r="163" spans="1:11" x14ac:dyDescent="0.2">
      <c r="A163" s="1" t="s">
        <v>168</v>
      </c>
      <c r="B163" s="6">
        <v>523554</v>
      </c>
      <c r="C163" s="6">
        <v>2649.68</v>
      </c>
      <c r="D163" s="6">
        <v>-688931.54</v>
      </c>
      <c r="E163" s="6">
        <v>877590.72</v>
      </c>
      <c r="F163" s="6">
        <v>-5436.84</v>
      </c>
      <c r="G163" s="6">
        <v>-683494.7</v>
      </c>
      <c r="H163" s="6" t="e">
        <f>VLOOKUP(A163,[1]NEM40_AB!$A$3:$A$574,1,0)</f>
        <v>#N/A</v>
      </c>
      <c r="I163" s="7" t="s">
        <v>34</v>
      </c>
    </row>
    <row r="164" spans="1:11" x14ac:dyDescent="0.2">
      <c r="A164" s="1" t="s">
        <v>169</v>
      </c>
      <c r="B164" s="6">
        <v>9087623</v>
      </c>
      <c r="C164" s="6">
        <v>1018110.1</v>
      </c>
      <c r="D164" s="6">
        <v>-29982234.800000001</v>
      </c>
      <c r="E164" s="6">
        <v>36491191</v>
      </c>
      <c r="F164" s="6">
        <v>-1867274.13</v>
      </c>
      <c r="G164" s="6">
        <v>-851623.84</v>
      </c>
      <c r="H164" s="6" t="str">
        <f>VLOOKUP(A164,[1]NEM40_AB!$A$3:$A$574,1,0)</f>
        <v>3011</v>
      </c>
      <c r="I164" s="6"/>
    </row>
    <row r="165" spans="1:11" x14ac:dyDescent="0.2">
      <c r="A165" s="1" t="s">
        <v>170</v>
      </c>
      <c r="B165" s="6">
        <v>0</v>
      </c>
      <c r="C165" s="6">
        <v>44107.73</v>
      </c>
      <c r="D165" s="6">
        <v>-23357165.18</v>
      </c>
      <c r="E165" s="6">
        <v>1532912.55</v>
      </c>
      <c r="F165" s="6">
        <v>-1825325.86</v>
      </c>
      <c r="G165" s="6">
        <v>-607340.21</v>
      </c>
      <c r="H165" s="6" t="str">
        <f>VLOOKUP(A165,[1]NEM40_AB!$A$3:$A$574,1,0)</f>
        <v>3012</v>
      </c>
      <c r="I165" s="7" t="s">
        <v>238</v>
      </c>
      <c r="K165" s="8" t="s">
        <v>233</v>
      </c>
    </row>
    <row r="166" spans="1:11" x14ac:dyDescent="0.2">
      <c r="A166" s="1" t="s">
        <v>171</v>
      </c>
      <c r="B166" s="6">
        <v>233227</v>
      </c>
      <c r="C166" s="6">
        <v>11827.04</v>
      </c>
      <c r="D166" s="6">
        <v>-1843670.76</v>
      </c>
      <c r="E166" s="6">
        <v>337696.05</v>
      </c>
      <c r="F166" s="6">
        <v>-18030.71</v>
      </c>
      <c r="G166" s="6">
        <v>-22208.63</v>
      </c>
      <c r="H166" s="6" t="str">
        <f>VLOOKUP(A166,[1]NEM40_AB!$A$3:$A$574,1,0)</f>
        <v>3021</v>
      </c>
      <c r="I166" s="6"/>
    </row>
    <row r="167" spans="1:11" x14ac:dyDescent="0.2">
      <c r="A167" s="1" t="s">
        <v>172</v>
      </c>
      <c r="B167" s="6">
        <v>7899454</v>
      </c>
      <c r="C167" s="6">
        <v>1318274.57</v>
      </c>
      <c r="D167" s="6">
        <v>-49195927.579999998</v>
      </c>
      <c r="E167" s="6">
        <v>14390068.390000001</v>
      </c>
      <c r="F167" s="6">
        <v>-1412629.3</v>
      </c>
      <c r="G167" s="6">
        <v>-749743.1</v>
      </c>
      <c r="H167" s="6" t="str">
        <f>VLOOKUP(A167,[1]NEM40_AB!$A$3:$A$574,1,0)</f>
        <v>3111</v>
      </c>
      <c r="I167" s="6"/>
    </row>
    <row r="168" spans="1:11" x14ac:dyDescent="0.2">
      <c r="A168" s="1" t="s">
        <v>173</v>
      </c>
      <c r="B168" s="6">
        <v>4633872</v>
      </c>
      <c r="C168" s="6">
        <v>4472.47</v>
      </c>
      <c r="D168" s="6">
        <v>-12494951.140000001</v>
      </c>
      <c r="E168" s="6">
        <v>6826993.0700000003</v>
      </c>
      <c r="F168" s="6">
        <v>-46489.79</v>
      </c>
      <c r="G168" s="6">
        <v>-423343.56</v>
      </c>
      <c r="H168" s="6" t="str">
        <f>VLOOKUP(A168,[1]NEM40_AB!$A$3:$A$574,1,0)</f>
        <v>3121</v>
      </c>
      <c r="I168" s="6"/>
    </row>
    <row r="169" spans="1:11" x14ac:dyDescent="0.2">
      <c r="A169" s="1" t="s">
        <v>174</v>
      </c>
      <c r="B169" s="6">
        <v>12381444</v>
      </c>
      <c r="C169" s="6">
        <v>2479078.08</v>
      </c>
      <c r="D169" s="6">
        <v>-18064357.710000001</v>
      </c>
      <c r="E169" s="6">
        <v>20328318.280000001</v>
      </c>
      <c r="F169" s="6">
        <v>-1184434.92</v>
      </c>
      <c r="G169" s="6">
        <v>-588025.53</v>
      </c>
      <c r="H169" s="6" t="str">
        <f>VLOOKUP(A169,[1]NEM40_AB!$A$3:$A$574,1,0)</f>
        <v>3131</v>
      </c>
      <c r="I169" s="6"/>
    </row>
    <row r="170" spans="1:11" x14ac:dyDescent="0.2">
      <c r="A170" s="1" t="s">
        <v>175</v>
      </c>
      <c r="B170" s="6">
        <v>11118578</v>
      </c>
      <c r="C170" s="6">
        <v>14502377.029999999</v>
      </c>
      <c r="D170" s="6">
        <v>-14701839.279999999</v>
      </c>
      <c r="E170" s="6">
        <v>30265377.809999999</v>
      </c>
      <c r="G170" s="6">
        <v>-14697619.939999999</v>
      </c>
      <c r="H170" s="6" t="str">
        <f>VLOOKUP(A170,[1]NEM40_AB!$A$3:$A$574,1,0)</f>
        <v>3164</v>
      </c>
      <c r="I170" s="6"/>
    </row>
    <row r="171" spans="1:11" x14ac:dyDescent="0.2">
      <c r="A171" s="1" t="s">
        <v>176</v>
      </c>
      <c r="B171" s="6">
        <v>40664</v>
      </c>
      <c r="C171" s="6">
        <v>0</v>
      </c>
      <c r="E171" s="6">
        <v>58281.51</v>
      </c>
      <c r="H171" s="6" t="e">
        <f>VLOOKUP(A171,[1]NEM40_AB!$A$3:$A$574,1,0)</f>
        <v>#N/A</v>
      </c>
      <c r="I171" s="9" t="s">
        <v>234</v>
      </c>
      <c r="K171" s="6" t="s">
        <v>229</v>
      </c>
    </row>
    <row r="172" spans="1:11" x14ac:dyDescent="0.2">
      <c r="A172" s="1" t="s">
        <v>177</v>
      </c>
      <c r="B172" s="6">
        <v>40612195</v>
      </c>
      <c r="C172" s="6">
        <v>24052717.34</v>
      </c>
      <c r="D172" s="6">
        <v>-69238032.280000001</v>
      </c>
      <c r="E172" s="6">
        <v>86531578.650000006</v>
      </c>
      <c r="F172" s="6">
        <v>-8426694.4700000007</v>
      </c>
      <c r="G172" s="6">
        <v>-2067517.16</v>
      </c>
      <c r="H172" s="6" t="str">
        <f>VLOOKUP(A172,[1]NEM40_AB!$A$3:$A$574,1,0)</f>
        <v>3211</v>
      </c>
      <c r="I172" s="6"/>
    </row>
    <row r="173" spans="1:11" x14ac:dyDescent="0.2">
      <c r="A173" s="1" t="s">
        <v>178</v>
      </c>
      <c r="B173" s="6">
        <v>11538589</v>
      </c>
      <c r="C173" s="6">
        <v>109720785.36</v>
      </c>
      <c r="D173" s="6">
        <v>-120233708.13</v>
      </c>
      <c r="E173" s="6">
        <v>125996452.28</v>
      </c>
      <c r="F173" s="6">
        <v>-43381011.950000003</v>
      </c>
      <c r="G173" s="6">
        <v>-3098353.76</v>
      </c>
      <c r="H173" s="6" t="str">
        <f>VLOOKUP(A173,[1]NEM40_AB!$A$3:$A$574,1,0)</f>
        <v>3221</v>
      </c>
      <c r="I173" s="6"/>
    </row>
    <row r="174" spans="1:11" x14ac:dyDescent="0.2">
      <c r="A174" s="1" t="s">
        <v>179</v>
      </c>
      <c r="B174" s="6">
        <v>16729252</v>
      </c>
      <c r="C174" s="6">
        <v>12149442.460000001</v>
      </c>
      <c r="D174" s="6">
        <v>-57961177.700000003</v>
      </c>
      <c r="E174" s="6">
        <v>34139920.270000003</v>
      </c>
      <c r="F174" s="6">
        <v>-18048424.59</v>
      </c>
      <c r="G174" s="6">
        <v>-3006984.75</v>
      </c>
      <c r="H174" s="6" t="str">
        <f>VLOOKUP(A174,[1]NEM40_AB!$A$3:$A$574,1,0)</f>
        <v>3231</v>
      </c>
      <c r="I174" s="6"/>
    </row>
    <row r="175" spans="1:11" x14ac:dyDescent="0.2">
      <c r="A175" s="1" t="s">
        <v>180</v>
      </c>
      <c r="B175" s="6">
        <v>16589968</v>
      </c>
      <c r="C175" s="6">
        <v>15558650.83</v>
      </c>
      <c r="D175" s="6">
        <v>-39404200.490000002</v>
      </c>
      <c r="E175" s="6">
        <v>42811826.359999999</v>
      </c>
      <c r="F175" s="6">
        <v>-14344009.130000001</v>
      </c>
      <c r="G175" s="6">
        <v>-1412056.2</v>
      </c>
      <c r="H175" s="6" t="str">
        <f>VLOOKUP(A175,[1]NEM40_AB!$A$3:$A$574,1,0)</f>
        <v>3232</v>
      </c>
      <c r="I175" s="6"/>
    </row>
    <row r="176" spans="1:11" x14ac:dyDescent="0.2">
      <c r="A176" s="1" t="s">
        <v>181</v>
      </c>
      <c r="B176" s="6">
        <v>174543925</v>
      </c>
      <c r="C176" s="6">
        <v>0</v>
      </c>
      <c r="D176" s="6">
        <v>-51876690.390000001</v>
      </c>
      <c r="E176" s="6">
        <v>247793348.03999999</v>
      </c>
      <c r="F176" s="6">
        <v>-61022.8</v>
      </c>
      <c r="G176" s="6">
        <v>-2352050.62</v>
      </c>
      <c r="H176" s="6" t="str">
        <f>VLOOKUP(A176,[1]NEM40_AB!$A$3:$A$574,1,0)</f>
        <v>3241</v>
      </c>
      <c r="I176" s="6"/>
    </row>
    <row r="177" spans="1:11" x14ac:dyDescent="0.2">
      <c r="A177" s="1" t="s">
        <v>182</v>
      </c>
      <c r="B177" s="6">
        <v>0</v>
      </c>
      <c r="C177" s="6">
        <v>336835265.19</v>
      </c>
      <c r="D177" s="6">
        <v>-297207523.44999999</v>
      </c>
      <c r="E177" s="6">
        <v>335011846.33999997</v>
      </c>
      <c r="F177" s="6">
        <v>-52616.68</v>
      </c>
      <c r="G177" s="6">
        <v>-9022.9599999999991</v>
      </c>
      <c r="H177" s="6" t="e">
        <f>VLOOKUP(A177,[1]NEM40_AB!$A$3:$A$574,1,0)</f>
        <v>#N/A</v>
      </c>
      <c r="I177" s="7" t="s">
        <v>178</v>
      </c>
      <c r="K177" s="6" t="s">
        <v>225</v>
      </c>
    </row>
    <row r="178" spans="1:11" x14ac:dyDescent="0.2">
      <c r="A178" s="1" t="s">
        <v>183</v>
      </c>
      <c r="B178" s="6">
        <v>494881</v>
      </c>
      <c r="C178" s="6">
        <v>0</v>
      </c>
      <c r="D178" s="6">
        <v>-95278.25</v>
      </c>
      <c r="E178" s="6">
        <v>716418.62</v>
      </c>
      <c r="H178" s="6" t="str">
        <f>VLOOKUP(A178,[1]NEM40_AB!$A$3:$A$574,1,0)</f>
        <v>3321</v>
      </c>
      <c r="I178" s="6"/>
    </row>
    <row r="179" spans="1:11" x14ac:dyDescent="0.2">
      <c r="A179" s="1" t="s">
        <v>184</v>
      </c>
      <c r="B179" s="6">
        <v>1988</v>
      </c>
      <c r="C179" s="6">
        <v>0</v>
      </c>
      <c r="D179" s="6">
        <v>-79034.880000000005</v>
      </c>
      <c r="E179" s="6">
        <v>2821.72</v>
      </c>
      <c r="H179" s="6" t="str">
        <f>VLOOKUP(A179,[1]NEM40_AB!$A$3:$A$574,1,0)</f>
        <v>3322</v>
      </c>
      <c r="I179" s="6"/>
    </row>
    <row r="180" spans="1:11" x14ac:dyDescent="0.2">
      <c r="A180" s="1" t="s">
        <v>185</v>
      </c>
      <c r="B180" s="6">
        <v>315998697</v>
      </c>
      <c r="C180" s="6">
        <v>0</v>
      </c>
      <c r="D180" s="6">
        <v>-108261925.48</v>
      </c>
      <c r="E180" s="6">
        <v>449901995.20999998</v>
      </c>
      <c r="F180" s="6">
        <v>-10391.709999999999</v>
      </c>
      <c r="G180" s="6">
        <v>-59620809.710000001</v>
      </c>
      <c r="H180" s="6" t="str">
        <f>VLOOKUP(A180,[1]NEM40_AB!$A$3:$A$574,1,0)</f>
        <v>3341</v>
      </c>
      <c r="I180" s="6"/>
    </row>
    <row r="181" spans="1:11" x14ac:dyDescent="0.2">
      <c r="A181" s="1" t="s">
        <v>186</v>
      </c>
      <c r="B181" s="6">
        <v>24936872</v>
      </c>
      <c r="C181" s="6">
        <v>0</v>
      </c>
      <c r="D181" s="6">
        <v>-18945513.98</v>
      </c>
      <c r="E181" s="6">
        <v>36859453.859999999</v>
      </c>
      <c r="F181" s="6">
        <v>-31930.78</v>
      </c>
      <c r="G181" s="6">
        <v>-3403831.24</v>
      </c>
      <c r="H181" s="6" t="str">
        <f>VLOOKUP(A181,[1]NEM40_AB!$A$3:$A$574,1,0)</f>
        <v>3342</v>
      </c>
      <c r="I181" s="6"/>
    </row>
    <row r="182" spans="1:11" x14ac:dyDescent="0.2">
      <c r="A182" s="1" t="s">
        <v>187</v>
      </c>
      <c r="B182" s="6">
        <v>243609774</v>
      </c>
      <c r="C182" s="6">
        <v>13831202.25</v>
      </c>
      <c r="D182" s="6">
        <v>-122889053.03</v>
      </c>
      <c r="E182" s="6">
        <v>363137592.51999998</v>
      </c>
      <c r="F182" s="6">
        <v>-6820950.1600000001</v>
      </c>
      <c r="G182" s="6">
        <v>-2193056.52</v>
      </c>
      <c r="H182" s="6" t="str">
        <f>VLOOKUP(A182,[1]NEM40_AB!$A$3:$A$574,1,0)</f>
        <v>3451</v>
      </c>
      <c r="I182" s="6"/>
    </row>
    <row r="183" spans="1:11" x14ac:dyDescent="0.2">
      <c r="A183" s="1" t="s">
        <v>188</v>
      </c>
      <c r="B183" s="6">
        <v>24659864</v>
      </c>
      <c r="C183" s="6">
        <v>1362581.66</v>
      </c>
      <c r="D183" s="6">
        <v>-24408137.23</v>
      </c>
      <c r="E183" s="6">
        <v>34260435.539999999</v>
      </c>
      <c r="G183" s="6">
        <v>-1398033.36</v>
      </c>
      <c r="H183" s="6" t="str">
        <f>VLOOKUP(A183,[1]NEM40_AB!$A$3:$A$574,1,0)</f>
        <v>3452</v>
      </c>
      <c r="I183" s="6"/>
    </row>
    <row r="184" spans="1:11" x14ac:dyDescent="0.2">
      <c r="A184" s="1" t="s">
        <v>189</v>
      </c>
      <c r="B184" s="6">
        <v>40087768</v>
      </c>
      <c r="C184" s="6">
        <v>62732189.759999998</v>
      </c>
      <c r="D184" s="6">
        <v>-79313159.5</v>
      </c>
      <c r="E184" s="6">
        <v>119726001.05</v>
      </c>
      <c r="F184" s="6">
        <v>-1766210.7</v>
      </c>
      <c r="G184" s="6">
        <v>-56009972.740000002</v>
      </c>
      <c r="H184" s="6" t="str">
        <f>VLOOKUP(A184,[1]NEM40_AB!$A$3:$A$574,1,0)</f>
        <v>3471</v>
      </c>
      <c r="I184" s="6"/>
    </row>
    <row r="185" spans="1:11" x14ac:dyDescent="0.2">
      <c r="A185" s="1" t="s">
        <v>190</v>
      </c>
      <c r="B185" s="6">
        <v>610488</v>
      </c>
      <c r="C185" s="6">
        <v>0</v>
      </c>
      <c r="D185" s="6">
        <v>-150948.32</v>
      </c>
      <c r="E185" s="6">
        <v>885460.44</v>
      </c>
      <c r="H185" s="6" t="e">
        <f>VLOOKUP(A185,[1]NEM40_AB!$A$3:$A$574,1,0)</f>
        <v>#N/A</v>
      </c>
      <c r="I185" s="6" t="s">
        <v>226</v>
      </c>
    </row>
    <row r="186" spans="1:11" x14ac:dyDescent="0.2">
      <c r="A186" s="1" t="s">
        <v>191</v>
      </c>
      <c r="B186" s="6">
        <v>35712644</v>
      </c>
      <c r="C186" s="6">
        <v>0</v>
      </c>
      <c r="D186" s="6">
        <v>-26066296.699999999</v>
      </c>
      <c r="E186" s="6">
        <v>50595521.420000002</v>
      </c>
      <c r="F186" s="6">
        <v>-2710.42</v>
      </c>
      <c r="G186" s="6">
        <v>-6578108.75</v>
      </c>
      <c r="H186" s="6" t="str">
        <f>VLOOKUP(A186,[1]NEM40_AB!$A$3:$A$574,1,0)</f>
        <v>3541</v>
      </c>
      <c r="I186" s="6"/>
    </row>
    <row r="187" spans="1:11" x14ac:dyDescent="0.2">
      <c r="A187" s="1" t="s">
        <v>192</v>
      </c>
      <c r="B187" s="6">
        <v>199015</v>
      </c>
      <c r="C187" s="6">
        <v>0</v>
      </c>
      <c r="D187" s="6">
        <v>-19009324.399999999</v>
      </c>
      <c r="E187" s="6">
        <v>61432620.810000002</v>
      </c>
      <c r="F187" s="6">
        <v>-87343.92</v>
      </c>
      <c r="G187" s="6">
        <v>-30412872.280000001</v>
      </c>
      <c r="H187" s="6" t="e">
        <f>VLOOKUP(A187,[1]NEM40_AB!$A$3:$A$574,1,0)</f>
        <v>#N/A</v>
      </c>
      <c r="I187" s="6" t="s">
        <v>226</v>
      </c>
    </row>
    <row r="188" spans="1:11" x14ac:dyDescent="0.2">
      <c r="A188" s="1" t="s">
        <v>193</v>
      </c>
      <c r="B188" s="6">
        <v>4168561</v>
      </c>
      <c r="C188" s="6">
        <v>0</v>
      </c>
      <c r="D188" s="6">
        <v>-5003838.9400000004</v>
      </c>
      <c r="E188" s="6">
        <v>6446095.21</v>
      </c>
      <c r="H188" s="6" t="str">
        <f>VLOOKUP(A188,[1]NEM40_AB!$A$3:$A$574,1,0)</f>
        <v>3621</v>
      </c>
      <c r="I188" s="6"/>
    </row>
    <row r="189" spans="1:11" x14ac:dyDescent="0.2">
      <c r="A189" s="1" t="s">
        <v>194</v>
      </c>
      <c r="B189" s="6">
        <v>99811587</v>
      </c>
      <c r="C189" s="6">
        <v>0</v>
      </c>
      <c r="D189" s="6">
        <v>-61916521.060000002</v>
      </c>
      <c r="E189" s="6">
        <v>142643083.5</v>
      </c>
      <c r="F189" s="6">
        <v>-361836.08</v>
      </c>
      <c r="G189" s="6">
        <v>-10493178.029999999</v>
      </c>
      <c r="H189" s="6" t="str">
        <f>VLOOKUP(A189,[1]NEM40_AB!$A$3:$A$574,1,0)</f>
        <v>3741</v>
      </c>
      <c r="I189" s="6"/>
    </row>
    <row r="190" spans="1:11" x14ac:dyDescent="0.2">
      <c r="A190" s="1" t="s">
        <v>195</v>
      </c>
      <c r="B190" s="6">
        <v>1488251</v>
      </c>
      <c r="C190" s="6">
        <v>0</v>
      </c>
      <c r="D190" s="6">
        <v>-329730.74</v>
      </c>
      <c r="E190" s="6">
        <v>2394374.21</v>
      </c>
      <c r="F190" s="6">
        <v>-800.25</v>
      </c>
      <c r="G190" s="6">
        <v>-264130.49</v>
      </c>
      <c r="H190" s="6" t="e">
        <f>VLOOKUP(A190,[1]NEM40_AB!$A$3:$A$574,1,0)</f>
        <v>#N/A</v>
      </c>
      <c r="I190" s="7" t="s">
        <v>194</v>
      </c>
    </row>
    <row r="191" spans="1:11" x14ac:dyDescent="0.2">
      <c r="A191" s="1" t="s">
        <v>196</v>
      </c>
      <c r="B191" s="6">
        <v>1075647</v>
      </c>
      <c r="C191" s="6">
        <v>0</v>
      </c>
      <c r="H191" s="6" t="e">
        <f>VLOOKUP(A191,[1]NEM40_AB!$A$3:$A$574,1,0)</f>
        <v>#N/A</v>
      </c>
      <c r="I191" s="7" t="s">
        <v>194</v>
      </c>
      <c r="K191" s="8" t="s">
        <v>233</v>
      </c>
    </row>
    <row r="192" spans="1:11" x14ac:dyDescent="0.2">
      <c r="A192" s="1" t="s">
        <v>197</v>
      </c>
      <c r="B192" s="6">
        <v>34619149</v>
      </c>
      <c r="C192" s="6">
        <v>0</v>
      </c>
      <c r="D192" s="6">
        <v>-36930178.439999998</v>
      </c>
      <c r="E192" s="6">
        <v>53485725.880000003</v>
      </c>
      <c r="F192" s="6">
        <v>-28696.82</v>
      </c>
      <c r="G192" s="6">
        <v>-1736436.52</v>
      </c>
      <c r="H192" s="6" t="str">
        <f>VLOOKUP(A192,[1]NEM40_AB!$A$3:$A$574,1,0)</f>
        <v>3841</v>
      </c>
      <c r="I192" s="6"/>
    </row>
    <row r="193" spans="1:11" x14ac:dyDescent="0.2">
      <c r="A193" s="1" t="s">
        <v>198</v>
      </c>
      <c r="B193" s="6">
        <v>13155427</v>
      </c>
      <c r="C193" s="6">
        <v>0</v>
      </c>
      <c r="D193" s="6">
        <v>-11215452.51</v>
      </c>
      <c r="E193" s="6">
        <v>19390453.890000001</v>
      </c>
      <c r="H193" s="6" t="str">
        <f>VLOOKUP(A193,[1]NEM40_AB!$A$3:$A$574,1,0)</f>
        <v>3921</v>
      </c>
      <c r="I193" s="6"/>
    </row>
    <row r="194" spans="1:11" x14ac:dyDescent="0.2">
      <c r="A194" s="1" t="s">
        <v>199</v>
      </c>
      <c r="B194" s="6">
        <v>160841203</v>
      </c>
      <c r="C194" s="6">
        <v>0</v>
      </c>
      <c r="D194" s="6">
        <v>-82719220.689999998</v>
      </c>
      <c r="E194" s="6">
        <v>213581832.47</v>
      </c>
      <c r="F194" s="6">
        <v>-59337.98</v>
      </c>
      <c r="G194" s="6">
        <v>-38814638.060000002</v>
      </c>
      <c r="H194" s="6" t="str">
        <f>VLOOKUP(A194,[1]NEM40_AB!$A$3:$A$574,1,0)</f>
        <v>4041</v>
      </c>
      <c r="I194" s="6"/>
    </row>
    <row r="195" spans="1:11" x14ac:dyDescent="0.2">
      <c r="A195" s="1" t="s">
        <v>200</v>
      </c>
      <c r="B195" s="6">
        <v>128365650</v>
      </c>
      <c r="C195" s="6">
        <v>0</v>
      </c>
      <c r="D195" s="6">
        <v>-66357940.229999997</v>
      </c>
      <c r="E195" s="6">
        <v>190662195.44999999</v>
      </c>
      <c r="F195" s="6">
        <v>-37090.300000000003</v>
      </c>
      <c r="G195" s="6">
        <v>-33622938.289999999</v>
      </c>
      <c r="H195" s="6" t="str">
        <f>VLOOKUP(A195,[1]NEM40_AB!$A$3:$A$574,1,0)</f>
        <v>4141</v>
      </c>
      <c r="I195" s="6"/>
    </row>
    <row r="196" spans="1:11" x14ac:dyDescent="0.2">
      <c r="A196" s="1" t="s">
        <v>201</v>
      </c>
      <c r="B196" s="6">
        <v>616710</v>
      </c>
      <c r="C196" s="6">
        <v>0</v>
      </c>
      <c r="H196" s="6" t="e">
        <f>VLOOKUP(A196,[1]NEM40_AB!$A$3:$A$574,1,0)</f>
        <v>#N/A</v>
      </c>
      <c r="I196" s="7" t="s">
        <v>200</v>
      </c>
      <c r="K196" s="8" t="s">
        <v>233</v>
      </c>
    </row>
    <row r="197" spans="1:11" x14ac:dyDescent="0.2">
      <c r="A197" s="1" t="s">
        <v>202</v>
      </c>
      <c r="B197" s="6">
        <v>268788</v>
      </c>
      <c r="C197" s="6">
        <v>0</v>
      </c>
      <c r="E197" s="6">
        <v>433898.93</v>
      </c>
      <c r="H197" s="6" t="e">
        <f>VLOOKUP(A197,[1]NEM40_AB!$A$3:$A$574,1,0)</f>
        <v>#N/A</v>
      </c>
      <c r="I197" s="6" t="s">
        <v>226</v>
      </c>
    </row>
    <row r="198" spans="1:11" x14ac:dyDescent="0.2">
      <c r="A198" s="1" t="s">
        <v>203</v>
      </c>
      <c r="B198" s="6">
        <v>75159747</v>
      </c>
      <c r="C198" s="6">
        <v>0</v>
      </c>
      <c r="D198" s="6">
        <v>-32504306.760000002</v>
      </c>
      <c r="E198" s="6">
        <v>137556803.03999999</v>
      </c>
      <c r="F198" s="6">
        <v>-4402.6899999999996</v>
      </c>
      <c r="G198" s="6">
        <v>-22545119.5</v>
      </c>
      <c r="H198" s="6" t="str">
        <f>VLOOKUP(A198,[1]NEM40_AB!$A$3:$A$574,1,0)</f>
        <v>4441</v>
      </c>
      <c r="I198" s="6"/>
    </row>
    <row r="199" spans="1:11" x14ac:dyDescent="0.2">
      <c r="A199" s="1" t="s">
        <v>204</v>
      </c>
      <c r="B199" s="6">
        <v>1296261</v>
      </c>
      <c r="C199" s="6">
        <v>0</v>
      </c>
      <c r="D199" s="6">
        <v>-12537498.810000001</v>
      </c>
      <c r="E199" s="6">
        <v>2233607.39</v>
      </c>
      <c r="F199" s="6">
        <v>-1327.79</v>
      </c>
      <c r="G199" s="6">
        <v>-11079390.34</v>
      </c>
      <c r="H199" s="6" t="e">
        <f>VLOOKUP(A199,[1]NEM40_AB!$A$3:$A$574,1,0)</f>
        <v>#N/A</v>
      </c>
      <c r="I199" s="7" t="s">
        <v>203</v>
      </c>
    </row>
    <row r="200" spans="1:11" x14ac:dyDescent="0.2">
      <c r="A200" s="1" t="s">
        <v>205</v>
      </c>
      <c r="B200" s="6">
        <v>1330590</v>
      </c>
      <c r="C200" s="6">
        <v>0</v>
      </c>
      <c r="D200" s="6">
        <v>-3406534.36</v>
      </c>
      <c r="E200" s="6">
        <v>1940166</v>
      </c>
      <c r="F200" s="6">
        <v>-990</v>
      </c>
      <c r="H200" s="6" t="str">
        <f>VLOOKUP(A200,[1]NEM40_AB!$A$3:$A$574,1,0)</f>
        <v>4807</v>
      </c>
      <c r="I200" s="6"/>
    </row>
    <row r="201" spans="1:11" x14ac:dyDescent="0.2">
      <c r="A201" s="1" t="s">
        <v>206</v>
      </c>
      <c r="B201" s="6">
        <v>5912675</v>
      </c>
      <c r="C201" s="6">
        <v>1182640.51</v>
      </c>
      <c r="D201" s="6">
        <v>-47533190.590000004</v>
      </c>
      <c r="E201" s="6">
        <v>10853685.880000001</v>
      </c>
      <c r="F201" s="6">
        <v>-1874412.9</v>
      </c>
      <c r="G201" s="6">
        <v>-1082582.92</v>
      </c>
      <c r="H201" s="6" t="str">
        <f>VLOOKUP(A201,[1]NEM40_AB!$A$3:$A$574,1,0)</f>
        <v>5011</v>
      </c>
      <c r="I201" s="6"/>
    </row>
    <row r="202" spans="1:11" x14ac:dyDescent="0.2">
      <c r="A202" s="1" t="s">
        <v>207</v>
      </c>
      <c r="B202" s="6">
        <v>5536271</v>
      </c>
      <c r="C202" s="6">
        <v>609593.16</v>
      </c>
      <c r="D202" s="6">
        <v>-9276306.4600000009</v>
      </c>
      <c r="E202" s="6">
        <v>8447152.0299999993</v>
      </c>
      <c r="F202" s="6">
        <v>-896.07</v>
      </c>
      <c r="G202" s="6">
        <v>-51162.77</v>
      </c>
      <c r="H202" s="6" t="str">
        <f>VLOOKUP(A202,[1]NEM40_AB!$A$3:$A$574,1,0)</f>
        <v>5021</v>
      </c>
      <c r="I202" s="6"/>
    </row>
    <row r="203" spans="1:11" x14ac:dyDescent="0.2">
      <c r="A203" s="1" t="s">
        <v>208</v>
      </c>
      <c r="B203" s="6">
        <v>63099197</v>
      </c>
      <c r="C203" s="6">
        <v>6743323.1900000004</v>
      </c>
      <c r="D203" s="6">
        <v>-73085094.900000006</v>
      </c>
      <c r="E203" s="6">
        <v>94604899.819999993</v>
      </c>
      <c r="F203" s="6">
        <v>-6986741.04</v>
      </c>
      <c r="G203" s="6">
        <v>-4191091.84</v>
      </c>
      <c r="H203" s="6" t="str">
        <f>VLOOKUP(A203,[1]NEM40_AB!$A$3:$A$574,1,0)</f>
        <v>5031</v>
      </c>
      <c r="I203" s="6"/>
    </row>
    <row r="204" spans="1:11" x14ac:dyDescent="0.2">
      <c r="A204" s="1" t="s">
        <v>209</v>
      </c>
      <c r="B204" s="6">
        <v>43277906</v>
      </c>
      <c r="C204" s="6">
        <v>46170940.759999998</v>
      </c>
      <c r="D204" s="6">
        <v>-85062620.069999993</v>
      </c>
      <c r="E204" s="6">
        <v>107220398.44</v>
      </c>
      <c r="F204" s="6">
        <v>-5856844.8700000001</v>
      </c>
      <c r="G204" s="6">
        <v>-46366770.409999996</v>
      </c>
      <c r="H204" s="6" t="str">
        <f>VLOOKUP(A204,[1]NEM40_AB!$A$3:$A$574,1,0)</f>
        <v>5062</v>
      </c>
      <c r="I204" s="6"/>
    </row>
    <row r="205" spans="1:11" x14ac:dyDescent="0.2">
      <c r="A205" s="1" t="s">
        <v>210</v>
      </c>
      <c r="B205" s="6">
        <v>2041087</v>
      </c>
      <c r="C205" s="6">
        <v>2548449.16</v>
      </c>
      <c r="D205" s="6">
        <v>-3156782.46</v>
      </c>
      <c r="E205" s="6">
        <v>5490249.3700000001</v>
      </c>
      <c r="F205" s="6">
        <v>-45851.9</v>
      </c>
      <c r="G205" s="6">
        <v>-3027176.28</v>
      </c>
      <c r="H205" s="6" t="e">
        <f>VLOOKUP(A205,[1]NEM40_AB!$A$3:$A$574,1,0)</f>
        <v>#N/A</v>
      </c>
      <c r="I205" s="6" t="s">
        <v>226</v>
      </c>
    </row>
    <row r="206" spans="1:11" x14ac:dyDescent="0.2">
      <c r="A206" s="1" t="s">
        <v>211</v>
      </c>
      <c r="B206" s="6">
        <v>8113807</v>
      </c>
      <c r="C206" s="6">
        <v>0</v>
      </c>
      <c r="D206" s="6">
        <v>-1914271.32</v>
      </c>
      <c r="E206" s="6">
        <v>11615685.189999999</v>
      </c>
      <c r="G206" s="6">
        <v>-1432341.73</v>
      </c>
      <c r="H206" s="6" t="e">
        <f>VLOOKUP(A206,[1]NEM40_AB!$A$3:$A$574,1,0)</f>
        <v>#N/A</v>
      </c>
      <c r="I206" s="6" t="s">
        <v>226</v>
      </c>
    </row>
    <row r="207" spans="1:11" x14ac:dyDescent="0.2">
      <c r="A207" s="1" t="s">
        <v>212</v>
      </c>
      <c r="B207" s="6">
        <v>0</v>
      </c>
      <c r="C207" s="6">
        <v>0</v>
      </c>
      <c r="D207" s="6">
        <v>-3704587</v>
      </c>
      <c r="H207" s="6" t="e">
        <f>VLOOKUP(A207,[1]NEM40_AB!$A$3:$A$574,1,0)</f>
        <v>#N/A</v>
      </c>
      <c r="I207" s="13">
        <v>5822</v>
      </c>
    </row>
    <row r="208" spans="1:11" x14ac:dyDescent="0.2">
      <c r="A208" s="1" t="s">
        <v>213</v>
      </c>
      <c r="B208" s="6">
        <v>107595</v>
      </c>
      <c r="C208" s="6">
        <v>46442.69</v>
      </c>
      <c r="D208" s="6">
        <v>-1160027.98</v>
      </c>
      <c r="E208" s="6">
        <v>197601.48</v>
      </c>
      <c r="H208" s="6" t="e">
        <f>VLOOKUP(A208,[1]NEM40_AB!$A$3:$A$574,1,0)</f>
        <v>#N/A</v>
      </c>
      <c r="I208" s="6" t="s">
        <v>226</v>
      </c>
    </row>
    <row r="209" spans="1:9" x14ac:dyDescent="0.2">
      <c r="A209" s="1" t="s">
        <v>214</v>
      </c>
      <c r="B209" s="6">
        <v>46302945</v>
      </c>
      <c r="C209" s="6">
        <v>325610.57</v>
      </c>
      <c r="D209" s="6">
        <v>-80941034.379999995</v>
      </c>
      <c r="E209" s="6">
        <v>69048264.700000003</v>
      </c>
      <c r="F209" s="6">
        <v>-1143140.3700000001</v>
      </c>
      <c r="G209" s="6">
        <v>-2292792.36</v>
      </c>
      <c r="H209" s="6" t="str">
        <f>VLOOKUP(A209,[1]NEM40_AB!$A$3:$A$574,1,0)</f>
        <v>6022</v>
      </c>
      <c r="I209" s="6"/>
    </row>
    <row r="210" spans="1:9" x14ac:dyDescent="0.2">
      <c r="A210" s="1" t="s">
        <v>215</v>
      </c>
      <c r="B210" s="6">
        <v>1063911</v>
      </c>
      <c r="C210" s="6">
        <v>0</v>
      </c>
      <c r="D210" s="6">
        <v>-54850.239999999998</v>
      </c>
      <c r="E210" s="6">
        <v>7113.6</v>
      </c>
      <c r="H210" s="6" t="e">
        <f>VLOOKUP(A210,[1]NEM40_AB!$A$3:$A$574,1,0)</f>
        <v>#N/A</v>
      </c>
      <c r="I210" s="7" t="s">
        <v>214</v>
      </c>
    </row>
    <row r="211" spans="1:9" x14ac:dyDescent="0.2">
      <c r="A211" s="1" t="s">
        <v>216</v>
      </c>
      <c r="B211" s="6">
        <v>1739688</v>
      </c>
      <c r="C211" s="6">
        <v>104083.82</v>
      </c>
      <c r="D211" s="6">
        <v>-9469658.9199999999</v>
      </c>
      <c r="E211" s="6">
        <v>5517042.2300000004</v>
      </c>
      <c r="F211" s="6">
        <v>-26838.27</v>
      </c>
      <c r="G211" s="6">
        <v>-110714.74</v>
      </c>
      <c r="H211" s="6" t="str">
        <f>VLOOKUP(A211,[1]NEM40_AB!$A$3:$A$574,1,0)</f>
        <v>6025</v>
      </c>
      <c r="I211" s="6"/>
    </row>
    <row r="212" spans="1:9" x14ac:dyDescent="0.2">
      <c r="A212" s="1" t="s">
        <v>217</v>
      </c>
      <c r="B212" s="6">
        <v>2235</v>
      </c>
      <c r="C212" s="6">
        <v>0</v>
      </c>
      <c r="D212" s="6">
        <v>-2238.9</v>
      </c>
      <c r="E212" s="6">
        <v>119.09</v>
      </c>
      <c r="H212" s="6" t="e">
        <f>VLOOKUP(A212,[1]NEM40_AB!$A$3:$A$574,1,0)</f>
        <v>#N/A</v>
      </c>
      <c r="I212" s="7" t="s">
        <v>214</v>
      </c>
    </row>
    <row r="213" spans="1:9" x14ac:dyDescent="0.2">
      <c r="A213" s="1" t="s">
        <v>218</v>
      </c>
      <c r="B213" s="6">
        <v>3383520</v>
      </c>
      <c r="C213" s="6">
        <v>0</v>
      </c>
      <c r="D213" s="6">
        <v>-5144669.41</v>
      </c>
      <c r="E213" s="6">
        <v>8096132.5999999996</v>
      </c>
      <c r="F213" s="6">
        <v>-13394.47</v>
      </c>
      <c r="G213" s="6">
        <v>-635430.24</v>
      </c>
      <c r="H213" s="6" t="e">
        <f>VLOOKUP(A213,[1]NEM40_AB!$A$3:$A$574,1,0)</f>
        <v>#N/A</v>
      </c>
      <c r="I213" s="12" t="s">
        <v>214</v>
      </c>
    </row>
    <row r="214" spans="1:9" x14ac:dyDescent="0.2">
      <c r="A214" s="1" t="s">
        <v>219</v>
      </c>
      <c r="B214" s="6">
        <v>33102485</v>
      </c>
      <c r="C214" s="6">
        <v>549251.75</v>
      </c>
      <c r="D214" s="6">
        <v>-52689802.689999998</v>
      </c>
      <c r="E214" s="6">
        <v>49734042.299999997</v>
      </c>
      <c r="F214" s="6">
        <v>-1672382.94</v>
      </c>
      <c r="G214" s="6">
        <v>-2548043.11</v>
      </c>
      <c r="H214" s="6" t="str">
        <f>VLOOKUP(A214,[1]NEM40_AB!$A$3:$A$574,1,0)</f>
        <v>6029</v>
      </c>
      <c r="I214" s="6"/>
    </row>
    <row r="215" spans="1:9" x14ac:dyDescent="0.2">
      <c r="A215" s="1" t="s">
        <v>220</v>
      </c>
      <c r="B215" s="6">
        <v>980195</v>
      </c>
      <c r="C215" s="6">
        <v>0</v>
      </c>
      <c r="D215" s="6">
        <v>-7598912.46</v>
      </c>
      <c r="E215" s="6">
        <v>1470320.96</v>
      </c>
      <c r="H215" s="6" t="e">
        <f>VLOOKUP(A215,[1]NEM40_AB!$A$3:$A$574,1,0)</f>
        <v>#N/A</v>
      </c>
      <c r="I215" s="6" t="s">
        <v>226</v>
      </c>
    </row>
    <row r="216" spans="1:9" x14ac:dyDescent="0.2">
      <c r="A216" s="1" t="s">
        <v>221</v>
      </c>
      <c r="B216" s="6">
        <v>11913791</v>
      </c>
      <c r="C216" s="6">
        <v>0</v>
      </c>
      <c r="D216" s="6">
        <v>-17484868.539999999</v>
      </c>
      <c r="E216" s="6">
        <v>17117901.190000001</v>
      </c>
      <c r="G216" s="6">
        <v>-46076.800000000003</v>
      </c>
      <c r="H216" s="6" t="str">
        <f>VLOOKUP(A216,[1]NEM40_AB!$A$3:$A$574,1,0)</f>
        <v>9405</v>
      </c>
      <c r="I216" s="6"/>
    </row>
    <row r="217" spans="1:9" x14ac:dyDescent="0.2">
      <c r="A217" s="1"/>
    </row>
  </sheetData>
  <autoFilter ref="A1:L216" xr:uid="{5926F619-5760-48DB-A80A-4C6D6AA6BD7C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2023-02-23T08:32:09Z</dcterms:created>
  <dcterms:modified xsi:type="dcterms:W3CDTF">2023-04-04T12:46:18Z</dcterms:modified>
</cp:coreProperties>
</file>