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1" i="1"/>
</calcChain>
</file>

<file path=xl/sharedStrings.xml><?xml version="1.0" encoding="utf-8"?>
<sst xmlns="http://schemas.openxmlformats.org/spreadsheetml/2006/main" count="174" uniqueCount="68">
  <si>
    <t>Klimatizace</t>
  </si>
  <si>
    <t>Nutný projekt:</t>
  </si>
  <si>
    <t>Konec soutěže PD:</t>
  </si>
  <si>
    <t>Projekt ve VŘ:</t>
  </si>
  <si>
    <t>Projekt hotov:</t>
  </si>
  <si>
    <t>Zadání VŘ:</t>
  </si>
  <si>
    <t>Konec VŘ:</t>
  </si>
  <si>
    <t>Předp. realizace:</t>
  </si>
  <si>
    <t>Předp. cena:</t>
  </si>
  <si>
    <t>Ano</t>
  </si>
  <si>
    <t>Ukončen</t>
  </si>
  <si>
    <t>X</t>
  </si>
  <si>
    <t>Budova:</t>
  </si>
  <si>
    <t>M3</t>
  </si>
  <si>
    <t>J2</t>
  </si>
  <si>
    <t>H1</t>
  </si>
  <si>
    <t xml:space="preserve">NCH </t>
  </si>
  <si>
    <t xml:space="preserve">Plícní </t>
  </si>
  <si>
    <t>D1</t>
  </si>
  <si>
    <t>KCHIR</t>
  </si>
  <si>
    <t>Odd.50,8.NP</t>
  </si>
  <si>
    <t>Odd.36 JIP</t>
  </si>
  <si>
    <t>HDS1+HDS2+JIP</t>
  </si>
  <si>
    <t>DK</t>
  </si>
  <si>
    <t>Q1</t>
  </si>
  <si>
    <t>L</t>
  </si>
  <si>
    <t>HEM</t>
  </si>
  <si>
    <t>Odd.5A,3.NP</t>
  </si>
  <si>
    <t>Odd.28C,2.NP</t>
  </si>
  <si>
    <t>Odd.24 JIP,4.NP</t>
  </si>
  <si>
    <t>Z</t>
  </si>
  <si>
    <t>Lékárna</t>
  </si>
  <si>
    <t>Sklad a výdej od rampy</t>
  </si>
  <si>
    <t>Ne</t>
  </si>
  <si>
    <t>Vzduchotechnika</t>
  </si>
  <si>
    <t>Odd.5B,4.NP</t>
  </si>
  <si>
    <t>MaR</t>
  </si>
  <si>
    <t>C</t>
  </si>
  <si>
    <t>III.int.</t>
  </si>
  <si>
    <t>NOVOR</t>
  </si>
  <si>
    <t xml:space="preserve">Odd. JIP </t>
  </si>
  <si>
    <t>Odd. IMP</t>
  </si>
  <si>
    <t>R</t>
  </si>
  <si>
    <t>KUČOCH</t>
  </si>
  <si>
    <t>OPS</t>
  </si>
  <si>
    <t>Medicinální plyny</t>
  </si>
  <si>
    <t>E</t>
  </si>
  <si>
    <t>ORL,OČNÍ</t>
  </si>
  <si>
    <t>Klinika:</t>
  </si>
  <si>
    <t>Oddělení:</t>
  </si>
  <si>
    <t>Budova</t>
  </si>
  <si>
    <t>Předání PD:</t>
  </si>
  <si>
    <t>do 12.2017</t>
  </si>
  <si>
    <t>Ambulance</t>
  </si>
  <si>
    <t>3,4,5,7,8. NP</t>
  </si>
  <si>
    <t>do 12.2018</t>
  </si>
  <si>
    <t>Instalace VRF systému</t>
  </si>
  <si>
    <t>Revizních závady</t>
  </si>
  <si>
    <t>Lůžkové rampy</t>
  </si>
  <si>
    <t>Lůžková rampa</t>
  </si>
  <si>
    <t>VZT+chlazení</t>
  </si>
  <si>
    <t xml:space="preserve">Dílna údržby </t>
  </si>
  <si>
    <t>Nové prostory</t>
  </si>
  <si>
    <t>?</t>
  </si>
  <si>
    <t>Oddělení oprav a údržby</t>
  </si>
  <si>
    <t>do 8.2017</t>
  </si>
  <si>
    <t>Druh:</t>
  </si>
  <si>
    <t>Oddíl: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</si>
</sst>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0" xfId="0" applyAlignment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F29" sqref="F29"/>
    </sheetView>
  </sheetViews>
  <sheetFormatPr defaultRowHeight="15"/>
  <cols>
    <col min="1" max="1" width="18.85546875" bestFit="1" customWidth="1"/>
    <col min="2" max="2" width="20.85546875" bestFit="1" customWidth="1"/>
    <col min="3" max="3" width="8.140625" bestFit="1" customWidth="1"/>
    <col min="4" max="4" width="9.28515625" customWidth="1"/>
    <col min="5" max="5" width="22.85546875" bestFit="1" customWidth="1"/>
    <col min="6" max="7" width="8.140625" customWidth="1"/>
    <col min="8" max="8" width="7.7109375" customWidth="1"/>
    <col min="9" max="9" width="11.5703125" customWidth="1"/>
    <col min="10" max="10" width="8.85546875" customWidth="1"/>
    <col min="11" max="12" width="6.85546875" customWidth="1"/>
    <col min="13" max="13" width="15.85546875" bestFit="1" customWidth="1"/>
    <col min="14" max="14" width="12.28515625" style="3" bestFit="1" customWidth="1"/>
  </cols>
  <sheetData>
    <row r="1" spans="1:14">
      <c r="F1" s="2"/>
      <c r="G1" s="2"/>
      <c r="H1" s="2"/>
      <c r="I1" s="2"/>
      <c r="J1" s="1"/>
    </row>
    <row r="2" spans="1:14">
      <c r="A2" s="14" t="s">
        <v>67</v>
      </c>
      <c r="B2" s="14" t="s">
        <v>66</v>
      </c>
      <c r="C2" s="14" t="s">
        <v>12</v>
      </c>
      <c r="D2" s="14" t="s">
        <v>48</v>
      </c>
      <c r="E2" s="14" t="s">
        <v>49</v>
      </c>
      <c r="F2" s="5" t="s">
        <v>1</v>
      </c>
      <c r="G2" s="5" t="s">
        <v>4</v>
      </c>
      <c r="H2" s="5" t="s">
        <v>3</v>
      </c>
      <c r="I2" s="5" t="s">
        <v>2</v>
      </c>
      <c r="J2" s="5" t="s">
        <v>51</v>
      </c>
      <c r="K2" s="5" t="s">
        <v>5</v>
      </c>
      <c r="L2" s="5" t="s">
        <v>6</v>
      </c>
      <c r="M2" s="5" t="s">
        <v>7</v>
      </c>
      <c r="N2" s="6" t="s">
        <v>8</v>
      </c>
    </row>
    <row r="3" spans="1:14">
      <c r="A3" s="15"/>
      <c r="B3" s="15"/>
      <c r="C3" s="15"/>
      <c r="D3" s="15"/>
      <c r="E3" s="15"/>
      <c r="F3" s="5"/>
      <c r="G3" s="5"/>
      <c r="H3" s="5"/>
      <c r="I3" s="5"/>
      <c r="J3" s="5"/>
      <c r="K3" s="5"/>
      <c r="L3" s="5"/>
      <c r="M3" s="5"/>
      <c r="N3" s="6"/>
    </row>
    <row r="4" spans="1:14">
      <c r="A4" s="4" t="s">
        <v>0</v>
      </c>
      <c r="B4" s="4" t="s">
        <v>56</v>
      </c>
      <c r="C4" s="4" t="s">
        <v>14</v>
      </c>
      <c r="D4" s="4" t="s">
        <v>38</v>
      </c>
      <c r="E4" s="4" t="s">
        <v>22</v>
      </c>
      <c r="F4" s="7" t="s">
        <v>9</v>
      </c>
      <c r="G4" s="7" t="s">
        <v>9</v>
      </c>
      <c r="H4" s="7" t="s">
        <v>11</v>
      </c>
      <c r="I4" s="7" t="s">
        <v>10</v>
      </c>
      <c r="J4" s="8">
        <v>42471</v>
      </c>
      <c r="K4" s="9">
        <v>42736</v>
      </c>
      <c r="L4" s="9">
        <v>42826</v>
      </c>
      <c r="M4" s="9">
        <v>42887</v>
      </c>
      <c r="N4" s="10">
        <v>2000000</v>
      </c>
    </row>
    <row r="5" spans="1:14">
      <c r="A5" s="4" t="s">
        <v>0</v>
      </c>
      <c r="B5" s="4" t="s">
        <v>56</v>
      </c>
      <c r="C5" s="4" t="s">
        <v>13</v>
      </c>
      <c r="D5" s="4" t="s">
        <v>16</v>
      </c>
      <c r="E5" s="4" t="s">
        <v>21</v>
      </c>
      <c r="F5" s="7" t="s">
        <v>9</v>
      </c>
      <c r="G5" s="7" t="s">
        <v>9</v>
      </c>
      <c r="H5" s="7" t="s">
        <v>11</v>
      </c>
      <c r="I5" s="7" t="s">
        <v>10</v>
      </c>
      <c r="J5" s="8">
        <v>42471</v>
      </c>
      <c r="K5" s="9">
        <v>42736</v>
      </c>
      <c r="L5" s="9">
        <v>42826</v>
      </c>
      <c r="M5" s="9">
        <v>42887</v>
      </c>
      <c r="N5" s="10">
        <v>1400000</v>
      </c>
    </row>
    <row r="6" spans="1:14">
      <c r="A6" s="4" t="s">
        <v>0</v>
      </c>
      <c r="B6" s="4" t="s">
        <v>56</v>
      </c>
      <c r="C6" s="4" t="s">
        <v>15</v>
      </c>
      <c r="D6" s="4" t="s">
        <v>17</v>
      </c>
      <c r="E6" s="4" t="s">
        <v>29</v>
      </c>
      <c r="F6" s="7" t="s">
        <v>9</v>
      </c>
      <c r="G6" s="7" t="s">
        <v>9</v>
      </c>
      <c r="H6" s="7" t="s">
        <v>11</v>
      </c>
      <c r="I6" s="7" t="s">
        <v>10</v>
      </c>
      <c r="J6" s="8">
        <v>42471</v>
      </c>
      <c r="K6" s="9">
        <v>42736</v>
      </c>
      <c r="L6" s="9">
        <v>42826</v>
      </c>
      <c r="M6" s="9">
        <v>42887</v>
      </c>
      <c r="N6" s="10">
        <v>600000</v>
      </c>
    </row>
    <row r="7" spans="1:14">
      <c r="A7" s="4" t="s">
        <v>0</v>
      </c>
      <c r="B7" s="4" t="s">
        <v>56</v>
      </c>
      <c r="C7" s="4" t="s">
        <v>18</v>
      </c>
      <c r="D7" s="4" t="s">
        <v>19</v>
      </c>
      <c r="E7" s="4" t="s">
        <v>20</v>
      </c>
      <c r="F7" s="7" t="s">
        <v>9</v>
      </c>
      <c r="G7" s="7" t="s">
        <v>33</v>
      </c>
      <c r="H7" s="7" t="s">
        <v>33</v>
      </c>
      <c r="I7" s="7" t="s">
        <v>11</v>
      </c>
      <c r="J7" s="7"/>
      <c r="K7" s="9">
        <v>42736</v>
      </c>
      <c r="L7" s="9">
        <v>42826</v>
      </c>
      <c r="M7" s="9">
        <v>42887</v>
      </c>
      <c r="N7" s="10">
        <v>2000000</v>
      </c>
    </row>
    <row r="8" spans="1:14">
      <c r="A8" s="4" t="s">
        <v>0</v>
      </c>
      <c r="B8" s="4" t="s">
        <v>56</v>
      </c>
      <c r="C8" s="4" t="s">
        <v>24</v>
      </c>
      <c r="D8" s="4" t="s">
        <v>23</v>
      </c>
      <c r="E8" s="4" t="s">
        <v>28</v>
      </c>
      <c r="F8" s="7" t="s">
        <v>9</v>
      </c>
      <c r="G8" s="7" t="s">
        <v>33</v>
      </c>
      <c r="H8" s="7" t="s">
        <v>33</v>
      </c>
      <c r="I8" s="7" t="s">
        <v>11</v>
      </c>
      <c r="J8" s="7"/>
      <c r="K8" s="9">
        <v>42736</v>
      </c>
      <c r="L8" s="9">
        <v>42826</v>
      </c>
      <c r="M8" s="9">
        <v>42887</v>
      </c>
      <c r="N8" s="10">
        <v>2000000</v>
      </c>
    </row>
    <row r="9" spans="1:14">
      <c r="A9" s="4" t="s">
        <v>0</v>
      </c>
      <c r="B9" s="4" t="s">
        <v>56</v>
      </c>
      <c r="C9" s="4" t="s">
        <v>25</v>
      </c>
      <c r="D9" s="4" t="s">
        <v>26</v>
      </c>
      <c r="E9" s="4" t="s">
        <v>27</v>
      </c>
      <c r="F9" s="7" t="s">
        <v>9</v>
      </c>
      <c r="G9" s="7" t="s">
        <v>33</v>
      </c>
      <c r="H9" s="7" t="s">
        <v>33</v>
      </c>
      <c r="I9" s="7" t="s">
        <v>11</v>
      </c>
      <c r="J9" s="7"/>
      <c r="K9" s="9">
        <v>42736</v>
      </c>
      <c r="L9" s="9">
        <v>42826</v>
      </c>
      <c r="M9" s="9">
        <v>42887</v>
      </c>
      <c r="N9" s="10">
        <v>2000000</v>
      </c>
    </row>
    <row r="10" spans="1:14">
      <c r="A10" s="4" t="s">
        <v>0</v>
      </c>
      <c r="B10" s="4" t="s">
        <v>56</v>
      </c>
      <c r="C10" s="4" t="s">
        <v>30</v>
      </c>
      <c r="D10" s="4" t="s">
        <v>31</v>
      </c>
      <c r="E10" s="4" t="s">
        <v>32</v>
      </c>
      <c r="F10" s="7" t="s">
        <v>9</v>
      </c>
      <c r="G10" s="7" t="s">
        <v>33</v>
      </c>
      <c r="H10" s="7" t="s">
        <v>33</v>
      </c>
      <c r="I10" s="7" t="s">
        <v>11</v>
      </c>
      <c r="J10" s="7"/>
      <c r="K10" s="9">
        <v>42736</v>
      </c>
      <c r="L10" s="9">
        <v>42826</v>
      </c>
      <c r="M10" s="9">
        <v>42887</v>
      </c>
      <c r="N10" s="10">
        <v>600000</v>
      </c>
    </row>
    <row r="11" spans="1:14">
      <c r="A11" s="4" t="s">
        <v>34</v>
      </c>
      <c r="B11" s="4" t="s">
        <v>60</v>
      </c>
      <c r="C11" s="4" t="s">
        <v>25</v>
      </c>
      <c r="D11" s="4" t="s">
        <v>26</v>
      </c>
      <c r="E11" s="4" t="s">
        <v>35</v>
      </c>
      <c r="F11" s="7" t="s">
        <v>9</v>
      </c>
      <c r="G11" s="7" t="s">
        <v>33</v>
      </c>
      <c r="H11" s="7" t="s">
        <v>33</v>
      </c>
      <c r="I11" s="7" t="s">
        <v>11</v>
      </c>
      <c r="J11" s="7"/>
      <c r="K11" s="9">
        <v>42736</v>
      </c>
      <c r="L11" s="9">
        <v>42826</v>
      </c>
      <c r="M11" s="9">
        <v>42887</v>
      </c>
      <c r="N11" s="10">
        <v>2500000</v>
      </c>
    </row>
    <row r="12" spans="1:14">
      <c r="A12" s="4" t="s">
        <v>34</v>
      </c>
      <c r="B12" s="4" t="s">
        <v>60</v>
      </c>
      <c r="C12" s="4" t="s">
        <v>42</v>
      </c>
      <c r="D12" s="4" t="s">
        <v>43</v>
      </c>
      <c r="E12" s="4" t="s">
        <v>44</v>
      </c>
      <c r="F12" s="7" t="s">
        <v>9</v>
      </c>
      <c r="G12" s="7" t="s">
        <v>33</v>
      </c>
      <c r="H12" s="7" t="s">
        <v>33</v>
      </c>
      <c r="I12" s="7" t="s">
        <v>11</v>
      </c>
      <c r="J12" s="7"/>
      <c r="K12" s="9">
        <v>42826</v>
      </c>
      <c r="L12" s="9">
        <v>42948</v>
      </c>
      <c r="M12" s="9">
        <v>43009</v>
      </c>
      <c r="N12" s="10">
        <v>4500000</v>
      </c>
    </row>
    <row r="13" spans="1:14">
      <c r="A13" s="4" t="s">
        <v>36</v>
      </c>
      <c r="B13" s="4" t="s">
        <v>36</v>
      </c>
      <c r="C13" s="4" t="s">
        <v>37</v>
      </c>
      <c r="D13" s="4" t="s">
        <v>39</v>
      </c>
      <c r="E13" s="4" t="s">
        <v>40</v>
      </c>
      <c r="F13" s="7" t="s">
        <v>9</v>
      </c>
      <c r="G13" s="7" t="s">
        <v>33</v>
      </c>
      <c r="H13" s="7" t="s">
        <v>33</v>
      </c>
      <c r="I13" s="7" t="s">
        <v>11</v>
      </c>
      <c r="J13" s="7"/>
      <c r="K13" s="9">
        <v>42795</v>
      </c>
      <c r="L13" s="9">
        <v>42917</v>
      </c>
      <c r="M13" s="9" t="s">
        <v>52</v>
      </c>
      <c r="N13" s="10">
        <v>700000</v>
      </c>
    </row>
    <row r="14" spans="1:14">
      <c r="A14" s="4" t="s">
        <v>36</v>
      </c>
      <c r="B14" s="4" t="s">
        <v>36</v>
      </c>
      <c r="C14" s="4" t="s">
        <v>37</v>
      </c>
      <c r="D14" s="4" t="s">
        <v>39</v>
      </c>
      <c r="E14" s="4" t="s">
        <v>41</v>
      </c>
      <c r="F14" s="7" t="s">
        <v>9</v>
      </c>
      <c r="G14" s="7" t="s">
        <v>33</v>
      </c>
      <c r="H14" s="7" t="s">
        <v>33</v>
      </c>
      <c r="I14" s="8" t="s">
        <v>11</v>
      </c>
      <c r="J14" s="7"/>
      <c r="K14" s="9">
        <v>42795</v>
      </c>
      <c r="L14" s="9">
        <v>42917</v>
      </c>
      <c r="M14" s="9" t="s">
        <v>52</v>
      </c>
      <c r="N14" s="10">
        <v>700000</v>
      </c>
    </row>
    <row r="15" spans="1:14">
      <c r="A15" s="4" t="s">
        <v>45</v>
      </c>
      <c r="B15" s="4" t="s">
        <v>57</v>
      </c>
      <c r="C15" s="4" t="s">
        <v>46</v>
      </c>
      <c r="D15" s="4" t="s">
        <v>47</v>
      </c>
      <c r="E15" s="4" t="s">
        <v>50</v>
      </c>
      <c r="F15" s="7" t="s">
        <v>9</v>
      </c>
      <c r="G15" s="7" t="s">
        <v>33</v>
      </c>
      <c r="H15" s="7" t="s">
        <v>11</v>
      </c>
      <c r="I15" s="8">
        <v>42515</v>
      </c>
      <c r="J15" s="11">
        <v>42566</v>
      </c>
      <c r="K15" s="12">
        <v>42767</v>
      </c>
      <c r="L15" s="12">
        <v>42826</v>
      </c>
      <c r="M15" s="9" t="s">
        <v>52</v>
      </c>
      <c r="N15" s="13">
        <v>1200000</v>
      </c>
    </row>
    <row r="16" spans="1:14">
      <c r="A16" s="4" t="s">
        <v>45</v>
      </c>
      <c r="B16" s="4" t="s">
        <v>57</v>
      </c>
      <c r="C16" s="4" t="s">
        <v>42</v>
      </c>
      <c r="D16" s="4" t="s">
        <v>43</v>
      </c>
      <c r="E16" s="4" t="s">
        <v>50</v>
      </c>
      <c r="F16" s="7" t="s">
        <v>9</v>
      </c>
      <c r="G16" s="7" t="s">
        <v>33</v>
      </c>
      <c r="H16" s="7" t="s">
        <v>11</v>
      </c>
      <c r="I16" s="8">
        <v>42515</v>
      </c>
      <c r="J16" s="11">
        <v>42566</v>
      </c>
      <c r="K16" s="12">
        <v>42767</v>
      </c>
      <c r="L16" s="12">
        <v>42826</v>
      </c>
      <c r="M16" s="9" t="s">
        <v>52</v>
      </c>
      <c r="N16" s="13">
        <v>1000000</v>
      </c>
    </row>
    <row r="17" spans="1:14">
      <c r="A17" s="4" t="s">
        <v>45</v>
      </c>
      <c r="B17" s="4" t="s">
        <v>57</v>
      </c>
      <c r="C17" s="4" t="s">
        <v>15</v>
      </c>
      <c r="D17" s="4" t="s">
        <v>17</v>
      </c>
      <c r="E17" s="4" t="s">
        <v>53</v>
      </c>
      <c r="F17" s="7" t="s">
        <v>9</v>
      </c>
      <c r="G17" s="7" t="s">
        <v>33</v>
      </c>
      <c r="H17" s="7" t="s">
        <v>11</v>
      </c>
      <c r="I17" s="8">
        <v>42515</v>
      </c>
      <c r="J17" s="11">
        <v>42566</v>
      </c>
      <c r="K17" s="12">
        <v>42767</v>
      </c>
      <c r="L17" s="12">
        <v>42826</v>
      </c>
      <c r="M17" s="9" t="s">
        <v>52</v>
      </c>
      <c r="N17" s="13">
        <v>150000</v>
      </c>
    </row>
    <row r="18" spans="1:14">
      <c r="A18" s="4" t="s">
        <v>45</v>
      </c>
      <c r="B18" s="4" t="s">
        <v>58</v>
      </c>
      <c r="C18" s="4" t="s">
        <v>18</v>
      </c>
      <c r="D18" s="4"/>
      <c r="E18" s="4" t="s">
        <v>54</v>
      </c>
      <c r="F18" s="7" t="s">
        <v>9</v>
      </c>
      <c r="G18" s="7" t="s">
        <v>33</v>
      </c>
      <c r="H18" s="7" t="s">
        <v>11</v>
      </c>
      <c r="I18" s="7" t="s">
        <v>11</v>
      </c>
      <c r="J18" s="7" t="s">
        <v>11</v>
      </c>
      <c r="K18" s="12">
        <v>42736</v>
      </c>
      <c r="L18" s="12">
        <v>42826</v>
      </c>
      <c r="M18" s="9" t="s">
        <v>55</v>
      </c>
      <c r="N18" s="13">
        <v>10000000</v>
      </c>
    </row>
    <row r="19" spans="1:14">
      <c r="A19" s="4" t="s">
        <v>45</v>
      </c>
      <c r="B19" s="4" t="s">
        <v>59</v>
      </c>
      <c r="C19" s="4" t="s">
        <v>46</v>
      </c>
      <c r="D19" s="4" t="s">
        <v>47</v>
      </c>
      <c r="E19" s="4" t="s">
        <v>50</v>
      </c>
      <c r="F19" s="7" t="s">
        <v>9</v>
      </c>
      <c r="G19" s="7" t="s">
        <v>33</v>
      </c>
      <c r="H19" s="7" t="s">
        <v>11</v>
      </c>
      <c r="I19" s="7" t="s">
        <v>11</v>
      </c>
      <c r="J19" s="7" t="s">
        <v>11</v>
      </c>
      <c r="K19" s="12">
        <v>42736</v>
      </c>
      <c r="L19" s="12">
        <v>42826</v>
      </c>
      <c r="M19" s="9" t="s">
        <v>52</v>
      </c>
      <c r="N19" s="13">
        <v>70000</v>
      </c>
    </row>
    <row r="20" spans="1:14">
      <c r="A20" s="4" t="s">
        <v>61</v>
      </c>
      <c r="B20" s="4" t="s">
        <v>62</v>
      </c>
      <c r="C20" s="4" t="s">
        <v>63</v>
      </c>
      <c r="D20" s="4" t="s">
        <v>63</v>
      </c>
      <c r="E20" s="4" t="s">
        <v>64</v>
      </c>
      <c r="F20" s="7" t="s">
        <v>9</v>
      </c>
      <c r="G20" s="7" t="s">
        <v>33</v>
      </c>
      <c r="H20" s="7" t="s">
        <v>11</v>
      </c>
      <c r="I20" s="7" t="s">
        <v>11</v>
      </c>
      <c r="J20" s="7" t="s">
        <v>11</v>
      </c>
      <c r="K20" s="12">
        <v>42736</v>
      </c>
      <c r="L20" s="12">
        <v>42826</v>
      </c>
      <c r="M20" s="9" t="s">
        <v>65</v>
      </c>
      <c r="N20" s="13">
        <v>1500000</v>
      </c>
    </row>
    <row r="21" spans="1:14">
      <c r="N21" s="3">
        <f>SUM(N4:N20)</f>
        <v>32920000</v>
      </c>
    </row>
  </sheetData>
  <mergeCells count="15">
    <mergeCell ref="E2:E3"/>
    <mergeCell ref="D2:D3"/>
    <mergeCell ref="C2:C3"/>
    <mergeCell ref="B2:B3"/>
    <mergeCell ref="A2:A3"/>
    <mergeCell ref="F1:I1"/>
    <mergeCell ref="I2:I3"/>
    <mergeCell ref="G2:G3"/>
    <mergeCell ref="K2:K3"/>
    <mergeCell ref="J2:J3"/>
    <mergeCell ref="L2:L3"/>
    <mergeCell ref="M2:M3"/>
    <mergeCell ref="N2:N3"/>
    <mergeCell ref="F2:F3"/>
    <mergeCell ref="H2:H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37708</dc:creator>
  <cp:lastModifiedBy>37708</cp:lastModifiedBy>
  <dcterms:created xsi:type="dcterms:W3CDTF">2016-05-24T10:03:25Z</dcterms:created>
  <dcterms:modified xsi:type="dcterms:W3CDTF">2016-05-27T11:21:03Z</dcterms:modified>
</cp:coreProperties>
</file>