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8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L23" i="1"/>
  <c r="K23"/>
</calcChain>
</file>

<file path=xl/sharedStrings.xml><?xml version="1.0" encoding="utf-8"?>
<sst xmlns="http://schemas.openxmlformats.org/spreadsheetml/2006/main" count="136" uniqueCount="84">
  <si>
    <t>Kód</t>
  </si>
  <si>
    <t>Název Majetku</t>
  </si>
  <si>
    <t>Typ</t>
  </si>
  <si>
    <t>Výrobní číslo</t>
  </si>
  <si>
    <t>Umístění</t>
  </si>
  <si>
    <t>Místnost</t>
  </si>
  <si>
    <t>Do provozu</t>
  </si>
  <si>
    <t>rStredisko.Nazev</t>
  </si>
  <si>
    <t>I019999-017</t>
  </si>
  <si>
    <t>Vyvíječ páry</t>
  </si>
  <si>
    <t>Unisteri NAD 79</t>
  </si>
  <si>
    <t>A_A102150</t>
  </si>
  <si>
    <t>balení nástrojů</t>
  </si>
  <si>
    <t>oddělení centrální sterilizace</t>
  </si>
  <si>
    <t>I023348-008</t>
  </si>
  <si>
    <t>NAD 101-NEW</t>
  </si>
  <si>
    <t>A_S291090</t>
  </si>
  <si>
    <t>přípravna (sterilizace)</t>
  </si>
  <si>
    <t>OCS - detašované pracoviště Ortopedie</t>
  </si>
  <si>
    <t>I025947-002</t>
  </si>
  <si>
    <t>UNOTHERM 22,5 kW</t>
  </si>
  <si>
    <t>514 01 90</t>
  </si>
  <si>
    <t>A_Z003310</t>
  </si>
  <si>
    <t>aseptický box</t>
  </si>
  <si>
    <t>lékárna - oddělení přípravy sterilních léčiv</t>
  </si>
  <si>
    <t>I025948-002</t>
  </si>
  <si>
    <t>NAD 336-7,5-1IL</t>
  </si>
  <si>
    <t>I025949-002</t>
  </si>
  <si>
    <t>NAD 636-15-LEVA</t>
  </si>
  <si>
    <t>A_Z003290</t>
  </si>
  <si>
    <t>čisté mytí</t>
  </si>
  <si>
    <t>I022330-000</t>
  </si>
  <si>
    <t>STERILIZÁTOR PARNÍ</t>
  </si>
  <si>
    <t>Sterimat</t>
  </si>
  <si>
    <t>A_S291330</t>
  </si>
  <si>
    <t>sterilizace</t>
  </si>
  <si>
    <t>operační sál - lokální</t>
  </si>
  <si>
    <t>I019887-000</t>
  </si>
  <si>
    <t>Sterident</t>
  </si>
  <si>
    <t>A_A202180</t>
  </si>
  <si>
    <t>dokončovna</t>
  </si>
  <si>
    <t>I019997-000</t>
  </si>
  <si>
    <t>HP 9612-FD Securex</t>
  </si>
  <si>
    <t>I019998-000</t>
  </si>
  <si>
    <t>I019999-000</t>
  </si>
  <si>
    <t>Unisteri KOM 336 - 2</t>
  </si>
  <si>
    <t>B010209</t>
  </si>
  <si>
    <t>I022326-000</t>
  </si>
  <si>
    <t>Unisteri UPV 336-1-HP</t>
  </si>
  <si>
    <t>TZP304563</t>
  </si>
  <si>
    <t>4.563,A varna -špinavá, čistá</t>
  </si>
  <si>
    <t>mikrobiologie - laboratoř</t>
  </si>
  <si>
    <t>I022326-003</t>
  </si>
  <si>
    <t>NAD 336-7,5</t>
  </si>
  <si>
    <t>TZP103310</t>
  </si>
  <si>
    <t>varna půd</t>
  </si>
  <si>
    <t>I023348-000</t>
  </si>
  <si>
    <t>Sterivap 6612-2ED</t>
  </si>
  <si>
    <t>A_S291101</t>
  </si>
  <si>
    <t>sterilizace čistá</t>
  </si>
  <si>
    <t>BMT</t>
  </si>
  <si>
    <t>I024836-000</t>
  </si>
  <si>
    <t>STERIVAP KOM 6612-2V-N</t>
  </si>
  <si>
    <t>A_Q201110</t>
  </si>
  <si>
    <t>sterilizace čistá část - balení a setování</t>
  </si>
  <si>
    <t>IOP - komplex.technol.vyb.v obl. sterilizace prádla</t>
  </si>
  <si>
    <t>I024836-001</t>
  </si>
  <si>
    <t>VYVÍJEČ PÁRY UNOTHERM II 45KW</t>
  </si>
  <si>
    <t>UNOTHERM II 45 kW</t>
  </si>
  <si>
    <t>I024837-000</t>
  </si>
  <si>
    <t>STERIVAP KOM 669-2V-N</t>
  </si>
  <si>
    <t>I024837-001</t>
  </si>
  <si>
    <t>I025947-000</t>
  </si>
  <si>
    <t>STERILIZÁTOR PARNÍ-STERIVAP</t>
  </si>
  <si>
    <t>SPHP 636-2ED</t>
  </si>
  <si>
    <t>I025948-000</t>
  </si>
  <si>
    <t>STERILIZÁTOR PARNÍ-UNISTERI HP</t>
  </si>
  <si>
    <t>SPS IL 336-2ED</t>
  </si>
  <si>
    <t>I025949-000</t>
  </si>
  <si>
    <t>SPS IL 636-2ED</t>
  </si>
  <si>
    <t>NS</t>
  </si>
  <si>
    <t>počet činností</t>
  </si>
  <si>
    <t>Ing. Kaňok</t>
  </si>
  <si>
    <t>PR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</si>
</sst>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  <charset val="238"/>
    </font>
    <font>
      <sz val="10"/>
      <color theme="1"/>
      <name val="Arial Unicode MS"/>
      <family val="2"/>
      <charset val="238"/>
    </font>
    <font>
      <b/>
      <sz val="10"/>
      <color theme="1"/>
      <name val="Arial Unicode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right" indent="1"/>
    </xf>
    <xf numFmtId="3" fontId="0" fillId="0" borderId="0" xfId="0" applyNumberFormat="1" applyAlignment="1">
      <alignment horizontal="right" inden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topLeftCell="B1" workbookViewId="0">
      <selection activeCell="I31" sqref="I31"/>
    </sheetView>
  </sheetViews>
  <sheetFormatPr defaultRowHeight="12.75"/>
  <cols>
    <col min="1" max="1" width="12" customWidth="1"/>
    <col min="2" max="2" width="29.85546875" customWidth="1"/>
    <col min="3" max="3" width="26" customWidth="1"/>
    <col min="4" max="4" width="9.28515625" style="6" customWidth="1"/>
    <col min="5" max="5" width="12.42578125" customWidth="1"/>
    <col min="6" max="6" width="16.85546875" customWidth="1"/>
    <col min="7" max="7" width="10.5703125" customWidth="1"/>
    <col min="8" max="8" width="27.28515625" customWidth="1"/>
    <col min="9" max="9" width="7.140625" style="6" customWidth="1"/>
    <col min="10" max="10" width="9.140625" style="6"/>
  </cols>
  <sheetData>
    <row r="1" spans="1:13" s="4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81</v>
      </c>
      <c r="K1" s="1" t="s">
        <v>82</v>
      </c>
      <c r="L1" s="1" t="s">
        <v>60</v>
      </c>
      <c r="M1" s="1"/>
    </row>
    <row r="2" spans="1:13" s="4" customFormat="1" ht="1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83</v>
      </c>
      <c r="L2" s="1" t="s">
        <v>83</v>
      </c>
      <c r="M2" s="1"/>
    </row>
    <row r="3" spans="1:13" ht="15">
      <c r="A3" s="2" t="s">
        <v>37</v>
      </c>
      <c r="B3" s="2" t="s">
        <v>32</v>
      </c>
      <c r="C3" s="2" t="s">
        <v>38</v>
      </c>
      <c r="D3" s="5">
        <v>20702</v>
      </c>
      <c r="E3" s="2" t="s">
        <v>39</v>
      </c>
      <c r="F3" s="2" t="s">
        <v>40</v>
      </c>
      <c r="G3" s="2"/>
      <c r="H3" s="2" t="s">
        <v>36</v>
      </c>
      <c r="I3" s="5">
        <v>5062</v>
      </c>
      <c r="J3" s="5">
        <v>4</v>
      </c>
      <c r="K3" s="7">
        <v>1000</v>
      </c>
      <c r="L3" s="7">
        <v>750</v>
      </c>
      <c r="M3" s="7"/>
    </row>
    <row r="4" spans="1:13" ht="15">
      <c r="A4" s="2" t="s">
        <v>41</v>
      </c>
      <c r="B4" s="2" t="s">
        <v>32</v>
      </c>
      <c r="C4" s="2" t="s">
        <v>42</v>
      </c>
      <c r="D4" s="5">
        <v>10935</v>
      </c>
      <c r="E4" s="2" t="s">
        <v>11</v>
      </c>
      <c r="F4" s="2" t="s">
        <v>12</v>
      </c>
      <c r="G4" s="2"/>
      <c r="H4" s="2" t="s">
        <v>13</v>
      </c>
      <c r="I4" s="5">
        <v>5693</v>
      </c>
      <c r="J4" s="5">
        <v>8</v>
      </c>
      <c r="K4" s="7">
        <v>2150</v>
      </c>
      <c r="L4" s="7">
        <v>1600</v>
      </c>
      <c r="M4" s="7"/>
    </row>
    <row r="5" spans="1:13" ht="15">
      <c r="A5" s="2" t="s">
        <v>43</v>
      </c>
      <c r="B5" s="2" t="s">
        <v>32</v>
      </c>
      <c r="C5" s="2" t="s">
        <v>42</v>
      </c>
      <c r="D5" s="5">
        <v>10929</v>
      </c>
      <c r="E5" s="2" t="s">
        <v>11</v>
      </c>
      <c r="F5" s="2" t="s">
        <v>12</v>
      </c>
      <c r="G5" s="2"/>
      <c r="H5" s="2" t="s">
        <v>13</v>
      </c>
      <c r="I5" s="5">
        <v>5693</v>
      </c>
      <c r="J5" s="5">
        <v>7</v>
      </c>
      <c r="K5" s="7">
        <v>2150</v>
      </c>
      <c r="L5" s="7">
        <v>1600</v>
      </c>
      <c r="M5" s="7"/>
    </row>
    <row r="6" spans="1:13" ht="15">
      <c r="A6" s="2" t="s">
        <v>44</v>
      </c>
      <c r="B6" s="2" t="s">
        <v>32</v>
      </c>
      <c r="C6" s="2" t="s">
        <v>45</v>
      </c>
      <c r="D6" s="5" t="s">
        <v>46</v>
      </c>
      <c r="E6" s="2" t="s">
        <v>11</v>
      </c>
      <c r="F6" s="2" t="s">
        <v>12</v>
      </c>
      <c r="G6" s="2"/>
      <c r="H6" s="2" t="s">
        <v>13</v>
      </c>
      <c r="I6" s="5">
        <v>5693</v>
      </c>
      <c r="J6" s="5">
        <v>7</v>
      </c>
      <c r="K6" s="7">
        <v>1600</v>
      </c>
      <c r="L6" s="7">
        <v>1500</v>
      </c>
      <c r="M6" s="7"/>
    </row>
    <row r="7" spans="1:13" ht="15">
      <c r="A7" s="2" t="s">
        <v>8</v>
      </c>
      <c r="B7" s="2" t="s">
        <v>9</v>
      </c>
      <c r="C7" s="2" t="s">
        <v>10</v>
      </c>
      <c r="D7" s="5">
        <v>10210</v>
      </c>
      <c r="E7" s="2" t="s">
        <v>11</v>
      </c>
      <c r="F7" s="2" t="s">
        <v>12</v>
      </c>
      <c r="G7" s="2"/>
      <c r="H7" s="2" t="s">
        <v>13</v>
      </c>
      <c r="I7" s="5">
        <v>5693</v>
      </c>
      <c r="J7" s="5">
        <v>3</v>
      </c>
      <c r="K7" s="7">
        <v>1000</v>
      </c>
      <c r="L7" s="7">
        <v>700</v>
      </c>
      <c r="M7" s="7"/>
    </row>
    <row r="8" spans="1:13" ht="15">
      <c r="A8" s="2" t="s">
        <v>47</v>
      </c>
      <c r="B8" s="2" t="s">
        <v>32</v>
      </c>
      <c r="C8" s="2" t="s">
        <v>48</v>
      </c>
      <c r="D8" s="5">
        <v>100952</v>
      </c>
      <c r="E8" s="2" t="s">
        <v>49</v>
      </c>
      <c r="F8" s="2" t="s">
        <v>50</v>
      </c>
      <c r="G8" s="3">
        <v>40581</v>
      </c>
      <c r="H8" s="2" t="s">
        <v>51</v>
      </c>
      <c r="I8" s="5">
        <v>4041</v>
      </c>
      <c r="J8" s="5">
        <v>6</v>
      </c>
      <c r="K8" s="7">
        <v>1600</v>
      </c>
      <c r="L8" s="7">
        <v>1500</v>
      </c>
      <c r="M8" s="7"/>
    </row>
    <row r="9" spans="1:13" ht="15">
      <c r="A9" s="2" t="s">
        <v>52</v>
      </c>
      <c r="B9" s="2" t="s">
        <v>9</v>
      </c>
      <c r="C9" s="2" t="s">
        <v>53</v>
      </c>
      <c r="D9" s="5"/>
      <c r="E9" s="2" t="s">
        <v>54</v>
      </c>
      <c r="F9" s="2" t="s">
        <v>55</v>
      </c>
      <c r="G9" s="3">
        <v>40581</v>
      </c>
      <c r="H9" s="2" t="s">
        <v>51</v>
      </c>
      <c r="I9" s="5">
        <v>4041</v>
      </c>
      <c r="J9" s="5">
        <v>3</v>
      </c>
      <c r="K9" s="7">
        <v>1000</v>
      </c>
      <c r="L9" s="7">
        <v>700</v>
      </c>
      <c r="M9" s="7"/>
    </row>
    <row r="10" spans="1:13" ht="15">
      <c r="A10" s="2" t="s">
        <v>31</v>
      </c>
      <c r="B10" s="2" t="s">
        <v>32</v>
      </c>
      <c r="C10" s="2" t="s">
        <v>33</v>
      </c>
      <c r="D10" s="5">
        <v>30830</v>
      </c>
      <c r="E10" s="2" t="s">
        <v>34</v>
      </c>
      <c r="F10" s="2" t="s">
        <v>35</v>
      </c>
      <c r="G10" s="3">
        <v>38261</v>
      </c>
      <c r="H10" s="2" t="s">
        <v>36</v>
      </c>
      <c r="I10" s="5">
        <v>1162</v>
      </c>
      <c r="J10" s="5">
        <v>5</v>
      </c>
      <c r="K10" s="7">
        <v>1000</v>
      </c>
      <c r="L10" s="7">
        <v>750</v>
      </c>
      <c r="M10" s="7"/>
    </row>
    <row r="11" spans="1:13" ht="15">
      <c r="A11" s="2" t="s">
        <v>56</v>
      </c>
      <c r="B11" s="2" t="s">
        <v>32</v>
      </c>
      <c r="C11" s="2" t="s">
        <v>57</v>
      </c>
      <c r="D11" s="5">
        <v>70924</v>
      </c>
      <c r="E11" s="2" t="s">
        <v>58</v>
      </c>
      <c r="F11" s="2" t="s">
        <v>59</v>
      </c>
      <c r="G11" s="3">
        <v>39417</v>
      </c>
      <c r="H11" s="2" t="s">
        <v>18</v>
      </c>
      <c r="I11" s="5">
        <v>5695</v>
      </c>
      <c r="J11" s="5">
        <v>7</v>
      </c>
      <c r="K11" s="7">
        <v>2150</v>
      </c>
      <c r="L11" s="7">
        <v>1600</v>
      </c>
      <c r="M11" s="7"/>
    </row>
    <row r="12" spans="1:13" ht="15">
      <c r="A12" s="2" t="s">
        <v>14</v>
      </c>
      <c r="B12" s="2" t="s">
        <v>9</v>
      </c>
      <c r="C12" s="2" t="s">
        <v>15</v>
      </c>
      <c r="D12" s="5">
        <v>70949</v>
      </c>
      <c r="E12" s="2" t="s">
        <v>16</v>
      </c>
      <c r="F12" s="2" t="s">
        <v>17</v>
      </c>
      <c r="G12" s="2"/>
      <c r="H12" s="2" t="s">
        <v>18</v>
      </c>
      <c r="I12" s="5">
        <v>5695</v>
      </c>
      <c r="J12" s="5">
        <v>3</v>
      </c>
      <c r="K12" s="7">
        <v>1100</v>
      </c>
      <c r="L12" s="7">
        <v>700</v>
      </c>
      <c r="M12" s="7"/>
    </row>
    <row r="13" spans="1:13" ht="15">
      <c r="A13" s="2" t="s">
        <v>61</v>
      </c>
      <c r="B13" s="2" t="s">
        <v>32</v>
      </c>
      <c r="C13" s="2" t="s">
        <v>62</v>
      </c>
      <c r="D13" s="5">
        <v>5120510</v>
      </c>
      <c r="E13" s="2" t="s">
        <v>63</v>
      </c>
      <c r="F13" s="2" t="s">
        <v>64</v>
      </c>
      <c r="G13" s="3">
        <v>41066</v>
      </c>
      <c r="H13" s="2" t="s">
        <v>65</v>
      </c>
      <c r="I13" s="5">
        <v>5602</v>
      </c>
      <c r="J13" s="5">
        <v>8</v>
      </c>
      <c r="K13" s="7">
        <v>2150</v>
      </c>
      <c r="L13" s="7">
        <v>1600</v>
      </c>
      <c r="M13" s="7"/>
    </row>
    <row r="14" spans="1:13" ht="15">
      <c r="A14" s="2" t="s">
        <v>66</v>
      </c>
      <c r="B14" s="2" t="s">
        <v>67</v>
      </c>
      <c r="C14" s="2" t="s">
        <v>68</v>
      </c>
      <c r="D14" s="5">
        <v>5120511</v>
      </c>
      <c r="E14" s="2" t="s">
        <v>63</v>
      </c>
      <c r="F14" s="2" t="s">
        <v>64</v>
      </c>
      <c r="G14" s="3">
        <v>41066</v>
      </c>
      <c r="H14" s="2" t="s">
        <v>65</v>
      </c>
      <c r="I14" s="5">
        <v>5602</v>
      </c>
      <c r="J14" s="5">
        <v>4</v>
      </c>
      <c r="K14" s="7">
        <v>1100</v>
      </c>
      <c r="L14" s="7">
        <v>700</v>
      </c>
      <c r="M14" s="7"/>
    </row>
    <row r="15" spans="1:13" ht="15">
      <c r="A15" s="2" t="s">
        <v>69</v>
      </c>
      <c r="B15" s="2" t="s">
        <v>32</v>
      </c>
      <c r="C15" s="2" t="s">
        <v>70</v>
      </c>
      <c r="D15" s="5">
        <v>5120522</v>
      </c>
      <c r="E15" s="2" t="s">
        <v>63</v>
      </c>
      <c r="F15" s="2" t="s">
        <v>64</v>
      </c>
      <c r="G15" s="3">
        <v>41066</v>
      </c>
      <c r="H15" s="2" t="s">
        <v>65</v>
      </c>
      <c r="I15" s="5">
        <v>5602</v>
      </c>
      <c r="J15" s="5">
        <v>8</v>
      </c>
      <c r="K15" s="7">
        <v>2150</v>
      </c>
      <c r="L15" s="7">
        <v>1600</v>
      </c>
      <c r="M15" s="7"/>
    </row>
    <row r="16" spans="1:13" ht="15">
      <c r="A16" s="2" t="s">
        <v>71</v>
      </c>
      <c r="B16" s="2" t="s">
        <v>67</v>
      </c>
      <c r="C16" s="2" t="s">
        <v>68</v>
      </c>
      <c r="D16" s="5">
        <v>5120523</v>
      </c>
      <c r="E16" s="2" t="s">
        <v>63</v>
      </c>
      <c r="F16" s="2" t="s">
        <v>64</v>
      </c>
      <c r="G16" s="3">
        <v>41066</v>
      </c>
      <c r="H16" s="2" t="s">
        <v>65</v>
      </c>
      <c r="I16" s="5">
        <v>5602</v>
      </c>
      <c r="J16" s="5">
        <v>4</v>
      </c>
      <c r="K16" s="7">
        <v>1100</v>
      </c>
      <c r="L16" s="7">
        <v>700</v>
      </c>
      <c r="M16" s="7"/>
    </row>
    <row r="17" spans="1:13" ht="15">
      <c r="A17" s="2" t="s">
        <v>72</v>
      </c>
      <c r="B17" s="2" t="s">
        <v>73</v>
      </c>
      <c r="C17" s="2" t="s">
        <v>74</v>
      </c>
      <c r="D17" s="5">
        <v>5140189</v>
      </c>
      <c r="E17" s="2" t="s">
        <v>22</v>
      </c>
      <c r="F17" s="2" t="s">
        <v>23</v>
      </c>
      <c r="G17" s="3">
        <v>42039</v>
      </c>
      <c r="H17" s="2" t="s">
        <v>24</v>
      </c>
      <c r="I17" s="5">
        <v>4842</v>
      </c>
      <c r="J17" s="5">
        <v>5</v>
      </c>
      <c r="K17" s="7">
        <v>1850</v>
      </c>
      <c r="L17" s="7">
        <v>1600</v>
      </c>
      <c r="M17" s="7"/>
    </row>
    <row r="18" spans="1:13" ht="15">
      <c r="A18" s="2" t="s">
        <v>19</v>
      </c>
      <c r="B18" s="2" t="s">
        <v>9</v>
      </c>
      <c r="C18" s="2" t="s">
        <v>20</v>
      </c>
      <c r="D18" s="5" t="s">
        <v>21</v>
      </c>
      <c r="E18" s="2" t="s">
        <v>22</v>
      </c>
      <c r="F18" s="2" t="s">
        <v>23</v>
      </c>
      <c r="G18" s="3">
        <v>41977</v>
      </c>
      <c r="H18" s="2" t="s">
        <v>24</v>
      </c>
      <c r="I18" s="5">
        <v>4842</v>
      </c>
      <c r="J18" s="5">
        <v>3</v>
      </c>
      <c r="K18" s="7">
        <v>1000</v>
      </c>
      <c r="L18" s="7">
        <v>700</v>
      </c>
      <c r="M18" s="7"/>
    </row>
    <row r="19" spans="1:13" ht="15">
      <c r="A19" s="2" t="s">
        <v>75</v>
      </c>
      <c r="B19" s="2" t="s">
        <v>76</v>
      </c>
      <c r="C19" s="2" t="s">
        <v>77</v>
      </c>
      <c r="D19" s="5">
        <v>5140222</v>
      </c>
      <c r="E19" s="2" t="s">
        <v>22</v>
      </c>
      <c r="F19" s="2" t="s">
        <v>23</v>
      </c>
      <c r="G19" s="3">
        <v>42039</v>
      </c>
      <c r="H19" s="2" t="s">
        <v>24</v>
      </c>
      <c r="I19" s="5">
        <v>4842</v>
      </c>
      <c r="J19" s="5">
        <v>5</v>
      </c>
      <c r="K19" s="7">
        <v>1600</v>
      </c>
      <c r="L19" s="7">
        <v>1500</v>
      </c>
      <c r="M19" s="7"/>
    </row>
    <row r="20" spans="1:13" ht="15">
      <c r="A20" s="2" t="s">
        <v>25</v>
      </c>
      <c r="B20" s="2" t="s">
        <v>9</v>
      </c>
      <c r="C20" s="2" t="s">
        <v>26</v>
      </c>
      <c r="D20" s="5">
        <v>5140223</v>
      </c>
      <c r="E20" s="2" t="s">
        <v>22</v>
      </c>
      <c r="F20" s="2" t="s">
        <v>23</v>
      </c>
      <c r="G20" s="3">
        <v>41977</v>
      </c>
      <c r="H20" s="2" t="s">
        <v>24</v>
      </c>
      <c r="I20" s="5">
        <v>4842</v>
      </c>
      <c r="J20" s="5">
        <v>3</v>
      </c>
      <c r="K20" s="7">
        <v>1000</v>
      </c>
      <c r="L20" s="7">
        <v>700</v>
      </c>
      <c r="M20" s="7"/>
    </row>
    <row r="21" spans="1:13" ht="15">
      <c r="A21" s="2" t="s">
        <v>78</v>
      </c>
      <c r="B21" s="2" t="s">
        <v>76</v>
      </c>
      <c r="C21" s="2" t="s">
        <v>79</v>
      </c>
      <c r="D21" s="5">
        <v>5140240</v>
      </c>
      <c r="E21" s="2" t="s">
        <v>29</v>
      </c>
      <c r="F21" s="2" t="s">
        <v>30</v>
      </c>
      <c r="G21" s="3">
        <v>42039</v>
      </c>
      <c r="H21" s="2" t="s">
        <v>24</v>
      </c>
      <c r="I21" s="5">
        <v>4842</v>
      </c>
      <c r="J21" s="5">
        <v>5</v>
      </c>
      <c r="K21" s="7">
        <v>1850</v>
      </c>
      <c r="L21" s="7">
        <v>1500</v>
      </c>
      <c r="M21" s="7"/>
    </row>
    <row r="22" spans="1:13" ht="15">
      <c r="A22" s="2" t="s">
        <v>27</v>
      </c>
      <c r="B22" s="2" t="s">
        <v>9</v>
      </c>
      <c r="C22" s="2" t="s">
        <v>28</v>
      </c>
      <c r="D22" s="5">
        <v>5140241</v>
      </c>
      <c r="E22" s="2" t="s">
        <v>29</v>
      </c>
      <c r="F22" s="2" t="s">
        <v>30</v>
      </c>
      <c r="G22" s="3">
        <v>41977</v>
      </c>
      <c r="H22" s="2" t="s">
        <v>24</v>
      </c>
      <c r="I22" s="5">
        <v>4842</v>
      </c>
      <c r="J22" s="5">
        <v>3</v>
      </c>
      <c r="K22" s="7">
        <v>1000</v>
      </c>
      <c r="L22" s="7">
        <v>700</v>
      </c>
      <c r="M22" s="7"/>
    </row>
    <row r="23" spans="1:13">
      <c r="K23" s="8">
        <f>SUM(K3:K22)</f>
        <v>29550</v>
      </c>
      <c r="L23" s="8">
        <f>SUM(L3:L22)</f>
        <v>22700</v>
      </c>
    </row>
  </sheetData>
  <sortState ref="A3:O23">
    <sortCondition ref="A3"/>
  </sortState>
  <pageMargins left="0.19685039370078741" right="0.19685039370078741" top="0.78740157480314965" bottom="0.78740157480314965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61379</dc:creator>
  <cp:lastModifiedBy>61379</cp:lastModifiedBy>
  <cp:lastPrinted>2016-06-02T12:35:04Z</cp:lastPrinted>
  <dcterms:created xsi:type="dcterms:W3CDTF">2016-06-02T11:50:15Z</dcterms:created>
  <dcterms:modified xsi:type="dcterms:W3CDTF">2016-06-02T12:36:01Z</dcterms:modified>
</cp:coreProperties>
</file>