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3820"/>
  <bookViews>
    <workbookView xWindow="480" yWindow="15" windowWidth="15120" windowHeight="9285" activeTab="20"/>
  </bookViews>
  <sheets>
    <sheet name="62" sheetId="52" r:id="rId1"/>
    <sheet name="61" sheetId="51" r:id="rId2"/>
    <sheet name="60" sheetId="50" r:id="rId3"/>
    <sheet name="59" sheetId="49" r:id="rId4"/>
    <sheet name="56" sheetId="48" r:id="rId5"/>
    <sheet name="53" sheetId="47" r:id="rId6"/>
    <sheet name="50" sheetId="46" r:id="rId7"/>
    <sheet name="48" sheetId="45" r:id="rId8"/>
    <sheet name="47" sheetId="44" r:id="rId9"/>
    <sheet name="46" sheetId="43" r:id="rId10"/>
    <sheet name="45" sheetId="42" r:id="rId11"/>
    <sheet name="43" sheetId="41" r:id="rId12"/>
    <sheet name="41" sheetId="40" r:id="rId13"/>
    <sheet name="40" sheetId="39" r:id="rId14"/>
    <sheet name="39" sheetId="38" r:id="rId15"/>
    <sheet name="38" sheetId="37" r:id="rId16"/>
    <sheet name="37" sheetId="36" r:id="rId17"/>
    <sheet name="36" sheetId="35" r:id="rId18"/>
    <sheet name="35" sheetId="34" r:id="rId19"/>
    <sheet name="34" sheetId="33" r:id="rId20"/>
    <sheet name="33" sheetId="32" r:id="rId21"/>
    <sheet name="32" sheetId="31" r:id="rId22"/>
    <sheet name="31" sheetId="30" r:id="rId23"/>
    <sheet name="30" sheetId="29" r:id="rId24"/>
    <sheet name="29" sheetId="28" r:id="rId25"/>
    <sheet name="28" sheetId="27" r:id="rId26"/>
    <sheet name="27" sheetId="26" r:id="rId27"/>
    <sheet name="26" sheetId="25" r:id="rId28"/>
    <sheet name="25" sheetId="24" r:id="rId29"/>
    <sheet name="24" sheetId="23" r:id="rId30"/>
    <sheet name="22" sheetId="22" r:id="rId31"/>
    <sheet name="21" sheetId="21" r:id="rId32"/>
    <sheet name="20" sheetId="20" r:id="rId33"/>
    <sheet name="19" sheetId="19" r:id="rId34"/>
    <sheet name="18" sheetId="18" r:id="rId35"/>
    <sheet name="17" sheetId="17" r:id="rId36"/>
    <sheet name="16" sheetId="16" r:id="rId37"/>
    <sheet name="15" sheetId="15" r:id="rId38"/>
    <sheet name="14" sheetId="14" r:id="rId39"/>
    <sheet name="13" sheetId="13" r:id="rId40"/>
    <sheet name="12" sheetId="12" r:id="rId41"/>
    <sheet name="11" sheetId="11" r:id="rId42"/>
    <sheet name="10" sheetId="10" r:id="rId43"/>
    <sheet name="09" sheetId="9" r:id="rId44"/>
    <sheet name="08" sheetId="8" r:id="rId45"/>
    <sheet name="07" sheetId="7" r:id="rId46"/>
    <sheet name="06" sheetId="6" r:id="rId47"/>
    <sheet name="05" sheetId="5" r:id="rId48"/>
    <sheet name="04" sheetId="4" r:id="rId49"/>
    <sheet name="03" sheetId="3" r:id="rId50"/>
    <sheet name="02" sheetId="2" r:id="rId51"/>
    <sheet name="01" sheetId="1" r:id="rId52"/>
  </sheets>
  <calcPr calcId="125725"/>
  <webPublishing codePage="1252"/>
</workbook>
</file>

<file path=xl/calcChain.xml><?xml version="1.0" encoding="utf-8"?>
<calcChain xmlns="http://schemas.openxmlformats.org/spreadsheetml/2006/main">
  <c r="J28" i="45"/>
  <c r="J18"/>
  <c r="I28"/>
  <c r="I18"/>
  <c r="J6" i="11"/>
  <c r="I6"/>
  <c r="J6" i="14"/>
  <c r="I6"/>
  <c r="I28" i="3"/>
  <c r="J30"/>
  <c r="J28"/>
  <c r="J11"/>
  <c r="I11"/>
</calcChain>
</file>

<file path=xl/sharedStrings.xml><?xml version="1.0" encoding="utf-8"?>
<sst xmlns="http://schemas.openxmlformats.org/spreadsheetml/2006/main" count="3112" uniqueCount="94">
  <si>
    <t>Plnění rozpočtu v roce 2011 Měsíce-rok</t>
  </si>
  <si>
    <t>01I. Interní klinika - kardiologická</t>
  </si>
  <si>
    <t>Celkem</t>
  </si>
  <si>
    <t>Rozpočet 2011 v tis Kč</t>
  </si>
  <si>
    <t>501 09     Cenové odchylky k materiálu</t>
  </si>
  <si>
    <t>501 10     Biologické implantáty</t>
  </si>
  <si>
    <t>501 12     PHM</t>
  </si>
  <si>
    <t>501 13 Léky ostatní</t>
  </si>
  <si>
    <t>Léky centra</t>
  </si>
  <si>
    <t>501 14 Krev</t>
  </si>
  <si>
    <t>501 15 SZM</t>
  </si>
  <si>
    <t>501 16     Potraviny</t>
  </si>
  <si>
    <t>501 17     Všeobecný materiál</t>
  </si>
  <si>
    <t>501 18     Náhradní díly</t>
  </si>
  <si>
    <t>501 19     DDHM</t>
  </si>
  <si>
    <t>501 60-80 Knihy, dary, FKSP</t>
  </si>
  <si>
    <t>502     Spotřeba energie</t>
  </si>
  <si>
    <t>504     Prodané zboží</t>
  </si>
  <si>
    <t>511     Opravy a udržování</t>
  </si>
  <si>
    <t>512     Cestovné</t>
  </si>
  <si>
    <t>513     Náklady na reprezentaci</t>
  </si>
  <si>
    <t>518     Ostatní služby</t>
  </si>
  <si>
    <t>52     Osobní náklady</t>
  </si>
  <si>
    <t>53, 54, 55, 56 Daë, poplatky a ostatní fin.náklady</t>
  </si>
  <si>
    <t>551, 552, 553 Odpisy, ZC</t>
  </si>
  <si>
    <t>544, 554 - 556 Prodaný materiál a zák.rezervy,opr.p</t>
  </si>
  <si>
    <t>59     Daně z příjmu</t>
  </si>
  <si>
    <t>501 - 598 Přímé náklady</t>
  </si>
  <si>
    <t>799     Vnitropodnikové náklady</t>
  </si>
  <si>
    <t>501-598, 799 Náklady celkem</t>
  </si>
  <si>
    <t>602 10-15</t>
  </si>
  <si>
    <t>604, 644 Prodané zboží</t>
  </si>
  <si>
    <t>62     Aktivace</t>
  </si>
  <si>
    <t>Čerpání darů, FKSP</t>
  </si>
  <si>
    <t>02II. Interní klinika - gastro-enterologická a hep</t>
  </si>
  <si>
    <t>03III. Interní klinika - nefrologická, revma</t>
  </si>
  <si>
    <t>04I. Chirurgická klinika</t>
  </si>
  <si>
    <t>05II. Chirurgická klinika</t>
  </si>
  <si>
    <t>06Neurochirurgická klinika</t>
  </si>
  <si>
    <t>07Klinika anesteziologie a resuscitace a int.med.</t>
  </si>
  <si>
    <t>08Porodnicko-gynekologická klinika</t>
  </si>
  <si>
    <t>09Novorozenecké oddělení</t>
  </si>
  <si>
    <t>10Dětská klinika</t>
  </si>
  <si>
    <t>11Ortopedická klinika</t>
  </si>
  <si>
    <t>12Urologická klinika</t>
  </si>
  <si>
    <t>13Otolaryngologická klinika</t>
  </si>
  <si>
    <t>14Oční klinika</t>
  </si>
  <si>
    <t>15Oddělení alergologie a kl. imun.</t>
  </si>
  <si>
    <t>16Klinika plicních nemocí a tuber.</t>
  </si>
  <si>
    <t>17Neurologická klinika</t>
  </si>
  <si>
    <t>18Klinika psychiatrie</t>
  </si>
  <si>
    <t>19Klinika pracovního lékařství</t>
  </si>
  <si>
    <t>20Klinika chorob kožních a pohl.</t>
  </si>
  <si>
    <t>21Onkologická klinika</t>
  </si>
  <si>
    <t>22Klinika nukleární medicíny</t>
  </si>
  <si>
    <t>24Klinika zubního lékařství</t>
  </si>
  <si>
    <t>25Klinika ústní,čelistní a obl. chir.</t>
  </si>
  <si>
    <t>26Oddělení rehabilitace</t>
  </si>
  <si>
    <t>27Klinika TVL a kardiovaskulární rehabilitace</t>
  </si>
  <si>
    <t>28Ústav lékařské genetiky a fet.med.</t>
  </si>
  <si>
    <t>29Oddělení plastické a estetické chirurgie</t>
  </si>
  <si>
    <t>30Oddělení geriatrie</t>
  </si>
  <si>
    <t>31Traumatologické oddělení</t>
  </si>
  <si>
    <t>32Hemato-onkologická klinika</t>
  </si>
  <si>
    <t>33Oddělení klinické biochemie a imunogenetiky</t>
  </si>
  <si>
    <t>34Radiologická klinika</t>
  </si>
  <si>
    <t>35Transfůzní oddělení</t>
  </si>
  <si>
    <t>36Oddělení klinické logopedie</t>
  </si>
  <si>
    <t>37Ústav patologie</t>
  </si>
  <si>
    <t>38Ústav soudního lékařství a medicínského práva</t>
  </si>
  <si>
    <t>39Oddělení klinické psychologie</t>
  </si>
  <si>
    <t>40Ústav mikrobiologie</t>
  </si>
  <si>
    <t>41Ústav imunologie</t>
  </si>
  <si>
    <t>43Ústav farmakologie</t>
  </si>
  <si>
    <t>45Sociální oddělení</t>
  </si>
  <si>
    <t>46Transplantační centrum</t>
  </si>
  <si>
    <t>47Centrální operační sály</t>
  </si>
  <si>
    <t>48Lékárna</t>
  </si>
  <si>
    <t>50Kardiochirurgická klinika</t>
  </si>
  <si>
    <t>53Oddělení lékařské fyziky a radiační ochrany</t>
  </si>
  <si>
    <t>56Oddělení centrální sterilizace</t>
  </si>
  <si>
    <t>59Oddělení int. péče chirurg. oborů</t>
  </si>
  <si>
    <t>60Oddělení urgentního příjmu</t>
  </si>
  <si>
    <t>61Centrum očkování a cestovní medicíny</t>
  </si>
  <si>
    <t>62Centrum CLINREC</t>
  </si>
  <si>
    <t>1</t>
  </si>
  <si>
    <t>2</t>
  </si>
  <si>
    <t>Agregace do data</t>
  </si>
  <si>
    <t>Skutečnost 2011 v tis Kč</t>
  </si>
  <si>
    <t>Skut. 2011 - Rozp.2011</t>
  </si>
  <si>
    <t>% plnění</t>
  </si>
  <si>
    <t>/0</t>
  </si>
  <si>
    <t xml:space="preserve"> </t>
  </si>
  <si>
    <t>,</t>
  </si>
</sst>
</file>

<file path=xl/styles.xml><?xml version="1.0" encoding="utf-8"?>
<styleSheet xmlns="http://schemas.openxmlformats.org/spreadsheetml/2006/main">
  <numFmts count="2">
    <numFmt numFmtId="164" formatCode="#,##0%"/>
    <numFmt numFmtId="165" formatCode="d\.m\.yyyy"/>
  </numFmts>
  <fonts count="7">
    <font>
      <sz val="10"/>
      <color theme="1"/>
      <name val="Tahoma"/>
      <family val="2"/>
    </font>
    <font>
      <b/>
      <u/>
      <sz val="14"/>
      <color indexed="8"/>
      <name val="Tahoma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13"/>
      </patternFill>
    </fill>
  </fills>
  <borders count="13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medium">
        <color indexed="5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49"/>
      </left>
      <right style="medium">
        <color indexed="49"/>
      </right>
      <top style="medium">
        <color indexed="49"/>
      </top>
      <bottom style="medium">
        <color indexed="4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/>
      <top style="medium">
        <color indexed="64"/>
      </top>
      <bottom style="medium">
        <color indexed="54"/>
      </bottom>
      <diagonal/>
    </border>
    <border>
      <left/>
      <right style="medium">
        <color indexed="54"/>
      </right>
      <top style="medium">
        <color indexed="64"/>
      </top>
      <bottom style="medium">
        <color indexed="54"/>
      </bottom>
      <diagonal/>
    </border>
    <border>
      <left/>
      <right/>
      <top style="medium">
        <color indexed="64"/>
      </top>
      <bottom style="medium">
        <color indexed="5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vertical="top"/>
    </xf>
    <xf numFmtId="3" fontId="3" fillId="0" borderId="2" xfId="0" applyNumberFormat="1" applyFont="1" applyBorder="1" applyAlignment="1">
      <alignment horizontal="right" vertical="top"/>
    </xf>
    <xf numFmtId="0" fontId="4" fillId="3" borderId="1" xfId="0" applyFont="1" applyFill="1" applyBorder="1" applyAlignment="1">
      <alignment vertical="top"/>
    </xf>
    <xf numFmtId="3" fontId="4" fillId="0" borderId="2" xfId="0" applyNumberFormat="1" applyFont="1" applyBorder="1" applyAlignment="1">
      <alignment horizontal="right" vertical="top"/>
    </xf>
    <xf numFmtId="3" fontId="3" fillId="2" borderId="3" xfId="0" applyNumberFormat="1" applyFont="1" applyFill="1" applyBorder="1" applyAlignment="1">
      <alignment horizontal="right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164" fontId="3" fillId="2" borderId="2" xfId="0" applyNumberFormat="1" applyFont="1" applyFill="1" applyBorder="1" applyAlignment="1">
      <alignment horizontal="right"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2" borderId="2" xfId="0" applyNumberFormat="1" applyFont="1" applyFill="1" applyBorder="1" applyAlignment="1">
      <alignment horizontal="right" vertical="top"/>
    </xf>
    <xf numFmtId="164" fontId="4" fillId="2" borderId="2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9" fontId="3" fillId="2" borderId="2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4" xfId="0" applyBorder="1"/>
    <xf numFmtId="165" fontId="5" fillId="0" borderId="0" xfId="0" applyNumberFormat="1" applyFont="1" applyAlignment="1">
      <alignment horizontal="left" vertical="top"/>
    </xf>
    <xf numFmtId="0" fontId="0" fillId="0" borderId="5" xfId="0" applyBorder="1"/>
    <xf numFmtId="0" fontId="0" fillId="0" borderId="6" xfId="0" applyBorder="1"/>
    <xf numFmtId="3" fontId="5" fillId="0" borderId="0" xfId="0" applyNumberFormat="1" applyFont="1" applyAlignment="1">
      <alignment horizontal="center" vertical="top"/>
    </xf>
    <xf numFmtId="21" fontId="5" fillId="0" borderId="0" xfId="0" applyNumberFormat="1" applyFont="1" applyAlignment="1">
      <alignment horizontal="right" vertical="top"/>
    </xf>
    <xf numFmtId="0" fontId="3" fillId="3" borderId="1" xfId="0" applyFont="1" applyFill="1" applyBorder="1" applyAlignment="1">
      <alignment vertical="top"/>
    </xf>
    <xf numFmtId="0" fontId="0" fillId="3" borderId="7" xfId="0" applyFill="1" applyBorder="1"/>
    <xf numFmtId="0" fontId="3" fillId="4" borderId="1" xfId="0" applyFont="1" applyFill="1" applyBorder="1" applyAlignment="1">
      <alignment vertical="top"/>
    </xf>
    <xf numFmtId="0" fontId="0" fillId="4" borderId="8" xfId="0" applyFill="1" applyBorder="1"/>
    <xf numFmtId="0" fontId="0" fillId="4" borderId="7" xfId="0" applyFill="1" applyBorder="1"/>
    <xf numFmtId="0" fontId="0" fillId="0" borderId="9" xfId="0" applyBorder="1"/>
    <xf numFmtId="0" fontId="3" fillId="3" borderId="10" xfId="0" applyFont="1" applyFill="1" applyBorder="1" applyAlignment="1">
      <alignment vertical="top"/>
    </xf>
    <xf numFmtId="0" fontId="0" fillId="0" borderId="11" xfId="0" applyBorder="1"/>
    <xf numFmtId="0" fontId="3" fillId="4" borderId="10" xfId="0" applyFont="1" applyFill="1" applyBorder="1" applyAlignment="1">
      <alignment vertical="top"/>
    </xf>
    <xf numFmtId="0" fontId="0" fillId="0" borderId="12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2"/>
  <dimension ref="A1:J35"/>
  <sheetViews>
    <sheetView zoomScaleNormal="100" workbookViewId="0">
      <selection activeCell="A38" sqref="A38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84</v>
      </c>
      <c r="B2" s="19"/>
      <c r="C2" s="18" t="s">
        <v>84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6">
        <v>0</v>
      </c>
      <c r="H8" s="6">
        <v>0</v>
      </c>
      <c r="I8" s="6">
        <v>0</v>
      </c>
      <c r="J8" s="7" t="s">
        <v>91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5">
        <v>0</v>
      </c>
      <c r="H11" s="5">
        <v>0</v>
      </c>
      <c r="I11" s="6">
        <v>0</v>
      </c>
      <c r="J11" s="7" t="s">
        <v>91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5">
        <v>0</v>
      </c>
      <c r="H13" s="5">
        <v>0</v>
      </c>
      <c r="I13" s="6">
        <v>0</v>
      </c>
      <c r="J13" s="7" t="s">
        <v>91</v>
      </c>
    </row>
    <row r="14" spans="1:10" ht="13.5" thickBot="1">
      <c r="A14" s="1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5">
        <v>0</v>
      </c>
      <c r="H14" s="5">
        <v>0</v>
      </c>
      <c r="I14" s="6">
        <v>0</v>
      </c>
      <c r="J14" s="7" t="s">
        <v>91</v>
      </c>
    </row>
    <row r="15" spans="1:10" ht="13.5" thickBot="1">
      <c r="A15" s="1" t="s">
        <v>14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5">
        <v>0</v>
      </c>
      <c r="H15" s="5">
        <v>0</v>
      </c>
      <c r="I15" s="6">
        <v>0</v>
      </c>
      <c r="J15" s="7" t="s">
        <v>91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5">
        <v>0</v>
      </c>
      <c r="H17" s="5">
        <v>0</v>
      </c>
      <c r="I17" s="6">
        <v>0</v>
      </c>
      <c r="J17" s="7" t="s">
        <v>91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5">
        <v>0</v>
      </c>
      <c r="H19" s="5">
        <v>0</v>
      </c>
      <c r="I19" s="6">
        <v>0</v>
      </c>
      <c r="J19" s="7" t="s">
        <v>91</v>
      </c>
    </row>
    <row r="20" spans="1:10" ht="13.5" thickBot="1">
      <c r="A20" s="1" t="s">
        <v>19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5">
        <v>0</v>
      </c>
      <c r="H20" s="5">
        <v>0</v>
      </c>
      <c r="I20" s="6">
        <v>0</v>
      </c>
      <c r="J20" s="7" t="s">
        <v>91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5">
        <v>0</v>
      </c>
      <c r="H22" s="5">
        <v>0</v>
      </c>
      <c r="I22" s="6">
        <v>0</v>
      </c>
      <c r="J22" s="7" t="s">
        <v>91</v>
      </c>
    </row>
    <row r="23" spans="1:10" ht="13.5" thickBot="1">
      <c r="A23" s="1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5">
        <v>0</v>
      </c>
      <c r="H23" s="5">
        <v>0</v>
      </c>
      <c r="I23" s="6">
        <v>0</v>
      </c>
      <c r="J23" s="7" t="s">
        <v>91</v>
      </c>
    </row>
    <row r="24" spans="1:10" ht="13.5" thickBot="1">
      <c r="A24" s="1" t="s">
        <v>23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6">
        <v>0</v>
      </c>
      <c r="H24" s="6">
        <v>0</v>
      </c>
      <c r="I24" s="6">
        <v>0</v>
      </c>
      <c r="J24" s="7" t="s">
        <v>91</v>
      </c>
    </row>
    <row r="25" spans="1:10" ht="13.5" thickBot="1">
      <c r="A25" s="1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6">
        <v>0</v>
      </c>
      <c r="H25" s="6">
        <v>0</v>
      </c>
      <c r="I25" s="6">
        <v>0</v>
      </c>
      <c r="J25" s="7" t="s">
        <v>91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9">
        <v>0</v>
      </c>
      <c r="H28" s="9">
        <v>0</v>
      </c>
      <c r="I28" s="10">
        <v>0</v>
      </c>
      <c r="J28" s="12" t="s">
        <v>91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10">
        <v>0</v>
      </c>
      <c r="H30" s="10">
        <v>0</v>
      </c>
      <c r="I30" s="10">
        <v>0</v>
      </c>
      <c r="J30" s="12" t="s">
        <v>91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  <row r="35" spans="1:10">
      <c r="A35" s="20"/>
      <c r="B35" s="17"/>
      <c r="C35" s="17"/>
      <c r="D35" s="23"/>
      <c r="E35" s="17"/>
      <c r="F35" s="17"/>
      <c r="G35" s="17"/>
      <c r="H35" s="24"/>
      <c r="I35" s="17"/>
      <c r="J35" s="17"/>
    </row>
  </sheetData>
  <mergeCells count="10">
    <mergeCell ref="A1:J1"/>
    <mergeCell ref="A2:B2"/>
    <mergeCell ref="A35:C35"/>
    <mergeCell ref="A3:A4"/>
    <mergeCell ref="D35:G35"/>
    <mergeCell ref="H35:J35"/>
    <mergeCell ref="C2:J2"/>
    <mergeCell ref="C3:D3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43"/>
  <dimension ref="A1:J34"/>
  <sheetViews>
    <sheetView zoomScaleNormal="100" workbookViewId="0">
      <selection activeCell="A42" sqref="A42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75</v>
      </c>
      <c r="B2" s="19"/>
      <c r="C2" s="18" t="s">
        <v>75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20</v>
      </c>
      <c r="C7" s="2">
        <v>1.6666666999999999</v>
      </c>
      <c r="D7" s="2">
        <v>1.49587</v>
      </c>
      <c r="E7" s="2">
        <v>1.6666666999999999</v>
      </c>
      <c r="F7" s="2">
        <v>0.76529999999999998</v>
      </c>
      <c r="G7" s="5">
        <v>3.3333333999999999</v>
      </c>
      <c r="H7" s="5">
        <v>2.2611699999999999</v>
      </c>
      <c r="I7" s="6">
        <v>-1.0721634</v>
      </c>
      <c r="J7" s="8">
        <v>0.67835098643199998</v>
      </c>
    </row>
    <row r="8" spans="1:10" ht="13.5" thickBot="1">
      <c r="A8" s="1" t="s">
        <v>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6">
        <v>0</v>
      </c>
      <c r="H8" s="6">
        <v>0</v>
      </c>
      <c r="I8" s="6">
        <v>0</v>
      </c>
      <c r="J8" s="7" t="s">
        <v>91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112</v>
      </c>
      <c r="C11" s="2">
        <v>9.3333332999999996</v>
      </c>
      <c r="D11" s="2">
        <v>0</v>
      </c>
      <c r="E11" s="2">
        <v>9.3333332999999996</v>
      </c>
      <c r="F11" s="2">
        <v>0</v>
      </c>
      <c r="G11" s="5">
        <v>18.666666599999999</v>
      </c>
      <c r="H11" s="5">
        <v>0</v>
      </c>
      <c r="I11" s="6">
        <v>-18.666666599999999</v>
      </c>
      <c r="J11" s="8">
        <v>0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5.2543803999999996</v>
      </c>
      <c r="C13" s="2">
        <v>0.4166667</v>
      </c>
      <c r="D13" s="2">
        <v>0.47338000000000002</v>
      </c>
      <c r="E13" s="2">
        <v>0.4166667</v>
      </c>
      <c r="F13" s="2">
        <v>2.8149999999999999</v>
      </c>
      <c r="G13" s="5">
        <v>0.8333334</v>
      </c>
      <c r="H13" s="5">
        <v>3.2883800000000001</v>
      </c>
      <c r="I13" s="6">
        <v>2.4550466000000002</v>
      </c>
      <c r="J13" s="8">
        <v>3.9460556843150001</v>
      </c>
    </row>
    <row r="14" spans="1:10" ht="13.5" thickBot="1">
      <c r="A14" s="1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5">
        <v>0</v>
      </c>
      <c r="H14" s="5">
        <v>0</v>
      </c>
      <c r="I14" s="6">
        <v>0</v>
      </c>
      <c r="J14" s="7" t="s">
        <v>91</v>
      </c>
    </row>
    <row r="15" spans="1:10" ht="13.5" thickBot="1">
      <c r="A15" s="1" t="s">
        <v>14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5">
        <v>0</v>
      </c>
      <c r="H15" s="5">
        <v>0</v>
      </c>
      <c r="I15" s="6">
        <v>0</v>
      </c>
      <c r="J15" s="7" t="s">
        <v>91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24</v>
      </c>
      <c r="C17" s="2">
        <v>3.3210000000000002</v>
      </c>
      <c r="D17" s="2">
        <v>3.0720000000000001</v>
      </c>
      <c r="E17" s="2">
        <v>2.6709999999999998</v>
      </c>
      <c r="F17" s="2">
        <v>2.762</v>
      </c>
      <c r="G17" s="5">
        <v>5.992</v>
      </c>
      <c r="H17" s="5">
        <v>5.8339999999999996</v>
      </c>
      <c r="I17" s="6">
        <v>-0.158</v>
      </c>
      <c r="J17" s="8">
        <v>0.97363150867799997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</v>
      </c>
      <c r="C19" s="2">
        <v>0.4166667</v>
      </c>
      <c r="D19" s="2">
        <v>0</v>
      </c>
      <c r="E19" s="2">
        <v>0.4166667</v>
      </c>
      <c r="F19" s="2">
        <v>0</v>
      </c>
      <c r="G19" s="5">
        <v>0.8333334</v>
      </c>
      <c r="H19" s="5">
        <v>0</v>
      </c>
      <c r="I19" s="6">
        <v>-0.8333334</v>
      </c>
      <c r="J19" s="8">
        <v>0</v>
      </c>
    </row>
    <row r="20" spans="1:10" ht="13.5" thickBot="1">
      <c r="A20" s="1" t="s">
        <v>19</v>
      </c>
      <c r="B20" s="2">
        <v>1</v>
      </c>
      <c r="C20" s="2">
        <v>8.3333299999999999E-2</v>
      </c>
      <c r="D20" s="2">
        <v>0.93799999999999994</v>
      </c>
      <c r="E20" s="2">
        <v>8.3333299999999999E-2</v>
      </c>
      <c r="F20" s="2">
        <v>0.36199999999999999</v>
      </c>
      <c r="G20" s="5">
        <v>0.1666666</v>
      </c>
      <c r="H20" s="5">
        <v>1.3</v>
      </c>
      <c r="I20" s="6">
        <v>1.1333333999999999</v>
      </c>
      <c r="J20" s="8">
        <v>7.8000031200009996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14.2501003</v>
      </c>
      <c r="C22" s="2">
        <v>1.1875084</v>
      </c>
      <c r="D22" s="2">
        <v>0.60316000000000003</v>
      </c>
      <c r="E22" s="2">
        <v>1.1875084</v>
      </c>
      <c r="F22" s="2">
        <v>0.44729000000000002</v>
      </c>
      <c r="G22" s="5">
        <v>2.3750168</v>
      </c>
      <c r="H22" s="5">
        <v>1.0504500000000001</v>
      </c>
      <c r="I22" s="6">
        <v>-1.3245667999999999</v>
      </c>
      <c r="J22" s="8">
        <v>0.44229160821000002</v>
      </c>
    </row>
    <row r="23" spans="1:10" ht="13.5" thickBot="1">
      <c r="A23" s="1" t="s">
        <v>22</v>
      </c>
      <c r="B23" s="2">
        <v>951</v>
      </c>
      <c r="C23" s="2">
        <v>79.25</v>
      </c>
      <c r="D23" s="2">
        <v>107.42888000000001</v>
      </c>
      <c r="E23" s="2">
        <v>79.25</v>
      </c>
      <c r="F23" s="2">
        <v>77.334559999999996</v>
      </c>
      <c r="G23" s="5">
        <v>158.5</v>
      </c>
      <c r="H23" s="5">
        <v>184.76344</v>
      </c>
      <c r="I23" s="6">
        <v>26.263439999999999</v>
      </c>
      <c r="J23" s="8">
        <v>1.1656999369079999</v>
      </c>
    </row>
    <row r="24" spans="1:10" ht="13.5" thickBot="1">
      <c r="A24" s="1" t="s">
        <v>23</v>
      </c>
      <c r="B24" s="2">
        <v>1</v>
      </c>
      <c r="C24" s="2">
        <v>8.3333299999999999E-2</v>
      </c>
      <c r="D24" s="2">
        <v>1.2</v>
      </c>
      <c r="E24" s="2">
        <v>8.3333299999999999E-2</v>
      </c>
      <c r="F24" s="2">
        <v>0</v>
      </c>
      <c r="G24" s="6">
        <v>0.1666666</v>
      </c>
      <c r="H24" s="6">
        <v>1.2</v>
      </c>
      <c r="I24" s="6">
        <v>1.0333334000000001</v>
      </c>
      <c r="J24" s="8">
        <v>7.2000028800009996</v>
      </c>
    </row>
    <row r="25" spans="1:10" ht="13.5" thickBot="1">
      <c r="A25" s="1" t="s">
        <v>24</v>
      </c>
      <c r="B25" s="2">
        <v>56</v>
      </c>
      <c r="C25" s="2">
        <v>4.6666667000000004</v>
      </c>
      <c r="D25" s="2">
        <v>4.6669999999999998</v>
      </c>
      <c r="E25" s="2">
        <v>4.6666667000000004</v>
      </c>
      <c r="F25" s="2">
        <v>4.6669999999999998</v>
      </c>
      <c r="G25" s="6">
        <v>9.3333334000000008</v>
      </c>
      <c r="H25" s="6">
        <v>9.3339999999999996</v>
      </c>
      <c r="I25" s="6">
        <v>6.6659999900000005E-4</v>
      </c>
      <c r="J25" s="8">
        <v>1.000071421428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1189.5044806999999</v>
      </c>
      <c r="C28" s="4">
        <v>100.425175</v>
      </c>
      <c r="D28" s="4">
        <v>119.87829000000001</v>
      </c>
      <c r="E28" s="4">
        <v>99.775175000000004</v>
      </c>
      <c r="F28" s="4">
        <v>89.153149999999997</v>
      </c>
      <c r="G28" s="9">
        <v>200.20034999999999</v>
      </c>
      <c r="H28" s="9">
        <v>209.03144</v>
      </c>
      <c r="I28" s="10">
        <v>8.8310899999999997</v>
      </c>
      <c r="J28" s="11">
        <v>1.0441112615429999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1189.5044806999999</v>
      </c>
      <c r="C30" s="4">
        <v>100.425175</v>
      </c>
      <c r="D30" s="4">
        <v>119.87829000000001</v>
      </c>
      <c r="E30" s="4">
        <v>99.775175000000004</v>
      </c>
      <c r="F30" s="4">
        <v>89.153149999999997</v>
      </c>
      <c r="G30" s="10">
        <v>200.20034999999999</v>
      </c>
      <c r="H30" s="10">
        <v>209.03144</v>
      </c>
      <c r="I30" s="10">
        <v>8.8310899999999997</v>
      </c>
      <c r="J30" s="11">
        <v>1.0441112615429999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2:B2"/>
    <mergeCell ref="A1:J1"/>
    <mergeCell ref="A3:A4"/>
    <mergeCell ref="C3:D3"/>
    <mergeCell ref="G3:J3"/>
    <mergeCell ref="E3:F3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42"/>
  <dimension ref="A1:J34"/>
  <sheetViews>
    <sheetView zoomScaleNormal="100" workbookViewId="0">
      <selection activeCell="A48" sqref="A48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74</v>
      </c>
      <c r="B2" s="19"/>
      <c r="C2" s="18" t="s">
        <v>74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6">
        <v>0</v>
      </c>
      <c r="H8" s="6">
        <v>0</v>
      </c>
      <c r="I8" s="6">
        <v>0</v>
      </c>
      <c r="J8" s="7" t="s">
        <v>91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5">
        <v>0</v>
      </c>
      <c r="H11" s="5">
        <v>0</v>
      </c>
      <c r="I11" s="6">
        <v>0</v>
      </c>
      <c r="J11" s="7" t="s">
        <v>91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11</v>
      </c>
      <c r="C13" s="2">
        <v>0.91666669999999995</v>
      </c>
      <c r="D13" s="2">
        <v>1.992</v>
      </c>
      <c r="E13" s="2">
        <v>0.91666669999999995</v>
      </c>
      <c r="F13" s="2">
        <v>0.3962</v>
      </c>
      <c r="G13" s="5">
        <v>1.8333333999999999</v>
      </c>
      <c r="H13" s="5">
        <v>2.3881999999999999</v>
      </c>
      <c r="I13" s="6">
        <v>0.55486659999999999</v>
      </c>
      <c r="J13" s="8">
        <v>1.3026544980849999</v>
      </c>
    </row>
    <row r="14" spans="1:10" ht="13.5" thickBot="1">
      <c r="A14" s="1" t="s">
        <v>13</v>
      </c>
      <c r="B14" s="2">
        <v>1</v>
      </c>
      <c r="C14" s="2">
        <v>8.3333299999999999E-2</v>
      </c>
      <c r="D14" s="2">
        <v>0.38266</v>
      </c>
      <c r="E14" s="2">
        <v>8.3333299999999999E-2</v>
      </c>
      <c r="F14" s="2">
        <v>8.9870000000000005E-2</v>
      </c>
      <c r="G14" s="5">
        <v>0.1666666</v>
      </c>
      <c r="H14" s="5">
        <v>0.47253000000000001</v>
      </c>
      <c r="I14" s="6">
        <v>0.30586340000000001</v>
      </c>
      <c r="J14" s="8">
        <v>2.8351811340720001</v>
      </c>
    </row>
    <row r="15" spans="1:10" ht="13.5" thickBot="1">
      <c r="A15" s="1" t="s">
        <v>14</v>
      </c>
      <c r="B15" s="2">
        <v>11.1113239</v>
      </c>
      <c r="C15" s="2">
        <v>0.92594370000000004</v>
      </c>
      <c r="D15" s="2">
        <v>0</v>
      </c>
      <c r="E15" s="2">
        <v>0.92594370000000004</v>
      </c>
      <c r="F15" s="2">
        <v>1.13269</v>
      </c>
      <c r="G15" s="5">
        <v>1.8518874000000001</v>
      </c>
      <c r="H15" s="5">
        <v>1.13269</v>
      </c>
      <c r="I15" s="6">
        <v>-0.71919739999999999</v>
      </c>
      <c r="J15" s="8">
        <v>0.61164085894200004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102</v>
      </c>
      <c r="C17" s="2">
        <v>10.774666699999999</v>
      </c>
      <c r="D17" s="2">
        <v>10.704000000000001</v>
      </c>
      <c r="E17" s="2">
        <v>9.6556666999999994</v>
      </c>
      <c r="F17" s="2">
        <v>9.5350000000000001</v>
      </c>
      <c r="G17" s="5">
        <v>20.430333399999999</v>
      </c>
      <c r="H17" s="5">
        <v>20.239000000000001</v>
      </c>
      <c r="I17" s="6">
        <v>-0.19133339999900001</v>
      </c>
      <c r="J17" s="8">
        <v>0.99063483711900002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6</v>
      </c>
      <c r="C19" s="2">
        <v>0.38800000000000001</v>
      </c>
      <c r="D19" s="2">
        <v>3.06</v>
      </c>
      <c r="E19" s="2">
        <v>0.41699999999999998</v>
      </c>
      <c r="F19" s="2">
        <v>5.09</v>
      </c>
      <c r="G19" s="5">
        <v>0.80500000000000005</v>
      </c>
      <c r="H19" s="5">
        <v>8.15</v>
      </c>
      <c r="I19" s="6">
        <v>7.3449999999999998</v>
      </c>
      <c r="J19" s="8">
        <v>10.124223602483999</v>
      </c>
    </row>
    <row r="20" spans="1:10" ht="13.5" thickBot="1">
      <c r="A20" s="1" t="s">
        <v>19</v>
      </c>
      <c r="B20" s="2">
        <v>5</v>
      </c>
      <c r="C20" s="2">
        <v>0.4166667</v>
      </c>
      <c r="D20" s="2">
        <v>0</v>
      </c>
      <c r="E20" s="2">
        <v>0.4166667</v>
      </c>
      <c r="F20" s="2">
        <v>0</v>
      </c>
      <c r="G20" s="5">
        <v>0.8333334</v>
      </c>
      <c r="H20" s="5">
        <v>0</v>
      </c>
      <c r="I20" s="6">
        <v>-0.8333334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42.029055999999997</v>
      </c>
      <c r="C22" s="2">
        <v>3.5024213</v>
      </c>
      <c r="D22" s="2">
        <v>2.52888</v>
      </c>
      <c r="E22" s="2">
        <v>3.5024213</v>
      </c>
      <c r="F22" s="2">
        <v>1.8633299999999999</v>
      </c>
      <c r="G22" s="5">
        <v>7.0048425999999999</v>
      </c>
      <c r="H22" s="5">
        <v>4.3922100000000004</v>
      </c>
      <c r="I22" s="6">
        <v>-2.6126326</v>
      </c>
      <c r="J22" s="8">
        <v>0.62702479567400005</v>
      </c>
    </row>
    <row r="23" spans="1:10" ht="13.5" thickBot="1">
      <c r="A23" s="1" t="s">
        <v>22</v>
      </c>
      <c r="B23" s="2">
        <v>2311</v>
      </c>
      <c r="C23" s="2">
        <v>192.58333329999999</v>
      </c>
      <c r="D23" s="2">
        <v>214.2972</v>
      </c>
      <c r="E23" s="2">
        <v>192.58333329999999</v>
      </c>
      <c r="F23" s="2">
        <v>207.19524999999999</v>
      </c>
      <c r="G23" s="5">
        <v>385.16666659999999</v>
      </c>
      <c r="H23" s="5">
        <v>421.49245000000002</v>
      </c>
      <c r="I23" s="6">
        <v>36.325783399999999</v>
      </c>
      <c r="J23" s="8">
        <v>1.0943118565279999</v>
      </c>
    </row>
    <row r="24" spans="1:10" ht="13.5" thickBot="1">
      <c r="A24" s="1" t="s">
        <v>23</v>
      </c>
      <c r="B24" s="2">
        <v>4</v>
      </c>
      <c r="C24" s="2">
        <v>0.3333333</v>
      </c>
      <c r="D24" s="2">
        <v>1.5840000000000001</v>
      </c>
      <c r="E24" s="2">
        <v>0.3333333</v>
      </c>
      <c r="F24" s="2">
        <v>0</v>
      </c>
      <c r="G24" s="6">
        <v>0.6666666</v>
      </c>
      <c r="H24" s="6">
        <v>1.5840000000000001</v>
      </c>
      <c r="I24" s="6">
        <v>0.91733339999999997</v>
      </c>
      <c r="J24" s="8">
        <v>2.3760002376</v>
      </c>
    </row>
    <row r="25" spans="1:10" ht="13.5" thickBot="1">
      <c r="A25" s="1" t="s">
        <v>24</v>
      </c>
      <c r="B25" s="2">
        <v>38</v>
      </c>
      <c r="C25" s="2">
        <v>3.1666666999999999</v>
      </c>
      <c r="D25" s="2">
        <v>3.1960000000000002</v>
      </c>
      <c r="E25" s="2">
        <v>3.1666666999999999</v>
      </c>
      <c r="F25" s="2">
        <v>3.1960000000000002</v>
      </c>
      <c r="G25" s="6">
        <v>6.3333333999999999</v>
      </c>
      <c r="H25" s="6">
        <v>6.3920000000000003</v>
      </c>
      <c r="I25" s="6">
        <v>5.8666599999999999E-2</v>
      </c>
      <c r="J25" s="8">
        <v>1.00926314727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2531.1403799</v>
      </c>
      <c r="C28" s="4">
        <v>213.0910317</v>
      </c>
      <c r="D28" s="4">
        <v>237.74474000000001</v>
      </c>
      <c r="E28" s="4">
        <v>212.0010317</v>
      </c>
      <c r="F28" s="4">
        <v>228.49834000000001</v>
      </c>
      <c r="G28" s="9">
        <v>425.09206339999997</v>
      </c>
      <c r="H28" s="9">
        <v>466.24308000000002</v>
      </c>
      <c r="I28" s="10">
        <v>41.151016599999998</v>
      </c>
      <c r="J28" s="11">
        <v>1.096804951545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2531.1403799</v>
      </c>
      <c r="C30" s="4">
        <v>213.0910317</v>
      </c>
      <c r="D30" s="4">
        <v>237.74474000000001</v>
      </c>
      <c r="E30" s="4">
        <v>212.0010317</v>
      </c>
      <c r="F30" s="4">
        <v>228.49834000000001</v>
      </c>
      <c r="G30" s="10">
        <v>425.09206339999997</v>
      </c>
      <c r="H30" s="10">
        <v>466.24308000000002</v>
      </c>
      <c r="I30" s="10">
        <v>41.151016599999998</v>
      </c>
      <c r="J30" s="11">
        <v>1.096804951545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3:A4"/>
    <mergeCell ref="A2:B2"/>
    <mergeCell ref="C2:J2"/>
    <mergeCell ref="C3:D3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41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73</v>
      </c>
      <c r="B2" s="19"/>
      <c r="C2" s="18" t="s">
        <v>73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6">
        <v>0</v>
      </c>
      <c r="H8" s="6">
        <v>0</v>
      </c>
      <c r="I8" s="6">
        <v>0</v>
      </c>
      <c r="J8" s="7" t="s">
        <v>91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5">
        <v>0</v>
      </c>
      <c r="H11" s="5">
        <v>0</v>
      </c>
      <c r="I11" s="6">
        <v>0</v>
      </c>
      <c r="J11" s="7" t="s">
        <v>91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2</v>
      </c>
      <c r="C13" s="2">
        <v>0.1666667</v>
      </c>
      <c r="D13" s="2">
        <v>0</v>
      </c>
      <c r="E13" s="2">
        <v>0.1666667</v>
      </c>
      <c r="F13" s="2">
        <v>3.8399999999999997E-2</v>
      </c>
      <c r="G13" s="5">
        <v>0.3333334</v>
      </c>
      <c r="H13" s="5">
        <v>3.8399999999999997E-2</v>
      </c>
      <c r="I13" s="6">
        <v>-0.29493340000000001</v>
      </c>
      <c r="J13" s="8">
        <v>0.11519997696000001</v>
      </c>
    </row>
    <row r="14" spans="1:10" ht="13.5" thickBot="1">
      <c r="A14" s="1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5">
        <v>0</v>
      </c>
      <c r="H14" s="5">
        <v>0</v>
      </c>
      <c r="I14" s="6">
        <v>0</v>
      </c>
      <c r="J14" s="7" t="s">
        <v>91</v>
      </c>
    </row>
    <row r="15" spans="1:10" ht="13.5" thickBot="1">
      <c r="A15" s="1" t="s">
        <v>14</v>
      </c>
      <c r="B15" s="2">
        <v>8.8890591000000008</v>
      </c>
      <c r="C15" s="2">
        <v>0.74075489999999999</v>
      </c>
      <c r="D15" s="2">
        <v>0</v>
      </c>
      <c r="E15" s="2">
        <v>0.74075489999999999</v>
      </c>
      <c r="F15" s="2">
        <v>0</v>
      </c>
      <c r="G15" s="5">
        <v>1.4815098</v>
      </c>
      <c r="H15" s="5">
        <v>0</v>
      </c>
      <c r="I15" s="6">
        <v>-1.4815098</v>
      </c>
      <c r="J15" s="8">
        <v>0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5">
        <v>0</v>
      </c>
      <c r="H17" s="5">
        <v>0</v>
      </c>
      <c r="I17" s="6">
        <v>0</v>
      </c>
      <c r="J17" s="7" t="s">
        <v>91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5">
        <v>0</v>
      </c>
      <c r="H19" s="5">
        <v>0</v>
      </c>
      <c r="I19" s="6">
        <v>0</v>
      </c>
      <c r="J19" s="7" t="s">
        <v>91</v>
      </c>
    </row>
    <row r="20" spans="1:10" ht="13.5" thickBot="1">
      <c r="A20" s="1" t="s">
        <v>19</v>
      </c>
      <c r="B20" s="2">
        <v>5</v>
      </c>
      <c r="C20" s="2">
        <v>0.4166667</v>
      </c>
      <c r="D20" s="2">
        <v>0</v>
      </c>
      <c r="E20" s="2">
        <v>0.4166667</v>
      </c>
      <c r="F20" s="2">
        <v>0</v>
      </c>
      <c r="G20" s="5">
        <v>0.8333334</v>
      </c>
      <c r="H20" s="5">
        <v>0</v>
      </c>
      <c r="I20" s="6">
        <v>-0.8333334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1.9324304000000001</v>
      </c>
      <c r="C22" s="2">
        <v>0.14535410000000001</v>
      </c>
      <c r="D22" s="2">
        <v>8.7500000000000008E-3</v>
      </c>
      <c r="E22" s="2">
        <v>0.14535410000000001</v>
      </c>
      <c r="F22" s="2">
        <v>0.01</v>
      </c>
      <c r="G22" s="5">
        <v>0.29070820000000003</v>
      </c>
      <c r="H22" s="5">
        <v>1.8749999999999999E-2</v>
      </c>
      <c r="I22" s="6">
        <v>-0.27195819999999998</v>
      </c>
      <c r="J22" s="8">
        <v>6.4497664667999999E-2</v>
      </c>
    </row>
    <row r="23" spans="1:10" ht="13.5" thickBot="1">
      <c r="A23" s="1" t="s">
        <v>22</v>
      </c>
      <c r="B23" s="2">
        <v>1204</v>
      </c>
      <c r="C23" s="2">
        <v>100.33333330000001</v>
      </c>
      <c r="D23" s="2">
        <v>105.40134999999999</v>
      </c>
      <c r="E23" s="2">
        <v>100.33333330000001</v>
      </c>
      <c r="F23" s="2">
        <v>68.078639999999993</v>
      </c>
      <c r="G23" s="5">
        <v>200.66666660000001</v>
      </c>
      <c r="H23" s="5">
        <v>173.47998999999999</v>
      </c>
      <c r="I23" s="6">
        <v>-27.186676599999998</v>
      </c>
      <c r="J23" s="8">
        <v>0.86451822287799995</v>
      </c>
    </row>
    <row r="24" spans="1:10" ht="13.5" thickBot="1">
      <c r="A24" s="1" t="s">
        <v>23</v>
      </c>
      <c r="B24" s="2">
        <v>3</v>
      </c>
      <c r="C24" s="2">
        <v>0.25</v>
      </c>
      <c r="D24" s="2">
        <v>0</v>
      </c>
      <c r="E24" s="2">
        <v>0.25</v>
      </c>
      <c r="F24" s="2">
        <v>0</v>
      </c>
      <c r="G24" s="6">
        <v>0.5</v>
      </c>
      <c r="H24" s="6">
        <v>0</v>
      </c>
      <c r="I24" s="6">
        <v>-0.5</v>
      </c>
      <c r="J24" s="8">
        <v>0</v>
      </c>
    </row>
    <row r="25" spans="1:10" ht="13.5" thickBot="1">
      <c r="A25" s="1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6">
        <v>0</v>
      </c>
      <c r="H25" s="6">
        <v>0</v>
      </c>
      <c r="I25" s="6">
        <v>0</v>
      </c>
      <c r="J25" s="7" t="s">
        <v>91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1224.8214895000001</v>
      </c>
      <c r="C28" s="4">
        <v>102.0527757</v>
      </c>
      <c r="D28" s="4">
        <v>105.4101</v>
      </c>
      <c r="E28" s="4">
        <v>102.0527757</v>
      </c>
      <c r="F28" s="4">
        <v>68.127039999999994</v>
      </c>
      <c r="G28" s="9">
        <v>204.1055514</v>
      </c>
      <c r="H28" s="9">
        <v>173.53713999999999</v>
      </c>
      <c r="I28" s="10">
        <v>-30.568411399999999</v>
      </c>
      <c r="J28" s="11">
        <v>0.85023233718799995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1224.8214895000001</v>
      </c>
      <c r="C30" s="4">
        <v>102.0527757</v>
      </c>
      <c r="D30" s="4">
        <v>105.4101</v>
      </c>
      <c r="E30" s="4">
        <v>102.0527757</v>
      </c>
      <c r="F30" s="4">
        <v>68.127039999999994</v>
      </c>
      <c r="G30" s="10">
        <v>204.1055514</v>
      </c>
      <c r="H30" s="10">
        <v>173.53713999999999</v>
      </c>
      <c r="I30" s="10">
        <v>-30.568411399999999</v>
      </c>
      <c r="J30" s="11">
        <v>0.85023233718799995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E3:F3"/>
    <mergeCell ref="G3:J3"/>
    <mergeCell ref="A1:J1"/>
    <mergeCell ref="A2:B2"/>
    <mergeCell ref="A3:A4"/>
    <mergeCell ref="C2:J2"/>
    <mergeCell ref="C3:D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40"/>
  <dimension ref="A1:J34"/>
  <sheetViews>
    <sheetView zoomScaleNormal="100" workbookViewId="0">
      <selection activeCell="A50" sqref="A5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72</v>
      </c>
      <c r="B2" s="19"/>
      <c r="C2" s="18" t="s">
        <v>72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23</v>
      </c>
      <c r="C8" s="2">
        <v>1.9166666999999999</v>
      </c>
      <c r="D8" s="2">
        <v>0.99287000000000003</v>
      </c>
      <c r="E8" s="2">
        <v>1.9166666999999999</v>
      </c>
      <c r="F8" s="2">
        <v>1.98668</v>
      </c>
      <c r="G8" s="6">
        <v>3.8333333999999999</v>
      </c>
      <c r="H8" s="6">
        <v>2.9795500000000001</v>
      </c>
      <c r="I8" s="6">
        <v>-0.85378339999999997</v>
      </c>
      <c r="J8" s="8">
        <v>0.77727389952500003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15674</v>
      </c>
      <c r="C11" s="2">
        <v>1306.1666667</v>
      </c>
      <c r="D11" s="2">
        <v>873.10708</v>
      </c>
      <c r="E11" s="2">
        <v>1306.1666667</v>
      </c>
      <c r="F11" s="2">
        <v>1300.37086</v>
      </c>
      <c r="G11" s="5">
        <v>2612.3333333999999</v>
      </c>
      <c r="H11" s="5">
        <v>2173.4779400000002</v>
      </c>
      <c r="I11" s="6">
        <v>-438.85539340000003</v>
      </c>
      <c r="J11" s="8">
        <v>0.83200635700299996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181</v>
      </c>
      <c r="C13" s="2">
        <v>15.0833333</v>
      </c>
      <c r="D13" s="2">
        <v>11.07272</v>
      </c>
      <c r="E13" s="2">
        <v>15.0833333</v>
      </c>
      <c r="F13" s="2">
        <v>31.196400000000001</v>
      </c>
      <c r="G13" s="5">
        <v>30.166666599999999</v>
      </c>
      <c r="H13" s="5">
        <v>42.269120000000001</v>
      </c>
      <c r="I13" s="6">
        <v>12.1024534</v>
      </c>
      <c r="J13" s="8">
        <v>1.401186301439</v>
      </c>
    </row>
    <row r="14" spans="1:10" ht="13.5" thickBot="1">
      <c r="A14" s="1" t="s">
        <v>13</v>
      </c>
      <c r="B14" s="2">
        <v>16</v>
      </c>
      <c r="C14" s="2">
        <v>1.3333333000000001</v>
      </c>
      <c r="D14" s="2">
        <v>2.3681999999999999</v>
      </c>
      <c r="E14" s="2">
        <v>1.3333333000000001</v>
      </c>
      <c r="F14" s="2">
        <v>0</v>
      </c>
      <c r="G14" s="5">
        <v>2.6666666000000001</v>
      </c>
      <c r="H14" s="5">
        <v>2.3681999999999999</v>
      </c>
      <c r="I14" s="6">
        <v>-0.29846660000000003</v>
      </c>
      <c r="J14" s="8">
        <v>0.88807502220099999</v>
      </c>
    </row>
    <row r="15" spans="1:10" ht="13.5" thickBot="1">
      <c r="A15" s="1" t="s">
        <v>14</v>
      </c>
      <c r="B15" s="2">
        <v>24.2941161</v>
      </c>
      <c r="C15" s="2">
        <v>2.0245096999999999</v>
      </c>
      <c r="D15" s="2">
        <v>0.88519999999999999</v>
      </c>
      <c r="E15" s="2">
        <v>2.0245096999999999</v>
      </c>
      <c r="F15" s="2">
        <v>0.96948999999999996</v>
      </c>
      <c r="G15" s="5">
        <v>4.0490193999999997</v>
      </c>
      <c r="H15" s="5">
        <v>1.8546899999999999</v>
      </c>
      <c r="I15" s="6">
        <v>-2.1943294</v>
      </c>
      <c r="J15" s="8">
        <v>0.45805905498900001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618.00099999999998</v>
      </c>
      <c r="C17" s="2">
        <v>75.713999999999999</v>
      </c>
      <c r="D17" s="2">
        <v>74.231999999999999</v>
      </c>
      <c r="E17" s="2">
        <v>63.807000000000002</v>
      </c>
      <c r="F17" s="2">
        <v>67.683999999999997</v>
      </c>
      <c r="G17" s="5">
        <v>139.52099999999999</v>
      </c>
      <c r="H17" s="5">
        <v>141.916</v>
      </c>
      <c r="I17" s="6">
        <v>2.395</v>
      </c>
      <c r="J17" s="8">
        <v>1.0171658746709999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133.89500000000001</v>
      </c>
      <c r="C19" s="2">
        <v>6.1109999999999998</v>
      </c>
      <c r="D19" s="2">
        <v>16.387329999999999</v>
      </c>
      <c r="E19" s="2">
        <v>7.524</v>
      </c>
      <c r="F19" s="2">
        <v>7.0880299999999998</v>
      </c>
      <c r="G19" s="5">
        <v>13.635</v>
      </c>
      <c r="H19" s="5">
        <v>23.475359999999998</v>
      </c>
      <c r="I19" s="6">
        <v>9.8403600000000004</v>
      </c>
      <c r="J19" s="8">
        <v>1.7216985698559999</v>
      </c>
    </row>
    <row r="20" spans="1:10" ht="13.5" thickBot="1">
      <c r="A20" s="1" t="s">
        <v>19</v>
      </c>
      <c r="B20" s="2">
        <v>20</v>
      </c>
      <c r="C20" s="2">
        <v>1.6666666999999999</v>
      </c>
      <c r="D20" s="2">
        <v>0</v>
      </c>
      <c r="E20" s="2">
        <v>1.6666666999999999</v>
      </c>
      <c r="F20" s="2">
        <v>0</v>
      </c>
      <c r="G20" s="5">
        <v>3.3333333999999999</v>
      </c>
      <c r="H20" s="5">
        <v>0</v>
      </c>
      <c r="I20" s="6">
        <v>-3.3333333999999999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793.09716830000002</v>
      </c>
      <c r="C22" s="2">
        <v>66.091430700000004</v>
      </c>
      <c r="D22" s="2">
        <v>41.619799999999998</v>
      </c>
      <c r="E22" s="2">
        <v>66.091430700000004</v>
      </c>
      <c r="F22" s="2">
        <v>98.681200000000004</v>
      </c>
      <c r="G22" s="5">
        <v>132.18286140000001</v>
      </c>
      <c r="H22" s="5">
        <v>140.30099999999999</v>
      </c>
      <c r="I22" s="6">
        <v>8.1181385999989999</v>
      </c>
      <c r="J22" s="8">
        <v>1.061415969619</v>
      </c>
    </row>
    <row r="23" spans="1:10" ht="13.5" thickBot="1">
      <c r="A23" s="1" t="s">
        <v>22</v>
      </c>
      <c r="B23" s="2">
        <v>11045</v>
      </c>
      <c r="C23" s="2">
        <v>920.41666669999995</v>
      </c>
      <c r="D23" s="2">
        <v>890.86947999999995</v>
      </c>
      <c r="E23" s="2">
        <v>920.41666669999995</v>
      </c>
      <c r="F23" s="2">
        <v>897.16909999999996</v>
      </c>
      <c r="G23" s="5">
        <v>1840.8333333999999</v>
      </c>
      <c r="H23" s="5">
        <v>1788.0385799999999</v>
      </c>
      <c r="I23" s="6">
        <v>-52.794753399999998</v>
      </c>
      <c r="J23" s="8">
        <v>0.971320188285</v>
      </c>
    </row>
    <row r="24" spans="1:10" ht="13.5" thickBot="1">
      <c r="A24" s="1" t="s">
        <v>23</v>
      </c>
      <c r="B24" s="2">
        <v>16</v>
      </c>
      <c r="C24" s="2">
        <v>1.3333333000000001</v>
      </c>
      <c r="D24" s="2">
        <v>0</v>
      </c>
      <c r="E24" s="2">
        <v>1.3333333000000001</v>
      </c>
      <c r="F24" s="2">
        <v>0.6</v>
      </c>
      <c r="G24" s="6">
        <v>2.6666666000000001</v>
      </c>
      <c r="H24" s="6">
        <v>0.6</v>
      </c>
      <c r="I24" s="6">
        <v>-2.0666666</v>
      </c>
      <c r="J24" s="8">
        <v>0.225000005625</v>
      </c>
    </row>
    <row r="25" spans="1:10" ht="13.5" thickBot="1">
      <c r="A25" s="1" t="s">
        <v>24</v>
      </c>
      <c r="B25" s="2">
        <v>294</v>
      </c>
      <c r="C25" s="2">
        <v>24.5</v>
      </c>
      <c r="D25" s="2">
        <v>24.64</v>
      </c>
      <c r="E25" s="2">
        <v>24.5</v>
      </c>
      <c r="F25" s="2">
        <v>24.64</v>
      </c>
      <c r="G25" s="6">
        <v>49</v>
      </c>
      <c r="H25" s="6">
        <v>49.28</v>
      </c>
      <c r="I25" s="6">
        <v>0.28000000000000003</v>
      </c>
      <c r="J25" s="8">
        <v>1.005714285714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28838.287284400001</v>
      </c>
      <c r="C28" s="4">
        <v>2422.3576069999999</v>
      </c>
      <c r="D28" s="4">
        <v>1936.1746800000001</v>
      </c>
      <c r="E28" s="4">
        <v>2411.8636069999998</v>
      </c>
      <c r="F28" s="4">
        <v>2430.3857600000001</v>
      </c>
      <c r="G28" s="9">
        <v>4834.2212140000001</v>
      </c>
      <c r="H28" s="9">
        <v>4366.5604400000002</v>
      </c>
      <c r="I28" s="10">
        <v>-467.660774</v>
      </c>
      <c r="J28" s="11">
        <v>0.90326036949900002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28838.287284400001</v>
      </c>
      <c r="C30" s="4">
        <v>2422.3576069999999</v>
      </c>
      <c r="D30" s="4">
        <v>1936.1746800000001</v>
      </c>
      <c r="E30" s="4">
        <v>2411.8636069999998</v>
      </c>
      <c r="F30" s="4">
        <v>2430.3857600000001</v>
      </c>
      <c r="G30" s="10">
        <v>4834.2212140000001</v>
      </c>
      <c r="H30" s="10">
        <v>4366.5604400000002</v>
      </c>
      <c r="I30" s="10">
        <v>-467.660774</v>
      </c>
      <c r="J30" s="11">
        <v>0.90326036949900002</v>
      </c>
    </row>
    <row r="31" spans="1:10" ht="13.5" thickBot="1">
      <c r="A31" s="1" t="s">
        <v>30</v>
      </c>
      <c r="B31" s="2">
        <v>580.45454549999999</v>
      </c>
      <c r="C31" s="2">
        <v>48.371212200000002</v>
      </c>
      <c r="D31" s="2">
        <v>102.6</v>
      </c>
      <c r="E31" s="2">
        <v>48.371212200000002</v>
      </c>
      <c r="F31" s="2">
        <v>31</v>
      </c>
      <c r="G31" s="6">
        <v>96.742424400000004</v>
      </c>
      <c r="H31" s="6">
        <v>133.6</v>
      </c>
      <c r="I31" s="6">
        <v>36.857575599999997</v>
      </c>
      <c r="J31" s="8">
        <v>1.380986685299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E3:F3"/>
    <mergeCell ref="C2:J2"/>
    <mergeCell ref="G3:J3"/>
    <mergeCell ref="C3:D3"/>
    <mergeCell ref="A3:A4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39"/>
  <dimension ref="A1:J34"/>
  <sheetViews>
    <sheetView zoomScaleNormal="100" workbookViewId="0">
      <selection activeCell="A51" sqref="A51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71</v>
      </c>
      <c r="B2" s="19"/>
      <c r="C2" s="18" t="s">
        <v>71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33</v>
      </c>
      <c r="C8" s="2">
        <v>2.75</v>
      </c>
      <c r="D8" s="2">
        <v>4.1337200000000003</v>
      </c>
      <c r="E8" s="2">
        <v>2.75</v>
      </c>
      <c r="F8" s="2">
        <v>3.1529500000000001</v>
      </c>
      <c r="G8" s="6">
        <v>5.5</v>
      </c>
      <c r="H8" s="6">
        <v>7.28667</v>
      </c>
      <c r="I8" s="6">
        <v>1.78667</v>
      </c>
      <c r="J8" s="8">
        <v>1.324849090909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14297</v>
      </c>
      <c r="C11" s="2">
        <v>1191.4166667</v>
      </c>
      <c r="D11" s="2">
        <v>771.67381</v>
      </c>
      <c r="E11" s="2">
        <v>1191.4166667</v>
      </c>
      <c r="F11" s="2">
        <v>1408.04475</v>
      </c>
      <c r="G11" s="5">
        <v>2382.8333333999999</v>
      </c>
      <c r="H11" s="5">
        <v>2179.7185599999998</v>
      </c>
      <c r="I11" s="6">
        <v>-203.11477339999999</v>
      </c>
      <c r="J11" s="8">
        <v>0.91475913545700005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196</v>
      </c>
      <c r="C13" s="2">
        <v>16.3333333</v>
      </c>
      <c r="D13" s="2">
        <v>35.303640000000001</v>
      </c>
      <c r="E13" s="2">
        <v>16.3333333</v>
      </c>
      <c r="F13" s="2">
        <v>20.112919999999999</v>
      </c>
      <c r="G13" s="5">
        <v>32.666666599999999</v>
      </c>
      <c r="H13" s="5">
        <v>55.416559999999997</v>
      </c>
      <c r="I13" s="6">
        <v>22.749893400000001</v>
      </c>
      <c r="J13" s="8">
        <v>1.6964253095840001</v>
      </c>
    </row>
    <row r="14" spans="1:10" ht="13.5" thickBot="1">
      <c r="A14" s="1" t="s">
        <v>13</v>
      </c>
      <c r="B14" s="2">
        <v>1</v>
      </c>
      <c r="C14" s="2">
        <v>8.3333299999999999E-2</v>
      </c>
      <c r="D14" s="2">
        <v>0</v>
      </c>
      <c r="E14" s="2">
        <v>8.3333299999999999E-2</v>
      </c>
      <c r="F14" s="2">
        <v>0</v>
      </c>
      <c r="G14" s="5">
        <v>0.1666666</v>
      </c>
      <c r="H14" s="5">
        <v>0</v>
      </c>
      <c r="I14" s="6">
        <v>-0.1666666</v>
      </c>
      <c r="J14" s="8">
        <v>0</v>
      </c>
    </row>
    <row r="15" spans="1:10" ht="13.5" thickBot="1">
      <c r="A15" s="1" t="s">
        <v>14</v>
      </c>
      <c r="B15" s="2">
        <v>27.437033400000001</v>
      </c>
      <c r="C15" s="2">
        <v>2.2864195</v>
      </c>
      <c r="D15" s="2">
        <v>8.2140000000000005E-2</v>
      </c>
      <c r="E15" s="2">
        <v>2.2864195</v>
      </c>
      <c r="F15" s="2">
        <v>1.6644600000000001</v>
      </c>
      <c r="G15" s="5">
        <v>4.5728390000000001</v>
      </c>
      <c r="H15" s="5">
        <v>1.7465999999999999</v>
      </c>
      <c r="I15" s="6">
        <v>-2.8262390000000002</v>
      </c>
      <c r="J15" s="8">
        <v>0.38195090620900002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0</v>
      </c>
      <c r="C17" s="2">
        <v>0</v>
      </c>
      <c r="D17" s="2">
        <v>7.2539999999999996</v>
      </c>
      <c r="E17" s="2">
        <v>0</v>
      </c>
      <c r="F17" s="2">
        <v>5.9589999999999996</v>
      </c>
      <c r="G17" s="5">
        <v>0</v>
      </c>
      <c r="H17" s="5">
        <v>13.212999999999999</v>
      </c>
      <c r="I17" s="6">
        <v>13.212999999999999</v>
      </c>
      <c r="J17" s="7" t="s">
        <v>91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42.524999999999999</v>
      </c>
      <c r="C19" s="2">
        <v>1.0833333000000001</v>
      </c>
      <c r="D19" s="2">
        <v>0</v>
      </c>
      <c r="E19" s="2">
        <v>2.1833333000000001</v>
      </c>
      <c r="F19" s="2">
        <v>0</v>
      </c>
      <c r="G19" s="5">
        <v>3.2666666000000002</v>
      </c>
      <c r="H19" s="5">
        <v>0</v>
      </c>
      <c r="I19" s="6">
        <v>-3.2666666000000002</v>
      </c>
      <c r="J19" s="8">
        <v>0</v>
      </c>
    </row>
    <row r="20" spans="1:10" ht="13.5" thickBot="1">
      <c r="A20" s="1" t="s">
        <v>19</v>
      </c>
      <c r="B20" s="2">
        <v>27</v>
      </c>
      <c r="C20" s="2">
        <v>2.25</v>
      </c>
      <c r="D20" s="2">
        <v>1.7390000000000001</v>
      </c>
      <c r="E20" s="2">
        <v>2.25</v>
      </c>
      <c r="F20" s="2">
        <v>3.1190000000000002</v>
      </c>
      <c r="G20" s="5">
        <v>4.5</v>
      </c>
      <c r="H20" s="5">
        <v>4.8579999999999997</v>
      </c>
      <c r="I20" s="6">
        <v>0.35799999999999998</v>
      </c>
      <c r="J20" s="8">
        <v>1.079555555555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281.23439400000001</v>
      </c>
      <c r="C22" s="2">
        <v>23.436199500000001</v>
      </c>
      <c r="D22" s="2">
        <v>71.85463</v>
      </c>
      <c r="E22" s="2">
        <v>23.436199500000001</v>
      </c>
      <c r="F22" s="2">
        <v>15.56413</v>
      </c>
      <c r="G22" s="5">
        <v>46.872399000000001</v>
      </c>
      <c r="H22" s="5">
        <v>87.418760000000006</v>
      </c>
      <c r="I22" s="6">
        <v>40.546360999999997</v>
      </c>
      <c r="J22" s="8">
        <v>1.8650370338410001</v>
      </c>
    </row>
    <row r="23" spans="1:10" ht="13.5" thickBot="1">
      <c r="A23" s="1" t="s">
        <v>22</v>
      </c>
      <c r="B23" s="2">
        <v>14892</v>
      </c>
      <c r="C23" s="2">
        <v>1241</v>
      </c>
      <c r="D23" s="2">
        <v>1263.8713399999999</v>
      </c>
      <c r="E23" s="2">
        <v>1241</v>
      </c>
      <c r="F23" s="2">
        <v>1256.6493399999999</v>
      </c>
      <c r="G23" s="5">
        <v>2482</v>
      </c>
      <c r="H23" s="5">
        <v>2520.5206800000001</v>
      </c>
      <c r="I23" s="6">
        <v>38.520679999999999</v>
      </c>
      <c r="J23" s="8">
        <v>1.0155200161160001</v>
      </c>
    </row>
    <row r="24" spans="1:10" ht="13.5" thickBot="1">
      <c r="A24" s="1" t="s">
        <v>23</v>
      </c>
      <c r="B24" s="2">
        <v>25</v>
      </c>
      <c r="C24" s="2">
        <v>2.0833333000000001</v>
      </c>
      <c r="D24" s="2">
        <v>0</v>
      </c>
      <c r="E24" s="2">
        <v>2.0833333000000001</v>
      </c>
      <c r="F24" s="2">
        <v>5</v>
      </c>
      <c r="G24" s="6">
        <v>4.1666666000000001</v>
      </c>
      <c r="H24" s="6">
        <v>5</v>
      </c>
      <c r="I24" s="6">
        <v>0.8333334</v>
      </c>
      <c r="J24" s="8">
        <v>1.2000000192</v>
      </c>
    </row>
    <row r="25" spans="1:10" ht="13.5" thickBot="1">
      <c r="A25" s="1" t="s">
        <v>24</v>
      </c>
      <c r="B25" s="2">
        <v>164</v>
      </c>
      <c r="C25" s="2">
        <v>13.6666667</v>
      </c>
      <c r="D25" s="2">
        <v>13.617000000000001</v>
      </c>
      <c r="E25" s="2">
        <v>13.6666667</v>
      </c>
      <c r="F25" s="2">
        <v>13.617000000000001</v>
      </c>
      <c r="G25" s="6">
        <v>27.333333400000001</v>
      </c>
      <c r="H25" s="6">
        <v>27.234000000000002</v>
      </c>
      <c r="I25" s="6">
        <v>-9.9333399998999997E-2</v>
      </c>
      <c r="J25" s="8">
        <v>0.99636585122800003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29986.196427399998</v>
      </c>
      <c r="C28" s="4">
        <v>2496.3892856000002</v>
      </c>
      <c r="D28" s="4">
        <v>2169.5292800000002</v>
      </c>
      <c r="E28" s="4">
        <v>2497.4892856000001</v>
      </c>
      <c r="F28" s="4">
        <v>2732.88355</v>
      </c>
      <c r="G28" s="9">
        <v>4993.8785711999999</v>
      </c>
      <c r="H28" s="9">
        <v>4902.4128300000002</v>
      </c>
      <c r="I28" s="10">
        <v>-91.465741199999002</v>
      </c>
      <c r="J28" s="11">
        <v>0.981684428266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29986.196427399998</v>
      </c>
      <c r="C30" s="4">
        <v>2496.3892856000002</v>
      </c>
      <c r="D30" s="4">
        <v>2169.5292800000002</v>
      </c>
      <c r="E30" s="4">
        <v>2497.4892856000001</v>
      </c>
      <c r="F30" s="4">
        <v>2732.88355</v>
      </c>
      <c r="G30" s="10">
        <v>4993.8785711999999</v>
      </c>
      <c r="H30" s="10">
        <v>4902.4128300000002</v>
      </c>
      <c r="I30" s="10">
        <v>-91.465741199999002</v>
      </c>
      <c r="J30" s="11">
        <v>0.981684428266</v>
      </c>
    </row>
    <row r="31" spans="1:10" ht="13.5" thickBot="1">
      <c r="A31" s="1" t="s">
        <v>30</v>
      </c>
      <c r="B31" s="2">
        <v>656.36363640000002</v>
      </c>
      <c r="C31" s="2">
        <v>54.696969699999997</v>
      </c>
      <c r="D31" s="2">
        <v>2.3694000000000002</v>
      </c>
      <c r="E31" s="2">
        <v>54.696969699999997</v>
      </c>
      <c r="F31" s="2">
        <v>2.84</v>
      </c>
      <c r="G31" s="6">
        <v>109.39393939999999</v>
      </c>
      <c r="H31" s="6">
        <v>5.2093999999999996</v>
      </c>
      <c r="I31" s="6">
        <v>-104.18453940000001</v>
      </c>
      <c r="J31" s="8">
        <v>4.7620554012999999E-2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G3:J3"/>
    <mergeCell ref="E3:F3"/>
    <mergeCell ref="A2:B2"/>
    <mergeCell ref="C2:J2"/>
    <mergeCell ref="C3:D3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38"/>
  <dimension ref="A1:J34"/>
  <sheetViews>
    <sheetView zoomScaleNormal="100" workbookViewId="0">
      <selection activeCell="A43" sqref="A43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70</v>
      </c>
      <c r="B2" s="19"/>
      <c r="C2" s="18" t="s">
        <v>70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6">
        <v>0</v>
      </c>
      <c r="H8" s="6">
        <v>0</v>
      </c>
      <c r="I8" s="6">
        <v>0</v>
      </c>
      <c r="J8" s="7" t="s">
        <v>91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5">
        <v>0</v>
      </c>
      <c r="H11" s="5">
        <v>0</v>
      </c>
      <c r="I11" s="6">
        <v>0</v>
      </c>
      <c r="J11" s="7" t="s">
        <v>91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18</v>
      </c>
      <c r="C13" s="2">
        <v>1.5</v>
      </c>
      <c r="D13" s="2">
        <v>144.27332000000001</v>
      </c>
      <c r="E13" s="2">
        <v>1.5</v>
      </c>
      <c r="F13" s="2">
        <v>1.3320000000000001</v>
      </c>
      <c r="G13" s="5">
        <v>3</v>
      </c>
      <c r="H13" s="5">
        <v>145.60532000000001</v>
      </c>
      <c r="I13" s="6">
        <v>142.60532000000001</v>
      </c>
      <c r="J13" s="8">
        <v>48.535106666666003</v>
      </c>
    </row>
    <row r="14" spans="1:10" ht="13.5" thickBot="1">
      <c r="A14" s="1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4.0099999999999997E-2</v>
      </c>
      <c r="G14" s="5">
        <v>0</v>
      </c>
      <c r="H14" s="5">
        <v>4.0099999999999997E-2</v>
      </c>
      <c r="I14" s="6">
        <v>4.0099999999999997E-2</v>
      </c>
      <c r="J14" s="7" t="s">
        <v>91</v>
      </c>
    </row>
    <row r="15" spans="1:10" ht="13.5" thickBot="1">
      <c r="A15" s="1" t="s">
        <v>14</v>
      </c>
      <c r="B15" s="2">
        <v>11.1113239</v>
      </c>
      <c r="C15" s="2">
        <v>0.92594370000000004</v>
      </c>
      <c r="D15" s="2">
        <v>3.53755</v>
      </c>
      <c r="E15" s="2">
        <v>0.92594370000000004</v>
      </c>
      <c r="F15" s="2">
        <v>0</v>
      </c>
      <c r="G15" s="5">
        <v>1.8518874000000001</v>
      </c>
      <c r="H15" s="5">
        <v>3.53755</v>
      </c>
      <c r="I15" s="6">
        <v>1.6856625999999999</v>
      </c>
      <c r="J15" s="8">
        <v>1.9102403310260001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93.998999999999995</v>
      </c>
      <c r="C17" s="2">
        <v>12.529</v>
      </c>
      <c r="D17" s="2">
        <v>11.826000000000001</v>
      </c>
      <c r="E17" s="2">
        <v>10.220000000000001</v>
      </c>
      <c r="F17" s="2">
        <v>10.726000000000001</v>
      </c>
      <c r="G17" s="5">
        <v>22.748999999999999</v>
      </c>
      <c r="H17" s="5">
        <v>22.552</v>
      </c>
      <c r="I17" s="6">
        <v>-0.196999999999</v>
      </c>
      <c r="J17" s="8">
        <v>0.99134027869300001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3</v>
      </c>
      <c r="C19" s="2">
        <v>0.25</v>
      </c>
      <c r="D19" s="2">
        <v>0</v>
      </c>
      <c r="E19" s="2">
        <v>0.25</v>
      </c>
      <c r="F19" s="2">
        <v>2.8969</v>
      </c>
      <c r="G19" s="5">
        <v>0.5</v>
      </c>
      <c r="H19" s="5">
        <v>2.8969</v>
      </c>
      <c r="I19" s="6">
        <v>2.3969</v>
      </c>
      <c r="J19" s="8">
        <v>5.7938000000000001</v>
      </c>
    </row>
    <row r="20" spans="1:10" ht="13.5" thickBot="1">
      <c r="A20" s="1" t="s">
        <v>19</v>
      </c>
      <c r="B20" s="2">
        <v>10</v>
      </c>
      <c r="C20" s="2">
        <v>0.83333330000000005</v>
      </c>
      <c r="D20" s="2">
        <v>0.58899999999999997</v>
      </c>
      <c r="E20" s="2">
        <v>0.83333330000000005</v>
      </c>
      <c r="F20" s="2">
        <v>0</v>
      </c>
      <c r="G20" s="5">
        <v>1.6666666000000001</v>
      </c>
      <c r="H20" s="5">
        <v>0.58899999999999997</v>
      </c>
      <c r="I20" s="6">
        <v>-1.0776665999999999</v>
      </c>
      <c r="J20" s="8">
        <v>0.35340001413599997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41.135064800000002</v>
      </c>
      <c r="C22" s="2">
        <v>3.4279221</v>
      </c>
      <c r="D22" s="2">
        <v>4.4693399999999999</v>
      </c>
      <c r="E22" s="2">
        <v>3.4279221</v>
      </c>
      <c r="F22" s="2">
        <v>2.8227899999999999</v>
      </c>
      <c r="G22" s="5">
        <v>6.8558441999999999</v>
      </c>
      <c r="H22" s="5">
        <v>7.2921300000000002</v>
      </c>
      <c r="I22" s="6">
        <v>0.4362858</v>
      </c>
      <c r="J22" s="8">
        <v>1.0636370645640001</v>
      </c>
    </row>
    <row r="23" spans="1:10" ht="13.5" thickBot="1">
      <c r="A23" s="1" t="s">
        <v>22</v>
      </c>
      <c r="B23" s="2">
        <v>5400</v>
      </c>
      <c r="C23" s="2">
        <v>450</v>
      </c>
      <c r="D23" s="2">
        <v>503.37049999999999</v>
      </c>
      <c r="E23" s="2">
        <v>450</v>
      </c>
      <c r="F23" s="2">
        <v>505.33636999999999</v>
      </c>
      <c r="G23" s="5">
        <v>900</v>
      </c>
      <c r="H23" s="5">
        <v>1008.70687</v>
      </c>
      <c r="I23" s="6">
        <v>108.70687</v>
      </c>
      <c r="J23" s="8">
        <v>1.1207854111110001</v>
      </c>
    </row>
    <row r="24" spans="1:10" ht="13.5" thickBot="1">
      <c r="A24" s="1" t="s">
        <v>23</v>
      </c>
      <c r="B24" s="2">
        <v>9</v>
      </c>
      <c r="C24" s="2">
        <v>0.75</v>
      </c>
      <c r="D24" s="2">
        <v>0</v>
      </c>
      <c r="E24" s="2">
        <v>0.75</v>
      </c>
      <c r="F24" s="2">
        <v>0</v>
      </c>
      <c r="G24" s="6">
        <v>1.5</v>
      </c>
      <c r="H24" s="6">
        <v>0</v>
      </c>
      <c r="I24" s="6">
        <v>-1.5</v>
      </c>
      <c r="J24" s="8">
        <v>0</v>
      </c>
    </row>
    <row r="25" spans="1:10" ht="13.5" thickBot="1">
      <c r="A25" s="1" t="s">
        <v>24</v>
      </c>
      <c r="B25" s="2">
        <v>155</v>
      </c>
      <c r="C25" s="2">
        <v>12.9166667</v>
      </c>
      <c r="D25" s="2">
        <v>12.894</v>
      </c>
      <c r="E25" s="2">
        <v>12.9166667</v>
      </c>
      <c r="F25" s="2">
        <v>12.894</v>
      </c>
      <c r="G25" s="6">
        <v>25.833333400000001</v>
      </c>
      <c r="H25" s="6">
        <v>25.788</v>
      </c>
      <c r="I25" s="6">
        <v>-4.5333400000000003E-2</v>
      </c>
      <c r="J25" s="8">
        <v>0.99824515871399999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5741.2453887000001</v>
      </c>
      <c r="C28" s="4">
        <v>483.13286570000002</v>
      </c>
      <c r="D28" s="4">
        <v>680.95970999999997</v>
      </c>
      <c r="E28" s="4">
        <v>480.8238657</v>
      </c>
      <c r="F28" s="4">
        <v>536.04816000000005</v>
      </c>
      <c r="G28" s="9">
        <v>963.95673139999997</v>
      </c>
      <c r="H28" s="9">
        <v>1217.0078699999999</v>
      </c>
      <c r="I28" s="10">
        <v>253.0511386</v>
      </c>
      <c r="J28" s="11">
        <v>1.2625129638670001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5741.2453887000001</v>
      </c>
      <c r="C30" s="4">
        <v>483.13286570000002</v>
      </c>
      <c r="D30" s="4">
        <v>680.95970999999997</v>
      </c>
      <c r="E30" s="4">
        <v>480.8238657</v>
      </c>
      <c r="F30" s="4">
        <v>536.04816000000005</v>
      </c>
      <c r="G30" s="10">
        <v>963.95673139999997</v>
      </c>
      <c r="H30" s="10">
        <v>1217.0078699999999</v>
      </c>
      <c r="I30" s="10">
        <v>253.0511386</v>
      </c>
      <c r="J30" s="11">
        <v>1.2625129638670001</v>
      </c>
    </row>
    <row r="31" spans="1:10" ht="13.5" thickBot="1">
      <c r="A31" s="1" t="s">
        <v>30</v>
      </c>
      <c r="B31" s="2">
        <v>116.4090909</v>
      </c>
      <c r="C31" s="2">
        <v>9.7007574999999999</v>
      </c>
      <c r="D31" s="2">
        <v>6.4029600000000002</v>
      </c>
      <c r="E31" s="2">
        <v>9.7007574999999999</v>
      </c>
      <c r="F31" s="2">
        <v>0</v>
      </c>
      <c r="G31" s="6">
        <v>19.401515</v>
      </c>
      <c r="H31" s="6">
        <v>6.4029600000000002</v>
      </c>
      <c r="I31" s="6">
        <v>-12.998555</v>
      </c>
      <c r="J31" s="8">
        <v>0.33002371206499997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C3:D3"/>
    <mergeCell ref="A1:J1"/>
    <mergeCell ref="C2:J2"/>
    <mergeCell ref="A2:B2"/>
    <mergeCell ref="E3:F3"/>
    <mergeCell ref="G3:J3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37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69</v>
      </c>
      <c r="B2" s="19"/>
      <c r="C2" s="18" t="s">
        <v>69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45</v>
      </c>
      <c r="C8" s="2">
        <v>3.75</v>
      </c>
      <c r="D8" s="2">
        <v>1.32612</v>
      </c>
      <c r="E8" s="2">
        <v>3.75</v>
      </c>
      <c r="F8" s="2">
        <v>2.0838000000000001</v>
      </c>
      <c r="G8" s="6">
        <v>7.5</v>
      </c>
      <c r="H8" s="6">
        <v>3.4099200000000001</v>
      </c>
      <c r="I8" s="6">
        <v>-4.0900800000000004</v>
      </c>
      <c r="J8" s="8">
        <v>0.454656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967</v>
      </c>
      <c r="C11" s="2">
        <v>80.583333300000007</v>
      </c>
      <c r="D11" s="2">
        <v>10.10924</v>
      </c>
      <c r="E11" s="2">
        <v>80.583333300000007</v>
      </c>
      <c r="F11" s="2">
        <v>86.809579999999997</v>
      </c>
      <c r="G11" s="5">
        <v>161.16666660000001</v>
      </c>
      <c r="H11" s="5">
        <v>96.918819999999997</v>
      </c>
      <c r="I11" s="6">
        <v>-64.247846600000003</v>
      </c>
      <c r="J11" s="8">
        <v>0.60135772517099995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191</v>
      </c>
      <c r="C13" s="2">
        <v>15.9166667</v>
      </c>
      <c r="D13" s="2">
        <v>9.9718499999999999</v>
      </c>
      <c r="E13" s="2">
        <v>15.9166667</v>
      </c>
      <c r="F13" s="2">
        <v>6.0578000000000003</v>
      </c>
      <c r="G13" s="5">
        <v>31.833333400000001</v>
      </c>
      <c r="H13" s="5">
        <v>16.02965</v>
      </c>
      <c r="I13" s="6">
        <v>-15.803683400000001</v>
      </c>
      <c r="J13" s="8">
        <v>0.50354921360500005</v>
      </c>
    </row>
    <row r="14" spans="1:10" ht="13.5" thickBot="1">
      <c r="A14" s="1" t="s">
        <v>13</v>
      </c>
      <c r="B14" s="2">
        <v>49</v>
      </c>
      <c r="C14" s="2">
        <v>4.0833332999999996</v>
      </c>
      <c r="D14" s="2">
        <v>18.848500000000001</v>
      </c>
      <c r="E14" s="2">
        <v>4.0833332999999996</v>
      </c>
      <c r="F14" s="2">
        <v>0</v>
      </c>
      <c r="G14" s="5">
        <v>8.1666665999999992</v>
      </c>
      <c r="H14" s="5">
        <v>18.848500000000001</v>
      </c>
      <c r="I14" s="6">
        <v>10.6818334</v>
      </c>
      <c r="J14" s="8">
        <v>2.3079796106770001</v>
      </c>
    </row>
    <row r="15" spans="1:10" ht="13.5" thickBot="1">
      <c r="A15" s="1" t="s">
        <v>14</v>
      </c>
      <c r="B15" s="2">
        <v>47.778692800000002</v>
      </c>
      <c r="C15" s="2">
        <v>3.9815577000000002</v>
      </c>
      <c r="D15" s="2">
        <v>1.54878</v>
      </c>
      <c r="E15" s="2">
        <v>3.9815577000000002</v>
      </c>
      <c r="F15" s="2">
        <v>6.2037300000000002</v>
      </c>
      <c r="G15" s="5">
        <v>7.9631154000000004</v>
      </c>
      <c r="H15" s="5">
        <v>7.75251</v>
      </c>
      <c r="I15" s="6">
        <v>-0.2106054</v>
      </c>
      <c r="J15" s="8">
        <v>0.973552386293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1.55</v>
      </c>
      <c r="G16" s="6">
        <v>0</v>
      </c>
      <c r="H16" s="6">
        <v>1.55</v>
      </c>
      <c r="I16" s="6">
        <v>1.55</v>
      </c>
      <c r="J16" s="7" t="s">
        <v>91</v>
      </c>
    </row>
    <row r="17" spans="1:10" ht="13.5" thickBot="1">
      <c r="A17" s="1" t="s">
        <v>16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5">
        <v>0</v>
      </c>
      <c r="H17" s="5">
        <v>0</v>
      </c>
      <c r="I17" s="6">
        <v>0</v>
      </c>
      <c r="J17" s="7" t="s">
        <v>91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33</v>
      </c>
      <c r="C19" s="2">
        <v>2.75</v>
      </c>
      <c r="D19" s="2">
        <v>2.89</v>
      </c>
      <c r="E19" s="2">
        <v>2.75</v>
      </c>
      <c r="F19" s="2">
        <v>34.886000000000003</v>
      </c>
      <c r="G19" s="5">
        <v>5.5</v>
      </c>
      <c r="H19" s="5">
        <v>37.776000000000003</v>
      </c>
      <c r="I19" s="6">
        <v>32.276000000000003</v>
      </c>
      <c r="J19" s="8">
        <v>6.8683636363630001</v>
      </c>
    </row>
    <row r="20" spans="1:10" ht="13.5" thickBot="1">
      <c r="A20" s="1" t="s">
        <v>19</v>
      </c>
      <c r="B20" s="2">
        <v>23</v>
      </c>
      <c r="C20" s="2">
        <v>1.9166666999999999</v>
      </c>
      <c r="D20" s="2">
        <v>0</v>
      </c>
      <c r="E20" s="2">
        <v>1.9166666999999999</v>
      </c>
      <c r="F20" s="2">
        <v>0</v>
      </c>
      <c r="G20" s="5">
        <v>3.8333333999999999</v>
      </c>
      <c r="H20" s="5">
        <v>0</v>
      </c>
      <c r="I20" s="6">
        <v>-3.8333333999999999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249.01190410000001</v>
      </c>
      <c r="C22" s="2">
        <v>20.7471484</v>
      </c>
      <c r="D22" s="2">
        <v>25.623470000000001</v>
      </c>
      <c r="E22" s="2">
        <v>20.774822199999999</v>
      </c>
      <c r="F22" s="2">
        <v>12.78866</v>
      </c>
      <c r="G22" s="5">
        <v>41.521970600000003</v>
      </c>
      <c r="H22" s="5">
        <v>38.412129999999998</v>
      </c>
      <c r="I22" s="6">
        <v>-3.1098406000000001</v>
      </c>
      <c r="J22" s="8">
        <v>0.92510373291299997</v>
      </c>
    </row>
    <row r="23" spans="1:10" ht="13.5" thickBot="1">
      <c r="A23" s="1" t="s">
        <v>22</v>
      </c>
      <c r="B23" s="2">
        <v>11411</v>
      </c>
      <c r="C23" s="2">
        <v>950.91666669999995</v>
      </c>
      <c r="D23" s="2">
        <v>1104.30582</v>
      </c>
      <c r="E23" s="2">
        <v>950.91666669999995</v>
      </c>
      <c r="F23" s="2">
        <v>1041.08032</v>
      </c>
      <c r="G23" s="5">
        <v>1901.8333333999999</v>
      </c>
      <c r="H23" s="5">
        <v>2145.3861400000001</v>
      </c>
      <c r="I23" s="6">
        <v>243.5528066</v>
      </c>
      <c r="J23" s="8">
        <v>1.128062118968</v>
      </c>
    </row>
    <row r="24" spans="1:10" ht="13.5" thickBot="1">
      <c r="A24" s="1" t="s">
        <v>23</v>
      </c>
      <c r="B24" s="2">
        <v>22.985074600000001</v>
      </c>
      <c r="C24" s="2">
        <v>1.9154229</v>
      </c>
      <c r="D24" s="2">
        <v>0</v>
      </c>
      <c r="E24" s="2">
        <v>1.9154229</v>
      </c>
      <c r="F24" s="2">
        <v>4.8</v>
      </c>
      <c r="G24" s="6">
        <v>3.8308458000000001</v>
      </c>
      <c r="H24" s="6">
        <v>4.8</v>
      </c>
      <c r="I24" s="6">
        <v>0.96915419999999997</v>
      </c>
      <c r="J24" s="8">
        <v>1.252987003548</v>
      </c>
    </row>
    <row r="25" spans="1:10" ht="13.5" thickBot="1">
      <c r="A25" s="1" t="s">
        <v>24</v>
      </c>
      <c r="B25" s="2">
        <v>295</v>
      </c>
      <c r="C25" s="2">
        <v>24.5833333</v>
      </c>
      <c r="D25" s="2">
        <v>24.655000000000001</v>
      </c>
      <c r="E25" s="2">
        <v>24.5833333</v>
      </c>
      <c r="F25" s="2">
        <v>24.655000000000001</v>
      </c>
      <c r="G25" s="6">
        <v>49.166666599999999</v>
      </c>
      <c r="H25" s="6">
        <v>49.31</v>
      </c>
      <c r="I25" s="6">
        <v>0.1433334</v>
      </c>
      <c r="J25" s="8">
        <v>1.002915255597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13333.7756715</v>
      </c>
      <c r="C28" s="4">
        <v>1111.144129</v>
      </c>
      <c r="D28" s="4">
        <v>1199.2787800000001</v>
      </c>
      <c r="E28" s="4">
        <v>1111.1718028</v>
      </c>
      <c r="F28" s="4">
        <v>1220.91489</v>
      </c>
      <c r="G28" s="9">
        <v>2222.3159317999998</v>
      </c>
      <c r="H28" s="9">
        <v>2420.1936700000001</v>
      </c>
      <c r="I28" s="10">
        <v>197.87773820000001</v>
      </c>
      <c r="J28" s="11">
        <v>1.089041227382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13333.7756715</v>
      </c>
      <c r="C30" s="4">
        <v>1111.144129</v>
      </c>
      <c r="D30" s="4">
        <v>1199.2787800000001</v>
      </c>
      <c r="E30" s="4">
        <v>1111.1718028</v>
      </c>
      <c r="F30" s="4">
        <v>1220.91489</v>
      </c>
      <c r="G30" s="10">
        <v>2222.3159317999998</v>
      </c>
      <c r="H30" s="10">
        <v>2420.1936700000001</v>
      </c>
      <c r="I30" s="10">
        <v>197.87773820000001</v>
      </c>
      <c r="J30" s="11">
        <v>1.089041227382</v>
      </c>
    </row>
    <row r="31" spans="1:10" ht="13.5" thickBot="1">
      <c r="A31" s="1" t="s">
        <v>30</v>
      </c>
      <c r="B31" s="2">
        <v>1270.1818182</v>
      </c>
      <c r="C31" s="2">
        <v>105.8484849</v>
      </c>
      <c r="D31" s="2">
        <v>62.541469999999997</v>
      </c>
      <c r="E31" s="2">
        <v>105.8484849</v>
      </c>
      <c r="F31" s="2">
        <v>67.05</v>
      </c>
      <c r="G31" s="6">
        <v>211.69696980000001</v>
      </c>
      <c r="H31" s="6">
        <v>129.59146999999999</v>
      </c>
      <c r="I31" s="6">
        <v>-82.105499800000004</v>
      </c>
      <c r="J31" s="8">
        <v>0.61215552646899996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1.55</v>
      </c>
      <c r="G34" s="6">
        <v>0</v>
      </c>
      <c r="H34" s="6">
        <v>1.55</v>
      </c>
      <c r="I34" s="6">
        <v>1.55</v>
      </c>
      <c r="J34" s="7" t="s">
        <v>91</v>
      </c>
    </row>
  </sheetData>
  <mergeCells count="7">
    <mergeCell ref="A1:J1"/>
    <mergeCell ref="A2:B2"/>
    <mergeCell ref="A3:A4"/>
    <mergeCell ref="G3:J3"/>
    <mergeCell ref="C2:J2"/>
    <mergeCell ref="C3:D3"/>
    <mergeCell ref="E3:F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36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68</v>
      </c>
      <c r="B2" s="19"/>
      <c r="C2" s="18" t="s">
        <v>68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135</v>
      </c>
      <c r="C8" s="2">
        <v>11.25</v>
      </c>
      <c r="D8" s="2">
        <v>18.818470000000001</v>
      </c>
      <c r="E8" s="2">
        <v>11.25</v>
      </c>
      <c r="F8" s="2">
        <v>13.489470000000001</v>
      </c>
      <c r="G8" s="6">
        <v>22.5</v>
      </c>
      <c r="H8" s="6">
        <v>32.307940000000002</v>
      </c>
      <c r="I8" s="6">
        <v>9.8079400000000003</v>
      </c>
      <c r="J8" s="8">
        <v>1.435908444444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2136</v>
      </c>
      <c r="C11" s="2">
        <v>178</v>
      </c>
      <c r="D11" s="2">
        <v>240.09921</v>
      </c>
      <c r="E11" s="2">
        <v>178</v>
      </c>
      <c r="F11" s="2">
        <v>240.71791999999999</v>
      </c>
      <c r="G11" s="5">
        <v>356</v>
      </c>
      <c r="H11" s="5">
        <v>480.81713000000002</v>
      </c>
      <c r="I11" s="6">
        <v>124.81713000000001</v>
      </c>
      <c r="J11" s="8">
        <v>1.35060991573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381</v>
      </c>
      <c r="C13" s="2">
        <v>31.75</v>
      </c>
      <c r="D13" s="2">
        <v>52.070529999999998</v>
      </c>
      <c r="E13" s="2">
        <v>31.75</v>
      </c>
      <c r="F13" s="2">
        <v>32.345089999999999</v>
      </c>
      <c r="G13" s="5">
        <v>63.5</v>
      </c>
      <c r="H13" s="5">
        <v>84.415620000000004</v>
      </c>
      <c r="I13" s="6">
        <v>20.915620000000001</v>
      </c>
      <c r="J13" s="8">
        <v>1.329379842519</v>
      </c>
    </row>
    <row r="14" spans="1:10" ht="13.5" thickBot="1">
      <c r="A14" s="1" t="s">
        <v>13</v>
      </c>
      <c r="B14" s="2">
        <v>8</v>
      </c>
      <c r="C14" s="2">
        <v>0.66666669999999995</v>
      </c>
      <c r="D14" s="2">
        <v>0</v>
      </c>
      <c r="E14" s="2">
        <v>0.66666669999999995</v>
      </c>
      <c r="F14" s="2">
        <v>0</v>
      </c>
      <c r="G14" s="5">
        <v>1.3333333999999999</v>
      </c>
      <c r="H14" s="5">
        <v>0</v>
      </c>
      <c r="I14" s="6">
        <v>-1.3333333999999999</v>
      </c>
      <c r="J14" s="8">
        <v>0</v>
      </c>
    </row>
    <row r="15" spans="1:10" ht="13.5" thickBot="1">
      <c r="A15" s="1" t="s">
        <v>14</v>
      </c>
      <c r="B15" s="2">
        <v>81.112673299999997</v>
      </c>
      <c r="C15" s="2">
        <v>6.7593893999999999</v>
      </c>
      <c r="D15" s="2">
        <v>1.5921000000000001</v>
      </c>
      <c r="E15" s="2">
        <v>6.7593893999999999</v>
      </c>
      <c r="F15" s="2">
        <v>1.5153000000000001</v>
      </c>
      <c r="G15" s="5">
        <v>13.5187788</v>
      </c>
      <c r="H15" s="5">
        <v>3.1074000000000002</v>
      </c>
      <c r="I15" s="6">
        <v>-10.4113788</v>
      </c>
      <c r="J15" s="8">
        <v>0.229858040135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5</v>
      </c>
      <c r="C17" s="2">
        <v>0.4166667</v>
      </c>
      <c r="D17" s="2">
        <v>0.504</v>
      </c>
      <c r="E17" s="2">
        <v>0.4166667</v>
      </c>
      <c r="F17" s="2">
        <v>0.47</v>
      </c>
      <c r="G17" s="5">
        <v>0.8333334</v>
      </c>
      <c r="H17" s="5">
        <v>0.97399999999999998</v>
      </c>
      <c r="I17" s="6">
        <v>0.1406666</v>
      </c>
      <c r="J17" s="8">
        <v>1.168799906496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79.998336300000005</v>
      </c>
      <c r="C19" s="2">
        <v>3.3330000000000002</v>
      </c>
      <c r="D19" s="2">
        <v>13.7798</v>
      </c>
      <c r="E19" s="2">
        <v>4.3330000000000002</v>
      </c>
      <c r="F19" s="2">
        <v>0</v>
      </c>
      <c r="G19" s="5">
        <v>7.6660000000000004</v>
      </c>
      <c r="H19" s="5">
        <v>13.7798</v>
      </c>
      <c r="I19" s="6">
        <v>6.1138000000000003</v>
      </c>
      <c r="J19" s="8">
        <v>1.7975215236099999</v>
      </c>
    </row>
    <row r="20" spans="1:10" ht="13.5" thickBot="1">
      <c r="A20" s="1" t="s">
        <v>19</v>
      </c>
      <c r="B20" s="2">
        <v>36</v>
      </c>
      <c r="C20" s="2">
        <v>3</v>
      </c>
      <c r="D20" s="2">
        <v>0</v>
      </c>
      <c r="E20" s="2">
        <v>3</v>
      </c>
      <c r="F20" s="2">
        <v>0.748</v>
      </c>
      <c r="G20" s="5">
        <v>6</v>
      </c>
      <c r="H20" s="5">
        <v>0.748</v>
      </c>
      <c r="I20" s="6">
        <v>-5.2519999999999998</v>
      </c>
      <c r="J20" s="8">
        <v>0.124666666666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335.31286189999997</v>
      </c>
      <c r="C22" s="2">
        <v>27.942738500000001</v>
      </c>
      <c r="D22" s="2">
        <v>61.49756</v>
      </c>
      <c r="E22" s="2">
        <v>27.942738500000001</v>
      </c>
      <c r="F22" s="2">
        <v>28.101109999999998</v>
      </c>
      <c r="G22" s="5">
        <v>55.885477000000002</v>
      </c>
      <c r="H22" s="5">
        <v>89.598669999999998</v>
      </c>
      <c r="I22" s="6">
        <v>33.713192999999997</v>
      </c>
      <c r="J22" s="8">
        <v>1.603254992348</v>
      </c>
    </row>
    <row r="23" spans="1:10" ht="13.5" thickBot="1">
      <c r="A23" s="1" t="s">
        <v>22</v>
      </c>
      <c r="B23" s="2">
        <v>20047</v>
      </c>
      <c r="C23" s="2">
        <v>1670.5833333</v>
      </c>
      <c r="D23" s="2">
        <v>1753.18859</v>
      </c>
      <c r="E23" s="2">
        <v>1670.5833333</v>
      </c>
      <c r="F23" s="2">
        <v>1760.96685</v>
      </c>
      <c r="G23" s="5">
        <v>3341.1666666000001</v>
      </c>
      <c r="H23" s="5">
        <v>3514.15544</v>
      </c>
      <c r="I23" s="6">
        <v>172.98877340000001</v>
      </c>
      <c r="J23" s="8">
        <v>1.051774960863</v>
      </c>
    </row>
    <row r="24" spans="1:10" ht="13.5" thickBot="1">
      <c r="A24" s="1" t="s">
        <v>23</v>
      </c>
      <c r="B24" s="2">
        <v>89.538461499999997</v>
      </c>
      <c r="C24" s="2">
        <v>7.4615384999999996</v>
      </c>
      <c r="D24" s="2">
        <v>4</v>
      </c>
      <c r="E24" s="2">
        <v>7.4615384999999996</v>
      </c>
      <c r="F24" s="2">
        <v>210.298</v>
      </c>
      <c r="G24" s="6">
        <v>14.923076999999999</v>
      </c>
      <c r="H24" s="6">
        <v>214.298</v>
      </c>
      <c r="I24" s="6">
        <v>199.374923</v>
      </c>
      <c r="J24" s="8">
        <v>14.36017518371</v>
      </c>
    </row>
    <row r="25" spans="1:10" ht="13.5" thickBot="1">
      <c r="A25" s="1" t="s">
        <v>24</v>
      </c>
      <c r="B25" s="2">
        <v>288</v>
      </c>
      <c r="C25" s="2">
        <v>24</v>
      </c>
      <c r="D25" s="2">
        <v>24.074999999999999</v>
      </c>
      <c r="E25" s="2">
        <v>24</v>
      </c>
      <c r="F25" s="2">
        <v>24.074999999999999</v>
      </c>
      <c r="G25" s="6">
        <v>48</v>
      </c>
      <c r="H25" s="6">
        <v>48.15</v>
      </c>
      <c r="I25" s="6">
        <v>0.14999999999899999</v>
      </c>
      <c r="J25" s="8">
        <v>1.003125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23621.962332999999</v>
      </c>
      <c r="C28" s="4">
        <v>1965.1633331</v>
      </c>
      <c r="D28" s="4">
        <v>2169.6252599999998</v>
      </c>
      <c r="E28" s="4">
        <v>1966.1633331</v>
      </c>
      <c r="F28" s="4">
        <v>2312.7267400000001</v>
      </c>
      <c r="G28" s="9">
        <v>3931.3266662000001</v>
      </c>
      <c r="H28" s="9">
        <v>4482.3519999999999</v>
      </c>
      <c r="I28" s="10">
        <v>551.0253338</v>
      </c>
      <c r="J28" s="11">
        <v>1.140162693305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23621.962332999999</v>
      </c>
      <c r="C30" s="4">
        <v>1965.1633331</v>
      </c>
      <c r="D30" s="4">
        <v>2169.6252599999998</v>
      </c>
      <c r="E30" s="4">
        <v>1966.1633331</v>
      </c>
      <c r="F30" s="4">
        <v>2312.7267400000001</v>
      </c>
      <c r="G30" s="10">
        <v>3931.3266662000001</v>
      </c>
      <c r="H30" s="10">
        <v>4482.3519999999999</v>
      </c>
      <c r="I30" s="10">
        <v>551.0253338</v>
      </c>
      <c r="J30" s="11">
        <v>1.140162693305</v>
      </c>
    </row>
    <row r="31" spans="1:10" ht="13.5" thickBot="1">
      <c r="A31" s="1" t="s">
        <v>30</v>
      </c>
      <c r="B31" s="2">
        <v>61.8340909</v>
      </c>
      <c r="C31" s="2">
        <v>5.1528409000000002</v>
      </c>
      <c r="D31" s="2">
        <v>5.45</v>
      </c>
      <c r="E31" s="2">
        <v>5.1528409000000002</v>
      </c>
      <c r="F31" s="2">
        <v>2.1800000000000002</v>
      </c>
      <c r="G31" s="6">
        <v>10.3056818</v>
      </c>
      <c r="H31" s="6">
        <v>7.63</v>
      </c>
      <c r="I31" s="6">
        <v>-2.6756818</v>
      </c>
      <c r="J31" s="8">
        <v>0.74036828887899997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G3:J3"/>
    <mergeCell ref="E3:F3"/>
    <mergeCell ref="C3:D3"/>
    <mergeCell ref="A2:B2"/>
    <mergeCell ref="A3:A4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35"/>
  <dimension ref="A1:J34"/>
  <sheetViews>
    <sheetView zoomScaleNormal="100" workbookViewId="0">
      <selection activeCell="A43" sqref="A43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67</v>
      </c>
      <c r="B2" s="19"/>
      <c r="C2" s="18" t="s">
        <v>67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6">
        <v>0</v>
      </c>
      <c r="H8" s="6">
        <v>0</v>
      </c>
      <c r="I8" s="6">
        <v>0</v>
      </c>
      <c r="J8" s="7" t="s">
        <v>91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1.5</v>
      </c>
      <c r="C11" s="2">
        <v>0.125</v>
      </c>
      <c r="D11" s="2">
        <v>0</v>
      </c>
      <c r="E11" s="2">
        <v>0.125</v>
      </c>
      <c r="F11" s="2">
        <v>0</v>
      </c>
      <c r="G11" s="5">
        <v>0.25</v>
      </c>
      <c r="H11" s="5">
        <v>0</v>
      </c>
      <c r="I11" s="6">
        <v>-0.25</v>
      </c>
      <c r="J11" s="8">
        <v>0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10</v>
      </c>
      <c r="C13" s="2">
        <v>0.83333330000000005</v>
      </c>
      <c r="D13" s="2">
        <v>0.60499999999999998</v>
      </c>
      <c r="E13" s="2">
        <v>0.83333330000000005</v>
      </c>
      <c r="F13" s="2">
        <v>0</v>
      </c>
      <c r="G13" s="5">
        <v>1.6666666000000001</v>
      </c>
      <c r="H13" s="5">
        <v>0.60499999999999998</v>
      </c>
      <c r="I13" s="6">
        <v>-1.0616665999999999</v>
      </c>
      <c r="J13" s="8">
        <v>0.36300001452000002</v>
      </c>
    </row>
    <row r="14" spans="1:10" ht="13.5" thickBot="1">
      <c r="A14" s="1" t="s">
        <v>13</v>
      </c>
      <c r="B14" s="2">
        <v>4</v>
      </c>
      <c r="C14" s="2">
        <v>0.3333333</v>
      </c>
      <c r="D14" s="2">
        <v>0</v>
      </c>
      <c r="E14" s="2">
        <v>0.3333333</v>
      </c>
      <c r="F14" s="2">
        <v>0</v>
      </c>
      <c r="G14" s="5">
        <v>0.6666666</v>
      </c>
      <c r="H14" s="5">
        <v>0</v>
      </c>
      <c r="I14" s="6">
        <v>-0.6666666</v>
      </c>
      <c r="J14" s="8">
        <v>0</v>
      </c>
    </row>
    <row r="15" spans="1:10" ht="13.5" thickBot="1">
      <c r="A15" s="1" t="s">
        <v>14</v>
      </c>
      <c r="B15" s="2">
        <v>11.1113239</v>
      </c>
      <c r="C15" s="2">
        <v>0.92594370000000004</v>
      </c>
      <c r="D15" s="2">
        <v>0.87839999999999996</v>
      </c>
      <c r="E15" s="2">
        <v>0.92594370000000004</v>
      </c>
      <c r="F15" s="2">
        <v>0</v>
      </c>
      <c r="G15" s="5">
        <v>1.8518874000000001</v>
      </c>
      <c r="H15" s="5">
        <v>0.87839999999999996</v>
      </c>
      <c r="I15" s="6">
        <v>-0.9734874</v>
      </c>
      <c r="J15" s="8">
        <v>0.47432689482000001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177</v>
      </c>
      <c r="C17" s="2">
        <v>20.033000000000001</v>
      </c>
      <c r="D17" s="2">
        <v>18.295000000000002</v>
      </c>
      <c r="E17" s="2">
        <v>17.434999999999999</v>
      </c>
      <c r="F17" s="2">
        <v>16.257000000000001</v>
      </c>
      <c r="G17" s="5">
        <v>37.468000000000004</v>
      </c>
      <c r="H17" s="5">
        <v>34.552</v>
      </c>
      <c r="I17" s="6">
        <v>-2.9159999999999999</v>
      </c>
      <c r="J17" s="8">
        <v>0.92217358812799999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5.9989999999999997</v>
      </c>
      <c r="C19" s="2">
        <v>0.31333329999999998</v>
      </c>
      <c r="D19" s="2">
        <v>0</v>
      </c>
      <c r="E19" s="2">
        <v>0.36133330000000002</v>
      </c>
      <c r="F19" s="2">
        <v>0</v>
      </c>
      <c r="G19" s="5">
        <v>0.67466660000000001</v>
      </c>
      <c r="H19" s="5">
        <v>0</v>
      </c>
      <c r="I19" s="6">
        <v>-0.67466660000000001</v>
      </c>
      <c r="J19" s="8">
        <v>0</v>
      </c>
    </row>
    <row r="20" spans="1:10" ht="13.5" thickBot="1">
      <c r="A20" s="1" t="s">
        <v>19</v>
      </c>
      <c r="B20" s="2">
        <v>3</v>
      </c>
      <c r="C20" s="2">
        <v>0.25</v>
      </c>
      <c r="D20" s="2">
        <v>0</v>
      </c>
      <c r="E20" s="2">
        <v>0.25</v>
      </c>
      <c r="F20" s="2">
        <v>0</v>
      </c>
      <c r="G20" s="5">
        <v>0.5</v>
      </c>
      <c r="H20" s="5">
        <v>0</v>
      </c>
      <c r="I20" s="6">
        <v>-0.5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25.881903399999999</v>
      </c>
      <c r="C22" s="2">
        <v>2.1552878999999998</v>
      </c>
      <c r="D22" s="2">
        <v>2.1756500000000001</v>
      </c>
      <c r="E22" s="2">
        <v>2.1552878999999998</v>
      </c>
      <c r="F22" s="2">
        <v>1.2826599999999999</v>
      </c>
      <c r="G22" s="5">
        <v>4.3105757999999996</v>
      </c>
      <c r="H22" s="5">
        <v>3.45831</v>
      </c>
      <c r="I22" s="6">
        <v>-0.85226579999999996</v>
      </c>
      <c r="J22" s="8">
        <v>0.80228492908000004</v>
      </c>
    </row>
    <row r="23" spans="1:10" ht="13.5" thickBot="1">
      <c r="A23" s="1" t="s">
        <v>22</v>
      </c>
      <c r="B23" s="2">
        <v>2435</v>
      </c>
      <c r="C23" s="2">
        <v>202.91666670000001</v>
      </c>
      <c r="D23" s="2">
        <v>224.95778999999999</v>
      </c>
      <c r="E23" s="2">
        <v>202.91666670000001</v>
      </c>
      <c r="F23" s="2">
        <v>225.4693</v>
      </c>
      <c r="G23" s="5">
        <v>405.83333340000001</v>
      </c>
      <c r="H23" s="5">
        <v>450.42709000000002</v>
      </c>
      <c r="I23" s="6">
        <v>44.593756599999999</v>
      </c>
      <c r="J23" s="8">
        <v>1.109881946429</v>
      </c>
    </row>
    <row r="24" spans="1:10" ht="13.5" thickBot="1">
      <c r="A24" s="1" t="s">
        <v>23</v>
      </c>
      <c r="B24" s="2">
        <v>3</v>
      </c>
      <c r="C24" s="2">
        <v>0.25</v>
      </c>
      <c r="D24" s="2">
        <v>0</v>
      </c>
      <c r="E24" s="2">
        <v>0.25</v>
      </c>
      <c r="F24" s="2">
        <v>0</v>
      </c>
      <c r="G24" s="6">
        <v>0.5</v>
      </c>
      <c r="H24" s="6">
        <v>0</v>
      </c>
      <c r="I24" s="6">
        <v>-0.5</v>
      </c>
      <c r="J24" s="8">
        <v>0</v>
      </c>
    </row>
    <row r="25" spans="1:10" ht="13.5" thickBot="1">
      <c r="A25" s="1" t="s">
        <v>24</v>
      </c>
      <c r="B25" s="2">
        <v>39</v>
      </c>
      <c r="C25" s="2">
        <v>3.25</v>
      </c>
      <c r="D25" s="2">
        <v>3.2130000000000001</v>
      </c>
      <c r="E25" s="2">
        <v>3.25</v>
      </c>
      <c r="F25" s="2">
        <v>3.359</v>
      </c>
      <c r="G25" s="6">
        <v>6.5</v>
      </c>
      <c r="H25" s="6">
        <v>6.5720000000000001</v>
      </c>
      <c r="I25" s="6">
        <v>7.1999999999999995E-2</v>
      </c>
      <c r="J25" s="8">
        <v>1.0110769230759999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2715.4922274</v>
      </c>
      <c r="C28" s="4">
        <v>231.38589820000001</v>
      </c>
      <c r="D28" s="4">
        <v>250.12484000000001</v>
      </c>
      <c r="E28" s="4">
        <v>228.8358982</v>
      </c>
      <c r="F28" s="4">
        <v>246.36796000000001</v>
      </c>
      <c r="G28" s="9">
        <v>460.22179640000002</v>
      </c>
      <c r="H28" s="9">
        <v>496.49279999999999</v>
      </c>
      <c r="I28" s="10">
        <v>36.2710036</v>
      </c>
      <c r="J28" s="11">
        <v>1.0788120073480001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2715.4922274</v>
      </c>
      <c r="C30" s="4">
        <v>231.38589820000001</v>
      </c>
      <c r="D30" s="4">
        <v>250.12484000000001</v>
      </c>
      <c r="E30" s="4">
        <v>228.8358982</v>
      </c>
      <c r="F30" s="4">
        <v>246.36796000000001</v>
      </c>
      <c r="G30" s="10">
        <v>460.22179640000002</v>
      </c>
      <c r="H30" s="10">
        <v>496.49279999999999</v>
      </c>
      <c r="I30" s="10">
        <v>36.2710036</v>
      </c>
      <c r="J30" s="11">
        <v>1.0788120073480001</v>
      </c>
    </row>
    <row r="31" spans="1:10" ht="13.5" thickBot="1">
      <c r="A31" s="1" t="s">
        <v>30</v>
      </c>
      <c r="B31" s="2">
        <v>1</v>
      </c>
      <c r="C31" s="2">
        <v>8.3333299999999999E-2</v>
      </c>
      <c r="D31" s="2">
        <v>0</v>
      </c>
      <c r="E31" s="2">
        <v>8.3333299999999999E-2</v>
      </c>
      <c r="F31" s="2">
        <v>0</v>
      </c>
      <c r="G31" s="6">
        <v>0.1666666</v>
      </c>
      <c r="H31" s="6">
        <v>0</v>
      </c>
      <c r="I31" s="6">
        <v>-0.1666666</v>
      </c>
      <c r="J31" s="8">
        <v>0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2:B2"/>
    <mergeCell ref="C2:J2"/>
    <mergeCell ref="A1:J1"/>
    <mergeCell ref="C3:D3"/>
    <mergeCell ref="A3:A4"/>
    <mergeCell ref="G3:J3"/>
    <mergeCell ref="E3:F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34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66</v>
      </c>
      <c r="B2" s="19"/>
      <c r="C2" s="18" t="s">
        <v>66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388.14972619999998</v>
      </c>
      <c r="C8" s="2">
        <v>32.3333333</v>
      </c>
      <c r="D8" s="2">
        <v>26.144580000000001</v>
      </c>
      <c r="E8" s="2">
        <v>32.483059599999997</v>
      </c>
      <c r="F8" s="2">
        <v>31.448080000000001</v>
      </c>
      <c r="G8" s="6">
        <v>64.816392899999997</v>
      </c>
      <c r="H8" s="6">
        <v>57.592660000000002</v>
      </c>
      <c r="I8" s="6">
        <v>-7.2237328999989998</v>
      </c>
      <c r="J8" s="8">
        <v>0.88855083449100003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1682</v>
      </c>
      <c r="C10" s="2">
        <v>140.16666670000001</v>
      </c>
      <c r="D10" s="2">
        <v>149.02347</v>
      </c>
      <c r="E10" s="2">
        <v>140.16666670000001</v>
      </c>
      <c r="F10" s="2">
        <v>90.342519999999993</v>
      </c>
      <c r="G10" s="5">
        <v>280.33333340000001</v>
      </c>
      <c r="H10" s="5">
        <v>239.36599000000001</v>
      </c>
      <c r="I10" s="6">
        <v>-40.967343399999997</v>
      </c>
      <c r="J10" s="8">
        <v>0.85386203308999997</v>
      </c>
    </row>
    <row r="11" spans="1:10" ht="13.5" thickBot="1">
      <c r="A11" s="1" t="s">
        <v>10</v>
      </c>
      <c r="B11" s="2">
        <v>35672</v>
      </c>
      <c r="C11" s="2">
        <v>2972.6666667</v>
      </c>
      <c r="D11" s="2">
        <v>2889.2525700000001</v>
      </c>
      <c r="E11" s="2">
        <v>2972.6666667</v>
      </c>
      <c r="F11" s="2">
        <v>3261.4572699999999</v>
      </c>
      <c r="G11" s="5">
        <v>5945.3333333999999</v>
      </c>
      <c r="H11" s="5">
        <v>6150.7098400000004</v>
      </c>
      <c r="I11" s="6">
        <v>205.37650660000099</v>
      </c>
      <c r="J11" s="8">
        <v>1.034544153386</v>
      </c>
    </row>
    <row r="12" spans="1:10" ht="13.5" thickBot="1">
      <c r="A12" s="1" t="s">
        <v>11</v>
      </c>
      <c r="B12" s="2">
        <v>950</v>
      </c>
      <c r="C12" s="2">
        <v>79.166666699999993</v>
      </c>
      <c r="D12" s="2">
        <v>81.958749999999995</v>
      </c>
      <c r="E12" s="2">
        <v>79.166666699999993</v>
      </c>
      <c r="F12" s="2">
        <v>85.078919999999997</v>
      </c>
      <c r="G12" s="5">
        <v>158.33333339999999</v>
      </c>
      <c r="H12" s="5">
        <v>167.03766999999999</v>
      </c>
      <c r="I12" s="6">
        <v>8.7043365999999995</v>
      </c>
      <c r="J12" s="8">
        <v>1.0549747574499999</v>
      </c>
    </row>
    <row r="13" spans="1:10" ht="13.5" thickBot="1">
      <c r="A13" s="1" t="s">
        <v>12</v>
      </c>
      <c r="B13" s="2">
        <v>791</v>
      </c>
      <c r="C13" s="2">
        <v>65.916666699999993</v>
      </c>
      <c r="D13" s="2">
        <v>50.911740000000002</v>
      </c>
      <c r="E13" s="2">
        <v>65.916666699999993</v>
      </c>
      <c r="F13" s="2">
        <v>106.44062</v>
      </c>
      <c r="G13" s="5">
        <v>131.83333339999999</v>
      </c>
      <c r="H13" s="5">
        <v>157.35236</v>
      </c>
      <c r="I13" s="6">
        <v>25.5190266</v>
      </c>
      <c r="J13" s="8">
        <v>1.1935703660200001</v>
      </c>
    </row>
    <row r="14" spans="1:10" ht="13.5" thickBot="1">
      <c r="A14" s="1" t="s">
        <v>13</v>
      </c>
      <c r="B14" s="2">
        <v>527</v>
      </c>
      <c r="C14" s="2">
        <v>43.9166667</v>
      </c>
      <c r="D14" s="2">
        <v>44.474899999999998</v>
      </c>
      <c r="E14" s="2">
        <v>43.9166667</v>
      </c>
      <c r="F14" s="2">
        <v>118.8318</v>
      </c>
      <c r="G14" s="5">
        <v>87.833333400000001</v>
      </c>
      <c r="H14" s="5">
        <v>163.30670000000001</v>
      </c>
      <c r="I14" s="6">
        <v>75.473366600000006</v>
      </c>
      <c r="J14" s="8">
        <v>1.8592793154759999</v>
      </c>
    </row>
    <row r="15" spans="1:10" ht="13.5" thickBot="1">
      <c r="A15" s="1" t="s">
        <v>14</v>
      </c>
      <c r="B15" s="2">
        <v>195.4799342</v>
      </c>
      <c r="C15" s="2">
        <v>16.289994499999999</v>
      </c>
      <c r="D15" s="2">
        <v>7.05992</v>
      </c>
      <c r="E15" s="2">
        <v>16.289994499999999</v>
      </c>
      <c r="F15" s="2">
        <v>19.142949999999999</v>
      </c>
      <c r="G15" s="5">
        <v>32.579988999999998</v>
      </c>
      <c r="H15" s="5">
        <v>26.202870000000001</v>
      </c>
      <c r="I15" s="6">
        <v>-6.3771190000000004</v>
      </c>
      <c r="J15" s="8">
        <v>0.80426270248200005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1439.999</v>
      </c>
      <c r="C17" s="2">
        <v>151.7716667</v>
      </c>
      <c r="D17" s="2">
        <v>160.33699999999999</v>
      </c>
      <c r="E17" s="2">
        <v>136.14866670000001</v>
      </c>
      <c r="F17" s="2">
        <v>144.30000000000001</v>
      </c>
      <c r="G17" s="5">
        <v>287.9203334</v>
      </c>
      <c r="H17" s="5">
        <v>304.637</v>
      </c>
      <c r="I17" s="6">
        <v>16.7166666</v>
      </c>
      <c r="J17" s="8">
        <v>1.058060041826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343.11799999999999</v>
      </c>
      <c r="C19" s="2">
        <v>17.384</v>
      </c>
      <c r="D19" s="2">
        <v>26.556000000000001</v>
      </c>
      <c r="E19" s="2">
        <v>20.664000000000001</v>
      </c>
      <c r="F19" s="2">
        <v>31.977789999999999</v>
      </c>
      <c r="G19" s="5">
        <v>38.048000000000002</v>
      </c>
      <c r="H19" s="5">
        <v>58.533790000000003</v>
      </c>
      <c r="I19" s="6">
        <v>20.485790000000001</v>
      </c>
      <c r="J19" s="8">
        <v>1.538419627838</v>
      </c>
    </row>
    <row r="20" spans="1:10" ht="13.5" thickBot="1">
      <c r="A20" s="1" t="s">
        <v>19</v>
      </c>
      <c r="B20" s="2">
        <v>499</v>
      </c>
      <c r="C20" s="2">
        <v>41.5833333</v>
      </c>
      <c r="D20" s="2">
        <v>40.241999999999997</v>
      </c>
      <c r="E20" s="2">
        <v>41.5833333</v>
      </c>
      <c r="F20" s="2">
        <v>31.643000000000001</v>
      </c>
      <c r="G20" s="5">
        <v>83.166666599999999</v>
      </c>
      <c r="H20" s="5">
        <v>71.885000000000005</v>
      </c>
      <c r="I20" s="6">
        <v>-11.281666599999999</v>
      </c>
      <c r="J20" s="8">
        <v>0.86434869808699999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1236.8862686</v>
      </c>
      <c r="C22" s="2">
        <v>103.0738557</v>
      </c>
      <c r="D22" s="2">
        <v>112.12287000000001</v>
      </c>
      <c r="E22" s="2">
        <v>103.0738557</v>
      </c>
      <c r="F22" s="2">
        <v>164.51094000000001</v>
      </c>
      <c r="G22" s="5">
        <v>206.14771139999999</v>
      </c>
      <c r="H22" s="5">
        <v>276.63380999999998</v>
      </c>
      <c r="I22" s="6">
        <v>70.486098600000005</v>
      </c>
      <c r="J22" s="8">
        <v>1.341920354687</v>
      </c>
    </row>
    <row r="23" spans="1:10" ht="13.5" thickBot="1">
      <c r="A23" s="1" t="s">
        <v>22</v>
      </c>
      <c r="B23" s="2">
        <v>28349</v>
      </c>
      <c r="C23" s="2">
        <v>2362.4166667</v>
      </c>
      <c r="D23" s="2">
        <v>2349.5751</v>
      </c>
      <c r="E23" s="2">
        <v>2362.4166667</v>
      </c>
      <c r="F23" s="2">
        <v>2302.3300899999999</v>
      </c>
      <c r="G23" s="5">
        <v>4724.8333333999999</v>
      </c>
      <c r="H23" s="5">
        <v>4651.9051900000004</v>
      </c>
      <c r="I23" s="6">
        <v>-72.928143399999001</v>
      </c>
      <c r="J23" s="8">
        <v>0.98456492784899996</v>
      </c>
    </row>
    <row r="24" spans="1:10" ht="13.5" thickBot="1">
      <c r="A24" s="1" t="s">
        <v>23</v>
      </c>
      <c r="B24" s="2">
        <v>44669</v>
      </c>
      <c r="C24" s="2">
        <v>3722.4166667</v>
      </c>
      <c r="D24" s="2">
        <v>1394.3969999999999</v>
      </c>
      <c r="E24" s="2">
        <v>3722.4166667</v>
      </c>
      <c r="F24" s="2">
        <v>3966.6155399999998</v>
      </c>
      <c r="G24" s="6">
        <v>7444.8333333999999</v>
      </c>
      <c r="H24" s="6">
        <v>5361.0125399999997</v>
      </c>
      <c r="I24" s="6">
        <v>-2083.8207934000002</v>
      </c>
      <c r="J24" s="8">
        <v>0.72009839574800005</v>
      </c>
    </row>
    <row r="25" spans="1:10" ht="13.5" thickBot="1">
      <c r="A25" s="1" t="s">
        <v>24</v>
      </c>
      <c r="B25" s="2">
        <v>3539</v>
      </c>
      <c r="C25" s="2">
        <v>294.91666670000001</v>
      </c>
      <c r="D25" s="2">
        <v>293.613</v>
      </c>
      <c r="E25" s="2">
        <v>294.91666670000001</v>
      </c>
      <c r="F25" s="2">
        <v>301.34500000000003</v>
      </c>
      <c r="G25" s="6">
        <v>589.83333340000001</v>
      </c>
      <c r="H25" s="6">
        <v>594.95799999999997</v>
      </c>
      <c r="I25" s="6">
        <v>5.1246665999990002</v>
      </c>
      <c r="J25" s="8">
        <v>1.008688329922</v>
      </c>
    </row>
    <row r="26" spans="1:10" ht="13.5" thickBot="1">
      <c r="A26" s="1" t="s">
        <v>25</v>
      </c>
      <c r="B26" s="2">
        <v>44100</v>
      </c>
      <c r="C26" s="2">
        <v>3675</v>
      </c>
      <c r="D26" s="2">
        <v>1365.9290000000001</v>
      </c>
      <c r="E26" s="2">
        <v>3675</v>
      </c>
      <c r="F26" s="2">
        <v>3943.4745400000002</v>
      </c>
      <c r="G26" s="6">
        <v>7350</v>
      </c>
      <c r="H26" s="6">
        <v>5309.4035400000002</v>
      </c>
      <c r="I26" s="6">
        <v>-2040.59646</v>
      </c>
      <c r="J26" s="8">
        <v>0.72236782857100001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120281.6329291</v>
      </c>
      <c r="C28" s="4">
        <v>10044.0195169</v>
      </c>
      <c r="D28" s="4">
        <v>7625.6688999999997</v>
      </c>
      <c r="E28" s="4">
        <v>10031.826243199999</v>
      </c>
      <c r="F28" s="4">
        <v>10655.46452</v>
      </c>
      <c r="G28" s="9">
        <v>20075.845760100001</v>
      </c>
      <c r="H28" s="9">
        <v>18281.133419999998</v>
      </c>
      <c r="I28" s="10">
        <v>-1794.7123400999999</v>
      </c>
      <c r="J28" s="11">
        <v>0.91060340064599998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120281.6329291</v>
      </c>
      <c r="C30" s="4">
        <v>10044.0195169</v>
      </c>
      <c r="D30" s="4">
        <v>7625.6688999999997</v>
      </c>
      <c r="E30" s="4">
        <v>10031.826243199999</v>
      </c>
      <c r="F30" s="4">
        <v>10655.46452</v>
      </c>
      <c r="G30" s="10">
        <v>20075.845760100001</v>
      </c>
      <c r="H30" s="10">
        <v>18281.133419999998</v>
      </c>
      <c r="I30" s="10">
        <v>-1794.7123400999999</v>
      </c>
      <c r="J30" s="11">
        <v>0.91060340064599998</v>
      </c>
    </row>
    <row r="31" spans="1:10" ht="13.5" thickBot="1">
      <c r="A31" s="1" t="s">
        <v>30</v>
      </c>
      <c r="B31" s="2">
        <v>105</v>
      </c>
      <c r="C31" s="2">
        <v>8.75</v>
      </c>
      <c r="D31" s="2">
        <v>6.2423999999999999</v>
      </c>
      <c r="E31" s="2">
        <v>8.75</v>
      </c>
      <c r="F31" s="2">
        <v>8.9966000000000008</v>
      </c>
      <c r="G31" s="6">
        <v>17.5</v>
      </c>
      <c r="H31" s="6">
        <v>15.239000000000001</v>
      </c>
      <c r="I31" s="6">
        <v>-2.2610000000000001</v>
      </c>
      <c r="J31" s="8">
        <v>0.87080000000000002</v>
      </c>
    </row>
    <row r="32" spans="1:10" ht="13.5" thickBot="1">
      <c r="A32" s="1" t="s">
        <v>31</v>
      </c>
      <c r="B32" s="2">
        <v>48500</v>
      </c>
      <c r="C32" s="2">
        <v>4041.6666666000001</v>
      </c>
      <c r="D32" s="2">
        <v>1332.5884000000001</v>
      </c>
      <c r="E32" s="2">
        <v>4041.6666666000001</v>
      </c>
      <c r="F32" s="2">
        <v>4198.1857200000004</v>
      </c>
      <c r="G32" s="6">
        <v>8083.3333332000002</v>
      </c>
      <c r="H32" s="6">
        <v>5530.77412</v>
      </c>
      <c r="I32" s="6">
        <v>-2552.5592132000002</v>
      </c>
      <c r="J32" s="8">
        <v>0.68421947877400002</v>
      </c>
    </row>
    <row r="33" spans="1:10" ht="13.5" thickBot="1">
      <c r="A33" s="1" t="s">
        <v>32</v>
      </c>
      <c r="B33" s="2">
        <v>90000</v>
      </c>
      <c r="C33" s="2">
        <v>7500</v>
      </c>
      <c r="D33" s="2">
        <v>7521.4398000000001</v>
      </c>
      <c r="E33" s="2">
        <v>7500</v>
      </c>
      <c r="F33" s="2">
        <v>7488.5957399999998</v>
      </c>
      <c r="G33" s="5">
        <v>15000</v>
      </c>
      <c r="H33" s="5">
        <v>15010.035540000001</v>
      </c>
      <c r="I33" s="6">
        <v>10.035539999999999</v>
      </c>
      <c r="J33" s="8">
        <v>1.0006690359999999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C2:J2"/>
    <mergeCell ref="A2:B2"/>
    <mergeCell ref="A3:A4"/>
    <mergeCell ref="C3:D3"/>
    <mergeCell ref="G3:J3"/>
    <mergeCell ref="E3:F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"/>
  <dimension ref="A1:J34"/>
  <sheetViews>
    <sheetView topLeftCell="A14" zoomScaleNormal="100" workbookViewId="0">
      <selection activeCell="A35" sqref="A35:IV342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83</v>
      </c>
      <c r="B2" s="19"/>
      <c r="C2" s="18" t="s">
        <v>83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566</v>
      </c>
      <c r="C8" s="2">
        <v>47.1666667</v>
      </c>
      <c r="D8" s="2">
        <v>205.20678000000001</v>
      </c>
      <c r="E8" s="2">
        <v>47.1666667</v>
      </c>
      <c r="F8" s="2">
        <v>34.737740000000002</v>
      </c>
      <c r="G8" s="6">
        <v>94.333333400000001</v>
      </c>
      <c r="H8" s="6">
        <v>239.94452000000001</v>
      </c>
      <c r="I8" s="6">
        <v>145.6111866</v>
      </c>
      <c r="J8" s="8">
        <v>2.5435814823010001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4</v>
      </c>
      <c r="C11" s="2">
        <v>0.3333333</v>
      </c>
      <c r="D11" s="2">
        <v>0.20100000000000001</v>
      </c>
      <c r="E11" s="2">
        <v>0.3333333</v>
      </c>
      <c r="F11" s="2">
        <v>0.28999999999999998</v>
      </c>
      <c r="G11" s="5">
        <v>0.6666666</v>
      </c>
      <c r="H11" s="5">
        <v>0.49099999999999999</v>
      </c>
      <c r="I11" s="6">
        <v>-0.17566660000000001</v>
      </c>
      <c r="J11" s="8">
        <v>0.73650007365000003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4.2696611999999998</v>
      </c>
      <c r="C13" s="2">
        <v>0.3333333</v>
      </c>
      <c r="D13" s="2">
        <v>0</v>
      </c>
      <c r="E13" s="2">
        <v>0.3333333</v>
      </c>
      <c r="F13" s="2">
        <v>0.92649999999999999</v>
      </c>
      <c r="G13" s="5">
        <v>0.6666666</v>
      </c>
      <c r="H13" s="5">
        <v>0.92649999999999999</v>
      </c>
      <c r="I13" s="6">
        <v>0.25983339999999999</v>
      </c>
      <c r="J13" s="8">
        <v>1.389750138975</v>
      </c>
    </row>
    <row r="14" spans="1:10" ht="13.5" thickBot="1">
      <c r="A14" s="1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5">
        <v>0</v>
      </c>
      <c r="H14" s="5">
        <v>0</v>
      </c>
      <c r="I14" s="6">
        <v>0</v>
      </c>
      <c r="J14" s="7" t="s">
        <v>91</v>
      </c>
    </row>
    <row r="15" spans="1:10" ht="13.5" thickBot="1">
      <c r="A15" s="1" t="s">
        <v>14</v>
      </c>
      <c r="B15" s="2">
        <v>6.5445697999999997</v>
      </c>
      <c r="C15" s="2">
        <v>0.5453808</v>
      </c>
      <c r="D15" s="2">
        <v>0</v>
      </c>
      <c r="E15" s="2">
        <v>0.5453808</v>
      </c>
      <c r="F15" s="2">
        <v>0</v>
      </c>
      <c r="G15" s="5">
        <v>1.0907616</v>
      </c>
      <c r="H15" s="5">
        <v>0</v>
      </c>
      <c r="I15" s="6">
        <v>-1.0907616</v>
      </c>
      <c r="J15" s="8">
        <v>0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51.999000000000002</v>
      </c>
      <c r="C17" s="2">
        <v>6.5343333000000001</v>
      </c>
      <c r="D17" s="2">
        <v>6.3639999999999999</v>
      </c>
      <c r="E17" s="2">
        <v>5.4523333000000003</v>
      </c>
      <c r="F17" s="2">
        <v>5.8470000000000004</v>
      </c>
      <c r="G17" s="5">
        <v>11.9866666</v>
      </c>
      <c r="H17" s="5">
        <v>12.211</v>
      </c>
      <c r="I17" s="6">
        <v>0.22433339999999999</v>
      </c>
      <c r="J17" s="8">
        <v>1.0187152448200001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2</v>
      </c>
      <c r="C19" s="2">
        <v>0.1666667</v>
      </c>
      <c r="D19" s="2">
        <v>0</v>
      </c>
      <c r="E19" s="2">
        <v>0.1666667</v>
      </c>
      <c r="F19" s="2">
        <v>0.86272000000000004</v>
      </c>
      <c r="G19" s="5">
        <v>0.3333334</v>
      </c>
      <c r="H19" s="5">
        <v>0.86272000000000004</v>
      </c>
      <c r="I19" s="6">
        <v>0.52938660000000004</v>
      </c>
      <c r="J19" s="8">
        <v>2.5881594823679999</v>
      </c>
    </row>
    <row r="20" spans="1:10" ht="13.5" thickBot="1">
      <c r="A20" s="1" t="s">
        <v>19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5">
        <v>0</v>
      </c>
      <c r="H20" s="5">
        <v>0</v>
      </c>
      <c r="I20" s="6">
        <v>0</v>
      </c>
      <c r="J20" s="7" t="s">
        <v>91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32</v>
      </c>
      <c r="C22" s="2">
        <v>2.6666666999999999</v>
      </c>
      <c r="D22" s="2">
        <v>2.54284</v>
      </c>
      <c r="E22" s="2">
        <v>2.6666666999999999</v>
      </c>
      <c r="F22" s="2">
        <v>2.4956200000000002</v>
      </c>
      <c r="G22" s="5">
        <v>5.3333333999999999</v>
      </c>
      <c r="H22" s="5">
        <v>5.0384599999999997</v>
      </c>
      <c r="I22" s="6">
        <v>-0.29487340000000001</v>
      </c>
      <c r="J22" s="8">
        <v>0.944711238191</v>
      </c>
    </row>
    <row r="23" spans="1:10" ht="13.5" thickBot="1">
      <c r="A23" s="1" t="s">
        <v>22</v>
      </c>
      <c r="B23" s="2">
        <v>422</v>
      </c>
      <c r="C23" s="2">
        <v>35.1666667</v>
      </c>
      <c r="D23" s="2">
        <v>31.137969999999999</v>
      </c>
      <c r="E23" s="2">
        <v>35.1666667</v>
      </c>
      <c r="F23" s="2">
        <v>31.137460000000001</v>
      </c>
      <c r="G23" s="5">
        <v>70.333333400000001</v>
      </c>
      <c r="H23" s="5">
        <v>62.27543</v>
      </c>
      <c r="I23" s="6">
        <v>-8.0579034000000007</v>
      </c>
      <c r="J23" s="8">
        <v>0.885432653189</v>
      </c>
    </row>
    <row r="24" spans="1:10" ht="13.5" thickBot="1">
      <c r="A24" s="1" t="s">
        <v>23</v>
      </c>
      <c r="B24" s="2">
        <v>2</v>
      </c>
      <c r="C24" s="2">
        <v>0.1666667</v>
      </c>
      <c r="D24" s="2">
        <v>8.2400000000000001E-2</v>
      </c>
      <c r="E24" s="2">
        <v>0.1666667</v>
      </c>
      <c r="F24" s="2">
        <v>0.10539999999999999</v>
      </c>
      <c r="G24" s="6">
        <v>0.3333334</v>
      </c>
      <c r="H24" s="6">
        <v>0.18779999999999999</v>
      </c>
      <c r="I24" s="6">
        <v>-0.14553340000000001</v>
      </c>
      <c r="J24" s="8">
        <v>0.56339988732000001</v>
      </c>
    </row>
    <row r="25" spans="1:10" ht="13.5" thickBot="1">
      <c r="A25" s="1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6">
        <v>0</v>
      </c>
      <c r="H25" s="6">
        <v>0</v>
      </c>
      <c r="I25" s="6">
        <v>0</v>
      </c>
      <c r="J25" s="7" t="s">
        <v>91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1090.8132310000001</v>
      </c>
      <c r="C28" s="4">
        <v>93.079714100000004</v>
      </c>
      <c r="D28" s="4">
        <v>245.53498999999999</v>
      </c>
      <c r="E28" s="4">
        <v>91.997714099999996</v>
      </c>
      <c r="F28" s="4">
        <v>76.402439999999999</v>
      </c>
      <c r="G28" s="9">
        <v>185.07742820000001</v>
      </c>
      <c r="H28" s="9">
        <v>321.93743000000001</v>
      </c>
      <c r="I28" s="10">
        <v>136.86000179999999</v>
      </c>
      <c r="J28" s="11">
        <v>1.7394743007339999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1090.8132310000001</v>
      </c>
      <c r="C30" s="4">
        <v>93.079714100000004</v>
      </c>
      <c r="D30" s="4">
        <v>245.53498999999999</v>
      </c>
      <c r="E30" s="4">
        <v>91.997714099999996</v>
      </c>
      <c r="F30" s="4">
        <v>76.402439999999999</v>
      </c>
      <c r="G30" s="10">
        <v>185.07742820000001</v>
      </c>
      <c r="H30" s="10">
        <v>321.93743000000001</v>
      </c>
      <c r="I30" s="10">
        <v>136.86000179999999</v>
      </c>
      <c r="J30" s="11">
        <v>1.7394743007339999</v>
      </c>
    </row>
    <row r="31" spans="1:10" ht="13.5" thickBot="1">
      <c r="A31" s="1" t="s">
        <v>30</v>
      </c>
      <c r="B31" s="2">
        <v>930</v>
      </c>
      <c r="C31" s="2">
        <v>77.5</v>
      </c>
      <c r="D31" s="2">
        <v>100.79219999999999</v>
      </c>
      <c r="E31" s="2">
        <v>77.5</v>
      </c>
      <c r="F31" s="2">
        <v>109.6889</v>
      </c>
      <c r="G31" s="6">
        <v>155</v>
      </c>
      <c r="H31" s="6">
        <v>210.4811</v>
      </c>
      <c r="I31" s="6">
        <v>55.481099999999998</v>
      </c>
      <c r="J31" s="8">
        <v>1.3579425806450001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E3:F3"/>
    <mergeCell ref="G3:J3"/>
    <mergeCell ref="A1:J1"/>
    <mergeCell ref="A3:A4"/>
    <mergeCell ref="C3:D3"/>
    <mergeCell ref="A2:B2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33"/>
  <dimension ref="A1:J34"/>
  <sheetViews>
    <sheetView zoomScaleNormal="100" workbookViewId="0">
      <selection activeCell="A45" sqref="A45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65</v>
      </c>
      <c r="B2" s="19"/>
      <c r="C2" s="18" t="s">
        <v>65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12291</v>
      </c>
      <c r="C8" s="2">
        <v>1024.25</v>
      </c>
      <c r="D8" s="2">
        <v>865.85532999999998</v>
      </c>
      <c r="E8" s="2">
        <v>1024.25</v>
      </c>
      <c r="F8" s="2">
        <v>910.36166000000003</v>
      </c>
      <c r="G8" s="6">
        <v>2048.5</v>
      </c>
      <c r="H8" s="6">
        <v>1776.2169899999999</v>
      </c>
      <c r="I8" s="6">
        <v>-272.28300999999999</v>
      </c>
      <c r="J8" s="8">
        <v>0.867081762265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21137</v>
      </c>
      <c r="C11" s="2">
        <v>1761.4166667</v>
      </c>
      <c r="D11" s="2">
        <v>1649.5101299999999</v>
      </c>
      <c r="E11" s="2">
        <v>1761.4166667</v>
      </c>
      <c r="F11" s="2">
        <v>1790.6568500000001</v>
      </c>
      <c r="G11" s="5">
        <v>3522.8333333999999</v>
      </c>
      <c r="H11" s="5">
        <v>3440.16698</v>
      </c>
      <c r="I11" s="6">
        <v>-82.666353399998997</v>
      </c>
      <c r="J11" s="8">
        <v>0.97653412876000001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1010</v>
      </c>
      <c r="C13" s="2">
        <v>84.083333300000007</v>
      </c>
      <c r="D13" s="2">
        <v>36.211109999999998</v>
      </c>
      <c r="E13" s="2">
        <v>84.169386399999993</v>
      </c>
      <c r="F13" s="2">
        <v>55.702039999999997</v>
      </c>
      <c r="G13" s="5">
        <v>168.2527197</v>
      </c>
      <c r="H13" s="5">
        <v>91.913150000000002</v>
      </c>
      <c r="I13" s="6">
        <v>-76.339569699999998</v>
      </c>
      <c r="J13" s="8">
        <v>0.54628032262299997</v>
      </c>
    </row>
    <row r="14" spans="1:10" ht="13.5" thickBot="1">
      <c r="A14" s="1" t="s">
        <v>13</v>
      </c>
      <c r="B14" s="2">
        <v>105</v>
      </c>
      <c r="C14" s="2">
        <v>8.75</v>
      </c>
      <c r="D14" s="2">
        <v>0.26889999999999997</v>
      </c>
      <c r="E14" s="2">
        <v>8.75</v>
      </c>
      <c r="F14" s="2">
        <v>0.55679999999999996</v>
      </c>
      <c r="G14" s="5">
        <v>17.5</v>
      </c>
      <c r="H14" s="5">
        <v>0.82569999999999999</v>
      </c>
      <c r="I14" s="6">
        <v>-16.674299999999999</v>
      </c>
      <c r="J14" s="8">
        <v>4.7182857141999997E-2</v>
      </c>
    </row>
    <row r="15" spans="1:10" ht="13.5" thickBot="1">
      <c r="A15" s="1" t="s">
        <v>14</v>
      </c>
      <c r="B15" s="2">
        <v>190.94809889999999</v>
      </c>
      <c r="C15" s="2">
        <v>15.9123416</v>
      </c>
      <c r="D15" s="2">
        <v>19.07676</v>
      </c>
      <c r="E15" s="2">
        <v>15.9123416</v>
      </c>
      <c r="F15" s="2">
        <v>21.210909999999998</v>
      </c>
      <c r="G15" s="5">
        <v>31.824683199999999</v>
      </c>
      <c r="H15" s="5">
        <v>40.287669999999999</v>
      </c>
      <c r="I15" s="6">
        <v>8.4629867999999995</v>
      </c>
      <c r="J15" s="8">
        <v>1.265925248864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1855</v>
      </c>
      <c r="C17" s="2">
        <v>222.678</v>
      </c>
      <c r="D17" s="2">
        <v>220.69200000000001</v>
      </c>
      <c r="E17" s="2">
        <v>189.19300000000001</v>
      </c>
      <c r="F17" s="2">
        <v>200.31200000000001</v>
      </c>
      <c r="G17" s="5">
        <v>411.87099999999998</v>
      </c>
      <c r="H17" s="5">
        <v>421.00400000000002</v>
      </c>
      <c r="I17" s="6">
        <v>9.1329999999999991</v>
      </c>
      <c r="J17" s="8">
        <v>1.0221744186890001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998.62099999999998</v>
      </c>
      <c r="C19" s="2">
        <v>25.484999999999999</v>
      </c>
      <c r="D19" s="2">
        <v>34.987189999999998</v>
      </c>
      <c r="E19" s="2">
        <v>42.680999999999997</v>
      </c>
      <c r="F19" s="2">
        <v>189.10274999999999</v>
      </c>
      <c r="G19" s="5">
        <v>68.165999999999997</v>
      </c>
      <c r="H19" s="5">
        <v>224.08994000000001</v>
      </c>
      <c r="I19" s="6">
        <v>155.92393999999999</v>
      </c>
      <c r="J19" s="8">
        <v>3.2874151336440001</v>
      </c>
    </row>
    <row r="20" spans="1:10" ht="13.5" thickBot="1">
      <c r="A20" s="1" t="s">
        <v>19</v>
      </c>
      <c r="B20" s="2">
        <v>93</v>
      </c>
      <c r="C20" s="2">
        <v>7.75</v>
      </c>
      <c r="D20" s="2">
        <v>21.814</v>
      </c>
      <c r="E20" s="2">
        <v>7.75</v>
      </c>
      <c r="F20" s="2">
        <v>3.9409999999999998</v>
      </c>
      <c r="G20" s="5">
        <v>15.5</v>
      </c>
      <c r="H20" s="5">
        <v>25.754999999999999</v>
      </c>
      <c r="I20" s="6">
        <v>10.255000000000001</v>
      </c>
      <c r="J20" s="8">
        <v>1.661612903225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13532.029883499999</v>
      </c>
      <c r="C22" s="2">
        <v>1127.8551918999999</v>
      </c>
      <c r="D22" s="2">
        <v>1183.0897500000001</v>
      </c>
      <c r="E22" s="2">
        <v>1128.1164463</v>
      </c>
      <c r="F22" s="2">
        <v>1205.4286500000001</v>
      </c>
      <c r="G22" s="5">
        <v>2255.9716382000001</v>
      </c>
      <c r="H22" s="5">
        <v>2388.5183999999999</v>
      </c>
      <c r="I22" s="6">
        <v>132.54676180000001</v>
      </c>
      <c r="J22" s="8">
        <v>1.0587537358870001</v>
      </c>
    </row>
    <row r="23" spans="1:10" ht="13.5" thickBot="1">
      <c r="A23" s="1" t="s">
        <v>22</v>
      </c>
      <c r="B23" s="2">
        <v>49173</v>
      </c>
      <c r="C23" s="2">
        <v>4097.75</v>
      </c>
      <c r="D23" s="2">
        <v>4252.1799600000004</v>
      </c>
      <c r="E23" s="2">
        <v>4097.75</v>
      </c>
      <c r="F23" s="2">
        <v>4124.1082100000003</v>
      </c>
      <c r="G23" s="5">
        <v>8195.5</v>
      </c>
      <c r="H23" s="5">
        <v>8376.2881699999998</v>
      </c>
      <c r="I23" s="6">
        <v>180.78817000000001</v>
      </c>
      <c r="J23" s="8">
        <v>1.0220594435970001</v>
      </c>
    </row>
    <row r="24" spans="1:10" ht="13.5" thickBot="1">
      <c r="A24" s="1" t="s">
        <v>23</v>
      </c>
      <c r="B24" s="2">
        <v>76</v>
      </c>
      <c r="C24" s="2">
        <v>6.3333332999999996</v>
      </c>
      <c r="D24" s="2">
        <v>28.24</v>
      </c>
      <c r="E24" s="2">
        <v>6.3333332999999996</v>
      </c>
      <c r="F24" s="2">
        <v>51.319650000000003</v>
      </c>
      <c r="G24" s="6">
        <v>12.666666599999999</v>
      </c>
      <c r="H24" s="6">
        <v>79.559650000000005</v>
      </c>
      <c r="I24" s="6">
        <v>66.892983400000006</v>
      </c>
      <c r="J24" s="8">
        <v>6.2810250330580004</v>
      </c>
    </row>
    <row r="25" spans="1:10" ht="13.5" thickBot="1">
      <c r="A25" s="1" t="s">
        <v>24</v>
      </c>
      <c r="B25" s="2">
        <v>42844</v>
      </c>
      <c r="C25" s="2">
        <v>3570.3333333</v>
      </c>
      <c r="D25" s="2">
        <v>3570.902</v>
      </c>
      <c r="E25" s="2">
        <v>3570.3333333</v>
      </c>
      <c r="F25" s="2">
        <v>3571.1959999999999</v>
      </c>
      <c r="G25" s="6">
        <v>7140.6666666000001</v>
      </c>
      <c r="H25" s="6">
        <v>7142.098</v>
      </c>
      <c r="I25" s="6">
        <v>1.4313333999989999</v>
      </c>
      <c r="J25" s="8">
        <v>1.0002004481460001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143305.5989825</v>
      </c>
      <c r="C28" s="4">
        <v>11952.597200099999</v>
      </c>
      <c r="D28" s="4">
        <v>11882.82713</v>
      </c>
      <c r="E28" s="4">
        <v>11936.6555075</v>
      </c>
      <c r="F28" s="4">
        <v>12123.89652</v>
      </c>
      <c r="G28" s="9">
        <v>23889.252707600001</v>
      </c>
      <c r="H28" s="9">
        <v>24006.72365</v>
      </c>
      <c r="I28" s="10">
        <v>117.470942399999</v>
      </c>
      <c r="J28" s="11">
        <v>1.004917313397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143305.5989825</v>
      </c>
      <c r="C30" s="4">
        <v>11952.597200099999</v>
      </c>
      <c r="D30" s="4">
        <v>11882.82713</v>
      </c>
      <c r="E30" s="4">
        <v>11936.6555075</v>
      </c>
      <c r="F30" s="4">
        <v>12123.89652</v>
      </c>
      <c r="G30" s="10">
        <v>23889.252707600001</v>
      </c>
      <c r="H30" s="10">
        <v>24006.72365</v>
      </c>
      <c r="I30" s="10">
        <v>117.470942399999</v>
      </c>
      <c r="J30" s="11">
        <v>1.004917313397</v>
      </c>
    </row>
    <row r="31" spans="1:10" ht="13.5" thickBot="1">
      <c r="A31" s="1" t="s">
        <v>30</v>
      </c>
      <c r="B31" s="2">
        <v>234.02272730000001</v>
      </c>
      <c r="C31" s="2">
        <v>19.501893899999999</v>
      </c>
      <c r="D31" s="2">
        <v>7.0734000000000004</v>
      </c>
      <c r="E31" s="2">
        <v>19.501893899999999</v>
      </c>
      <c r="F31" s="2">
        <v>17.862120000000001</v>
      </c>
      <c r="G31" s="6">
        <v>39.003787799999998</v>
      </c>
      <c r="H31" s="6">
        <v>24.93552</v>
      </c>
      <c r="I31" s="6">
        <v>-14.068267799999999</v>
      </c>
      <c r="J31" s="8">
        <v>0.63931021591699999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38.304000000000002</v>
      </c>
      <c r="G32" s="6">
        <v>0</v>
      </c>
      <c r="H32" s="6">
        <v>38.304000000000002</v>
      </c>
      <c r="I32" s="6">
        <v>38.304000000000002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2:B2"/>
    <mergeCell ref="A3:A4"/>
    <mergeCell ref="C3:D3"/>
    <mergeCell ref="E3:F3"/>
    <mergeCell ref="G3:J3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32"/>
  <dimension ref="A1:J34"/>
  <sheetViews>
    <sheetView tabSelected="1"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64</v>
      </c>
      <c r="B2" s="19"/>
      <c r="C2" s="18" t="s">
        <v>64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22</v>
      </c>
      <c r="C8" s="2">
        <v>1.8333333000000001</v>
      </c>
      <c r="D8" s="2">
        <v>2.8075899999999998</v>
      </c>
      <c r="E8" s="2">
        <v>1.8333333000000001</v>
      </c>
      <c r="F8" s="2">
        <v>0.92227000000000003</v>
      </c>
      <c r="G8" s="6">
        <v>3.6666666000000001</v>
      </c>
      <c r="H8" s="6">
        <v>3.72986</v>
      </c>
      <c r="I8" s="6">
        <v>6.3193399999000005E-2</v>
      </c>
      <c r="J8" s="8">
        <v>1.0172345639489999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44192.051860500003</v>
      </c>
      <c r="C11" s="2">
        <v>3682.6666667</v>
      </c>
      <c r="D11" s="2">
        <v>3476.1894499999999</v>
      </c>
      <c r="E11" s="2">
        <v>3682.6666667</v>
      </c>
      <c r="F11" s="2">
        <v>3977.05024</v>
      </c>
      <c r="G11" s="5">
        <v>7365.3333333999999</v>
      </c>
      <c r="H11" s="5">
        <v>7453.2396900000003</v>
      </c>
      <c r="I11" s="6">
        <v>87.906356599999995</v>
      </c>
      <c r="J11" s="8">
        <v>1.0119351497910001</v>
      </c>
    </row>
    <row r="12" spans="1:10" ht="13.5" thickBot="1">
      <c r="A12" s="1" t="s">
        <v>11</v>
      </c>
      <c r="B12" s="2">
        <v>19</v>
      </c>
      <c r="C12" s="2">
        <v>1.5833333000000001</v>
      </c>
      <c r="D12" s="2">
        <v>0.89100000000000001</v>
      </c>
      <c r="E12" s="2">
        <v>1.5833333000000001</v>
      </c>
      <c r="F12" s="2">
        <v>1.089</v>
      </c>
      <c r="G12" s="5">
        <v>3.1666666000000001</v>
      </c>
      <c r="H12" s="5">
        <v>1.98</v>
      </c>
      <c r="I12" s="6">
        <v>-1.1866665999999999</v>
      </c>
      <c r="J12" s="8">
        <v>0.625263171058</v>
      </c>
    </row>
    <row r="13" spans="1:10" ht="13.5" thickBot="1">
      <c r="A13" s="1" t="s">
        <v>12</v>
      </c>
      <c r="B13" s="2">
        <v>368</v>
      </c>
      <c r="C13" s="2">
        <v>30.6666667</v>
      </c>
      <c r="D13" s="2">
        <v>21.487749999999998</v>
      </c>
      <c r="E13" s="2">
        <v>30.6666667</v>
      </c>
      <c r="F13" s="2">
        <v>14.79724</v>
      </c>
      <c r="G13" s="5">
        <v>61.333333400000001</v>
      </c>
      <c r="H13" s="5">
        <v>36.284990000000001</v>
      </c>
      <c r="I13" s="6">
        <v>-25.0483434</v>
      </c>
      <c r="J13" s="8">
        <v>0.59160309718299997</v>
      </c>
    </row>
    <row r="14" spans="1:10" ht="13.5" thickBot="1">
      <c r="A14" s="1" t="s">
        <v>13</v>
      </c>
      <c r="B14" s="2">
        <v>297</v>
      </c>
      <c r="C14" s="2">
        <v>24.75</v>
      </c>
      <c r="D14" s="2">
        <v>29.469919999999998</v>
      </c>
      <c r="E14" s="2">
        <v>24.75</v>
      </c>
      <c r="F14" s="2">
        <v>16.677150000000001</v>
      </c>
      <c r="G14" s="5">
        <v>49.5</v>
      </c>
      <c r="H14" s="5">
        <v>46.147069999999999</v>
      </c>
      <c r="I14" s="6">
        <v>-3.3529300000000002</v>
      </c>
      <c r="J14" s="8">
        <v>0.93226404040400002</v>
      </c>
    </row>
    <row r="15" spans="1:10" ht="13.5" thickBot="1">
      <c r="A15" s="1" t="s">
        <v>14</v>
      </c>
      <c r="B15" s="2">
        <v>254.07626350000001</v>
      </c>
      <c r="C15" s="2">
        <v>21.173022</v>
      </c>
      <c r="D15" s="2">
        <v>12.419040000000001</v>
      </c>
      <c r="E15" s="2">
        <v>21.173022</v>
      </c>
      <c r="F15" s="2">
        <v>17.348980000000001</v>
      </c>
      <c r="G15" s="5">
        <v>42.346043999999999</v>
      </c>
      <c r="H15" s="5">
        <v>29.76802</v>
      </c>
      <c r="I15" s="6">
        <v>-12.578023999999999</v>
      </c>
      <c r="J15" s="8">
        <v>0.70297050652399995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1845.9960000000001</v>
      </c>
      <c r="C17" s="2">
        <v>234.5466667</v>
      </c>
      <c r="D17" s="2">
        <v>228.227</v>
      </c>
      <c r="E17" s="2">
        <v>194.85866669999999</v>
      </c>
      <c r="F17" s="2">
        <v>209.64699999999999</v>
      </c>
      <c r="G17" s="5">
        <v>429.40533340000002</v>
      </c>
      <c r="H17" s="5">
        <v>437.87400000000002</v>
      </c>
      <c r="I17" s="6">
        <v>8.4686666000000006</v>
      </c>
      <c r="J17" s="8">
        <v>1.0197218477300001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550.22299999999996</v>
      </c>
      <c r="C19" s="2">
        <v>21.193666700000001</v>
      </c>
      <c r="D19" s="2">
        <v>74.673419999999993</v>
      </c>
      <c r="E19" s="2">
        <v>28.327666700000002</v>
      </c>
      <c r="F19" s="2">
        <v>50.810220000000001</v>
      </c>
      <c r="G19" s="5">
        <v>49.521333400000003</v>
      </c>
      <c r="H19" s="5">
        <v>125.48363999999999</v>
      </c>
      <c r="I19" s="6">
        <v>75.962306600000005</v>
      </c>
      <c r="J19" s="8">
        <v>2.5339309623670001</v>
      </c>
    </row>
    <row r="20" spans="1:10" ht="13.5" thickBot="1">
      <c r="A20" s="1" t="s">
        <v>19</v>
      </c>
      <c r="B20" s="2">
        <v>52</v>
      </c>
      <c r="C20" s="2">
        <v>4.3333332999999996</v>
      </c>
      <c r="D20" s="2">
        <v>2.0019999999999998</v>
      </c>
      <c r="E20" s="2">
        <v>4.3333332999999996</v>
      </c>
      <c r="F20" s="2">
        <v>4.5750000000000002</v>
      </c>
      <c r="G20" s="5">
        <v>8.6666665999999992</v>
      </c>
      <c r="H20" s="5">
        <v>6.577</v>
      </c>
      <c r="I20" s="6">
        <v>-2.0896666000000002</v>
      </c>
      <c r="J20" s="8">
        <v>0.75888462122199996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1902.2952685</v>
      </c>
      <c r="C22" s="2">
        <v>158.50501299999999</v>
      </c>
      <c r="D22" s="2">
        <v>85.474350000000001</v>
      </c>
      <c r="E22" s="2">
        <v>158.50501299999999</v>
      </c>
      <c r="F22" s="2">
        <v>263.35293000000001</v>
      </c>
      <c r="G22" s="5">
        <v>317.01002599999998</v>
      </c>
      <c r="H22" s="5">
        <v>348.82727999999997</v>
      </c>
      <c r="I22" s="6">
        <v>31.817253999999998</v>
      </c>
      <c r="J22" s="8">
        <v>1.1003667120609999</v>
      </c>
    </row>
    <row r="23" spans="1:10" ht="13.5" thickBot="1">
      <c r="A23" s="1" t="s">
        <v>22</v>
      </c>
      <c r="B23" s="2">
        <v>39048</v>
      </c>
      <c r="C23" s="2">
        <v>3254</v>
      </c>
      <c r="D23" s="2">
        <v>3479.0176200000001</v>
      </c>
      <c r="E23" s="2">
        <v>3254</v>
      </c>
      <c r="F23" s="2">
        <v>3362.0538299999998</v>
      </c>
      <c r="G23" s="5">
        <v>6508</v>
      </c>
      <c r="H23" s="5">
        <v>6841.0714500000004</v>
      </c>
      <c r="I23" s="6">
        <v>333.07145000000003</v>
      </c>
      <c r="J23" s="8">
        <v>1.0511787722799999</v>
      </c>
    </row>
    <row r="24" spans="1:10" ht="13.5" thickBot="1">
      <c r="A24" s="1" t="s">
        <v>23</v>
      </c>
      <c r="B24" s="2">
        <v>61</v>
      </c>
      <c r="C24" s="2">
        <v>5.0833332999999996</v>
      </c>
      <c r="D24" s="2">
        <v>0.872</v>
      </c>
      <c r="E24" s="2">
        <v>5.0833332999999996</v>
      </c>
      <c r="F24" s="2">
        <v>93.820999999999998</v>
      </c>
      <c r="G24" s="6">
        <v>10.166666599999999</v>
      </c>
      <c r="H24" s="6">
        <v>94.692999999999998</v>
      </c>
      <c r="I24" s="6">
        <v>84.526333399999999</v>
      </c>
      <c r="J24" s="8">
        <v>9.3140656348459991</v>
      </c>
    </row>
    <row r="25" spans="1:10" ht="13.5" thickBot="1">
      <c r="A25" s="1" t="s">
        <v>24</v>
      </c>
      <c r="B25" s="2">
        <v>1839</v>
      </c>
      <c r="C25" s="2">
        <v>153.25</v>
      </c>
      <c r="D25" s="2">
        <v>179.46700000000001</v>
      </c>
      <c r="E25" s="2">
        <v>153.25</v>
      </c>
      <c r="F25" s="2">
        <v>179.46700000000001</v>
      </c>
      <c r="G25" s="6">
        <v>306.5</v>
      </c>
      <c r="H25" s="6">
        <v>358.93400000000003</v>
      </c>
      <c r="I25" s="6">
        <v>52.433999999999997</v>
      </c>
      <c r="J25" s="8">
        <v>1.171073409461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90450.642392499998</v>
      </c>
      <c r="C28" s="4">
        <v>7593.5850350000001</v>
      </c>
      <c r="D28" s="4">
        <v>7592.9981399999997</v>
      </c>
      <c r="E28" s="4">
        <v>7561.031035</v>
      </c>
      <c r="F28" s="4">
        <v>8191.61186</v>
      </c>
      <c r="G28" s="9">
        <v>15154.61607</v>
      </c>
      <c r="H28" s="9">
        <v>15784.61</v>
      </c>
      <c r="I28" s="10">
        <v>629.993930000001</v>
      </c>
      <c r="J28" s="11">
        <v>1.0415710914139999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90450.642392499998</v>
      </c>
      <c r="C30" s="4">
        <v>7593.5850350000001</v>
      </c>
      <c r="D30" s="4">
        <v>7592.9981399999997</v>
      </c>
      <c r="E30" s="4">
        <v>7561.031035</v>
      </c>
      <c r="F30" s="4">
        <v>8191.61186</v>
      </c>
      <c r="G30" s="10">
        <v>15154.61607</v>
      </c>
      <c r="H30" s="10">
        <v>15784.61</v>
      </c>
      <c r="I30" s="10">
        <v>629.993930000001</v>
      </c>
      <c r="J30" s="11">
        <v>1.0415710914139999</v>
      </c>
    </row>
    <row r="31" spans="1:10" ht="13.5" thickBot="1">
      <c r="A31" s="1" t="s">
        <v>30</v>
      </c>
      <c r="B31" s="2">
        <v>291.50349740000001</v>
      </c>
      <c r="C31" s="2">
        <v>24.291958099999999</v>
      </c>
      <c r="D31" s="2">
        <v>11.303900000000001</v>
      </c>
      <c r="E31" s="2">
        <v>24.291958099999999</v>
      </c>
      <c r="F31" s="2">
        <v>13.57278</v>
      </c>
      <c r="G31" s="6">
        <v>48.583916199999997</v>
      </c>
      <c r="H31" s="6">
        <v>24.87668</v>
      </c>
      <c r="I31" s="6">
        <v>-23.707236200000001</v>
      </c>
      <c r="J31" s="8">
        <v>0.51203529780400003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2:B2"/>
    <mergeCell ref="G3:J3"/>
    <mergeCell ref="A3:A4"/>
    <mergeCell ref="E3:F3"/>
    <mergeCell ref="C3:D3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31"/>
  <dimension ref="A1:J34"/>
  <sheetViews>
    <sheetView zoomScaleNormal="100" workbookViewId="0">
      <selection activeCell="A51" sqref="A51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63</v>
      </c>
      <c r="B2" s="19"/>
      <c r="C2" s="18" t="s">
        <v>63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0.45600000000000002</v>
      </c>
      <c r="E5" s="2">
        <v>0</v>
      </c>
      <c r="F5" s="2">
        <v>0</v>
      </c>
      <c r="G5" s="5">
        <v>0</v>
      </c>
      <c r="H5" s="5">
        <v>0.45600000000000002</v>
      </c>
      <c r="I5" s="6">
        <v>0.45600000000000002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71431</v>
      </c>
      <c r="C8" s="2">
        <v>5952.5833333999999</v>
      </c>
      <c r="D8" s="2">
        <v>5400.2158099999997</v>
      </c>
      <c r="E8" s="2">
        <v>5952.5833333999999</v>
      </c>
      <c r="F8" s="2">
        <v>5636.5481099999997</v>
      </c>
      <c r="G8" s="6">
        <v>11905.1666668</v>
      </c>
      <c r="H8" s="6">
        <v>11036.763919999999</v>
      </c>
      <c r="I8" s="6">
        <v>-868.40274680000005</v>
      </c>
      <c r="J8" s="8">
        <v>0.92705664934300003</v>
      </c>
    </row>
    <row r="9" spans="1:10" ht="13.5" thickBot="1">
      <c r="A9" s="1" t="s">
        <v>8</v>
      </c>
      <c r="B9" s="2">
        <v>63801.999988900003</v>
      </c>
      <c r="C9" s="2">
        <v>5316.8333333</v>
      </c>
      <c r="D9" s="2">
        <v>5281.5106400000004</v>
      </c>
      <c r="E9" s="2">
        <v>5316.8333333</v>
      </c>
      <c r="F9" s="2">
        <v>4798.9810100000004</v>
      </c>
      <c r="G9" s="5">
        <v>10633.6666666</v>
      </c>
      <c r="H9" s="5">
        <v>10080.49165</v>
      </c>
      <c r="I9" s="6">
        <v>-553.17501660000005</v>
      </c>
      <c r="J9" s="8">
        <v>0.94797890192099998</v>
      </c>
    </row>
    <row r="10" spans="1:10" ht="13.5" thickBot="1">
      <c r="A10" s="1" t="s">
        <v>9</v>
      </c>
      <c r="B10" s="2">
        <v>17395</v>
      </c>
      <c r="C10" s="2">
        <v>1449.5833333</v>
      </c>
      <c r="D10" s="2">
        <v>1666.722</v>
      </c>
      <c r="E10" s="2">
        <v>1449.5833333</v>
      </c>
      <c r="F10" s="2">
        <v>1367.91</v>
      </c>
      <c r="G10" s="5">
        <v>2899.1666666000001</v>
      </c>
      <c r="H10" s="5">
        <v>3034.6320000000001</v>
      </c>
      <c r="I10" s="6">
        <v>135.46533339999999</v>
      </c>
      <c r="J10" s="8">
        <v>1.0467256108309999</v>
      </c>
    </row>
    <row r="11" spans="1:10" ht="13.5" thickBot="1">
      <c r="A11" s="1" t="s">
        <v>10</v>
      </c>
      <c r="B11" s="2">
        <v>19580</v>
      </c>
      <c r="C11" s="2">
        <v>1631.6666667</v>
      </c>
      <c r="D11" s="2">
        <v>1698.7092299999999</v>
      </c>
      <c r="E11" s="2">
        <v>1631.6666667</v>
      </c>
      <c r="F11" s="2">
        <v>2207.8808399999998</v>
      </c>
      <c r="G11" s="5">
        <v>3263.3333333999999</v>
      </c>
      <c r="H11" s="5">
        <v>3906.5900700000002</v>
      </c>
      <c r="I11" s="6">
        <v>643.25673659999995</v>
      </c>
      <c r="J11" s="8">
        <v>1.1971164667780001</v>
      </c>
    </row>
    <row r="12" spans="1:10" ht="13.5" thickBot="1">
      <c r="A12" s="1" t="s">
        <v>11</v>
      </c>
      <c r="B12" s="2">
        <v>752</v>
      </c>
      <c r="C12" s="2">
        <v>62.6666667</v>
      </c>
      <c r="D12" s="2">
        <v>73.668769999999995</v>
      </c>
      <c r="E12" s="2">
        <v>62.6666667</v>
      </c>
      <c r="F12" s="2">
        <v>76.646050000000002</v>
      </c>
      <c r="G12" s="5">
        <v>125.3333334</v>
      </c>
      <c r="H12" s="5">
        <v>150.31482</v>
      </c>
      <c r="I12" s="6">
        <v>24.9814866</v>
      </c>
      <c r="J12" s="8">
        <v>1.199320371702</v>
      </c>
    </row>
    <row r="13" spans="1:10" ht="13.5" thickBot="1">
      <c r="A13" s="1" t="s">
        <v>12</v>
      </c>
      <c r="B13" s="2">
        <v>1456.3571300000001</v>
      </c>
      <c r="C13" s="2">
        <v>121.33333330000001</v>
      </c>
      <c r="D13" s="2">
        <v>213.79737</v>
      </c>
      <c r="E13" s="2">
        <v>121.6904633</v>
      </c>
      <c r="F13" s="2">
        <v>89.623239999999996</v>
      </c>
      <c r="G13" s="5">
        <v>243.0237966</v>
      </c>
      <c r="H13" s="5">
        <v>303.42061000000001</v>
      </c>
      <c r="I13" s="6">
        <v>60.396813399999999</v>
      </c>
      <c r="J13" s="8">
        <v>1.248522219819</v>
      </c>
    </row>
    <row r="14" spans="1:10" ht="13.5" thickBot="1">
      <c r="A14" s="1" t="s">
        <v>13</v>
      </c>
      <c r="B14" s="2">
        <v>145</v>
      </c>
      <c r="C14" s="2">
        <v>12.0833333</v>
      </c>
      <c r="D14" s="2">
        <v>1.0381800000000001</v>
      </c>
      <c r="E14" s="2">
        <v>12.0833333</v>
      </c>
      <c r="F14" s="2">
        <v>28.06222</v>
      </c>
      <c r="G14" s="5">
        <v>24.166666599999999</v>
      </c>
      <c r="H14" s="5">
        <v>29.1004</v>
      </c>
      <c r="I14" s="6">
        <v>4.9337334000000004</v>
      </c>
      <c r="J14" s="8">
        <v>1.20415448608</v>
      </c>
    </row>
    <row r="15" spans="1:10" ht="13.5" thickBot="1">
      <c r="A15" s="1" t="s">
        <v>14</v>
      </c>
      <c r="B15" s="2">
        <v>347.5701431</v>
      </c>
      <c r="C15" s="2">
        <v>28.9641786</v>
      </c>
      <c r="D15" s="2">
        <v>420.89510999999999</v>
      </c>
      <c r="E15" s="2">
        <v>28.9641786</v>
      </c>
      <c r="F15" s="2">
        <v>-265.12304999999998</v>
      </c>
      <c r="G15" s="5">
        <v>57.928357200000001</v>
      </c>
      <c r="H15" s="5">
        <v>155.77206000000001</v>
      </c>
      <c r="I15" s="6">
        <v>97.843702800000003</v>
      </c>
      <c r="J15" s="8">
        <v>2.6890467385800001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400.00004000000001</v>
      </c>
      <c r="G16" s="6">
        <v>0</v>
      </c>
      <c r="H16" s="6">
        <v>400.00004000000001</v>
      </c>
      <c r="I16" s="6">
        <v>400.00004000000001</v>
      </c>
      <c r="J16" s="7" t="s">
        <v>91</v>
      </c>
    </row>
    <row r="17" spans="1:10" ht="13.5" thickBot="1">
      <c r="A17" s="1" t="s">
        <v>16</v>
      </c>
      <c r="B17" s="2">
        <v>3251.9940000000001</v>
      </c>
      <c r="C17" s="2">
        <v>408.87466669999998</v>
      </c>
      <c r="D17" s="2">
        <v>397.01</v>
      </c>
      <c r="E17" s="2">
        <v>341.07666669999998</v>
      </c>
      <c r="F17" s="2">
        <v>361.697</v>
      </c>
      <c r="G17" s="5">
        <v>749.95133339999995</v>
      </c>
      <c r="H17" s="5">
        <v>758.70699999999999</v>
      </c>
      <c r="I17" s="6">
        <v>8.7556665999999996</v>
      </c>
      <c r="J17" s="8">
        <v>1.011674979708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1206.095</v>
      </c>
      <c r="C19" s="2">
        <v>43.046999999999997</v>
      </c>
      <c r="D19" s="2">
        <v>127.1074</v>
      </c>
      <c r="E19" s="2">
        <v>65.471000000000004</v>
      </c>
      <c r="F19" s="2">
        <v>117.86442</v>
      </c>
      <c r="G19" s="5">
        <v>108.518</v>
      </c>
      <c r="H19" s="5">
        <v>244.97182000000001</v>
      </c>
      <c r="I19" s="6">
        <v>136.45382000000001</v>
      </c>
      <c r="J19" s="8">
        <v>2.2574302880619999</v>
      </c>
    </row>
    <row r="20" spans="1:10" ht="13.5" thickBot="1">
      <c r="A20" s="1" t="s">
        <v>19</v>
      </c>
      <c r="B20" s="2">
        <v>102</v>
      </c>
      <c r="C20" s="2">
        <v>8.5</v>
      </c>
      <c r="D20" s="2">
        <v>7.2149999999999999</v>
      </c>
      <c r="E20" s="2">
        <v>8.5</v>
      </c>
      <c r="F20" s="2">
        <v>8.6199999999999992</v>
      </c>
      <c r="G20" s="5">
        <v>17</v>
      </c>
      <c r="H20" s="5">
        <v>15.835000000000001</v>
      </c>
      <c r="I20" s="6">
        <v>-1.165</v>
      </c>
      <c r="J20" s="8">
        <v>0.93147058823499995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2995.0158771000001</v>
      </c>
      <c r="C22" s="2">
        <v>249.58075579999999</v>
      </c>
      <c r="D22" s="2">
        <v>233.86005</v>
      </c>
      <c r="E22" s="2">
        <v>249.58075579999999</v>
      </c>
      <c r="F22" s="2">
        <v>241.15055000000001</v>
      </c>
      <c r="G22" s="5">
        <v>499.16151159999998</v>
      </c>
      <c r="H22" s="5">
        <v>475.01060000000001</v>
      </c>
      <c r="I22" s="6">
        <v>-24.150911600000001</v>
      </c>
      <c r="J22" s="8">
        <v>0.95161703969800004</v>
      </c>
    </row>
    <row r="23" spans="1:10" ht="13.5" thickBot="1">
      <c r="A23" s="1" t="s">
        <v>22</v>
      </c>
      <c r="B23" s="2">
        <v>62496</v>
      </c>
      <c r="C23" s="2">
        <v>5208</v>
      </c>
      <c r="D23" s="2">
        <v>5296.4899100000002</v>
      </c>
      <c r="E23" s="2">
        <v>5208</v>
      </c>
      <c r="F23" s="2">
        <v>5323.6246899999996</v>
      </c>
      <c r="G23" s="5">
        <v>10416</v>
      </c>
      <c r="H23" s="5">
        <v>10620.114600000001</v>
      </c>
      <c r="I23" s="6">
        <v>204.11460000000099</v>
      </c>
      <c r="J23" s="8">
        <v>1.01959625576</v>
      </c>
    </row>
    <row r="24" spans="1:10" ht="13.5" thickBot="1">
      <c r="A24" s="1" t="s">
        <v>23</v>
      </c>
      <c r="B24" s="2">
        <v>92</v>
      </c>
      <c r="C24" s="2">
        <v>7.6666667000000004</v>
      </c>
      <c r="D24" s="2">
        <v>3.6030000000000002</v>
      </c>
      <c r="E24" s="2">
        <v>7.6666667000000004</v>
      </c>
      <c r="F24" s="2">
        <v>14.496</v>
      </c>
      <c r="G24" s="6">
        <v>15.333333400000001</v>
      </c>
      <c r="H24" s="6">
        <v>18.099</v>
      </c>
      <c r="I24" s="6">
        <v>2.7656665999999999</v>
      </c>
      <c r="J24" s="8">
        <v>1.1803695600849999</v>
      </c>
    </row>
    <row r="25" spans="1:10" ht="13.5" thickBot="1">
      <c r="A25" s="1" t="s">
        <v>24</v>
      </c>
      <c r="B25" s="2">
        <v>2230</v>
      </c>
      <c r="C25" s="2">
        <v>185.83333329999999</v>
      </c>
      <c r="D25" s="2">
        <v>176.59299999999999</v>
      </c>
      <c r="E25" s="2">
        <v>185.83333329999999</v>
      </c>
      <c r="F25" s="2">
        <v>186.726</v>
      </c>
      <c r="G25" s="6">
        <v>371.66666659999999</v>
      </c>
      <c r="H25" s="6">
        <v>363.31900000000002</v>
      </c>
      <c r="I25" s="6">
        <v>-8.3476665999990001</v>
      </c>
      <c r="J25" s="8">
        <v>0.97753991048900002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247282.03213909999</v>
      </c>
      <c r="C28" s="4">
        <v>20687.216601</v>
      </c>
      <c r="D28" s="4">
        <v>20998.891469999999</v>
      </c>
      <c r="E28" s="4">
        <v>20642.199731000001</v>
      </c>
      <c r="F28" s="4">
        <v>20594.707119999999</v>
      </c>
      <c r="G28" s="9">
        <v>41329.416332000001</v>
      </c>
      <c r="H28" s="9">
        <v>41593.598590000001</v>
      </c>
      <c r="I28" s="10">
        <v>264.18225800000101</v>
      </c>
      <c r="J28" s="11">
        <v>1.0063921119970001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247282.03213909999</v>
      </c>
      <c r="C30" s="4">
        <v>20687.216601</v>
      </c>
      <c r="D30" s="4">
        <v>20998.891469999999</v>
      </c>
      <c r="E30" s="4">
        <v>20642.199731000001</v>
      </c>
      <c r="F30" s="4">
        <v>20594.707119999999</v>
      </c>
      <c r="G30" s="10">
        <v>41329.416332000001</v>
      </c>
      <c r="H30" s="10">
        <v>41593.598590000001</v>
      </c>
      <c r="I30" s="10">
        <v>264.18225800000101</v>
      </c>
      <c r="J30" s="11">
        <v>1.0063921119970001</v>
      </c>
    </row>
    <row r="31" spans="1:10" ht="13.5" thickBot="1">
      <c r="A31" s="1" t="s">
        <v>30</v>
      </c>
      <c r="B31" s="2">
        <v>77.015909100000002</v>
      </c>
      <c r="C31" s="2">
        <v>6.4179924000000002</v>
      </c>
      <c r="D31" s="2">
        <v>3.0195799999999999</v>
      </c>
      <c r="E31" s="2">
        <v>6.4179924000000002</v>
      </c>
      <c r="F31" s="2">
        <v>3.32152</v>
      </c>
      <c r="G31" s="6">
        <v>12.8359848</v>
      </c>
      <c r="H31" s="6">
        <v>6.3411</v>
      </c>
      <c r="I31" s="6">
        <v>-6.4948848000000003</v>
      </c>
      <c r="J31" s="8">
        <v>0.49400962207400001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400.00004000000001</v>
      </c>
      <c r="G34" s="6">
        <v>0</v>
      </c>
      <c r="H34" s="6">
        <v>400.00004000000001</v>
      </c>
      <c r="I34" s="6">
        <v>400.00004000000001</v>
      </c>
      <c r="J34" s="7" t="s">
        <v>91</v>
      </c>
    </row>
  </sheetData>
  <mergeCells count="7">
    <mergeCell ref="C2:J2"/>
    <mergeCell ref="C3:D3"/>
    <mergeCell ref="G3:J3"/>
    <mergeCell ref="A1:J1"/>
    <mergeCell ref="A2:B2"/>
    <mergeCell ref="E3:F3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30"/>
  <dimension ref="A1:J34"/>
  <sheetViews>
    <sheetView zoomScaleNormal="100" workbookViewId="0">
      <selection activeCell="A45" sqref="A45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62</v>
      </c>
      <c r="B2" s="19"/>
      <c r="C2" s="18" t="s">
        <v>62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2706</v>
      </c>
      <c r="C8" s="2">
        <v>225.5</v>
      </c>
      <c r="D8" s="2">
        <v>388.29478</v>
      </c>
      <c r="E8" s="2">
        <v>225.5</v>
      </c>
      <c r="F8" s="2">
        <v>238.78689</v>
      </c>
      <c r="G8" s="6">
        <v>451</v>
      </c>
      <c r="H8" s="6">
        <v>627.08167000000003</v>
      </c>
      <c r="I8" s="6">
        <v>176.08167</v>
      </c>
      <c r="J8" s="8">
        <v>1.390424988913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1492</v>
      </c>
      <c r="C10" s="2">
        <v>124.33333330000001</v>
      </c>
      <c r="D10" s="2">
        <v>222.44</v>
      </c>
      <c r="E10" s="2">
        <v>124.33333330000001</v>
      </c>
      <c r="F10" s="2">
        <v>85.51</v>
      </c>
      <c r="G10" s="5">
        <v>248.66666660000001</v>
      </c>
      <c r="H10" s="5">
        <v>307.95</v>
      </c>
      <c r="I10" s="6">
        <v>59.283333399999997</v>
      </c>
      <c r="J10" s="8">
        <v>1.2384048260689999</v>
      </c>
    </row>
    <row r="11" spans="1:10" ht="13.5" thickBot="1">
      <c r="A11" s="1" t="s">
        <v>10</v>
      </c>
      <c r="B11" s="2">
        <v>16871</v>
      </c>
      <c r="C11" s="2">
        <v>1405.9166667</v>
      </c>
      <c r="D11" s="2">
        <v>1557.1501499999999</v>
      </c>
      <c r="E11" s="2">
        <v>1405.9166667</v>
      </c>
      <c r="F11" s="2">
        <v>1151.72182</v>
      </c>
      <c r="G11" s="5">
        <v>2811.8333333999999</v>
      </c>
      <c r="H11" s="5">
        <v>2708.8719700000001</v>
      </c>
      <c r="I11" s="6">
        <v>-102.9613634</v>
      </c>
      <c r="J11" s="8">
        <v>0.963382835612</v>
      </c>
    </row>
    <row r="12" spans="1:10" ht="13.5" thickBot="1">
      <c r="A12" s="1" t="s">
        <v>11</v>
      </c>
      <c r="B12" s="2">
        <v>501</v>
      </c>
      <c r="C12" s="2">
        <v>41.75</v>
      </c>
      <c r="D12" s="2">
        <v>40.94979</v>
      </c>
      <c r="E12" s="2">
        <v>41.75</v>
      </c>
      <c r="F12" s="2">
        <v>43.323090000000001</v>
      </c>
      <c r="G12" s="5">
        <v>83.5</v>
      </c>
      <c r="H12" s="5">
        <v>84.272880000000001</v>
      </c>
      <c r="I12" s="6">
        <v>0.77288000000000001</v>
      </c>
      <c r="J12" s="8">
        <v>1.009256047904</v>
      </c>
    </row>
    <row r="13" spans="1:10" ht="13.5" thickBot="1">
      <c r="A13" s="1" t="s">
        <v>12</v>
      </c>
      <c r="B13" s="2">
        <v>588</v>
      </c>
      <c r="C13" s="2">
        <v>49</v>
      </c>
      <c r="D13" s="2">
        <v>50.020130000000002</v>
      </c>
      <c r="E13" s="2">
        <v>49</v>
      </c>
      <c r="F13" s="2">
        <v>49.229080000000003</v>
      </c>
      <c r="G13" s="5">
        <v>98</v>
      </c>
      <c r="H13" s="5">
        <v>99.249210000000005</v>
      </c>
      <c r="I13" s="6">
        <v>1.2492099999999999</v>
      </c>
      <c r="J13" s="8">
        <v>1.012747040816</v>
      </c>
    </row>
    <row r="14" spans="1:10" ht="13.5" thickBot="1">
      <c r="A14" s="1" t="s">
        <v>13</v>
      </c>
      <c r="B14" s="2">
        <v>41</v>
      </c>
      <c r="C14" s="2">
        <v>3.4166666999999999</v>
      </c>
      <c r="D14" s="2">
        <v>0</v>
      </c>
      <c r="E14" s="2">
        <v>3.4166666999999999</v>
      </c>
      <c r="F14" s="2">
        <v>0.4128</v>
      </c>
      <c r="G14" s="5">
        <v>6.8333333999999999</v>
      </c>
      <c r="H14" s="5">
        <v>0.4128</v>
      </c>
      <c r="I14" s="6">
        <v>-6.4205334000000001</v>
      </c>
      <c r="J14" s="8">
        <v>6.0409755507999999E-2</v>
      </c>
    </row>
    <row r="15" spans="1:10" ht="13.5" thickBot="1">
      <c r="A15" s="1" t="s">
        <v>14</v>
      </c>
      <c r="B15" s="2">
        <v>350.34004290000001</v>
      </c>
      <c r="C15" s="2">
        <v>29.1950036</v>
      </c>
      <c r="D15" s="2">
        <v>4.8139799999999999</v>
      </c>
      <c r="E15" s="2">
        <v>29.1950036</v>
      </c>
      <c r="F15" s="2">
        <v>21.214729999999999</v>
      </c>
      <c r="G15" s="5">
        <v>58.390007199999999</v>
      </c>
      <c r="H15" s="5">
        <v>26.02871</v>
      </c>
      <c r="I15" s="6">
        <v>-32.361297200000003</v>
      </c>
      <c r="J15" s="8">
        <v>0.44577336513799998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1175.009</v>
      </c>
      <c r="C17" s="2">
        <v>134.23766670000001</v>
      </c>
      <c r="D17" s="2">
        <v>136.49199999999999</v>
      </c>
      <c r="E17" s="2">
        <v>116.37766670000001</v>
      </c>
      <c r="F17" s="2">
        <v>124.48399999999999</v>
      </c>
      <c r="G17" s="5">
        <v>250.6153334</v>
      </c>
      <c r="H17" s="5">
        <v>260.976</v>
      </c>
      <c r="I17" s="6">
        <v>10.3606666</v>
      </c>
      <c r="J17" s="8">
        <v>1.0413409126219999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229.142</v>
      </c>
      <c r="C19" s="2">
        <v>6.6680000000000001</v>
      </c>
      <c r="D19" s="2">
        <v>3.5449999999999999</v>
      </c>
      <c r="E19" s="2">
        <v>10.346</v>
      </c>
      <c r="F19" s="2">
        <v>10.70565</v>
      </c>
      <c r="G19" s="5">
        <v>17.013999999999999</v>
      </c>
      <c r="H19" s="5">
        <v>14.25065</v>
      </c>
      <c r="I19" s="6">
        <v>-2.76335</v>
      </c>
      <c r="J19" s="8">
        <v>0.837583754555</v>
      </c>
    </row>
    <row r="20" spans="1:10" ht="13.5" thickBot="1">
      <c r="A20" s="1" t="s">
        <v>19</v>
      </c>
      <c r="B20" s="2">
        <v>48</v>
      </c>
      <c r="C20" s="2">
        <v>4</v>
      </c>
      <c r="D20" s="2">
        <v>8.8800000000000008</v>
      </c>
      <c r="E20" s="2">
        <v>4</v>
      </c>
      <c r="F20" s="2">
        <v>7.09</v>
      </c>
      <c r="G20" s="5">
        <v>8</v>
      </c>
      <c r="H20" s="5">
        <v>15.97</v>
      </c>
      <c r="I20" s="6">
        <v>7.97</v>
      </c>
      <c r="J20" s="8">
        <v>1.9962500000000001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1103.9326197</v>
      </c>
      <c r="C22" s="2">
        <v>91.994384999999994</v>
      </c>
      <c r="D22" s="2">
        <v>65.134770000000003</v>
      </c>
      <c r="E22" s="2">
        <v>91.994384999999994</v>
      </c>
      <c r="F22" s="2">
        <v>63.618299999999998</v>
      </c>
      <c r="G22" s="5">
        <v>183.98876999999999</v>
      </c>
      <c r="H22" s="5">
        <v>128.75307000000001</v>
      </c>
      <c r="I22" s="6">
        <v>-55.235700000000001</v>
      </c>
      <c r="J22" s="8">
        <v>0.69978765551800004</v>
      </c>
    </row>
    <row r="23" spans="1:10" ht="13.5" thickBot="1">
      <c r="A23" s="1" t="s">
        <v>22</v>
      </c>
      <c r="B23" s="2">
        <v>31494</v>
      </c>
      <c r="C23" s="2">
        <v>2624.5</v>
      </c>
      <c r="D23" s="2">
        <v>2912.1017099999999</v>
      </c>
      <c r="E23" s="2">
        <v>2624.5</v>
      </c>
      <c r="F23" s="2">
        <v>2726.0467899999999</v>
      </c>
      <c r="G23" s="5">
        <v>5249</v>
      </c>
      <c r="H23" s="5">
        <v>5638.1485000000002</v>
      </c>
      <c r="I23" s="6">
        <v>389.14850000000001</v>
      </c>
      <c r="J23" s="8">
        <v>1.074137645265</v>
      </c>
    </row>
    <row r="24" spans="1:10" ht="13.5" thickBot="1">
      <c r="A24" s="1" t="s">
        <v>23</v>
      </c>
      <c r="B24" s="2">
        <v>49.846153800000003</v>
      </c>
      <c r="C24" s="2">
        <v>4.1538462000000003</v>
      </c>
      <c r="D24" s="2">
        <v>11.715999999999999</v>
      </c>
      <c r="E24" s="2">
        <v>4.1538462000000003</v>
      </c>
      <c r="F24" s="2">
        <v>11.686</v>
      </c>
      <c r="G24" s="6">
        <v>8.3076924000000005</v>
      </c>
      <c r="H24" s="6">
        <v>23.402000000000001</v>
      </c>
      <c r="I24" s="6">
        <v>15.0943076</v>
      </c>
      <c r="J24" s="8">
        <v>2.8169073761079999</v>
      </c>
    </row>
    <row r="25" spans="1:10" ht="13.5" thickBot="1">
      <c r="A25" s="1" t="s">
        <v>24</v>
      </c>
      <c r="B25" s="2">
        <v>1979</v>
      </c>
      <c r="C25" s="2">
        <v>164.91666670000001</v>
      </c>
      <c r="D25" s="2">
        <v>162.40199999999999</v>
      </c>
      <c r="E25" s="2">
        <v>164.91666670000001</v>
      </c>
      <c r="F25" s="2">
        <v>162.54900000000001</v>
      </c>
      <c r="G25" s="6">
        <v>329.83333340000001</v>
      </c>
      <c r="H25" s="6">
        <v>324.95100000000002</v>
      </c>
      <c r="I25" s="6">
        <v>-4.8823333999990002</v>
      </c>
      <c r="J25" s="8">
        <v>0.98519757433300004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58628.269816499997</v>
      </c>
      <c r="C28" s="4">
        <v>4909.5822347000003</v>
      </c>
      <c r="D28" s="4">
        <v>5563.94031</v>
      </c>
      <c r="E28" s="4">
        <v>4895.4002346999996</v>
      </c>
      <c r="F28" s="4">
        <v>4696.3781499999996</v>
      </c>
      <c r="G28" s="9">
        <v>9804.9824693999999</v>
      </c>
      <c r="H28" s="9">
        <v>10260.31846</v>
      </c>
      <c r="I28" s="10">
        <v>455.33599060000103</v>
      </c>
      <c r="J28" s="11">
        <v>1.0464392457630001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58628.269816499997</v>
      </c>
      <c r="C30" s="4">
        <v>4909.5822347000003</v>
      </c>
      <c r="D30" s="4">
        <v>5563.94031</v>
      </c>
      <c r="E30" s="4">
        <v>4895.4002346999996</v>
      </c>
      <c r="F30" s="4">
        <v>4696.3781499999996</v>
      </c>
      <c r="G30" s="10">
        <v>9804.9824693999999</v>
      </c>
      <c r="H30" s="10">
        <v>10260.31846</v>
      </c>
      <c r="I30" s="10">
        <v>455.33599060000103</v>
      </c>
      <c r="J30" s="11">
        <v>1.0464392457630001</v>
      </c>
    </row>
    <row r="31" spans="1:10" ht="13.5" thickBot="1">
      <c r="A31" s="1" t="s">
        <v>30</v>
      </c>
      <c r="B31" s="2">
        <v>323.39072179999999</v>
      </c>
      <c r="C31" s="2">
        <v>26.949226800000002</v>
      </c>
      <c r="D31" s="2">
        <v>15.8316</v>
      </c>
      <c r="E31" s="2">
        <v>26.949226800000002</v>
      </c>
      <c r="F31" s="2">
        <v>49.584690000000002</v>
      </c>
      <c r="G31" s="6">
        <v>53.898453600000003</v>
      </c>
      <c r="H31" s="6">
        <v>65.416290000000004</v>
      </c>
      <c r="I31" s="6">
        <v>11.5178364</v>
      </c>
      <c r="J31" s="8">
        <v>1.213695117961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G3:J3"/>
    <mergeCell ref="C3:D3"/>
    <mergeCell ref="E3:F3"/>
    <mergeCell ref="A1:J1"/>
    <mergeCell ref="C2:J2"/>
    <mergeCell ref="A2:B2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List29"/>
  <dimension ref="A1:J34"/>
  <sheetViews>
    <sheetView zoomScaleNormal="100" workbookViewId="0">
      <selection activeCell="A50" sqref="A5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61</v>
      </c>
      <c r="B2" s="19"/>
      <c r="C2" s="18" t="s">
        <v>61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2346</v>
      </c>
      <c r="C8" s="2">
        <v>195.530303</v>
      </c>
      <c r="D8" s="2">
        <v>145.11009000000001</v>
      </c>
      <c r="E8" s="2">
        <v>195.530303</v>
      </c>
      <c r="F8" s="2">
        <v>181.15039999999999</v>
      </c>
      <c r="G8" s="6">
        <v>391.06060600000001</v>
      </c>
      <c r="H8" s="6">
        <v>326.26049</v>
      </c>
      <c r="I8" s="6">
        <v>-64.800116000000003</v>
      </c>
      <c r="J8" s="8">
        <v>0.83429648753700003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125</v>
      </c>
      <c r="C10" s="2">
        <v>10.4166667</v>
      </c>
      <c r="D10" s="2">
        <v>8.91</v>
      </c>
      <c r="E10" s="2">
        <v>10.4166667</v>
      </c>
      <c r="F10" s="2">
        <v>3.5640000000000001</v>
      </c>
      <c r="G10" s="5">
        <v>20.833333400000001</v>
      </c>
      <c r="H10" s="5">
        <v>12.474</v>
      </c>
      <c r="I10" s="6">
        <v>-8.3593334000000006</v>
      </c>
      <c r="J10" s="8">
        <v>0.59875199808299995</v>
      </c>
    </row>
    <row r="11" spans="1:10" ht="13.5" thickBot="1">
      <c r="A11" s="1" t="s">
        <v>10</v>
      </c>
      <c r="B11" s="2">
        <v>663</v>
      </c>
      <c r="C11" s="2">
        <v>55.25</v>
      </c>
      <c r="D11" s="2">
        <v>31.206949999999999</v>
      </c>
      <c r="E11" s="2">
        <v>55.25</v>
      </c>
      <c r="F11" s="2">
        <v>43.18562</v>
      </c>
      <c r="G11" s="5">
        <v>110.5</v>
      </c>
      <c r="H11" s="5">
        <v>74.392570000000006</v>
      </c>
      <c r="I11" s="6">
        <v>-36.107430000000001</v>
      </c>
      <c r="J11" s="8">
        <v>0.67323592760100004</v>
      </c>
    </row>
    <row r="12" spans="1:10" ht="13.5" thickBot="1">
      <c r="A12" s="1" t="s">
        <v>11</v>
      </c>
      <c r="B12" s="2">
        <v>1003</v>
      </c>
      <c r="C12" s="2">
        <v>83.583333300000007</v>
      </c>
      <c r="D12" s="2">
        <v>76.983310000000003</v>
      </c>
      <c r="E12" s="2">
        <v>83.583333300000007</v>
      </c>
      <c r="F12" s="2">
        <v>69.930539999999993</v>
      </c>
      <c r="G12" s="5">
        <v>167.16666660000001</v>
      </c>
      <c r="H12" s="5">
        <v>146.91385</v>
      </c>
      <c r="I12" s="6">
        <v>-20.252816599999999</v>
      </c>
      <c r="J12" s="8">
        <v>0.87884656066900002</v>
      </c>
    </row>
    <row r="13" spans="1:10" ht="13.5" thickBot="1">
      <c r="A13" s="1" t="s">
        <v>12</v>
      </c>
      <c r="B13" s="2">
        <v>347</v>
      </c>
      <c r="C13" s="2">
        <v>28.9166667</v>
      </c>
      <c r="D13" s="2">
        <v>20.24091</v>
      </c>
      <c r="E13" s="2">
        <v>28.9166667</v>
      </c>
      <c r="F13" s="2">
        <v>52.706780000000002</v>
      </c>
      <c r="G13" s="5">
        <v>57.833333400000001</v>
      </c>
      <c r="H13" s="5">
        <v>72.947689999999994</v>
      </c>
      <c r="I13" s="6">
        <v>15.114356600000001</v>
      </c>
      <c r="J13" s="8">
        <v>1.2613433414849999</v>
      </c>
    </row>
    <row r="14" spans="1:10" ht="13.5" thickBot="1">
      <c r="A14" s="1" t="s">
        <v>13</v>
      </c>
      <c r="B14" s="2">
        <v>35</v>
      </c>
      <c r="C14" s="2">
        <v>2.9166666999999999</v>
      </c>
      <c r="D14" s="2">
        <v>0.64154999999999995</v>
      </c>
      <c r="E14" s="2">
        <v>2.9166666999999999</v>
      </c>
      <c r="F14" s="2">
        <v>0</v>
      </c>
      <c r="G14" s="5">
        <v>5.8333333999999999</v>
      </c>
      <c r="H14" s="5">
        <v>0.64154999999999995</v>
      </c>
      <c r="I14" s="6">
        <v>-5.1917834000000003</v>
      </c>
      <c r="J14" s="8">
        <v>0.109979998743</v>
      </c>
    </row>
    <row r="15" spans="1:10" ht="13.5" thickBot="1">
      <c r="A15" s="1" t="s">
        <v>14</v>
      </c>
      <c r="B15" s="2">
        <v>336.33977479999999</v>
      </c>
      <c r="C15" s="2">
        <v>28.028314600000002</v>
      </c>
      <c r="D15" s="2">
        <v>44.089080000000003</v>
      </c>
      <c r="E15" s="2">
        <v>28.028314600000002</v>
      </c>
      <c r="F15" s="2">
        <v>24.67352</v>
      </c>
      <c r="G15" s="5">
        <v>56.056629200000003</v>
      </c>
      <c r="H15" s="5">
        <v>68.762600000000006</v>
      </c>
      <c r="I15" s="6">
        <v>12.705970799999999</v>
      </c>
      <c r="J15" s="8">
        <v>1.2266631258659999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1077.999</v>
      </c>
      <c r="C17" s="2">
        <v>133.34566670000001</v>
      </c>
      <c r="D17" s="2">
        <v>130.08099999999999</v>
      </c>
      <c r="E17" s="2">
        <v>111.9486667</v>
      </c>
      <c r="F17" s="2">
        <v>117.514</v>
      </c>
      <c r="G17" s="5">
        <v>245.2943334</v>
      </c>
      <c r="H17" s="5">
        <v>247.595</v>
      </c>
      <c r="I17" s="6">
        <v>2.3006666</v>
      </c>
      <c r="J17" s="8">
        <v>1.0093792081049999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227.08699999999999</v>
      </c>
      <c r="C19" s="2">
        <v>9.6790000000000003</v>
      </c>
      <c r="D19" s="2">
        <v>0.90900000000000003</v>
      </c>
      <c r="E19" s="2">
        <v>12.368</v>
      </c>
      <c r="F19" s="2">
        <v>37.444299999999998</v>
      </c>
      <c r="G19" s="5">
        <v>22.047000000000001</v>
      </c>
      <c r="H19" s="5">
        <v>38.353299999999997</v>
      </c>
      <c r="I19" s="6">
        <v>16.3063</v>
      </c>
      <c r="J19" s="8">
        <v>1.7396153671700001</v>
      </c>
    </row>
    <row r="20" spans="1:10" ht="13.5" thickBot="1">
      <c r="A20" s="1" t="s">
        <v>19</v>
      </c>
      <c r="B20" s="2">
        <v>35</v>
      </c>
      <c r="C20" s="2">
        <v>2.9166666999999999</v>
      </c>
      <c r="D20" s="2">
        <v>0</v>
      </c>
      <c r="E20" s="2">
        <v>2.9166666999999999</v>
      </c>
      <c r="F20" s="2">
        <v>3.7999999999999999E-2</v>
      </c>
      <c r="G20" s="5">
        <v>5.8333333999999999</v>
      </c>
      <c r="H20" s="5">
        <v>3.7999999999999999E-2</v>
      </c>
      <c r="I20" s="6">
        <v>-5.7953333999999996</v>
      </c>
      <c r="J20" s="8">
        <v>6.5142856390000003E-3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1333.3239082</v>
      </c>
      <c r="C22" s="2">
        <v>111.1103257</v>
      </c>
      <c r="D22" s="2">
        <v>101.94219</v>
      </c>
      <c r="E22" s="2">
        <v>111.1103257</v>
      </c>
      <c r="F22" s="2">
        <v>82.803030000000007</v>
      </c>
      <c r="G22" s="5">
        <v>222.22065140000001</v>
      </c>
      <c r="H22" s="5">
        <v>184.74521999999999</v>
      </c>
      <c r="I22" s="6">
        <v>-37.475431399999998</v>
      </c>
      <c r="J22" s="8">
        <v>0.83135936662900001</v>
      </c>
    </row>
    <row r="23" spans="1:10" ht="13.5" thickBot="1">
      <c r="A23" s="1" t="s">
        <v>22</v>
      </c>
      <c r="B23" s="2">
        <v>20564</v>
      </c>
      <c r="C23" s="2">
        <v>1713.6666667</v>
      </c>
      <c r="D23" s="2">
        <v>1591.3491100000001</v>
      </c>
      <c r="E23" s="2">
        <v>1713.6666667</v>
      </c>
      <c r="F23" s="2">
        <v>1540.5701200000001</v>
      </c>
      <c r="G23" s="5">
        <v>3427.3333333999999</v>
      </c>
      <c r="H23" s="5">
        <v>3131.91923</v>
      </c>
      <c r="I23" s="6">
        <v>-295.41410339999999</v>
      </c>
      <c r="J23" s="8">
        <v>0.91380642771999998</v>
      </c>
    </row>
    <row r="24" spans="1:10" ht="13.5" thickBot="1">
      <c r="A24" s="1" t="s">
        <v>23</v>
      </c>
      <c r="B24" s="2">
        <v>41</v>
      </c>
      <c r="C24" s="2">
        <v>3.4166666999999999</v>
      </c>
      <c r="D24" s="2">
        <v>0</v>
      </c>
      <c r="E24" s="2">
        <v>3.4166666999999999</v>
      </c>
      <c r="F24" s="2">
        <v>0</v>
      </c>
      <c r="G24" s="6">
        <v>6.8333333999999999</v>
      </c>
      <c r="H24" s="6">
        <v>0</v>
      </c>
      <c r="I24" s="6">
        <v>-6.8333333999999999</v>
      </c>
      <c r="J24" s="8">
        <v>0</v>
      </c>
    </row>
    <row r="25" spans="1:10" ht="13.5" thickBot="1">
      <c r="A25" s="1" t="s">
        <v>24</v>
      </c>
      <c r="B25" s="2">
        <v>696</v>
      </c>
      <c r="C25" s="2">
        <v>58</v>
      </c>
      <c r="D25" s="2">
        <v>57.988999999999997</v>
      </c>
      <c r="E25" s="2">
        <v>58</v>
      </c>
      <c r="F25" s="2">
        <v>59.308</v>
      </c>
      <c r="G25" s="6">
        <v>116</v>
      </c>
      <c r="H25" s="6">
        <v>117.297</v>
      </c>
      <c r="I25" s="6">
        <v>1.2969999999999999</v>
      </c>
      <c r="J25" s="8">
        <v>1.011181034482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28829.749682999998</v>
      </c>
      <c r="C28" s="4">
        <v>2436.7769432999999</v>
      </c>
      <c r="D28" s="4">
        <v>2209.45219</v>
      </c>
      <c r="E28" s="4">
        <v>2418.0689432999998</v>
      </c>
      <c r="F28" s="4">
        <v>2212.8883099999998</v>
      </c>
      <c r="G28" s="9">
        <v>4854.8458866000001</v>
      </c>
      <c r="H28" s="9">
        <v>4422.3405000000002</v>
      </c>
      <c r="I28" s="10">
        <v>-432.50538660000001</v>
      </c>
      <c r="J28" s="11">
        <v>0.91091264342800005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28829.749682999998</v>
      </c>
      <c r="C30" s="4">
        <v>2436.7769432999999</v>
      </c>
      <c r="D30" s="4">
        <v>2209.45219</v>
      </c>
      <c r="E30" s="4">
        <v>2418.0689432999998</v>
      </c>
      <c r="F30" s="4">
        <v>2212.8883099999998</v>
      </c>
      <c r="G30" s="10">
        <v>4854.8458866000001</v>
      </c>
      <c r="H30" s="10">
        <v>4422.3405000000002</v>
      </c>
      <c r="I30" s="10">
        <v>-432.50538660000001</v>
      </c>
      <c r="J30" s="11">
        <v>0.91091264342800005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E3:F3"/>
    <mergeCell ref="G3:J3"/>
    <mergeCell ref="A2:B2"/>
    <mergeCell ref="A3:A4"/>
    <mergeCell ref="C2:J2"/>
    <mergeCell ref="C3:D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List28"/>
  <dimension ref="A1:J34"/>
  <sheetViews>
    <sheetView zoomScaleNormal="100" workbookViewId="0">
      <selection activeCell="A45" sqref="A45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60</v>
      </c>
      <c r="B2" s="19"/>
      <c r="C2" s="18" t="s">
        <v>60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673</v>
      </c>
      <c r="C8" s="2">
        <v>56.0833333</v>
      </c>
      <c r="D8" s="2">
        <v>48.17015</v>
      </c>
      <c r="E8" s="2">
        <v>56.0833333</v>
      </c>
      <c r="F8" s="2">
        <v>100.29383</v>
      </c>
      <c r="G8" s="6">
        <v>112.1666666</v>
      </c>
      <c r="H8" s="6">
        <v>148.46397999999999</v>
      </c>
      <c r="I8" s="6">
        <v>36.2973134</v>
      </c>
      <c r="J8" s="8">
        <v>1.323601605541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40</v>
      </c>
      <c r="C10" s="2">
        <v>3.3333333000000001</v>
      </c>
      <c r="D10" s="2">
        <v>0</v>
      </c>
      <c r="E10" s="2">
        <v>3.3333333000000001</v>
      </c>
      <c r="F10" s="2">
        <v>8.7850000000000001</v>
      </c>
      <c r="G10" s="5">
        <v>6.6666666000000001</v>
      </c>
      <c r="H10" s="5">
        <v>8.7850000000000001</v>
      </c>
      <c r="I10" s="6">
        <v>2.1183334</v>
      </c>
      <c r="J10" s="8">
        <v>1.3177500131769999</v>
      </c>
    </row>
    <row r="11" spans="1:10" ht="13.5" thickBot="1">
      <c r="A11" s="1" t="s">
        <v>10</v>
      </c>
      <c r="B11" s="2">
        <v>1275.0354351000001</v>
      </c>
      <c r="C11" s="2">
        <v>106.2854351</v>
      </c>
      <c r="D11" s="2">
        <v>163.64843999999999</v>
      </c>
      <c r="E11" s="2">
        <v>106.25</v>
      </c>
      <c r="F11" s="2">
        <v>149.60149000000001</v>
      </c>
      <c r="G11" s="5">
        <v>212.5354351</v>
      </c>
      <c r="H11" s="5">
        <v>313.24993000000001</v>
      </c>
      <c r="I11" s="6">
        <v>100.71449490000001</v>
      </c>
      <c r="J11" s="8">
        <v>1.473871544538</v>
      </c>
    </row>
    <row r="12" spans="1:10" ht="13.5" thickBot="1">
      <c r="A12" s="1" t="s">
        <v>11</v>
      </c>
      <c r="B12" s="2">
        <v>261</v>
      </c>
      <c r="C12" s="2">
        <v>21.75</v>
      </c>
      <c r="D12" s="2">
        <v>22.212340000000001</v>
      </c>
      <c r="E12" s="2">
        <v>21.75</v>
      </c>
      <c r="F12" s="2">
        <v>23.59778</v>
      </c>
      <c r="G12" s="5">
        <v>43.5</v>
      </c>
      <c r="H12" s="5">
        <v>45.810119999999998</v>
      </c>
      <c r="I12" s="6">
        <v>2.31012</v>
      </c>
      <c r="J12" s="8">
        <v>1.053106206896</v>
      </c>
    </row>
    <row r="13" spans="1:10" ht="13.5" thickBot="1">
      <c r="A13" s="1" t="s">
        <v>12</v>
      </c>
      <c r="B13" s="2">
        <v>256</v>
      </c>
      <c r="C13" s="2">
        <v>21.3333333</v>
      </c>
      <c r="D13" s="2">
        <v>12.5275</v>
      </c>
      <c r="E13" s="2">
        <v>21.3333333</v>
      </c>
      <c r="F13" s="2">
        <v>13.99719</v>
      </c>
      <c r="G13" s="5">
        <v>42.666666599999999</v>
      </c>
      <c r="H13" s="5">
        <v>26.52469</v>
      </c>
      <c r="I13" s="6">
        <v>-16.1419766</v>
      </c>
      <c r="J13" s="8">
        <v>0.62167242284599999</v>
      </c>
    </row>
    <row r="14" spans="1:10" ht="13.5" thickBot="1">
      <c r="A14" s="1" t="s">
        <v>13</v>
      </c>
      <c r="B14" s="2">
        <v>17</v>
      </c>
      <c r="C14" s="2">
        <v>1.4166666999999999</v>
      </c>
      <c r="D14" s="2">
        <v>0.90851999999999999</v>
      </c>
      <c r="E14" s="2">
        <v>1.4166666999999999</v>
      </c>
      <c r="F14" s="2">
        <v>0</v>
      </c>
      <c r="G14" s="5">
        <v>2.8333333999999999</v>
      </c>
      <c r="H14" s="5">
        <v>0.90851999999999999</v>
      </c>
      <c r="I14" s="6">
        <v>-1.9248133999999999</v>
      </c>
      <c r="J14" s="8">
        <v>0.32065411010200001</v>
      </c>
    </row>
    <row r="15" spans="1:10" ht="13.5" thickBot="1">
      <c r="A15" s="1" t="s">
        <v>14</v>
      </c>
      <c r="B15" s="2">
        <v>113.1132774</v>
      </c>
      <c r="C15" s="2">
        <v>9.4261064999999995</v>
      </c>
      <c r="D15" s="2">
        <v>6.7057099999999998</v>
      </c>
      <c r="E15" s="2">
        <v>9.4261064999999995</v>
      </c>
      <c r="F15" s="2">
        <v>5.5819299999999998</v>
      </c>
      <c r="G15" s="5">
        <v>18.852212999999999</v>
      </c>
      <c r="H15" s="5">
        <v>12.28764</v>
      </c>
      <c r="I15" s="6">
        <v>-6.5645730000000002</v>
      </c>
      <c r="J15" s="8">
        <v>0.65178767076300004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628</v>
      </c>
      <c r="C17" s="2">
        <v>61.725666699999998</v>
      </c>
      <c r="D17" s="2">
        <v>67.33</v>
      </c>
      <c r="E17" s="2">
        <v>57.106666699999998</v>
      </c>
      <c r="F17" s="2">
        <v>60.328000000000003</v>
      </c>
      <c r="G17" s="5">
        <v>118.8323334</v>
      </c>
      <c r="H17" s="5">
        <v>127.658</v>
      </c>
      <c r="I17" s="6">
        <v>8.8256665999999999</v>
      </c>
      <c r="J17" s="8">
        <v>1.074269909102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162.06</v>
      </c>
      <c r="C19" s="2">
        <v>6.1876667000000003</v>
      </c>
      <c r="D19" s="2">
        <v>5.0587999999999997</v>
      </c>
      <c r="E19" s="2">
        <v>8.2956666999999999</v>
      </c>
      <c r="F19" s="2">
        <v>2.6740400000000002</v>
      </c>
      <c r="G19" s="5">
        <v>14.483333399999999</v>
      </c>
      <c r="H19" s="5">
        <v>7.7328400000000004</v>
      </c>
      <c r="I19" s="6">
        <v>-6.7504933999999999</v>
      </c>
      <c r="J19" s="8">
        <v>0.53391300099399996</v>
      </c>
    </row>
    <row r="20" spans="1:10" ht="13.5" thickBot="1">
      <c r="A20" s="1" t="s">
        <v>19</v>
      </c>
      <c r="B20" s="2">
        <v>22</v>
      </c>
      <c r="C20" s="2">
        <v>1.8333333000000001</v>
      </c>
      <c r="D20" s="2">
        <v>3.214</v>
      </c>
      <c r="E20" s="2">
        <v>1.8333333000000001</v>
      </c>
      <c r="F20" s="2">
        <v>3.1909999999999998</v>
      </c>
      <c r="G20" s="5">
        <v>3.6666666000000001</v>
      </c>
      <c r="H20" s="5">
        <v>6.4050000000000002</v>
      </c>
      <c r="I20" s="6">
        <v>2.7383334000000001</v>
      </c>
      <c r="J20" s="8">
        <v>1.7468182135779999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797.32243359999995</v>
      </c>
      <c r="C22" s="2">
        <v>66.443536100000003</v>
      </c>
      <c r="D22" s="2">
        <v>52.86759</v>
      </c>
      <c r="E22" s="2">
        <v>66.443536100000003</v>
      </c>
      <c r="F22" s="2">
        <v>60.898769999999999</v>
      </c>
      <c r="G22" s="5">
        <v>132.88707220000001</v>
      </c>
      <c r="H22" s="5">
        <v>113.76636000000001</v>
      </c>
      <c r="I22" s="6">
        <v>-19.1207122</v>
      </c>
      <c r="J22" s="8">
        <v>0.85611307493300004</v>
      </c>
    </row>
    <row r="23" spans="1:10" ht="13.5" thickBot="1">
      <c r="A23" s="1" t="s">
        <v>22</v>
      </c>
      <c r="B23" s="2">
        <v>13618</v>
      </c>
      <c r="C23" s="2">
        <v>1134.8333333</v>
      </c>
      <c r="D23" s="2">
        <v>1147.0419199999999</v>
      </c>
      <c r="E23" s="2">
        <v>1134.8333333</v>
      </c>
      <c r="F23" s="2">
        <v>1334.1681599999999</v>
      </c>
      <c r="G23" s="5">
        <v>2269.6666666000001</v>
      </c>
      <c r="H23" s="5">
        <v>2481.2100799999998</v>
      </c>
      <c r="I23" s="6">
        <v>211.54341339999999</v>
      </c>
      <c r="J23" s="8">
        <v>1.0932046174500001</v>
      </c>
    </row>
    <row r="24" spans="1:10" ht="13.5" thickBot="1">
      <c r="A24" s="1" t="s">
        <v>23</v>
      </c>
      <c r="B24" s="2">
        <v>20</v>
      </c>
      <c r="C24" s="2">
        <v>1.6666666999999999</v>
      </c>
      <c r="D24" s="2">
        <v>0.06</v>
      </c>
      <c r="E24" s="2">
        <v>1.6666666999999999</v>
      </c>
      <c r="F24" s="2">
        <v>0.39616000000000001</v>
      </c>
      <c r="G24" s="6">
        <v>3.3333333999999999</v>
      </c>
      <c r="H24" s="6">
        <v>0.45616000000000001</v>
      </c>
      <c r="I24" s="6">
        <v>-2.8771734000000002</v>
      </c>
      <c r="J24" s="8">
        <v>0.13684799726300001</v>
      </c>
    </row>
    <row r="25" spans="1:10" ht="13.5" thickBot="1">
      <c r="A25" s="1" t="s">
        <v>24</v>
      </c>
      <c r="B25" s="2">
        <v>1671</v>
      </c>
      <c r="C25" s="2">
        <v>139.25</v>
      </c>
      <c r="D25" s="2">
        <v>138.58799999999999</v>
      </c>
      <c r="E25" s="2">
        <v>139.25</v>
      </c>
      <c r="F25" s="2">
        <v>139.30699999999999</v>
      </c>
      <c r="G25" s="6">
        <v>278.5</v>
      </c>
      <c r="H25" s="6">
        <v>277.89499999999998</v>
      </c>
      <c r="I25" s="6">
        <v>-0.60499999999999998</v>
      </c>
      <c r="J25" s="8">
        <v>0.99782764811400004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19553.531146099998</v>
      </c>
      <c r="C28" s="4">
        <v>1631.5684111</v>
      </c>
      <c r="D28" s="4">
        <v>1668.3329699999999</v>
      </c>
      <c r="E28" s="4">
        <v>1629.0219758999999</v>
      </c>
      <c r="F28" s="4">
        <v>1902.82035</v>
      </c>
      <c r="G28" s="9">
        <v>3260.5903870000002</v>
      </c>
      <c r="H28" s="9">
        <v>3571.1533199999999</v>
      </c>
      <c r="I28" s="10">
        <v>310.56293299999999</v>
      </c>
      <c r="J28" s="11">
        <v>1.095247454031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19553.531146099998</v>
      </c>
      <c r="C30" s="4">
        <v>1631.5684111</v>
      </c>
      <c r="D30" s="4">
        <v>1668.3329699999999</v>
      </c>
      <c r="E30" s="4">
        <v>1629.0219758999999</v>
      </c>
      <c r="F30" s="4">
        <v>1902.82035</v>
      </c>
      <c r="G30" s="10">
        <v>3260.5903870000002</v>
      </c>
      <c r="H30" s="10">
        <v>3571.1533199999999</v>
      </c>
      <c r="I30" s="10">
        <v>310.56293299999999</v>
      </c>
      <c r="J30" s="11">
        <v>1.095247454031</v>
      </c>
    </row>
    <row r="31" spans="1:10" ht="13.5" thickBot="1">
      <c r="A31" s="1" t="s">
        <v>30</v>
      </c>
      <c r="B31" s="2">
        <v>4188.25</v>
      </c>
      <c r="C31" s="2">
        <v>349.02083340000001</v>
      </c>
      <c r="D31" s="2">
        <v>608.08157000000006</v>
      </c>
      <c r="E31" s="2">
        <v>349.02083340000001</v>
      </c>
      <c r="F31" s="2">
        <v>613.64165000000003</v>
      </c>
      <c r="G31" s="6">
        <v>698.04166680000003</v>
      </c>
      <c r="H31" s="6">
        <v>1221.7232200000001</v>
      </c>
      <c r="I31" s="6">
        <v>523.68155320000005</v>
      </c>
      <c r="J31" s="8">
        <v>1.7502153211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C2:J2"/>
    <mergeCell ref="A2:B2"/>
    <mergeCell ref="A1:J1"/>
    <mergeCell ref="A3:A4"/>
    <mergeCell ref="C3:D3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List27"/>
  <dimension ref="A1:J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59</v>
      </c>
      <c r="B2" s="19"/>
      <c r="C2" s="18" t="s">
        <v>59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87</v>
      </c>
      <c r="C8" s="2">
        <v>7.25</v>
      </c>
      <c r="D8" s="2">
        <v>6.4963100000000003</v>
      </c>
      <c r="E8" s="2">
        <v>7.25</v>
      </c>
      <c r="F8" s="2">
        <v>11.39575</v>
      </c>
      <c r="G8" s="6">
        <v>14.5</v>
      </c>
      <c r="H8" s="6">
        <v>17.892060000000001</v>
      </c>
      <c r="I8" s="6">
        <v>3.3920599999999999</v>
      </c>
      <c r="J8" s="8">
        <v>1.2339351724130001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1247</v>
      </c>
      <c r="C11" s="2">
        <v>103.91666669999999</v>
      </c>
      <c r="D11" s="2">
        <v>80.094359999999995</v>
      </c>
      <c r="E11" s="2">
        <v>103.91666669999999</v>
      </c>
      <c r="F11" s="2">
        <v>213.98871</v>
      </c>
      <c r="G11" s="5">
        <v>207.83333339999999</v>
      </c>
      <c r="H11" s="5">
        <v>294.08307000000002</v>
      </c>
      <c r="I11" s="6">
        <v>86.249736600000006</v>
      </c>
      <c r="J11" s="8">
        <v>1.4149947228819999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121.1423212</v>
      </c>
      <c r="C13" s="2">
        <v>10.0833333</v>
      </c>
      <c r="D13" s="2">
        <v>9.2738499999999995</v>
      </c>
      <c r="E13" s="2">
        <v>10.0833333</v>
      </c>
      <c r="F13" s="2">
        <v>12.769640000000001</v>
      </c>
      <c r="G13" s="5">
        <v>20.166666599999999</v>
      </c>
      <c r="H13" s="5">
        <v>22.043489999999998</v>
      </c>
      <c r="I13" s="6">
        <v>1.8768233999999999</v>
      </c>
      <c r="J13" s="8">
        <v>1.0930656234480001</v>
      </c>
    </row>
    <row r="14" spans="1:10" ht="13.5" thickBot="1">
      <c r="A14" s="1" t="s">
        <v>13</v>
      </c>
      <c r="B14" s="2">
        <v>25</v>
      </c>
      <c r="C14" s="2">
        <v>2.0833333000000001</v>
      </c>
      <c r="D14" s="2">
        <v>0.76937999999999995</v>
      </c>
      <c r="E14" s="2">
        <v>2.0833333000000001</v>
      </c>
      <c r="F14" s="2">
        <v>1.6049999999999998E-2</v>
      </c>
      <c r="G14" s="5">
        <v>4.1666666000000001</v>
      </c>
      <c r="H14" s="5">
        <v>0.78542999999999996</v>
      </c>
      <c r="I14" s="6">
        <v>-3.3812365999999998</v>
      </c>
      <c r="J14" s="8">
        <v>0.18850320301599999</v>
      </c>
    </row>
    <row r="15" spans="1:10" ht="13.5" thickBot="1">
      <c r="A15" s="1" t="s">
        <v>14</v>
      </c>
      <c r="B15" s="2">
        <v>86.112760300000005</v>
      </c>
      <c r="C15" s="2">
        <v>7.1760634000000003</v>
      </c>
      <c r="D15" s="2">
        <v>0.80198000000000003</v>
      </c>
      <c r="E15" s="2">
        <v>7.1760634000000003</v>
      </c>
      <c r="F15" s="2">
        <v>3.1399699999999999</v>
      </c>
      <c r="G15" s="5">
        <v>14.352126800000001</v>
      </c>
      <c r="H15" s="5">
        <v>3.9419499999999998</v>
      </c>
      <c r="I15" s="6">
        <v>-10.4101768</v>
      </c>
      <c r="J15" s="8">
        <v>0.27465964138400001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244.00200000000001</v>
      </c>
      <c r="C17" s="2">
        <v>28.111000000000001</v>
      </c>
      <c r="D17" s="2">
        <v>28.273</v>
      </c>
      <c r="E17" s="2">
        <v>24.286999999999999</v>
      </c>
      <c r="F17" s="2">
        <v>25.291</v>
      </c>
      <c r="G17" s="5">
        <v>52.398000000000003</v>
      </c>
      <c r="H17" s="5">
        <v>53.564</v>
      </c>
      <c r="I17" s="6">
        <v>1.1659999999999999</v>
      </c>
      <c r="J17" s="8">
        <v>1.0222527577380001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194.03700000000001</v>
      </c>
      <c r="C19" s="2">
        <v>5.7186667</v>
      </c>
      <c r="D19" s="2">
        <v>0.32400000000000001</v>
      </c>
      <c r="E19" s="2">
        <v>8.8346666999999997</v>
      </c>
      <c r="F19" s="2">
        <v>0.67679999999999996</v>
      </c>
      <c r="G19" s="5">
        <v>14.5533334</v>
      </c>
      <c r="H19" s="5">
        <v>1.0007999999999999</v>
      </c>
      <c r="I19" s="6">
        <v>-13.5525334</v>
      </c>
      <c r="J19" s="8">
        <v>6.8767750486000007E-2</v>
      </c>
    </row>
    <row r="20" spans="1:10" ht="13.5" thickBot="1">
      <c r="A20" s="1" t="s">
        <v>19</v>
      </c>
      <c r="B20" s="2">
        <v>17</v>
      </c>
      <c r="C20" s="2">
        <v>1.4166666999999999</v>
      </c>
      <c r="D20" s="2">
        <v>0.40200000000000002</v>
      </c>
      <c r="E20" s="2">
        <v>1.4166666999999999</v>
      </c>
      <c r="F20" s="2">
        <v>1.4790000000000001</v>
      </c>
      <c r="G20" s="5">
        <v>2.8333333999999999</v>
      </c>
      <c r="H20" s="5">
        <v>1.881</v>
      </c>
      <c r="I20" s="6">
        <v>-0.9523334</v>
      </c>
      <c r="J20" s="8">
        <v>0.66388233732000002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551.65840579999997</v>
      </c>
      <c r="C22" s="2">
        <v>45.971533800000003</v>
      </c>
      <c r="D22" s="2">
        <v>48.078699999999998</v>
      </c>
      <c r="E22" s="2">
        <v>45.971533800000003</v>
      </c>
      <c r="F22" s="2">
        <v>41.890839999999997</v>
      </c>
      <c r="G22" s="5">
        <v>91.943067600000006</v>
      </c>
      <c r="H22" s="5">
        <v>89.969539999999995</v>
      </c>
      <c r="I22" s="6">
        <v>-1.9735275999999999</v>
      </c>
      <c r="J22" s="8">
        <v>0.978535330052</v>
      </c>
    </row>
    <row r="23" spans="1:10" ht="13.5" thickBot="1">
      <c r="A23" s="1" t="s">
        <v>22</v>
      </c>
      <c r="B23" s="2">
        <v>11768</v>
      </c>
      <c r="C23" s="2">
        <v>980.66666669999995</v>
      </c>
      <c r="D23" s="2">
        <v>994.58218999999997</v>
      </c>
      <c r="E23" s="2">
        <v>980.66666669999995</v>
      </c>
      <c r="F23" s="2">
        <v>978.53341</v>
      </c>
      <c r="G23" s="5">
        <v>1961.3333333999999</v>
      </c>
      <c r="H23" s="5">
        <v>1973.1156000000001</v>
      </c>
      <c r="I23" s="6">
        <v>11.7822666</v>
      </c>
      <c r="J23" s="8">
        <v>1.006007273929</v>
      </c>
    </row>
    <row r="24" spans="1:10" ht="13.5" thickBot="1">
      <c r="A24" s="1" t="s">
        <v>23</v>
      </c>
      <c r="B24" s="2">
        <v>21</v>
      </c>
      <c r="C24" s="2">
        <v>1.75</v>
      </c>
      <c r="D24" s="2">
        <v>1.2</v>
      </c>
      <c r="E24" s="2">
        <v>1.75</v>
      </c>
      <c r="F24" s="2">
        <v>3.47</v>
      </c>
      <c r="G24" s="6">
        <v>3.5</v>
      </c>
      <c r="H24" s="6">
        <v>4.67</v>
      </c>
      <c r="I24" s="6">
        <v>1.17</v>
      </c>
      <c r="J24" s="8">
        <v>1.334285714285</v>
      </c>
    </row>
    <row r="25" spans="1:10" ht="13.5" thickBot="1">
      <c r="A25" s="1" t="s">
        <v>24</v>
      </c>
      <c r="B25" s="2">
        <v>2839</v>
      </c>
      <c r="C25" s="2">
        <v>236.58333329999999</v>
      </c>
      <c r="D25" s="2">
        <v>209.88300000000001</v>
      </c>
      <c r="E25" s="2">
        <v>236.58333329999999</v>
      </c>
      <c r="F25" s="2">
        <v>223.41399999999999</v>
      </c>
      <c r="G25" s="6">
        <v>473.16666659999999</v>
      </c>
      <c r="H25" s="6">
        <v>433.29700000000003</v>
      </c>
      <c r="I25" s="6">
        <v>-39.869666600000002</v>
      </c>
      <c r="J25" s="8">
        <v>0.91573864049499998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17200.952487300001</v>
      </c>
      <c r="C28" s="4">
        <v>1430.7272637999999</v>
      </c>
      <c r="D28" s="4">
        <v>1380.17877</v>
      </c>
      <c r="E28" s="4">
        <v>1430.0192638000001</v>
      </c>
      <c r="F28" s="4">
        <v>1516.0651700000001</v>
      </c>
      <c r="G28" s="9">
        <v>2860.7465275999998</v>
      </c>
      <c r="H28" s="9">
        <v>2896.2439399999998</v>
      </c>
      <c r="I28" s="10">
        <v>35.497412400000002</v>
      </c>
      <c r="J28" s="11">
        <v>1.0124084437600001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17200.952487300001</v>
      </c>
      <c r="C30" s="4">
        <v>1430.7272637999999</v>
      </c>
      <c r="D30" s="4">
        <v>1380.17877</v>
      </c>
      <c r="E30" s="4">
        <v>1430.0192638000001</v>
      </c>
      <c r="F30" s="4">
        <v>1516.0651700000001</v>
      </c>
      <c r="G30" s="10">
        <v>2860.7465275999998</v>
      </c>
      <c r="H30" s="10">
        <v>2896.2439399999998</v>
      </c>
      <c r="I30" s="10">
        <v>35.497412400000002</v>
      </c>
      <c r="J30" s="11">
        <v>1.0124084437600001</v>
      </c>
    </row>
    <row r="31" spans="1:10" ht="13.5" thickBot="1">
      <c r="A31" s="1" t="s">
        <v>30</v>
      </c>
      <c r="B31" s="2">
        <v>0</v>
      </c>
      <c r="C31" s="2">
        <v>0</v>
      </c>
      <c r="D31" s="2">
        <v>8.4446999999999992</v>
      </c>
      <c r="E31" s="2">
        <v>0</v>
      </c>
      <c r="F31" s="2">
        <v>2.8149000000000002</v>
      </c>
      <c r="G31" s="6">
        <v>0</v>
      </c>
      <c r="H31" s="6">
        <v>11.259600000000001</v>
      </c>
      <c r="I31" s="6">
        <v>11.259600000000001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3:A4"/>
    <mergeCell ref="C2:J2"/>
    <mergeCell ref="A2:B2"/>
    <mergeCell ref="E3:F3"/>
    <mergeCell ref="G3:J3"/>
    <mergeCell ref="C3:D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List26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58</v>
      </c>
      <c r="B2" s="19"/>
      <c r="C2" s="18" t="s">
        <v>58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</v>
      </c>
      <c r="C8" s="2">
        <v>0.1666667</v>
      </c>
      <c r="D8" s="2">
        <v>9.9479999999999999E-2</v>
      </c>
      <c r="E8" s="2">
        <v>0.1666667</v>
      </c>
      <c r="F8" s="2">
        <v>0</v>
      </c>
      <c r="G8" s="6">
        <v>0.3333334</v>
      </c>
      <c r="H8" s="6">
        <v>9.9479999999999999E-2</v>
      </c>
      <c r="I8" s="6">
        <v>-0.23385339999999999</v>
      </c>
      <c r="J8" s="8">
        <v>0.298439940312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11</v>
      </c>
      <c r="C11" s="2">
        <v>0.91666669999999995</v>
      </c>
      <c r="D11" s="2">
        <v>0.59545000000000003</v>
      </c>
      <c r="E11" s="2">
        <v>0.91666669999999995</v>
      </c>
      <c r="F11" s="2">
        <v>0.45429000000000003</v>
      </c>
      <c r="G11" s="5">
        <v>1.8333333999999999</v>
      </c>
      <c r="H11" s="5">
        <v>1.0497399999999999</v>
      </c>
      <c r="I11" s="6">
        <v>-0.7835934</v>
      </c>
      <c r="J11" s="8">
        <v>0.57258543372399995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81</v>
      </c>
      <c r="C13" s="2">
        <v>6.75</v>
      </c>
      <c r="D13" s="2">
        <v>4.1783099999999997</v>
      </c>
      <c r="E13" s="2">
        <v>6.75</v>
      </c>
      <c r="F13" s="2">
        <v>1.4494400000000001</v>
      </c>
      <c r="G13" s="5">
        <v>13.5</v>
      </c>
      <c r="H13" s="5">
        <v>5.6277499999999998</v>
      </c>
      <c r="I13" s="6">
        <v>-7.8722500000000002</v>
      </c>
      <c r="J13" s="8">
        <v>0.41687037037000002</v>
      </c>
    </row>
    <row r="14" spans="1:10" ht="13.5" thickBot="1">
      <c r="A14" s="1" t="s">
        <v>13</v>
      </c>
      <c r="B14" s="2">
        <v>4</v>
      </c>
      <c r="C14" s="2">
        <v>0.3333333</v>
      </c>
      <c r="D14" s="2">
        <v>5.7672699999999999</v>
      </c>
      <c r="E14" s="2">
        <v>0.3333333</v>
      </c>
      <c r="F14" s="2">
        <v>7.6232199999999999</v>
      </c>
      <c r="G14" s="5">
        <v>0.6666666</v>
      </c>
      <c r="H14" s="5">
        <v>13.39049</v>
      </c>
      <c r="I14" s="6">
        <v>12.723823400000001</v>
      </c>
      <c r="J14" s="8">
        <v>20.085737008572998</v>
      </c>
    </row>
    <row r="15" spans="1:10" ht="13.5" thickBot="1">
      <c r="A15" s="1" t="s">
        <v>14</v>
      </c>
      <c r="B15" s="2">
        <v>37.437224899999997</v>
      </c>
      <c r="C15" s="2">
        <v>3.1197686999999998</v>
      </c>
      <c r="D15" s="2">
        <v>16.758800000000001</v>
      </c>
      <c r="E15" s="2">
        <v>3.1197686999999998</v>
      </c>
      <c r="F15" s="2">
        <v>0.34555000000000002</v>
      </c>
      <c r="G15" s="5">
        <v>6.2395373999999997</v>
      </c>
      <c r="H15" s="5">
        <v>17.10435</v>
      </c>
      <c r="I15" s="6">
        <v>10.8648126</v>
      </c>
      <c r="J15" s="8">
        <v>2.7412849548749998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212.999</v>
      </c>
      <c r="C17" s="2">
        <v>24.574000000000002</v>
      </c>
      <c r="D17" s="2">
        <v>24.774999999999999</v>
      </c>
      <c r="E17" s="2">
        <v>21.218</v>
      </c>
      <c r="F17" s="2">
        <v>22.356000000000002</v>
      </c>
      <c r="G17" s="5">
        <v>45.792000000000002</v>
      </c>
      <c r="H17" s="5">
        <v>47.131</v>
      </c>
      <c r="I17" s="6">
        <v>1.339</v>
      </c>
      <c r="J17" s="8">
        <v>1.029240915443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65.899000000000001</v>
      </c>
      <c r="C19" s="2">
        <v>2.423</v>
      </c>
      <c r="D19" s="2">
        <v>7.62</v>
      </c>
      <c r="E19" s="2">
        <v>3.3279999999999998</v>
      </c>
      <c r="F19" s="2">
        <v>0</v>
      </c>
      <c r="G19" s="5">
        <v>5.7510000000000003</v>
      </c>
      <c r="H19" s="5">
        <v>7.62</v>
      </c>
      <c r="I19" s="6">
        <v>1.869</v>
      </c>
      <c r="J19" s="8">
        <v>1.324986958789</v>
      </c>
    </row>
    <row r="20" spans="1:10" ht="13.5" thickBot="1">
      <c r="A20" s="1" t="s">
        <v>19</v>
      </c>
      <c r="B20" s="2">
        <v>4</v>
      </c>
      <c r="C20" s="2">
        <v>0.3333333</v>
      </c>
      <c r="D20" s="2">
        <v>0.83299999999999996</v>
      </c>
      <c r="E20" s="2">
        <v>0.3333333</v>
      </c>
      <c r="F20" s="2">
        <v>0.85</v>
      </c>
      <c r="G20" s="5">
        <v>0.6666666</v>
      </c>
      <c r="H20" s="5">
        <v>1.6830000000000001</v>
      </c>
      <c r="I20" s="6">
        <v>1.0163333999999999</v>
      </c>
      <c r="J20" s="8">
        <v>2.5245002524500002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178.07743550000001</v>
      </c>
      <c r="C22" s="2">
        <v>14.8397863</v>
      </c>
      <c r="D22" s="2">
        <v>12.654439999999999</v>
      </c>
      <c r="E22" s="2">
        <v>14.8397863</v>
      </c>
      <c r="F22" s="2">
        <v>8.3066300000000002</v>
      </c>
      <c r="G22" s="5">
        <v>29.6795726</v>
      </c>
      <c r="H22" s="5">
        <v>20.961069999999999</v>
      </c>
      <c r="I22" s="6">
        <v>-8.7185026000000008</v>
      </c>
      <c r="J22" s="8">
        <v>0.70624568225700002</v>
      </c>
    </row>
    <row r="23" spans="1:10" ht="13.5" thickBot="1">
      <c r="A23" s="1" t="s">
        <v>22</v>
      </c>
      <c r="B23" s="2">
        <v>3483</v>
      </c>
      <c r="C23" s="2">
        <v>290.25</v>
      </c>
      <c r="D23" s="2">
        <v>384.79171000000002</v>
      </c>
      <c r="E23" s="2">
        <v>290.25</v>
      </c>
      <c r="F23" s="2">
        <v>384.37520999999998</v>
      </c>
      <c r="G23" s="5">
        <v>580.5</v>
      </c>
      <c r="H23" s="5">
        <v>769.16692</v>
      </c>
      <c r="I23" s="6">
        <v>188.66692</v>
      </c>
      <c r="J23" s="8">
        <v>1.325007614125</v>
      </c>
    </row>
    <row r="24" spans="1:10" ht="13.5" thickBot="1">
      <c r="A24" s="1" t="s">
        <v>23</v>
      </c>
      <c r="B24" s="2">
        <v>7</v>
      </c>
      <c r="C24" s="2">
        <v>0.58333330000000005</v>
      </c>
      <c r="D24" s="2">
        <v>1.554</v>
      </c>
      <c r="E24" s="2">
        <v>0.58333330000000005</v>
      </c>
      <c r="F24" s="2">
        <v>1.5</v>
      </c>
      <c r="G24" s="6">
        <v>1.1666666000000001</v>
      </c>
      <c r="H24" s="6">
        <v>3.0539999999999998</v>
      </c>
      <c r="I24" s="6">
        <v>1.8873333999999999</v>
      </c>
      <c r="J24" s="8">
        <v>2.6177144352970001</v>
      </c>
    </row>
    <row r="25" spans="1:10" ht="13.5" thickBot="1">
      <c r="A25" s="1" t="s">
        <v>24</v>
      </c>
      <c r="B25" s="2">
        <v>207</v>
      </c>
      <c r="C25" s="2">
        <v>17.25</v>
      </c>
      <c r="D25" s="2">
        <v>9.4969999999999999</v>
      </c>
      <c r="E25" s="2">
        <v>17.25</v>
      </c>
      <c r="F25" s="2">
        <v>10.002000000000001</v>
      </c>
      <c r="G25" s="6">
        <v>34.5</v>
      </c>
      <c r="H25" s="6">
        <v>19.498999999999999</v>
      </c>
      <c r="I25" s="6">
        <v>-15.000999999999999</v>
      </c>
      <c r="J25" s="8">
        <v>0.56518840579700003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4293.4126604000003</v>
      </c>
      <c r="C28" s="4">
        <v>361.5398884</v>
      </c>
      <c r="D28" s="4">
        <v>469.12446</v>
      </c>
      <c r="E28" s="4">
        <v>359.08888839999997</v>
      </c>
      <c r="F28" s="4">
        <v>437.26233999999999</v>
      </c>
      <c r="G28" s="9">
        <v>720.62877679999997</v>
      </c>
      <c r="H28" s="9">
        <v>906.38679999999999</v>
      </c>
      <c r="I28" s="10">
        <v>185.7580232</v>
      </c>
      <c r="J28" s="11">
        <v>1.2577721417459999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4293.4126604000003</v>
      </c>
      <c r="C30" s="4">
        <v>361.5398884</v>
      </c>
      <c r="D30" s="4">
        <v>469.12446</v>
      </c>
      <c r="E30" s="4">
        <v>359.08888839999997</v>
      </c>
      <c r="F30" s="4">
        <v>437.26233999999999</v>
      </c>
      <c r="G30" s="10">
        <v>720.62877679999997</v>
      </c>
      <c r="H30" s="10">
        <v>906.38679999999999</v>
      </c>
      <c r="I30" s="10">
        <v>185.7580232</v>
      </c>
      <c r="J30" s="11">
        <v>1.2577721417459999</v>
      </c>
    </row>
    <row r="31" spans="1:10" ht="13.5" thickBot="1">
      <c r="A31" s="1" t="s">
        <v>30</v>
      </c>
      <c r="B31" s="2">
        <v>787.18181819999995</v>
      </c>
      <c r="C31" s="2">
        <v>65.598484900000003</v>
      </c>
      <c r="D31" s="2">
        <v>70.792360000000002</v>
      </c>
      <c r="E31" s="2">
        <v>65.598484900000003</v>
      </c>
      <c r="F31" s="2">
        <v>87.956999999999994</v>
      </c>
      <c r="G31" s="6">
        <v>131.19696980000001</v>
      </c>
      <c r="H31" s="6">
        <v>158.74936</v>
      </c>
      <c r="I31" s="6">
        <v>27.552390200000001</v>
      </c>
      <c r="J31" s="8">
        <v>1.2100078244329999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C2:J2"/>
    <mergeCell ref="C3:D3"/>
    <mergeCell ref="E3:F3"/>
    <mergeCell ref="G3:J3"/>
    <mergeCell ref="A2:B2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List25"/>
  <dimension ref="A1:J34"/>
  <sheetViews>
    <sheetView zoomScaleNormal="100" workbookViewId="0">
      <selection activeCell="C46" sqref="C46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57</v>
      </c>
      <c r="B2" s="19"/>
      <c r="C2" s="18" t="s">
        <v>57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540</v>
      </c>
      <c r="C8" s="2">
        <v>45</v>
      </c>
      <c r="D8" s="2">
        <v>40.986240000000002</v>
      </c>
      <c r="E8" s="2">
        <v>45</v>
      </c>
      <c r="F8" s="2">
        <v>45.268059999999998</v>
      </c>
      <c r="G8" s="6">
        <v>90</v>
      </c>
      <c r="H8" s="6">
        <v>86.254300000000001</v>
      </c>
      <c r="I8" s="6">
        <v>-3.7456999999999998</v>
      </c>
      <c r="J8" s="8">
        <v>0.95838111111099999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20</v>
      </c>
      <c r="C10" s="2">
        <v>1.6666666999999999</v>
      </c>
      <c r="D10" s="2">
        <v>0</v>
      </c>
      <c r="E10" s="2">
        <v>1.6666666999999999</v>
      </c>
      <c r="F10" s="2">
        <v>0</v>
      </c>
      <c r="G10" s="5">
        <v>3.3333333999999999</v>
      </c>
      <c r="H10" s="5">
        <v>0</v>
      </c>
      <c r="I10" s="6">
        <v>-3.3333333999999999</v>
      </c>
      <c r="J10" s="8">
        <v>0</v>
      </c>
    </row>
    <row r="11" spans="1:10" ht="13.5" thickBot="1">
      <c r="A11" s="1" t="s">
        <v>10</v>
      </c>
      <c r="B11" s="2">
        <v>119</v>
      </c>
      <c r="C11" s="2">
        <v>9.9166667000000004</v>
      </c>
      <c r="D11" s="2">
        <v>10.55321</v>
      </c>
      <c r="E11" s="2">
        <v>9.9166667000000004</v>
      </c>
      <c r="F11" s="2">
        <v>10.46284</v>
      </c>
      <c r="G11" s="5">
        <v>19.833333400000001</v>
      </c>
      <c r="H11" s="5">
        <v>21.01605</v>
      </c>
      <c r="I11" s="6">
        <v>1.1827166</v>
      </c>
      <c r="J11" s="8">
        <v>1.059632769547</v>
      </c>
    </row>
    <row r="12" spans="1:10" ht="13.5" thickBot="1">
      <c r="A12" s="1" t="s">
        <v>11</v>
      </c>
      <c r="B12" s="2">
        <v>474</v>
      </c>
      <c r="C12" s="2">
        <v>39.5</v>
      </c>
      <c r="D12" s="2">
        <v>48.127960000000002</v>
      </c>
      <c r="E12" s="2">
        <v>39.5</v>
      </c>
      <c r="F12" s="2">
        <v>44.683349999999997</v>
      </c>
      <c r="G12" s="5">
        <v>79</v>
      </c>
      <c r="H12" s="5">
        <v>92.811310000000006</v>
      </c>
      <c r="I12" s="6">
        <v>13.811310000000001</v>
      </c>
      <c r="J12" s="8">
        <v>1.17482670886</v>
      </c>
    </row>
    <row r="13" spans="1:10" ht="13.5" thickBot="1">
      <c r="A13" s="1" t="s">
        <v>12</v>
      </c>
      <c r="B13" s="2">
        <v>214</v>
      </c>
      <c r="C13" s="2">
        <v>17.8333333</v>
      </c>
      <c r="D13" s="2">
        <v>54.143270000000001</v>
      </c>
      <c r="E13" s="2">
        <v>17.8333333</v>
      </c>
      <c r="F13" s="2">
        <v>-8.0647400000000005</v>
      </c>
      <c r="G13" s="5">
        <v>35.666666599999999</v>
      </c>
      <c r="H13" s="5">
        <v>46.078530000000001</v>
      </c>
      <c r="I13" s="6">
        <v>10.4118634</v>
      </c>
      <c r="J13" s="8">
        <v>1.2919214042830001</v>
      </c>
    </row>
    <row r="14" spans="1:10" ht="13.5" thickBot="1">
      <c r="A14" s="1" t="s">
        <v>13</v>
      </c>
      <c r="B14" s="2">
        <v>27</v>
      </c>
      <c r="C14" s="2">
        <v>2.25</v>
      </c>
      <c r="D14" s="2">
        <v>2.1550600000000002</v>
      </c>
      <c r="E14" s="2">
        <v>2.25</v>
      </c>
      <c r="F14" s="2">
        <v>0.25030000000000002</v>
      </c>
      <c r="G14" s="5">
        <v>4.5</v>
      </c>
      <c r="H14" s="5">
        <v>2.4053599999999999</v>
      </c>
      <c r="I14" s="6">
        <v>-2.0946400000000001</v>
      </c>
      <c r="J14" s="8">
        <v>0.53452444444400005</v>
      </c>
    </row>
    <row r="15" spans="1:10" ht="13.5" thickBot="1">
      <c r="A15" s="1" t="s">
        <v>14</v>
      </c>
      <c r="B15" s="2">
        <v>68.667981800000007</v>
      </c>
      <c r="C15" s="2">
        <v>5.7223318000000001</v>
      </c>
      <c r="D15" s="2">
        <v>15.05847</v>
      </c>
      <c r="E15" s="2">
        <v>5.7223318000000001</v>
      </c>
      <c r="F15" s="2">
        <v>-3.2107999999999999</v>
      </c>
      <c r="G15" s="5">
        <v>11.4446636</v>
      </c>
      <c r="H15" s="5">
        <v>11.847670000000001</v>
      </c>
      <c r="I15" s="6">
        <v>0.40300639999999999</v>
      </c>
      <c r="J15" s="8">
        <v>1.0352134771349999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58.9846</v>
      </c>
      <c r="G16" s="6">
        <v>0</v>
      </c>
      <c r="H16" s="6">
        <v>58.9846</v>
      </c>
      <c r="I16" s="6">
        <v>58.9846</v>
      </c>
      <c r="J16" s="7" t="s">
        <v>91</v>
      </c>
    </row>
    <row r="17" spans="1:10" ht="13.5" thickBot="1">
      <c r="A17" s="1" t="s">
        <v>16</v>
      </c>
      <c r="B17" s="2">
        <v>1335.002</v>
      </c>
      <c r="C17" s="2">
        <v>147.20466669999999</v>
      </c>
      <c r="D17" s="2">
        <v>150.74199999999999</v>
      </c>
      <c r="E17" s="2">
        <v>129.52466670000001</v>
      </c>
      <c r="F17" s="2">
        <v>133.40799999999999</v>
      </c>
      <c r="G17" s="5">
        <v>276.72933339999997</v>
      </c>
      <c r="H17" s="5">
        <v>284.14999999999998</v>
      </c>
      <c r="I17" s="6">
        <v>7.4206665999999997</v>
      </c>
      <c r="J17" s="8">
        <v>1.026815612601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296.99533630000002</v>
      </c>
      <c r="C19" s="2">
        <v>13.211</v>
      </c>
      <c r="D19" s="2">
        <v>49.831000000000003</v>
      </c>
      <c r="E19" s="2">
        <v>16.361000000000001</v>
      </c>
      <c r="F19" s="2">
        <v>8.1007899999999999</v>
      </c>
      <c r="G19" s="5">
        <v>29.571999999999999</v>
      </c>
      <c r="H19" s="5">
        <v>57.931789999999999</v>
      </c>
      <c r="I19" s="6">
        <v>28.35979</v>
      </c>
      <c r="J19" s="8">
        <v>1.959008183416</v>
      </c>
    </row>
    <row r="20" spans="1:10" ht="13.5" thickBot="1">
      <c r="A20" s="1" t="s">
        <v>19</v>
      </c>
      <c r="B20" s="2">
        <v>48</v>
      </c>
      <c r="C20" s="2">
        <v>4</v>
      </c>
      <c r="D20" s="2">
        <v>0.23699999999999999</v>
      </c>
      <c r="E20" s="2">
        <v>4</v>
      </c>
      <c r="F20" s="2">
        <v>7.2169999999999996</v>
      </c>
      <c r="G20" s="5">
        <v>8</v>
      </c>
      <c r="H20" s="5">
        <v>7.4539999999999997</v>
      </c>
      <c r="I20" s="6">
        <v>-0.54600000000000004</v>
      </c>
      <c r="J20" s="8">
        <v>0.93174999999999997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792.49657230000003</v>
      </c>
      <c r="C22" s="2">
        <v>66.041381000000001</v>
      </c>
      <c r="D22" s="2">
        <v>80.162959999999998</v>
      </c>
      <c r="E22" s="2">
        <v>66.041381000000001</v>
      </c>
      <c r="F22" s="2">
        <v>53.375749999999996</v>
      </c>
      <c r="G22" s="5">
        <v>132.082762</v>
      </c>
      <c r="H22" s="5">
        <v>133.53871000000001</v>
      </c>
      <c r="I22" s="6">
        <v>1.455948</v>
      </c>
      <c r="J22" s="8">
        <v>1.0110229978380001</v>
      </c>
    </row>
    <row r="23" spans="1:10" ht="13.5" thickBot="1">
      <c r="A23" s="1" t="s">
        <v>22</v>
      </c>
      <c r="B23" s="2">
        <v>23034</v>
      </c>
      <c r="C23" s="2">
        <v>1919.5</v>
      </c>
      <c r="D23" s="2">
        <v>1919.0893900000001</v>
      </c>
      <c r="E23" s="2">
        <v>1919.5</v>
      </c>
      <c r="F23" s="2">
        <v>1911.9683299999999</v>
      </c>
      <c r="G23" s="5">
        <v>3839</v>
      </c>
      <c r="H23" s="5">
        <v>3831.0577199999998</v>
      </c>
      <c r="I23" s="6">
        <v>-7.9422800000000002</v>
      </c>
      <c r="J23" s="8">
        <v>0.99793115915599995</v>
      </c>
    </row>
    <row r="24" spans="1:10" ht="13.5" thickBot="1">
      <c r="A24" s="1" t="s">
        <v>23</v>
      </c>
      <c r="B24" s="2">
        <v>43</v>
      </c>
      <c r="C24" s="2">
        <v>3.5833333000000001</v>
      </c>
      <c r="D24" s="2">
        <v>0</v>
      </c>
      <c r="E24" s="2">
        <v>3.5833333000000001</v>
      </c>
      <c r="F24" s="2">
        <v>11.5</v>
      </c>
      <c r="G24" s="6">
        <v>7.1666666000000001</v>
      </c>
      <c r="H24" s="6">
        <v>11.5</v>
      </c>
      <c r="I24" s="6">
        <v>4.3333333999999999</v>
      </c>
      <c r="J24" s="8">
        <v>1.6046511777170001</v>
      </c>
    </row>
    <row r="25" spans="1:10" ht="13.5" thickBot="1">
      <c r="A25" s="1" t="s">
        <v>24</v>
      </c>
      <c r="B25" s="2">
        <v>3287</v>
      </c>
      <c r="C25" s="2">
        <v>273.91666670000001</v>
      </c>
      <c r="D25" s="2">
        <v>135.58000000000001</v>
      </c>
      <c r="E25" s="2">
        <v>273.91666670000001</v>
      </c>
      <c r="F25" s="2">
        <v>135.58000000000001</v>
      </c>
      <c r="G25" s="6">
        <v>547.83333340000001</v>
      </c>
      <c r="H25" s="6">
        <v>271.16000000000003</v>
      </c>
      <c r="I25" s="6">
        <v>-276.67333339999999</v>
      </c>
      <c r="J25" s="8">
        <v>0.49496805591699999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30299.161890300002</v>
      </c>
      <c r="C28" s="4">
        <v>2549.3460461999998</v>
      </c>
      <c r="D28" s="4">
        <v>2506.6665600000001</v>
      </c>
      <c r="E28" s="4">
        <v>2534.8160462000001</v>
      </c>
      <c r="F28" s="4">
        <v>2409.5234799999998</v>
      </c>
      <c r="G28" s="9">
        <v>5084.1620923999999</v>
      </c>
      <c r="H28" s="9">
        <v>4916.1900400000004</v>
      </c>
      <c r="I28" s="10">
        <v>-167.972052399999</v>
      </c>
      <c r="J28" s="11">
        <v>0.96696170394500003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30299.161890300002</v>
      </c>
      <c r="C30" s="4">
        <v>2549.3460461999998</v>
      </c>
      <c r="D30" s="4">
        <v>2506.6665600000001</v>
      </c>
      <c r="E30" s="4">
        <v>2534.8160462000001</v>
      </c>
      <c r="F30" s="4">
        <v>2409.5234799999998</v>
      </c>
      <c r="G30" s="10">
        <v>5084.1620923999999</v>
      </c>
      <c r="H30" s="10">
        <v>4916.1900400000004</v>
      </c>
      <c r="I30" s="10">
        <v>-167.972052399999</v>
      </c>
      <c r="J30" s="11">
        <v>0.96696170394500003</v>
      </c>
    </row>
    <row r="31" spans="1:10" ht="13.5" thickBot="1">
      <c r="A31" s="1" t="s">
        <v>30</v>
      </c>
      <c r="B31" s="2">
        <v>74.55</v>
      </c>
      <c r="C31" s="2">
        <v>6.2125000000000004</v>
      </c>
      <c r="D31" s="2">
        <v>0</v>
      </c>
      <c r="E31" s="2">
        <v>6.2125000000000004</v>
      </c>
      <c r="F31" s="2">
        <v>0.9</v>
      </c>
      <c r="G31" s="6">
        <v>12.425000000000001</v>
      </c>
      <c r="H31" s="6">
        <v>0.9</v>
      </c>
      <c r="I31" s="6">
        <v>-11.525</v>
      </c>
      <c r="J31" s="8">
        <v>7.2434607644999996E-2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58.9846</v>
      </c>
      <c r="G34" s="6">
        <v>0</v>
      </c>
      <c r="H34" s="6">
        <v>58.9846</v>
      </c>
      <c r="I34" s="6">
        <v>58.9846</v>
      </c>
      <c r="J34" s="7" t="s">
        <v>91</v>
      </c>
    </row>
  </sheetData>
  <mergeCells count="7">
    <mergeCell ref="A1:J1"/>
    <mergeCell ref="A3:A4"/>
    <mergeCell ref="C2:J2"/>
    <mergeCell ref="A2:B2"/>
    <mergeCell ref="C3:D3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List24"/>
  <dimension ref="A1:J34"/>
  <sheetViews>
    <sheetView zoomScaleNormal="100" workbookViewId="0">
      <selection activeCell="A43" sqref="A43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56</v>
      </c>
      <c r="B2" s="19"/>
      <c r="C2" s="18" t="s">
        <v>56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918</v>
      </c>
      <c r="C8" s="2">
        <v>76.5</v>
      </c>
      <c r="D8" s="2">
        <v>73.43159</v>
      </c>
      <c r="E8" s="2">
        <v>76.5</v>
      </c>
      <c r="F8" s="2">
        <v>222.69526999999999</v>
      </c>
      <c r="G8" s="6">
        <v>153</v>
      </c>
      <c r="H8" s="6">
        <v>296.12686000000002</v>
      </c>
      <c r="I8" s="6">
        <v>143.12685999999999</v>
      </c>
      <c r="J8" s="8">
        <v>1.935469673202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81</v>
      </c>
      <c r="C10" s="2">
        <v>6.75</v>
      </c>
      <c r="D10" s="2">
        <v>8.9990000000000006</v>
      </c>
      <c r="E10" s="2">
        <v>6.75</v>
      </c>
      <c r="F10" s="2">
        <v>1.657</v>
      </c>
      <c r="G10" s="5">
        <v>13.5</v>
      </c>
      <c r="H10" s="5">
        <v>10.656000000000001</v>
      </c>
      <c r="I10" s="6">
        <v>-2.8439999999999999</v>
      </c>
      <c r="J10" s="8">
        <v>0.78933333333300004</v>
      </c>
    </row>
    <row r="11" spans="1:10" ht="13.5" thickBot="1">
      <c r="A11" s="1" t="s">
        <v>10</v>
      </c>
      <c r="B11" s="2">
        <v>2138.4148703000001</v>
      </c>
      <c r="C11" s="2">
        <v>178.2691974</v>
      </c>
      <c r="D11" s="2">
        <v>65.522289999999998</v>
      </c>
      <c r="E11" s="2">
        <v>178.16666670000001</v>
      </c>
      <c r="F11" s="2">
        <v>122.32872</v>
      </c>
      <c r="G11" s="5">
        <v>356.4358641</v>
      </c>
      <c r="H11" s="5">
        <v>187.85101</v>
      </c>
      <c r="I11" s="6">
        <v>-168.5848541</v>
      </c>
      <c r="J11" s="8">
        <v>0.527026118637</v>
      </c>
    </row>
    <row r="12" spans="1:10" ht="13.5" thickBot="1">
      <c r="A12" s="1" t="s">
        <v>11</v>
      </c>
      <c r="B12" s="2">
        <v>290</v>
      </c>
      <c r="C12" s="2">
        <v>24.1666667</v>
      </c>
      <c r="D12" s="2">
        <v>14.543100000000001</v>
      </c>
      <c r="E12" s="2">
        <v>24.1666667</v>
      </c>
      <c r="F12" s="2">
        <v>22.38279</v>
      </c>
      <c r="G12" s="5">
        <v>48.333333400000001</v>
      </c>
      <c r="H12" s="5">
        <v>36.925890000000003</v>
      </c>
      <c r="I12" s="6">
        <v>-11.4074434</v>
      </c>
      <c r="J12" s="8">
        <v>0.76398392997999998</v>
      </c>
    </row>
    <row r="13" spans="1:10" ht="13.5" thickBot="1">
      <c r="A13" s="1" t="s">
        <v>12</v>
      </c>
      <c r="B13" s="2">
        <v>522</v>
      </c>
      <c r="C13" s="2">
        <v>43.5</v>
      </c>
      <c r="D13" s="2">
        <v>34.634410000000003</v>
      </c>
      <c r="E13" s="2">
        <v>43.5</v>
      </c>
      <c r="F13" s="2">
        <v>25.500530000000001</v>
      </c>
      <c r="G13" s="5">
        <v>87</v>
      </c>
      <c r="H13" s="5">
        <v>60.13494</v>
      </c>
      <c r="I13" s="6">
        <v>-26.86506</v>
      </c>
      <c r="J13" s="8">
        <v>0.69120620689599999</v>
      </c>
    </row>
    <row r="14" spans="1:10" ht="13.5" thickBot="1">
      <c r="A14" s="1" t="s">
        <v>13</v>
      </c>
      <c r="B14" s="2">
        <v>30</v>
      </c>
      <c r="C14" s="2">
        <v>2.5</v>
      </c>
      <c r="D14" s="2">
        <v>5.6172899999999997</v>
      </c>
      <c r="E14" s="2">
        <v>2.5</v>
      </c>
      <c r="F14" s="2">
        <v>51.965710000000001</v>
      </c>
      <c r="G14" s="5">
        <v>5</v>
      </c>
      <c r="H14" s="5">
        <v>57.582999999999998</v>
      </c>
      <c r="I14" s="6">
        <v>52.582999999999998</v>
      </c>
      <c r="J14" s="8">
        <v>11.5166</v>
      </c>
    </row>
    <row r="15" spans="1:10" ht="13.5" thickBot="1">
      <c r="A15" s="1" t="s">
        <v>14</v>
      </c>
      <c r="B15" s="2">
        <v>122.35948620000001</v>
      </c>
      <c r="C15" s="2">
        <v>10.196623900000001</v>
      </c>
      <c r="D15" s="2">
        <v>5.1111700000000004</v>
      </c>
      <c r="E15" s="2">
        <v>10.196623900000001</v>
      </c>
      <c r="F15" s="2">
        <v>5.3142500000000004</v>
      </c>
      <c r="G15" s="5">
        <v>20.393247800000001</v>
      </c>
      <c r="H15" s="5">
        <v>10.425420000000001</v>
      </c>
      <c r="I15" s="6">
        <v>-9.9678278000000002</v>
      </c>
      <c r="J15" s="8">
        <v>0.511219208546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2269.998</v>
      </c>
      <c r="C17" s="2">
        <v>289.8403333</v>
      </c>
      <c r="D17" s="2">
        <v>320.50900000000001</v>
      </c>
      <c r="E17" s="2">
        <v>240.3353333</v>
      </c>
      <c r="F17" s="2">
        <v>292.40600000000001</v>
      </c>
      <c r="G17" s="5">
        <v>530.1756666</v>
      </c>
      <c r="H17" s="5">
        <v>612.91499999999996</v>
      </c>
      <c r="I17" s="6">
        <v>82.739333400000007</v>
      </c>
      <c r="J17" s="8">
        <v>1.1560602242089999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458.15499999999997</v>
      </c>
      <c r="C19" s="2">
        <v>18.263333299999999</v>
      </c>
      <c r="D19" s="2">
        <v>464.6773</v>
      </c>
      <c r="E19" s="2">
        <v>23.9503333</v>
      </c>
      <c r="F19" s="2">
        <v>80.587180000000004</v>
      </c>
      <c r="G19" s="5">
        <v>42.213666600000003</v>
      </c>
      <c r="H19" s="5">
        <v>545.26448000000005</v>
      </c>
      <c r="I19" s="6">
        <v>503.05081339999998</v>
      </c>
      <c r="J19" s="8">
        <v>12.916776103973</v>
      </c>
    </row>
    <row r="20" spans="1:10" ht="13.5" thickBot="1">
      <c r="A20" s="1" t="s">
        <v>19</v>
      </c>
      <c r="B20" s="2">
        <v>24</v>
      </c>
      <c r="C20" s="2">
        <v>2</v>
      </c>
      <c r="D20" s="2">
        <v>2.1469999999999998</v>
      </c>
      <c r="E20" s="2">
        <v>2</v>
      </c>
      <c r="F20" s="2">
        <v>0.76100000000000001</v>
      </c>
      <c r="G20" s="5">
        <v>4</v>
      </c>
      <c r="H20" s="5">
        <v>2.9079999999999999</v>
      </c>
      <c r="I20" s="6">
        <v>-1.0920000000000001</v>
      </c>
      <c r="J20" s="8">
        <v>0.72699999999999998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1568.3706413</v>
      </c>
      <c r="C22" s="2">
        <v>130.6975534</v>
      </c>
      <c r="D22" s="2">
        <v>100.1503</v>
      </c>
      <c r="E22" s="2">
        <v>130.6975534</v>
      </c>
      <c r="F22" s="2">
        <v>135.51895999999999</v>
      </c>
      <c r="G22" s="5">
        <v>261.39510680000001</v>
      </c>
      <c r="H22" s="5">
        <v>235.66926000000001</v>
      </c>
      <c r="I22" s="6">
        <v>-25.725846799999999</v>
      </c>
      <c r="J22" s="8">
        <v>0.90158252342599998</v>
      </c>
    </row>
    <row r="23" spans="1:10" ht="13.5" thickBot="1">
      <c r="A23" s="1" t="s">
        <v>22</v>
      </c>
      <c r="B23" s="2">
        <v>15383</v>
      </c>
      <c r="C23" s="2">
        <v>1281.9166667</v>
      </c>
      <c r="D23" s="2">
        <v>1461.8269600000001</v>
      </c>
      <c r="E23" s="2">
        <v>1281.9166667</v>
      </c>
      <c r="F23" s="2">
        <v>1418.79943</v>
      </c>
      <c r="G23" s="5">
        <v>2563.8333333999999</v>
      </c>
      <c r="H23" s="5">
        <v>2880.6263899999999</v>
      </c>
      <c r="I23" s="6">
        <v>316.7930566</v>
      </c>
      <c r="J23" s="8">
        <v>1.123562266108</v>
      </c>
    </row>
    <row r="24" spans="1:10" ht="13.5" thickBot="1">
      <c r="A24" s="1" t="s">
        <v>23</v>
      </c>
      <c r="B24" s="2">
        <v>23</v>
      </c>
      <c r="C24" s="2">
        <v>1.9166666999999999</v>
      </c>
      <c r="D24" s="2">
        <v>12.076000000000001</v>
      </c>
      <c r="E24" s="2">
        <v>1.9166666999999999</v>
      </c>
      <c r="F24" s="2">
        <v>0</v>
      </c>
      <c r="G24" s="6">
        <v>3.8333333999999999</v>
      </c>
      <c r="H24" s="6">
        <v>12.076000000000001</v>
      </c>
      <c r="I24" s="6">
        <v>8.2426665999999997</v>
      </c>
      <c r="J24" s="8">
        <v>3.150260814778</v>
      </c>
    </row>
    <row r="25" spans="1:10" ht="13.5" thickBot="1">
      <c r="A25" s="1" t="s">
        <v>24</v>
      </c>
      <c r="B25" s="2">
        <v>1233</v>
      </c>
      <c r="C25" s="2">
        <v>102.75</v>
      </c>
      <c r="D25" s="2">
        <v>102.173</v>
      </c>
      <c r="E25" s="2">
        <v>102.75</v>
      </c>
      <c r="F25" s="2">
        <v>102.892</v>
      </c>
      <c r="G25" s="6">
        <v>205.5</v>
      </c>
      <c r="H25" s="6">
        <v>205.065</v>
      </c>
      <c r="I25" s="6">
        <v>-0.435</v>
      </c>
      <c r="J25" s="8">
        <v>0.99788321167799998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25061.2979978</v>
      </c>
      <c r="C28" s="4">
        <v>2169.2670413000001</v>
      </c>
      <c r="D28" s="4">
        <v>2671.4184100000002</v>
      </c>
      <c r="E28" s="4">
        <v>2125.3465105999999</v>
      </c>
      <c r="F28" s="4">
        <v>2482.8088400000001</v>
      </c>
      <c r="G28" s="9">
        <v>4294.6135518999999</v>
      </c>
      <c r="H28" s="9">
        <v>5154.2272499999999</v>
      </c>
      <c r="I28" s="10">
        <v>859.61369809999997</v>
      </c>
      <c r="J28" s="11">
        <v>1.2001608963670001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25061.2979978</v>
      </c>
      <c r="C30" s="4">
        <v>2169.2670413000001</v>
      </c>
      <c r="D30" s="4">
        <v>2671.4184100000002</v>
      </c>
      <c r="E30" s="4">
        <v>2125.3465105999999</v>
      </c>
      <c r="F30" s="4">
        <v>2482.8088400000001</v>
      </c>
      <c r="G30" s="10">
        <v>4294.6135518999999</v>
      </c>
      <c r="H30" s="10">
        <v>5154.2272499999999</v>
      </c>
      <c r="I30" s="10">
        <v>859.61369809999997</v>
      </c>
      <c r="J30" s="11">
        <v>1.2001608963670001</v>
      </c>
    </row>
    <row r="31" spans="1:10" ht="13.5" thickBot="1">
      <c r="A31" s="1" t="s">
        <v>30</v>
      </c>
      <c r="B31" s="2">
        <v>2212.6212120999999</v>
      </c>
      <c r="C31" s="2">
        <v>184.3851009</v>
      </c>
      <c r="D31" s="2">
        <v>3.6158000000000001</v>
      </c>
      <c r="E31" s="2">
        <v>184.3851009</v>
      </c>
      <c r="F31" s="2">
        <v>225.8451</v>
      </c>
      <c r="G31" s="6">
        <v>368.7702018</v>
      </c>
      <c r="H31" s="6">
        <v>229.46090000000001</v>
      </c>
      <c r="I31" s="6">
        <v>-139.30930179999999</v>
      </c>
      <c r="J31" s="8">
        <v>0.62223275871999995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2:B2"/>
    <mergeCell ref="G3:J3"/>
    <mergeCell ref="A3:A4"/>
    <mergeCell ref="C3:D3"/>
    <mergeCell ref="E3:F3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50"/>
  <dimension ref="A1:J34"/>
  <sheetViews>
    <sheetView topLeftCell="A2" zoomScaleNormal="100" workbookViewId="0">
      <selection activeCell="M14" sqref="M14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82</v>
      </c>
      <c r="B2" s="19"/>
      <c r="C2" s="18" t="s">
        <v>82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1710</v>
      </c>
      <c r="C8" s="2">
        <v>142.5</v>
      </c>
      <c r="D8" s="2">
        <v>100.4769</v>
      </c>
      <c r="E8" s="2">
        <v>142.5</v>
      </c>
      <c r="F8" s="2">
        <v>156.49708000000001</v>
      </c>
      <c r="G8" s="6">
        <v>285</v>
      </c>
      <c r="H8" s="6">
        <v>256.97397999999998</v>
      </c>
      <c r="I8" s="6">
        <v>-28.026019999999999</v>
      </c>
      <c r="J8" s="8">
        <v>0.90166308771899994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35</v>
      </c>
      <c r="C10" s="2">
        <v>2.9166666999999999</v>
      </c>
      <c r="D10" s="2">
        <v>8.734</v>
      </c>
      <c r="E10" s="2">
        <v>2.9166666999999999</v>
      </c>
      <c r="F10" s="2">
        <v>-7.077</v>
      </c>
      <c r="G10" s="5">
        <v>5.8333333999999999</v>
      </c>
      <c r="H10" s="5">
        <v>1.657</v>
      </c>
      <c r="I10" s="6">
        <v>-4.1763333999999999</v>
      </c>
      <c r="J10" s="8">
        <v>0.28405713961000001</v>
      </c>
    </row>
    <row r="11" spans="1:10" ht="13.5" thickBot="1">
      <c r="A11" s="1" t="s">
        <v>10</v>
      </c>
      <c r="B11" s="2">
        <v>2181.1571789</v>
      </c>
      <c r="C11" s="2">
        <v>181.75</v>
      </c>
      <c r="D11" s="2">
        <v>198.06188</v>
      </c>
      <c r="E11" s="2">
        <v>181.75</v>
      </c>
      <c r="F11" s="2">
        <v>175.81063</v>
      </c>
      <c r="G11" s="5">
        <v>363.5</v>
      </c>
      <c r="H11" s="5">
        <v>373.87250999999998</v>
      </c>
      <c r="I11" s="6">
        <v>10.37251</v>
      </c>
      <c r="J11" s="8">
        <v>1.0285351031629999</v>
      </c>
    </row>
    <row r="12" spans="1:10" ht="13.5" thickBot="1">
      <c r="A12" s="1" t="s">
        <v>11</v>
      </c>
      <c r="B12" s="2">
        <v>24</v>
      </c>
      <c r="C12" s="2">
        <v>2</v>
      </c>
      <c r="D12" s="2">
        <v>0.59019999999999995</v>
      </c>
      <c r="E12" s="2">
        <v>2</v>
      </c>
      <c r="F12" s="2">
        <v>4.0982099999999999</v>
      </c>
      <c r="G12" s="5">
        <v>4</v>
      </c>
      <c r="H12" s="5">
        <v>4.6884100000000002</v>
      </c>
      <c r="I12" s="6">
        <v>0.68840999999999997</v>
      </c>
      <c r="J12" s="8">
        <v>1.1721025</v>
      </c>
    </row>
    <row r="13" spans="1:10" ht="13.5" thickBot="1">
      <c r="A13" s="1" t="s">
        <v>12</v>
      </c>
      <c r="B13" s="2">
        <v>879.91071060000002</v>
      </c>
      <c r="C13" s="2">
        <v>73.333333300000007</v>
      </c>
      <c r="D13" s="2">
        <v>64.23348</v>
      </c>
      <c r="E13" s="2">
        <v>73.333333300000007</v>
      </c>
      <c r="F13" s="2">
        <v>60.650570000000002</v>
      </c>
      <c r="G13" s="5">
        <v>146.66666660000001</v>
      </c>
      <c r="H13" s="5">
        <v>124.88405</v>
      </c>
      <c r="I13" s="6">
        <v>-21.782616600000001</v>
      </c>
      <c r="J13" s="8">
        <v>0.85148215947700001</v>
      </c>
    </row>
    <row r="14" spans="1:10" ht="13.5" thickBot="1">
      <c r="A14" s="1" t="s">
        <v>13</v>
      </c>
      <c r="B14" s="2">
        <v>61</v>
      </c>
      <c r="C14" s="2">
        <v>5.0833332999999996</v>
      </c>
      <c r="D14" s="2">
        <v>17.911300000000001</v>
      </c>
      <c r="E14" s="2">
        <v>5.0833332999999996</v>
      </c>
      <c r="F14" s="2">
        <v>7.1199999999999999E-2</v>
      </c>
      <c r="G14" s="5">
        <v>10.166666599999999</v>
      </c>
      <c r="H14" s="5">
        <v>17.982500000000002</v>
      </c>
      <c r="I14" s="6">
        <v>7.8158333999999998</v>
      </c>
      <c r="J14" s="8">
        <v>1.7687705034009999</v>
      </c>
    </row>
    <row r="15" spans="1:10" ht="13.5" thickBot="1">
      <c r="A15" s="1" t="s">
        <v>14</v>
      </c>
      <c r="B15" s="2">
        <v>458.4532246</v>
      </c>
      <c r="C15" s="2">
        <v>38.204435400000001</v>
      </c>
      <c r="D15" s="2">
        <v>9.1463400000000004</v>
      </c>
      <c r="E15" s="2">
        <v>38.204435400000001</v>
      </c>
      <c r="F15" s="2">
        <v>16.546040000000001</v>
      </c>
      <c r="G15" s="5">
        <v>76.408870800000003</v>
      </c>
      <c r="H15" s="5">
        <v>25.69238</v>
      </c>
      <c r="I15" s="6">
        <v>-50.716490800000003</v>
      </c>
      <c r="J15" s="8">
        <v>0.336248654521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651.99599999999998</v>
      </c>
      <c r="C17" s="2">
        <v>69.741333299999994</v>
      </c>
      <c r="D17" s="2">
        <v>72.894999999999996</v>
      </c>
      <c r="E17" s="2">
        <v>62.1653333</v>
      </c>
      <c r="F17" s="2">
        <v>65.507000000000005</v>
      </c>
      <c r="G17" s="5">
        <v>131.90666659999999</v>
      </c>
      <c r="H17" s="5">
        <v>138.40199999999999</v>
      </c>
      <c r="I17" s="6">
        <v>6.4953333999989997</v>
      </c>
      <c r="J17" s="8">
        <v>1.049241888734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509.88499999999999</v>
      </c>
      <c r="C19" s="2">
        <v>15.4116667</v>
      </c>
      <c r="D19" s="2">
        <v>1.5399</v>
      </c>
      <c r="E19" s="2">
        <v>30.461666699999999</v>
      </c>
      <c r="F19" s="2">
        <v>31.628959999999999</v>
      </c>
      <c r="G19" s="5">
        <v>45.8733334</v>
      </c>
      <c r="H19" s="5">
        <v>33.168860000000002</v>
      </c>
      <c r="I19" s="6">
        <v>-12.704473399999999</v>
      </c>
      <c r="J19" s="8">
        <v>0.72305318889199999</v>
      </c>
    </row>
    <row r="20" spans="1:10" ht="13.5" thickBot="1">
      <c r="A20" s="1" t="s">
        <v>19</v>
      </c>
      <c r="B20" s="2">
        <v>46</v>
      </c>
      <c r="C20" s="2">
        <v>3.8333333000000001</v>
      </c>
      <c r="D20" s="2">
        <v>9.4339999999999993</v>
      </c>
      <c r="E20" s="2">
        <v>3.8333333000000001</v>
      </c>
      <c r="F20" s="2">
        <v>12.301</v>
      </c>
      <c r="G20" s="5">
        <v>7.6666666000000001</v>
      </c>
      <c r="H20" s="5">
        <v>21.734999999999999</v>
      </c>
      <c r="I20" s="6">
        <v>14.0683334</v>
      </c>
      <c r="J20" s="8">
        <v>2.835000024652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1399.4950034999999</v>
      </c>
      <c r="C22" s="2">
        <v>116.62458359999999</v>
      </c>
      <c r="D22" s="2">
        <v>110.27064</v>
      </c>
      <c r="E22" s="2">
        <v>116.62458359999999</v>
      </c>
      <c r="F22" s="2">
        <v>111.23796</v>
      </c>
      <c r="G22" s="5">
        <v>233.24916719999999</v>
      </c>
      <c r="H22" s="5">
        <v>221.5086</v>
      </c>
      <c r="I22" s="6">
        <v>-11.740567199999999</v>
      </c>
      <c r="J22" s="8">
        <v>0.94966512703499995</v>
      </c>
    </row>
    <row r="23" spans="1:10" ht="13.5" thickBot="1">
      <c r="A23" s="1" t="s">
        <v>22</v>
      </c>
      <c r="B23" s="2">
        <v>36935</v>
      </c>
      <c r="C23" s="2">
        <v>3077.9166667</v>
      </c>
      <c r="D23" s="2">
        <v>3763.6345299999998</v>
      </c>
      <c r="E23" s="2">
        <v>3077.9166667</v>
      </c>
      <c r="F23" s="2">
        <v>3507.6182899999999</v>
      </c>
      <c r="G23" s="5">
        <v>6155.8333333999999</v>
      </c>
      <c r="H23" s="5">
        <v>7271.2528199999997</v>
      </c>
      <c r="I23" s="6">
        <v>1115.4194866</v>
      </c>
      <c r="J23" s="8">
        <v>1.1811971549889999</v>
      </c>
    </row>
    <row r="24" spans="1:10" ht="13.5" thickBot="1">
      <c r="A24" s="1" t="s">
        <v>23</v>
      </c>
      <c r="B24" s="2">
        <v>137.2307692</v>
      </c>
      <c r="C24" s="2">
        <v>11.4358974</v>
      </c>
      <c r="D24" s="2">
        <v>52.968000000000004</v>
      </c>
      <c r="E24" s="2">
        <v>11.4358974</v>
      </c>
      <c r="F24" s="2">
        <v>6.2430000000000003</v>
      </c>
      <c r="G24" s="6">
        <v>22.8717948</v>
      </c>
      <c r="H24" s="6">
        <v>59.210999999999999</v>
      </c>
      <c r="I24" s="6">
        <v>36.339205200000002</v>
      </c>
      <c r="J24" s="8">
        <v>2.5888217570049998</v>
      </c>
    </row>
    <row r="25" spans="1:10" ht="13.5" thickBot="1">
      <c r="A25" s="1" t="s">
        <v>24</v>
      </c>
      <c r="B25" s="2">
        <v>3002</v>
      </c>
      <c r="C25" s="2">
        <v>250.16666670000001</v>
      </c>
      <c r="D25" s="2">
        <v>250.75200000000001</v>
      </c>
      <c r="E25" s="2">
        <v>250.16666670000001</v>
      </c>
      <c r="F25" s="2">
        <v>250.00200000000001</v>
      </c>
      <c r="G25" s="6">
        <v>500.33333340000001</v>
      </c>
      <c r="H25" s="6">
        <v>500.75400000000002</v>
      </c>
      <c r="I25" s="6">
        <v>0.4206666</v>
      </c>
      <c r="J25" s="8">
        <v>1.0008407726840001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48031.127886800001</v>
      </c>
      <c r="C28" s="4">
        <v>3990.9179164000002</v>
      </c>
      <c r="D28" s="4">
        <v>4660.6481700000004</v>
      </c>
      <c r="E28" s="4">
        <v>3998.3919163999999</v>
      </c>
      <c r="F28" s="4">
        <v>4391.1349399999999</v>
      </c>
      <c r="G28" s="9">
        <v>7989.3098327999996</v>
      </c>
      <c r="H28" s="9">
        <v>9051.7831100000003</v>
      </c>
      <c r="I28" s="10">
        <v>1062.4732772</v>
      </c>
      <c r="J28" s="11">
        <v>1.1329868661289999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48031.127886800001</v>
      </c>
      <c r="C30" s="4">
        <v>3990.9179164000002</v>
      </c>
      <c r="D30" s="4">
        <v>4660.6481700000004</v>
      </c>
      <c r="E30" s="4">
        <v>3998.3919163999999</v>
      </c>
      <c r="F30" s="4">
        <v>4391.1349399999999</v>
      </c>
      <c r="G30" s="10">
        <v>7989.3098327999996</v>
      </c>
      <c r="H30" s="10">
        <v>9051.7831100000003</v>
      </c>
      <c r="I30" s="10">
        <v>1062.4732772</v>
      </c>
      <c r="J30" s="11">
        <v>1.1329868661289999</v>
      </c>
    </row>
    <row r="31" spans="1:10" ht="13.5" thickBot="1">
      <c r="A31" s="1" t="s">
        <v>30</v>
      </c>
      <c r="B31" s="2">
        <v>92.681818100000001</v>
      </c>
      <c r="C31" s="2">
        <v>7.7234847999999996</v>
      </c>
      <c r="D31" s="2">
        <v>10.10136</v>
      </c>
      <c r="E31" s="2">
        <v>7.7234847999999996</v>
      </c>
      <c r="F31" s="2">
        <v>9.4747400000000006</v>
      </c>
      <c r="G31" s="6">
        <v>15.446969599999999</v>
      </c>
      <c r="H31" s="6">
        <v>19.5761</v>
      </c>
      <c r="I31" s="6">
        <v>4.1291304000000002</v>
      </c>
      <c r="J31" s="8">
        <v>1.267310061903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3:A4"/>
    <mergeCell ref="A1:J1"/>
    <mergeCell ref="C2:J2"/>
    <mergeCell ref="C3:D3"/>
    <mergeCell ref="E3:F3"/>
    <mergeCell ref="A2:B2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List23"/>
  <dimension ref="A1:J34"/>
  <sheetViews>
    <sheetView zoomScaleNormal="100" workbookViewId="0">
      <selection activeCell="A52" sqref="A52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55</v>
      </c>
      <c r="B2" s="19"/>
      <c r="C2" s="18" t="s">
        <v>55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155</v>
      </c>
      <c r="C8" s="2">
        <v>12.9166667</v>
      </c>
      <c r="D8" s="2">
        <v>20.115580000000001</v>
      </c>
      <c r="E8" s="2">
        <v>12.9166667</v>
      </c>
      <c r="F8" s="2">
        <v>18.99532</v>
      </c>
      <c r="G8" s="6">
        <v>25.833333400000001</v>
      </c>
      <c r="H8" s="6">
        <v>39.110900000000001</v>
      </c>
      <c r="I8" s="6">
        <v>13.2775666</v>
      </c>
      <c r="J8" s="8">
        <v>1.513970318673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4861</v>
      </c>
      <c r="C11" s="2">
        <v>405.08333329999999</v>
      </c>
      <c r="D11" s="2">
        <v>333.85323</v>
      </c>
      <c r="E11" s="2">
        <v>405.08333329999999</v>
      </c>
      <c r="F11" s="2">
        <v>315.50626</v>
      </c>
      <c r="G11" s="5">
        <v>810.16666659999999</v>
      </c>
      <c r="H11" s="5">
        <v>649.35949000000005</v>
      </c>
      <c r="I11" s="6">
        <v>-160.80717659999999</v>
      </c>
      <c r="J11" s="8">
        <v>0.80151346231599996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702</v>
      </c>
      <c r="C13" s="2">
        <v>58.5</v>
      </c>
      <c r="D13" s="2">
        <v>61.56662</v>
      </c>
      <c r="E13" s="2">
        <v>58.5</v>
      </c>
      <c r="F13" s="2">
        <v>67.885729999999995</v>
      </c>
      <c r="G13" s="5">
        <v>117</v>
      </c>
      <c r="H13" s="5">
        <v>129.45235</v>
      </c>
      <c r="I13" s="6">
        <v>12.452349999999999</v>
      </c>
      <c r="J13" s="8">
        <v>1.1064303418799999</v>
      </c>
    </row>
    <row r="14" spans="1:10" ht="13.5" thickBot="1">
      <c r="A14" s="1" t="s">
        <v>13</v>
      </c>
      <c r="B14" s="2">
        <v>77</v>
      </c>
      <c r="C14" s="2">
        <v>6.4166667000000004</v>
      </c>
      <c r="D14" s="2">
        <v>1.462</v>
      </c>
      <c r="E14" s="2">
        <v>6.4166667000000004</v>
      </c>
      <c r="F14" s="2">
        <v>13.47</v>
      </c>
      <c r="G14" s="5">
        <v>12.833333400000001</v>
      </c>
      <c r="H14" s="5">
        <v>14.932</v>
      </c>
      <c r="I14" s="6">
        <v>2.0986666</v>
      </c>
      <c r="J14" s="8">
        <v>1.163532461488</v>
      </c>
    </row>
    <row r="15" spans="1:10" ht="13.5" thickBot="1">
      <c r="A15" s="1" t="s">
        <v>14</v>
      </c>
      <c r="B15" s="2">
        <v>117.955617</v>
      </c>
      <c r="C15" s="2">
        <v>9.577966</v>
      </c>
      <c r="D15" s="2">
        <v>4.4516499999999999</v>
      </c>
      <c r="E15" s="2">
        <v>9.577966</v>
      </c>
      <c r="F15" s="2">
        <v>4.0698400000000001</v>
      </c>
      <c r="G15" s="5">
        <v>19.155932</v>
      </c>
      <c r="H15" s="5">
        <v>8.52149</v>
      </c>
      <c r="I15" s="6">
        <v>-10.634442</v>
      </c>
      <c r="J15" s="8">
        <v>0.44484862443599998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12.72</v>
      </c>
      <c r="G16" s="6">
        <v>0</v>
      </c>
      <c r="H16" s="6">
        <v>12.72</v>
      </c>
      <c r="I16" s="6">
        <v>12.72</v>
      </c>
      <c r="J16" s="7" t="s">
        <v>91</v>
      </c>
    </row>
    <row r="17" spans="1:10" ht="13.5" thickBot="1">
      <c r="A17" s="1" t="s">
        <v>16</v>
      </c>
      <c r="B17" s="2">
        <v>1632</v>
      </c>
      <c r="C17" s="2">
        <v>182.96166669999999</v>
      </c>
      <c r="D17" s="2">
        <v>106.919</v>
      </c>
      <c r="E17" s="2">
        <v>159.86866670000001</v>
      </c>
      <c r="F17" s="2">
        <v>198.86099999999999</v>
      </c>
      <c r="G17" s="5">
        <v>342.83033339999997</v>
      </c>
      <c r="H17" s="5">
        <v>305.77999999999997</v>
      </c>
      <c r="I17" s="6">
        <v>-37.0503334</v>
      </c>
      <c r="J17" s="8">
        <v>0.89192807697999998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247.57599999999999</v>
      </c>
      <c r="C19" s="2">
        <v>10.3336667</v>
      </c>
      <c r="D19" s="2">
        <v>20.33297</v>
      </c>
      <c r="E19" s="2">
        <v>12.9906667</v>
      </c>
      <c r="F19" s="2">
        <v>24.649789999999999</v>
      </c>
      <c r="G19" s="5">
        <v>23.3243334</v>
      </c>
      <c r="H19" s="5">
        <v>44.982759999999999</v>
      </c>
      <c r="I19" s="6">
        <v>21.658426599999999</v>
      </c>
      <c r="J19" s="8">
        <v>1.928576445404</v>
      </c>
    </row>
    <row r="20" spans="1:10" ht="13.5" thickBot="1">
      <c r="A20" s="1" t="s">
        <v>19</v>
      </c>
      <c r="B20" s="2">
        <v>58</v>
      </c>
      <c r="C20" s="2">
        <v>4.8333332999999996</v>
      </c>
      <c r="D20" s="2">
        <v>0</v>
      </c>
      <c r="E20" s="2">
        <v>4.8333332999999996</v>
      </c>
      <c r="F20" s="2">
        <v>0</v>
      </c>
      <c r="G20" s="5">
        <v>9.6666665999999992</v>
      </c>
      <c r="H20" s="5">
        <v>0</v>
      </c>
      <c r="I20" s="6">
        <v>-9.6666665999999992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1115.6528003999999</v>
      </c>
      <c r="C22" s="2">
        <v>92.971066699999994</v>
      </c>
      <c r="D22" s="2">
        <v>72.882630000000006</v>
      </c>
      <c r="E22" s="2">
        <v>92.971066699999994</v>
      </c>
      <c r="F22" s="2">
        <v>86.703230000000005</v>
      </c>
      <c r="G22" s="5">
        <v>185.94213339999999</v>
      </c>
      <c r="H22" s="5">
        <v>159.58586</v>
      </c>
      <c r="I22" s="6">
        <v>-26.356273399999999</v>
      </c>
      <c r="J22" s="8">
        <v>0.85825550713999998</v>
      </c>
    </row>
    <row r="23" spans="1:10" ht="13.5" thickBot="1">
      <c r="A23" s="1" t="s">
        <v>22</v>
      </c>
      <c r="B23" s="2">
        <v>24213</v>
      </c>
      <c r="C23" s="2">
        <v>2017.75</v>
      </c>
      <c r="D23" s="2">
        <v>2014.59834</v>
      </c>
      <c r="E23" s="2">
        <v>2017.75</v>
      </c>
      <c r="F23" s="2">
        <v>2075.65544</v>
      </c>
      <c r="G23" s="5">
        <v>4035.5</v>
      </c>
      <c r="H23" s="5">
        <v>4090.25378</v>
      </c>
      <c r="I23" s="6">
        <v>54.753779999999999</v>
      </c>
      <c r="J23" s="8">
        <v>1.0135680287440001</v>
      </c>
    </row>
    <row r="24" spans="1:10" ht="13.5" thickBot="1">
      <c r="A24" s="1" t="s">
        <v>23</v>
      </c>
      <c r="B24" s="2">
        <v>51</v>
      </c>
      <c r="C24" s="2">
        <v>4.25</v>
      </c>
      <c r="D24" s="2">
        <v>0</v>
      </c>
      <c r="E24" s="2">
        <v>4.25</v>
      </c>
      <c r="F24" s="2">
        <v>0.40500000000000003</v>
      </c>
      <c r="G24" s="6">
        <v>8.5</v>
      </c>
      <c r="H24" s="6">
        <v>0.40500000000000003</v>
      </c>
      <c r="I24" s="6">
        <v>-8.0950000000000006</v>
      </c>
      <c r="J24" s="8">
        <v>4.7647058823000001E-2</v>
      </c>
    </row>
    <row r="25" spans="1:10" ht="13.5" thickBot="1">
      <c r="A25" s="1" t="s">
        <v>24</v>
      </c>
      <c r="B25" s="2">
        <v>4187</v>
      </c>
      <c r="C25" s="2">
        <v>348.91666670000001</v>
      </c>
      <c r="D25" s="2">
        <v>349.32</v>
      </c>
      <c r="E25" s="2">
        <v>348.91666670000001</v>
      </c>
      <c r="F25" s="2">
        <v>351.303</v>
      </c>
      <c r="G25" s="6">
        <v>697.83333340000001</v>
      </c>
      <c r="H25" s="6">
        <v>700.62300000000005</v>
      </c>
      <c r="I25" s="6">
        <v>2.7896665999999999</v>
      </c>
      <c r="J25" s="8">
        <v>1.0039976115589999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37417.184417299999</v>
      </c>
      <c r="C28" s="4">
        <v>3154.5110327000002</v>
      </c>
      <c r="D28" s="4">
        <v>2985.5020199999999</v>
      </c>
      <c r="E28" s="4">
        <v>3134.0750327000001</v>
      </c>
      <c r="F28" s="4">
        <v>3170.2246100000002</v>
      </c>
      <c r="G28" s="9">
        <v>6288.5860653999998</v>
      </c>
      <c r="H28" s="9">
        <v>6155.7266300000001</v>
      </c>
      <c r="I28" s="10">
        <v>-132.8594354</v>
      </c>
      <c r="J28" s="11">
        <v>0.97887292405299997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37417.184417299999</v>
      </c>
      <c r="C30" s="4">
        <v>3154.5110327000002</v>
      </c>
      <c r="D30" s="4">
        <v>2985.5020199999999</v>
      </c>
      <c r="E30" s="4">
        <v>3134.0750327000001</v>
      </c>
      <c r="F30" s="4">
        <v>3170.2246100000002</v>
      </c>
      <c r="G30" s="10">
        <v>6288.5860653999998</v>
      </c>
      <c r="H30" s="10">
        <v>6155.7266300000001</v>
      </c>
      <c r="I30" s="10">
        <v>-132.8594354</v>
      </c>
      <c r="J30" s="11">
        <v>0.97887292405299997</v>
      </c>
    </row>
    <row r="31" spans="1:10" ht="13.5" thickBot="1">
      <c r="A31" s="1" t="s">
        <v>30</v>
      </c>
      <c r="B31" s="2">
        <v>10829.424999999999</v>
      </c>
      <c r="C31" s="2">
        <v>902.45208339999999</v>
      </c>
      <c r="D31" s="2">
        <v>815.84500000000003</v>
      </c>
      <c r="E31" s="2">
        <v>902.45208339999999</v>
      </c>
      <c r="F31" s="2">
        <v>931.52200000000005</v>
      </c>
      <c r="G31" s="6">
        <v>1804.9041668</v>
      </c>
      <c r="H31" s="6">
        <v>1747.367</v>
      </c>
      <c r="I31" s="6">
        <v>-57.537166800000001</v>
      </c>
      <c r="J31" s="8">
        <v>0.96812176077900003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12.72</v>
      </c>
      <c r="G34" s="6">
        <v>0</v>
      </c>
      <c r="H34" s="6">
        <v>12.72</v>
      </c>
      <c r="I34" s="6">
        <v>12.72</v>
      </c>
      <c r="J34" s="7" t="s">
        <v>91</v>
      </c>
    </row>
  </sheetData>
  <mergeCells count="7">
    <mergeCell ref="A1:J1"/>
    <mergeCell ref="C3:D3"/>
    <mergeCell ref="E3:F3"/>
    <mergeCell ref="G3:J3"/>
    <mergeCell ref="A3:A4"/>
    <mergeCell ref="C2:J2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List22"/>
  <dimension ref="A1:J34"/>
  <sheetViews>
    <sheetView zoomScaleNormal="100" workbookViewId="0">
      <selection activeCell="A51" sqref="A51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54</v>
      </c>
      <c r="B2" s="19"/>
      <c r="C2" s="18" t="s">
        <v>54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42508</v>
      </c>
      <c r="C8" s="2">
        <v>3542.3333333</v>
      </c>
      <c r="D8" s="2">
        <v>3542.9007299999998</v>
      </c>
      <c r="E8" s="2">
        <v>3542.3333333</v>
      </c>
      <c r="F8" s="2">
        <v>3969.1004800000001</v>
      </c>
      <c r="G8" s="6">
        <v>7084.6666666000001</v>
      </c>
      <c r="H8" s="6">
        <v>7512.0012100000004</v>
      </c>
      <c r="I8" s="6">
        <v>427.33454339999901</v>
      </c>
      <c r="J8" s="8">
        <v>1.060318228578</v>
      </c>
    </row>
    <row r="9" spans="1:10" ht="13.5" thickBot="1">
      <c r="A9" s="1" t="s">
        <v>8</v>
      </c>
      <c r="B9" s="2">
        <v>2924</v>
      </c>
      <c r="C9" s="2">
        <v>243.66666670000001</v>
      </c>
      <c r="D9" s="2">
        <v>0</v>
      </c>
      <c r="E9" s="2">
        <v>243.66666670000001</v>
      </c>
      <c r="F9" s="2">
        <v>421.64980000000003</v>
      </c>
      <c r="G9" s="5">
        <v>487.33333340000001</v>
      </c>
      <c r="H9" s="5">
        <v>421.64980000000003</v>
      </c>
      <c r="I9" s="6">
        <v>-65.683533400000002</v>
      </c>
      <c r="J9" s="8">
        <v>0.86521846773300004</v>
      </c>
    </row>
    <row r="10" spans="1:10" ht="13.5" thickBot="1">
      <c r="A10" s="1" t="s">
        <v>9</v>
      </c>
      <c r="B10" s="2">
        <v>31</v>
      </c>
      <c r="C10" s="2">
        <v>2.5833333000000001</v>
      </c>
      <c r="D10" s="2">
        <v>0</v>
      </c>
      <c r="E10" s="2">
        <v>2.5833333000000001</v>
      </c>
      <c r="F10" s="2">
        <v>0</v>
      </c>
      <c r="G10" s="5">
        <v>5.1666666000000001</v>
      </c>
      <c r="H10" s="5">
        <v>0</v>
      </c>
      <c r="I10" s="6">
        <v>-5.1666666000000001</v>
      </c>
      <c r="J10" s="8">
        <v>0</v>
      </c>
    </row>
    <row r="11" spans="1:10" ht="13.5" thickBot="1">
      <c r="A11" s="1" t="s">
        <v>10</v>
      </c>
      <c r="B11" s="2">
        <v>1694</v>
      </c>
      <c r="C11" s="2">
        <v>141.16666670000001</v>
      </c>
      <c r="D11" s="2">
        <v>273.78958</v>
      </c>
      <c r="E11" s="2">
        <v>141.16666670000001</v>
      </c>
      <c r="F11" s="2">
        <v>73.197659999999999</v>
      </c>
      <c r="G11" s="5">
        <v>282.33333340000001</v>
      </c>
      <c r="H11" s="5">
        <v>346.98723999999999</v>
      </c>
      <c r="I11" s="6">
        <v>64.653906599999999</v>
      </c>
      <c r="J11" s="8">
        <v>1.2289984884930001</v>
      </c>
    </row>
    <row r="12" spans="1:10" ht="13.5" thickBot="1">
      <c r="A12" s="1" t="s">
        <v>11</v>
      </c>
      <c r="B12" s="2">
        <v>145</v>
      </c>
      <c r="C12" s="2">
        <v>12.0833333</v>
      </c>
      <c r="D12" s="2">
        <v>10.77678</v>
      </c>
      <c r="E12" s="2">
        <v>12.0833333</v>
      </c>
      <c r="F12" s="2">
        <v>13.013450000000001</v>
      </c>
      <c r="G12" s="5">
        <v>24.166666599999999</v>
      </c>
      <c r="H12" s="5">
        <v>23.790230000000001</v>
      </c>
      <c r="I12" s="6">
        <v>-0.37643659999899998</v>
      </c>
      <c r="J12" s="8">
        <v>0.98442331305999997</v>
      </c>
    </row>
    <row r="13" spans="1:10" ht="13.5" thickBot="1">
      <c r="A13" s="1" t="s">
        <v>12</v>
      </c>
      <c r="B13" s="2">
        <v>314</v>
      </c>
      <c r="C13" s="2">
        <v>26.1666667</v>
      </c>
      <c r="D13" s="2">
        <v>27.46275</v>
      </c>
      <c r="E13" s="2">
        <v>26.1666667</v>
      </c>
      <c r="F13" s="2">
        <v>45.209389999999999</v>
      </c>
      <c r="G13" s="5">
        <v>52.333333400000001</v>
      </c>
      <c r="H13" s="5">
        <v>72.672139999999999</v>
      </c>
      <c r="I13" s="6">
        <v>20.338806600000002</v>
      </c>
      <c r="J13" s="8">
        <v>1.3886396160650001</v>
      </c>
    </row>
    <row r="14" spans="1:10" ht="13.5" thickBot="1">
      <c r="A14" s="1" t="s">
        <v>13</v>
      </c>
      <c r="B14" s="2">
        <v>1935</v>
      </c>
      <c r="C14" s="2">
        <v>161.25</v>
      </c>
      <c r="D14" s="2">
        <v>0.18</v>
      </c>
      <c r="E14" s="2">
        <v>161.25</v>
      </c>
      <c r="F14" s="2">
        <v>5.2699999999999997E-2</v>
      </c>
      <c r="G14" s="5">
        <v>322.5</v>
      </c>
      <c r="H14" s="5">
        <v>0.23269999999999999</v>
      </c>
      <c r="I14" s="6">
        <v>-322.26729999999998</v>
      </c>
      <c r="J14" s="8">
        <v>7.2155038700000003E-4</v>
      </c>
    </row>
    <row r="15" spans="1:10" ht="13.5" thickBot="1">
      <c r="A15" s="1" t="s">
        <v>14</v>
      </c>
      <c r="B15" s="2">
        <v>105.2083641</v>
      </c>
      <c r="C15" s="2">
        <v>8.7673637000000006</v>
      </c>
      <c r="D15" s="2">
        <v>11.67998</v>
      </c>
      <c r="E15" s="2">
        <v>8.7673637000000006</v>
      </c>
      <c r="F15" s="2">
        <v>4.4681600000000001</v>
      </c>
      <c r="G15" s="5">
        <v>17.534727400000001</v>
      </c>
      <c r="H15" s="5">
        <v>16.148140000000001</v>
      </c>
      <c r="I15" s="6">
        <v>-1.3865874</v>
      </c>
      <c r="J15" s="8">
        <v>0.92092335578499995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2419.9969999999998</v>
      </c>
      <c r="C17" s="2">
        <v>314.66633330000002</v>
      </c>
      <c r="D17" s="2">
        <v>300.93099999999998</v>
      </c>
      <c r="E17" s="2">
        <v>259.10133330000002</v>
      </c>
      <c r="F17" s="2">
        <v>274.41500000000002</v>
      </c>
      <c r="G17" s="5">
        <v>573.76766659999998</v>
      </c>
      <c r="H17" s="5">
        <v>575.346</v>
      </c>
      <c r="I17" s="6">
        <v>1.5783334</v>
      </c>
      <c r="J17" s="8">
        <v>1.0027508231840001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1204.32</v>
      </c>
      <c r="C19" s="2">
        <v>29.612666699999998</v>
      </c>
      <c r="D19" s="2">
        <v>2.4346700000000001</v>
      </c>
      <c r="E19" s="2">
        <v>49.740666699999998</v>
      </c>
      <c r="F19" s="2">
        <v>3.6143999999999998</v>
      </c>
      <c r="G19" s="5">
        <v>79.353333399999997</v>
      </c>
      <c r="H19" s="5">
        <v>6.0490700000000004</v>
      </c>
      <c r="I19" s="6">
        <v>-73.304263399999996</v>
      </c>
      <c r="J19" s="8">
        <v>7.6229563910999998E-2</v>
      </c>
    </row>
    <row r="20" spans="1:10" ht="13.5" thickBot="1">
      <c r="A20" s="1" t="s">
        <v>19</v>
      </c>
      <c r="B20" s="2">
        <v>37</v>
      </c>
      <c r="C20" s="2">
        <v>3.0833333000000001</v>
      </c>
      <c r="D20" s="2">
        <v>0</v>
      </c>
      <c r="E20" s="2">
        <v>3.0833333000000001</v>
      </c>
      <c r="F20" s="2">
        <v>3.6829999999999998</v>
      </c>
      <c r="G20" s="5">
        <v>6.1666666000000001</v>
      </c>
      <c r="H20" s="5">
        <v>3.6829999999999998</v>
      </c>
      <c r="I20" s="6">
        <v>-2.4836665999999998</v>
      </c>
      <c r="J20" s="8">
        <v>0.597243249699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2723.9668237999999</v>
      </c>
      <c r="C22" s="2">
        <v>227.0377192</v>
      </c>
      <c r="D22" s="2">
        <v>245.57937999999999</v>
      </c>
      <c r="E22" s="2">
        <v>227.04840730000001</v>
      </c>
      <c r="F22" s="2">
        <v>214.86922999999999</v>
      </c>
      <c r="G22" s="5">
        <v>454.08612649999998</v>
      </c>
      <c r="H22" s="5">
        <v>460.44860999999997</v>
      </c>
      <c r="I22" s="6">
        <v>6.3624834999999997</v>
      </c>
      <c r="J22" s="8">
        <v>1.0140116227480001</v>
      </c>
    </row>
    <row r="23" spans="1:10" ht="13.5" thickBot="1">
      <c r="A23" s="1" t="s">
        <v>22</v>
      </c>
      <c r="B23" s="2">
        <v>19567</v>
      </c>
      <c r="C23" s="2">
        <v>1630.5833333</v>
      </c>
      <c r="D23" s="2">
        <v>1630.2119399999999</v>
      </c>
      <c r="E23" s="2">
        <v>1630.5833333</v>
      </c>
      <c r="F23" s="2">
        <v>1678.77557</v>
      </c>
      <c r="G23" s="5">
        <v>3261.1666666000001</v>
      </c>
      <c r="H23" s="5">
        <v>3308.9875099999999</v>
      </c>
      <c r="I23" s="6">
        <v>47.820843399998999</v>
      </c>
      <c r="J23" s="8">
        <v>1.0146637226140001</v>
      </c>
    </row>
    <row r="24" spans="1:10" ht="13.5" thickBot="1">
      <c r="A24" s="1" t="s">
        <v>23</v>
      </c>
      <c r="B24" s="2">
        <v>33</v>
      </c>
      <c r="C24" s="2">
        <v>2.75</v>
      </c>
      <c r="D24" s="2">
        <v>0</v>
      </c>
      <c r="E24" s="2">
        <v>2.75</v>
      </c>
      <c r="F24" s="2">
        <v>174.59899999999999</v>
      </c>
      <c r="G24" s="6">
        <v>5.5</v>
      </c>
      <c r="H24" s="6">
        <v>174.59899999999999</v>
      </c>
      <c r="I24" s="6">
        <v>169.09899999999999</v>
      </c>
      <c r="J24" s="8">
        <v>31.745272727271999</v>
      </c>
    </row>
    <row r="25" spans="1:10" ht="13.5" thickBot="1">
      <c r="A25" s="1" t="s">
        <v>24</v>
      </c>
      <c r="B25" s="2">
        <v>15728</v>
      </c>
      <c r="C25" s="2">
        <v>1310.6666667</v>
      </c>
      <c r="D25" s="2">
        <v>1305.875</v>
      </c>
      <c r="E25" s="2">
        <v>1310.6666667</v>
      </c>
      <c r="F25" s="2">
        <v>1310.8789999999999</v>
      </c>
      <c r="G25" s="6">
        <v>2621.3333333999999</v>
      </c>
      <c r="H25" s="6">
        <v>2616.7539999999999</v>
      </c>
      <c r="I25" s="6">
        <v>-4.5793334000000003</v>
      </c>
      <c r="J25" s="8">
        <v>0.998253051856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91369.492187900003</v>
      </c>
      <c r="C28" s="4">
        <v>7656.4174161999999</v>
      </c>
      <c r="D28" s="4">
        <v>7351.8218100000004</v>
      </c>
      <c r="E28" s="4">
        <v>7620.9911043000002</v>
      </c>
      <c r="F28" s="4">
        <v>8187.5268400000004</v>
      </c>
      <c r="G28" s="9">
        <v>15277.408520499999</v>
      </c>
      <c r="H28" s="9">
        <v>15539.34865</v>
      </c>
      <c r="I28" s="10">
        <v>261.94012950000098</v>
      </c>
      <c r="J28" s="11">
        <v>1.017145586514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91369.492187900003</v>
      </c>
      <c r="C30" s="4">
        <v>7656.4174161999999</v>
      </c>
      <c r="D30" s="4">
        <v>7351.8218100000004</v>
      </c>
      <c r="E30" s="4">
        <v>7620.9911043000002</v>
      </c>
      <c r="F30" s="4">
        <v>8187.5268400000004</v>
      </c>
      <c r="G30" s="10">
        <v>15277.408520499999</v>
      </c>
      <c r="H30" s="10">
        <v>15539.34865</v>
      </c>
      <c r="I30" s="10">
        <v>261.94012950000098</v>
      </c>
      <c r="J30" s="11">
        <v>1.017145586514</v>
      </c>
    </row>
    <row r="31" spans="1:10" ht="13.5" thickBot="1">
      <c r="A31" s="1" t="s">
        <v>30</v>
      </c>
      <c r="B31" s="2">
        <v>18.409090899999999</v>
      </c>
      <c r="C31" s="2">
        <v>1.5340909</v>
      </c>
      <c r="D31" s="2">
        <v>0</v>
      </c>
      <c r="E31" s="2">
        <v>1.5340909</v>
      </c>
      <c r="F31" s="2">
        <v>0</v>
      </c>
      <c r="G31" s="6">
        <v>3.0681818000000001</v>
      </c>
      <c r="H31" s="6">
        <v>0</v>
      </c>
      <c r="I31" s="6">
        <v>-3.0681818000000001</v>
      </c>
      <c r="J31" s="8">
        <v>0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C3:D3"/>
    <mergeCell ref="E3:F3"/>
    <mergeCell ref="G3:J3"/>
    <mergeCell ref="A3:A4"/>
    <mergeCell ref="C2:J2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List21"/>
  <dimension ref="A1:J34"/>
  <sheetViews>
    <sheetView zoomScaleNormal="100" workbookViewId="0">
      <selection activeCell="I40" sqref="I4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53</v>
      </c>
      <c r="B2" s="19"/>
      <c r="C2" s="18" t="s">
        <v>53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55733.0780763</v>
      </c>
      <c r="C8" s="2">
        <v>4644.4166666000001</v>
      </c>
      <c r="D8" s="2">
        <v>5892.3679599999996</v>
      </c>
      <c r="E8" s="2">
        <v>4644.4166667</v>
      </c>
      <c r="F8" s="2">
        <v>3515.5146</v>
      </c>
      <c r="G8" s="6">
        <v>9288.8333332999991</v>
      </c>
      <c r="H8" s="6">
        <v>9407.88256</v>
      </c>
      <c r="I8" s="6">
        <v>119.04922669999701</v>
      </c>
      <c r="J8" s="8">
        <v>1.0128163809620001</v>
      </c>
    </row>
    <row r="9" spans="1:10" ht="13.5" thickBot="1">
      <c r="A9" s="1" t="s">
        <v>8</v>
      </c>
      <c r="B9" s="2">
        <v>113663.9999446</v>
      </c>
      <c r="C9" s="2">
        <v>9471.9999446000002</v>
      </c>
      <c r="D9" s="2">
        <v>9432.0242699999999</v>
      </c>
      <c r="E9" s="2">
        <v>9471.8919999999998</v>
      </c>
      <c r="F9" s="2">
        <v>8938.6619100000007</v>
      </c>
      <c r="G9" s="5">
        <v>18943.8919446</v>
      </c>
      <c r="H9" s="5">
        <v>18370.686180000001</v>
      </c>
      <c r="I9" s="6">
        <v>-573.20576459999904</v>
      </c>
      <c r="J9" s="8">
        <v>0.96974192176100005</v>
      </c>
    </row>
    <row r="10" spans="1:10" ht="13.5" thickBot="1">
      <c r="A10" s="1" t="s">
        <v>9</v>
      </c>
      <c r="B10" s="2">
        <v>1010</v>
      </c>
      <c r="C10" s="2">
        <v>84.166666699999993</v>
      </c>
      <c r="D10" s="2">
        <v>82.15</v>
      </c>
      <c r="E10" s="2">
        <v>84.166666699999993</v>
      </c>
      <c r="F10" s="2">
        <v>78.284999999999997</v>
      </c>
      <c r="G10" s="5">
        <v>168.33333339999999</v>
      </c>
      <c r="H10" s="5">
        <v>160.435</v>
      </c>
      <c r="I10" s="6">
        <v>-7.8983333999990002</v>
      </c>
      <c r="J10" s="8">
        <v>0.95307920754300002</v>
      </c>
    </row>
    <row r="11" spans="1:10" ht="13.5" thickBot="1">
      <c r="A11" s="1" t="s">
        <v>10</v>
      </c>
      <c r="B11" s="2">
        <v>2103.6648931</v>
      </c>
      <c r="C11" s="2">
        <v>175.25</v>
      </c>
      <c r="D11" s="2">
        <v>111.32729</v>
      </c>
      <c r="E11" s="2">
        <v>175.25</v>
      </c>
      <c r="F11" s="2">
        <v>86.693200000000004</v>
      </c>
      <c r="G11" s="5">
        <v>350.5</v>
      </c>
      <c r="H11" s="5">
        <v>198.02049</v>
      </c>
      <c r="I11" s="6">
        <v>-152.47951</v>
      </c>
      <c r="J11" s="8">
        <v>0.56496573466400002</v>
      </c>
    </row>
    <row r="12" spans="1:10" ht="13.5" thickBot="1">
      <c r="A12" s="1" t="s">
        <v>11</v>
      </c>
      <c r="B12" s="2">
        <v>999</v>
      </c>
      <c r="C12" s="2">
        <v>83.25</v>
      </c>
      <c r="D12" s="2">
        <v>94.182410000000004</v>
      </c>
      <c r="E12" s="2">
        <v>83.25</v>
      </c>
      <c r="F12" s="2">
        <v>89.011200000000002</v>
      </c>
      <c r="G12" s="5">
        <v>166.5</v>
      </c>
      <c r="H12" s="5">
        <v>183.19361000000001</v>
      </c>
      <c r="I12" s="6">
        <v>16.69361</v>
      </c>
      <c r="J12" s="8">
        <v>1.1002619219209999</v>
      </c>
    </row>
    <row r="13" spans="1:10" ht="13.5" thickBot="1">
      <c r="A13" s="1" t="s">
        <v>12</v>
      </c>
      <c r="B13" s="2">
        <v>719.30289259999995</v>
      </c>
      <c r="C13" s="2">
        <v>59.922926699999998</v>
      </c>
      <c r="D13" s="2">
        <v>46.365969999999997</v>
      </c>
      <c r="E13" s="2">
        <v>59.934215999999999</v>
      </c>
      <c r="F13" s="2">
        <v>58.540460000000003</v>
      </c>
      <c r="G13" s="5">
        <v>119.8571427</v>
      </c>
      <c r="H13" s="5">
        <v>104.90643</v>
      </c>
      <c r="I13" s="6">
        <v>-14.9507127</v>
      </c>
      <c r="J13" s="8">
        <v>0.87526222999100001</v>
      </c>
    </row>
    <row r="14" spans="1:10" ht="13.5" thickBot="1">
      <c r="A14" s="1" t="s">
        <v>13</v>
      </c>
      <c r="B14" s="2">
        <v>73</v>
      </c>
      <c r="C14" s="2">
        <v>6.0833332999999996</v>
      </c>
      <c r="D14" s="2">
        <v>1.5007999999999999</v>
      </c>
      <c r="E14" s="2">
        <v>6.0833332999999996</v>
      </c>
      <c r="F14" s="2">
        <v>0.48226000000000002</v>
      </c>
      <c r="G14" s="5">
        <v>12.166666599999999</v>
      </c>
      <c r="H14" s="5">
        <v>1.98306</v>
      </c>
      <c r="I14" s="6">
        <v>-10.183606599999999</v>
      </c>
      <c r="J14" s="8">
        <v>0.16299123376899999</v>
      </c>
    </row>
    <row r="15" spans="1:10" ht="13.5" thickBot="1">
      <c r="A15" s="1" t="s">
        <v>14</v>
      </c>
      <c r="B15" s="2">
        <v>343.2605423</v>
      </c>
      <c r="C15" s="2">
        <v>28.605045199999999</v>
      </c>
      <c r="D15" s="2">
        <v>1.7863</v>
      </c>
      <c r="E15" s="2">
        <v>28.605045199999999</v>
      </c>
      <c r="F15" s="2">
        <v>9.5490999999999993</v>
      </c>
      <c r="G15" s="5">
        <v>57.210090399999999</v>
      </c>
      <c r="H15" s="5">
        <v>11.3354</v>
      </c>
      <c r="I15" s="6">
        <v>-45.874690399999999</v>
      </c>
      <c r="J15" s="8">
        <v>0.19813637630600001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0.59399999999999997</v>
      </c>
      <c r="E16" s="2">
        <v>0</v>
      </c>
      <c r="F16" s="2">
        <v>6.593</v>
      </c>
      <c r="G16" s="6">
        <v>0</v>
      </c>
      <c r="H16" s="6">
        <v>7.1870000000000003</v>
      </c>
      <c r="I16" s="6">
        <v>7.1870000000000003</v>
      </c>
      <c r="J16" s="7" t="s">
        <v>91</v>
      </c>
    </row>
    <row r="17" spans="1:10" ht="13.5" thickBot="1">
      <c r="A17" s="1" t="s">
        <v>16</v>
      </c>
      <c r="B17" s="2">
        <v>3670</v>
      </c>
      <c r="C17" s="2">
        <v>470.93233329999998</v>
      </c>
      <c r="D17" s="2">
        <v>453.17500000000001</v>
      </c>
      <c r="E17" s="2">
        <v>389.7463333</v>
      </c>
      <c r="F17" s="2">
        <v>413.40300000000002</v>
      </c>
      <c r="G17" s="5">
        <v>860.67866660000004</v>
      </c>
      <c r="H17" s="5">
        <v>866.57799999999997</v>
      </c>
      <c r="I17" s="6">
        <v>5.8993333999989996</v>
      </c>
      <c r="J17" s="8">
        <v>1.0068542809629999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693.18200000000002</v>
      </c>
      <c r="C19" s="2">
        <v>27.4276667</v>
      </c>
      <c r="D19" s="2">
        <v>135.81780000000001</v>
      </c>
      <c r="E19" s="2">
        <v>36.165666700000003</v>
      </c>
      <c r="F19" s="2">
        <v>178.49278000000001</v>
      </c>
      <c r="G19" s="5">
        <v>63.593333399999999</v>
      </c>
      <c r="H19" s="5">
        <v>314.31058000000002</v>
      </c>
      <c r="I19" s="6">
        <v>250.71724660000001</v>
      </c>
      <c r="J19" s="8">
        <v>4.9425083290250003</v>
      </c>
    </row>
    <row r="20" spans="1:10" ht="13.5" thickBot="1">
      <c r="A20" s="1" t="s">
        <v>19</v>
      </c>
      <c r="B20" s="2">
        <v>70</v>
      </c>
      <c r="C20" s="2">
        <v>5.8333332999999996</v>
      </c>
      <c r="D20" s="2">
        <v>2.734</v>
      </c>
      <c r="E20" s="2">
        <v>5.8333332999999996</v>
      </c>
      <c r="F20" s="2">
        <v>0.84599999999999997</v>
      </c>
      <c r="G20" s="5">
        <v>11.666666599999999</v>
      </c>
      <c r="H20" s="5">
        <v>3.58</v>
      </c>
      <c r="I20" s="6">
        <v>-8.0866665999999991</v>
      </c>
      <c r="J20" s="8">
        <v>0.30685714461000002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5803.0325259000001</v>
      </c>
      <c r="C22" s="2">
        <v>483.53362559999999</v>
      </c>
      <c r="D22" s="2">
        <v>421.73617000000002</v>
      </c>
      <c r="E22" s="2">
        <v>483.62742500000002</v>
      </c>
      <c r="F22" s="2">
        <v>424.03532000000001</v>
      </c>
      <c r="G22" s="5">
        <v>967.16105059999995</v>
      </c>
      <c r="H22" s="5">
        <v>845.77148999999997</v>
      </c>
      <c r="I22" s="6">
        <v>-121.3895606</v>
      </c>
      <c r="J22" s="8">
        <v>0.87448878289200005</v>
      </c>
    </row>
    <row r="23" spans="1:10" ht="13.5" thickBot="1">
      <c r="A23" s="1" t="s">
        <v>22</v>
      </c>
      <c r="B23" s="2">
        <v>41237</v>
      </c>
      <c r="C23" s="2">
        <v>3436.4166667</v>
      </c>
      <c r="D23" s="2">
        <v>3677.08059</v>
      </c>
      <c r="E23" s="2">
        <v>3436.4166667</v>
      </c>
      <c r="F23" s="2">
        <v>3651.3438700000002</v>
      </c>
      <c r="G23" s="5">
        <v>6872.8333333999999</v>
      </c>
      <c r="H23" s="5">
        <v>7328.4244600000002</v>
      </c>
      <c r="I23" s="6">
        <v>455.5911266</v>
      </c>
      <c r="J23" s="8">
        <v>1.0662886912130001</v>
      </c>
    </row>
    <row r="24" spans="1:10" ht="13.5" thickBot="1">
      <c r="A24" s="1" t="s">
        <v>23</v>
      </c>
      <c r="B24" s="2">
        <v>74</v>
      </c>
      <c r="C24" s="2">
        <v>6.1666667000000004</v>
      </c>
      <c r="D24" s="2">
        <v>11.489000000000001</v>
      </c>
      <c r="E24" s="2">
        <v>6.1666667000000004</v>
      </c>
      <c r="F24" s="2">
        <v>1.7276400000000001</v>
      </c>
      <c r="G24" s="6">
        <v>12.333333400000001</v>
      </c>
      <c r="H24" s="6">
        <v>13.21664</v>
      </c>
      <c r="I24" s="6">
        <v>0.88330660000000005</v>
      </c>
      <c r="J24" s="8">
        <v>1.071619453666</v>
      </c>
    </row>
    <row r="25" spans="1:10" ht="13.5" thickBot="1">
      <c r="A25" s="1" t="s">
        <v>24</v>
      </c>
      <c r="B25" s="2">
        <v>40472</v>
      </c>
      <c r="C25" s="2">
        <v>3372.6666667</v>
      </c>
      <c r="D25" s="2">
        <v>2182.9560000000001</v>
      </c>
      <c r="E25" s="2">
        <v>3372.6666667</v>
      </c>
      <c r="F25" s="2">
        <v>3566.83</v>
      </c>
      <c r="G25" s="6">
        <v>6745.3333333999999</v>
      </c>
      <c r="H25" s="6">
        <v>5749.7860000000001</v>
      </c>
      <c r="I25" s="6">
        <v>-995.54733339999996</v>
      </c>
      <c r="J25" s="8">
        <v>0.85240946826499997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266664.52087469999</v>
      </c>
      <c r="C28" s="4">
        <v>22356.671542</v>
      </c>
      <c r="D28" s="4">
        <v>22547.287560000001</v>
      </c>
      <c r="E28" s="4">
        <v>22284.220686199998</v>
      </c>
      <c r="F28" s="4">
        <v>21020.009340000001</v>
      </c>
      <c r="G28" s="9">
        <v>44640.892228199998</v>
      </c>
      <c r="H28" s="9">
        <v>43567.296900000001</v>
      </c>
      <c r="I28" s="10">
        <v>-1073.5953282</v>
      </c>
      <c r="J28" s="11">
        <v>0.97595040612700001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266664.52087469999</v>
      </c>
      <c r="C30" s="4">
        <v>22356.671542</v>
      </c>
      <c r="D30" s="4">
        <v>22547.287560000001</v>
      </c>
      <c r="E30" s="4">
        <v>22284.220686199998</v>
      </c>
      <c r="F30" s="4">
        <v>21020.009340000001</v>
      </c>
      <c r="G30" s="10">
        <v>44640.892228199998</v>
      </c>
      <c r="H30" s="10">
        <v>43567.296900000001</v>
      </c>
      <c r="I30" s="10">
        <v>-1073.5953282</v>
      </c>
      <c r="J30" s="11">
        <v>0.97595040612700001</v>
      </c>
    </row>
    <row r="31" spans="1:10" ht="13.5" thickBot="1">
      <c r="A31" s="1" t="s">
        <v>30</v>
      </c>
      <c r="B31" s="2">
        <v>4.5417807000000003</v>
      </c>
      <c r="C31" s="2">
        <v>0.37848169999999998</v>
      </c>
      <c r="D31" s="2">
        <v>0</v>
      </c>
      <c r="E31" s="2">
        <v>0.37848169999999998</v>
      </c>
      <c r="F31" s="2">
        <v>9.8299999999999998E-2</v>
      </c>
      <c r="G31" s="6">
        <v>0.75696339999999995</v>
      </c>
      <c r="H31" s="6">
        <v>9.8299999999999998E-2</v>
      </c>
      <c r="I31" s="6">
        <v>-0.65866340000000001</v>
      </c>
      <c r="J31" s="8">
        <v>0.129860968178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1.1819999999999999</v>
      </c>
      <c r="E34" s="2">
        <v>0</v>
      </c>
      <c r="F34" s="2">
        <v>6.593</v>
      </c>
      <c r="G34" s="6">
        <v>0</v>
      </c>
      <c r="H34" s="6">
        <v>7.7750000000000004</v>
      </c>
      <c r="I34" s="6">
        <v>7.7750000000000004</v>
      </c>
      <c r="J34" s="7" t="s">
        <v>91</v>
      </c>
    </row>
  </sheetData>
  <mergeCells count="7">
    <mergeCell ref="A1:J1"/>
    <mergeCell ref="A3:A4"/>
    <mergeCell ref="A2:B2"/>
    <mergeCell ref="C3:D3"/>
    <mergeCell ref="E3:F3"/>
    <mergeCell ref="G3:J3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List20"/>
  <dimension ref="A1:J34"/>
  <sheetViews>
    <sheetView zoomScaleNormal="100" workbookViewId="0">
      <selection activeCell="A46" sqref="A46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52</v>
      </c>
      <c r="B2" s="19"/>
      <c r="C2" s="18" t="s">
        <v>52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967</v>
      </c>
      <c r="C8" s="2">
        <v>80.583333399999006</v>
      </c>
      <c r="D8" s="2">
        <v>72.266169999998993</v>
      </c>
      <c r="E8" s="2">
        <v>80.583333399999006</v>
      </c>
      <c r="F8" s="2">
        <v>49.697849999999001</v>
      </c>
      <c r="G8" s="6">
        <v>161.1666668</v>
      </c>
      <c r="H8" s="6">
        <v>121.96402</v>
      </c>
      <c r="I8" s="6">
        <v>-39.202646799999002</v>
      </c>
      <c r="J8" s="8">
        <v>0.75675710382000005</v>
      </c>
    </row>
    <row r="9" spans="1:10" ht="13.5" thickBot="1">
      <c r="A9" s="1" t="s">
        <v>8</v>
      </c>
      <c r="B9" s="2">
        <v>15346</v>
      </c>
      <c r="C9" s="2">
        <v>1278.8333333</v>
      </c>
      <c r="D9" s="2">
        <v>1539.8285900000001</v>
      </c>
      <c r="E9" s="2">
        <v>1278.8333333</v>
      </c>
      <c r="F9" s="2">
        <v>758.40911000000006</v>
      </c>
      <c r="G9" s="5">
        <v>2557.6666666000001</v>
      </c>
      <c r="H9" s="5">
        <v>2298.2377000000001</v>
      </c>
      <c r="I9" s="6">
        <v>-259.42896660000002</v>
      </c>
      <c r="J9" s="8">
        <v>0.89856810897600004</v>
      </c>
    </row>
    <row r="10" spans="1:10" ht="13.5" thickBot="1">
      <c r="A10" s="1" t="s">
        <v>9</v>
      </c>
      <c r="B10" s="2">
        <v>12</v>
      </c>
      <c r="C10" s="2">
        <v>1</v>
      </c>
      <c r="D10" s="2">
        <v>5.3460000000000001</v>
      </c>
      <c r="E10" s="2">
        <v>1</v>
      </c>
      <c r="F10" s="2">
        <v>0</v>
      </c>
      <c r="G10" s="5">
        <v>2</v>
      </c>
      <c r="H10" s="5">
        <v>5.3460000000000001</v>
      </c>
      <c r="I10" s="6">
        <v>3.3460000000000001</v>
      </c>
      <c r="J10" s="8">
        <v>2.673</v>
      </c>
    </row>
    <row r="11" spans="1:10" ht="13.5" thickBot="1">
      <c r="A11" s="1" t="s">
        <v>10</v>
      </c>
      <c r="B11" s="2">
        <v>249</v>
      </c>
      <c r="C11" s="2">
        <v>20.75</v>
      </c>
      <c r="D11" s="2">
        <v>21.046959999999999</v>
      </c>
      <c r="E11" s="2">
        <v>20.75</v>
      </c>
      <c r="F11" s="2">
        <v>21.237760000000002</v>
      </c>
      <c r="G11" s="5">
        <v>41.5</v>
      </c>
      <c r="H11" s="5">
        <v>42.28472</v>
      </c>
      <c r="I11" s="6">
        <v>0.78471999999999997</v>
      </c>
      <c r="J11" s="8">
        <v>1.0189089156619999</v>
      </c>
    </row>
    <row r="12" spans="1:10" ht="13.5" thickBot="1">
      <c r="A12" s="1" t="s">
        <v>11</v>
      </c>
      <c r="B12" s="2">
        <v>274</v>
      </c>
      <c r="C12" s="2">
        <v>22.8333333</v>
      </c>
      <c r="D12" s="2">
        <v>31.39378</v>
      </c>
      <c r="E12" s="2">
        <v>22.8333333</v>
      </c>
      <c r="F12" s="2">
        <v>26.116759999999999</v>
      </c>
      <c r="G12" s="5">
        <v>45.666666599999999</v>
      </c>
      <c r="H12" s="5">
        <v>57.510539999999999</v>
      </c>
      <c r="I12" s="6">
        <v>11.8438734</v>
      </c>
      <c r="J12" s="8">
        <v>1.2593548923490001</v>
      </c>
    </row>
    <row r="13" spans="1:10" ht="13.5" thickBot="1">
      <c r="A13" s="1" t="s">
        <v>12</v>
      </c>
      <c r="B13" s="2">
        <v>177</v>
      </c>
      <c r="C13" s="2">
        <v>14.75</v>
      </c>
      <c r="D13" s="2">
        <v>13.5212</v>
      </c>
      <c r="E13" s="2">
        <v>14.75</v>
      </c>
      <c r="F13" s="2">
        <v>11.13584</v>
      </c>
      <c r="G13" s="5">
        <v>29.5</v>
      </c>
      <c r="H13" s="5">
        <v>24.657039999999999</v>
      </c>
      <c r="I13" s="6">
        <v>-4.8429599999999997</v>
      </c>
      <c r="J13" s="8">
        <v>0.83583186440599999</v>
      </c>
    </row>
    <row r="14" spans="1:10" ht="13.5" thickBot="1">
      <c r="A14" s="1" t="s">
        <v>13</v>
      </c>
      <c r="B14" s="2">
        <v>18</v>
      </c>
      <c r="C14" s="2">
        <v>1.5</v>
      </c>
      <c r="D14" s="2">
        <v>0.60650000000000004</v>
      </c>
      <c r="E14" s="2">
        <v>1.5</v>
      </c>
      <c r="F14" s="2">
        <v>0</v>
      </c>
      <c r="G14" s="5">
        <v>3</v>
      </c>
      <c r="H14" s="5">
        <v>0.60650000000000004</v>
      </c>
      <c r="I14" s="6">
        <v>-2.3935</v>
      </c>
      <c r="J14" s="8">
        <v>0.202166666666</v>
      </c>
    </row>
    <row r="15" spans="1:10" ht="13.5" thickBot="1">
      <c r="A15" s="1" t="s">
        <v>14</v>
      </c>
      <c r="B15" s="2">
        <v>41.167455099999998</v>
      </c>
      <c r="C15" s="2">
        <v>3.4306212999999999</v>
      </c>
      <c r="D15" s="2">
        <v>0.27725</v>
      </c>
      <c r="E15" s="2">
        <v>3.4306212999999999</v>
      </c>
      <c r="F15" s="2">
        <v>1.9105000000000001</v>
      </c>
      <c r="G15" s="5">
        <v>6.8612425999999997</v>
      </c>
      <c r="H15" s="5">
        <v>2.1877499999999999</v>
      </c>
      <c r="I15" s="6">
        <v>-4.6734926000000003</v>
      </c>
      <c r="J15" s="8">
        <v>0.31885623749800002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1739.5730328</v>
      </c>
      <c r="C17" s="2">
        <v>227.54216940000001</v>
      </c>
      <c r="D17" s="2">
        <v>216.53899999999999</v>
      </c>
      <c r="E17" s="2">
        <v>186.95016939999999</v>
      </c>
      <c r="F17" s="2">
        <v>197.18899999999999</v>
      </c>
      <c r="G17" s="5">
        <v>414.49233880000003</v>
      </c>
      <c r="H17" s="5">
        <v>413.72800000000001</v>
      </c>
      <c r="I17" s="6">
        <v>-0.76433879999999998</v>
      </c>
      <c r="J17" s="8">
        <v>0.99815596398600004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134.01300000000001</v>
      </c>
      <c r="C19" s="2">
        <v>6.8846667000000004</v>
      </c>
      <c r="D19" s="2">
        <v>5.1862000000000004</v>
      </c>
      <c r="E19" s="2">
        <v>8.0416667000000004</v>
      </c>
      <c r="F19" s="2">
        <v>9.70031</v>
      </c>
      <c r="G19" s="5">
        <v>14.926333400000001</v>
      </c>
      <c r="H19" s="5">
        <v>14.886509999999999</v>
      </c>
      <c r="I19" s="6">
        <v>-3.9823400000000002E-2</v>
      </c>
      <c r="J19" s="8">
        <v>0.99733200385300003</v>
      </c>
    </row>
    <row r="20" spans="1:10" ht="13.5" thickBot="1">
      <c r="A20" s="1" t="s">
        <v>19</v>
      </c>
      <c r="B20" s="2">
        <v>24</v>
      </c>
      <c r="C20" s="2">
        <v>2</v>
      </c>
      <c r="D20" s="2">
        <v>0</v>
      </c>
      <c r="E20" s="2">
        <v>2</v>
      </c>
      <c r="F20" s="2">
        <v>1.4</v>
      </c>
      <c r="G20" s="5">
        <v>4</v>
      </c>
      <c r="H20" s="5">
        <v>1.4</v>
      </c>
      <c r="I20" s="6">
        <v>-2.6</v>
      </c>
      <c r="J20" s="8">
        <v>0.35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435.19779030000001</v>
      </c>
      <c r="C22" s="2">
        <v>36.266482500000002</v>
      </c>
      <c r="D22" s="2">
        <v>38.855980000000002</v>
      </c>
      <c r="E22" s="2">
        <v>36.266482500000002</v>
      </c>
      <c r="F22" s="2">
        <v>42.399349999999998</v>
      </c>
      <c r="G22" s="5">
        <v>72.532965000000004</v>
      </c>
      <c r="H22" s="5">
        <v>81.255330000000001</v>
      </c>
      <c r="I22" s="6">
        <v>8.7223649999999999</v>
      </c>
      <c r="J22" s="8">
        <v>1.1202538045970001</v>
      </c>
    </row>
    <row r="23" spans="1:10" ht="13.5" thickBot="1">
      <c r="A23" s="1" t="s">
        <v>22</v>
      </c>
      <c r="B23" s="2">
        <v>11631</v>
      </c>
      <c r="C23" s="2">
        <v>969.25</v>
      </c>
      <c r="D23" s="2">
        <v>999.26599999999996</v>
      </c>
      <c r="E23" s="2">
        <v>969.25</v>
      </c>
      <c r="F23" s="2">
        <v>1033.70929</v>
      </c>
      <c r="G23" s="5">
        <v>1938.5</v>
      </c>
      <c r="H23" s="5">
        <v>2032.9752900000001</v>
      </c>
      <c r="I23" s="6">
        <v>94.475290000000001</v>
      </c>
      <c r="J23" s="8">
        <v>1.048736285787</v>
      </c>
    </row>
    <row r="24" spans="1:10" ht="13.5" thickBot="1">
      <c r="A24" s="1" t="s">
        <v>23</v>
      </c>
      <c r="B24" s="2">
        <v>27.615384599999999</v>
      </c>
      <c r="C24" s="2">
        <v>2.3012820999999999</v>
      </c>
      <c r="D24" s="2">
        <v>0</v>
      </c>
      <c r="E24" s="2">
        <v>2.3012820999999999</v>
      </c>
      <c r="F24" s="2">
        <v>2.8319999999999999</v>
      </c>
      <c r="G24" s="6">
        <v>4.6025641999999998</v>
      </c>
      <c r="H24" s="6">
        <v>2.8319999999999999</v>
      </c>
      <c r="I24" s="6">
        <v>-1.7705641999999999</v>
      </c>
      <c r="J24" s="8">
        <v>0.61530917917399996</v>
      </c>
    </row>
    <row r="25" spans="1:10" ht="13.5" thickBot="1">
      <c r="A25" s="1" t="s">
        <v>24</v>
      </c>
      <c r="B25" s="2">
        <v>539</v>
      </c>
      <c r="C25" s="2">
        <v>44.9166667</v>
      </c>
      <c r="D25" s="2">
        <v>45.018000000000001</v>
      </c>
      <c r="E25" s="2">
        <v>44.9166667</v>
      </c>
      <c r="F25" s="2">
        <v>45.018000000000001</v>
      </c>
      <c r="G25" s="6">
        <v>89.833333400000001</v>
      </c>
      <c r="H25" s="6">
        <v>90.036000000000001</v>
      </c>
      <c r="I25" s="6">
        <v>0.2026666</v>
      </c>
      <c r="J25" s="8">
        <v>1.00225602894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31614.5666628</v>
      </c>
      <c r="C28" s="4">
        <v>2712.8418885999999</v>
      </c>
      <c r="D28" s="4">
        <v>2989.1516299999998</v>
      </c>
      <c r="E28" s="4">
        <v>2673.4068886</v>
      </c>
      <c r="F28" s="4">
        <v>2200.7557700000002</v>
      </c>
      <c r="G28" s="9">
        <v>5386.2487772000004</v>
      </c>
      <c r="H28" s="9">
        <v>5189.9074000000001</v>
      </c>
      <c r="I28" s="10">
        <v>-196.34137720000001</v>
      </c>
      <c r="J28" s="11">
        <v>0.96354765898799999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31614.5666628</v>
      </c>
      <c r="C30" s="4">
        <v>2712.8418885999999</v>
      </c>
      <c r="D30" s="4">
        <v>2989.1516299999998</v>
      </c>
      <c r="E30" s="4">
        <v>2673.4068886</v>
      </c>
      <c r="F30" s="4">
        <v>2200.7557700000002</v>
      </c>
      <c r="G30" s="10">
        <v>5386.2487772000004</v>
      </c>
      <c r="H30" s="10">
        <v>5189.9074000000001</v>
      </c>
      <c r="I30" s="10">
        <v>-196.34137720000001</v>
      </c>
      <c r="J30" s="11">
        <v>0.96354765898799999</v>
      </c>
    </row>
    <row r="31" spans="1:10" ht="13.5" thickBot="1">
      <c r="A31" s="1" t="s">
        <v>30</v>
      </c>
      <c r="B31" s="2">
        <v>267.1363637</v>
      </c>
      <c r="C31" s="2">
        <v>22.2613637</v>
      </c>
      <c r="D31" s="2">
        <v>35.479300000000002</v>
      </c>
      <c r="E31" s="2">
        <v>22.2613637</v>
      </c>
      <c r="F31" s="2">
        <v>31.340299999999999</v>
      </c>
      <c r="G31" s="6">
        <v>44.522727400000001</v>
      </c>
      <c r="H31" s="6">
        <v>66.819599999999994</v>
      </c>
      <c r="I31" s="6">
        <v>22.2968726</v>
      </c>
      <c r="J31" s="8">
        <v>1.50079754548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C3:D3"/>
    <mergeCell ref="E3:F3"/>
    <mergeCell ref="G3:J3"/>
    <mergeCell ref="A3:A4"/>
    <mergeCell ref="C2:J2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List19"/>
  <dimension ref="A1:J34"/>
  <sheetViews>
    <sheetView zoomScaleNormal="100" workbookViewId="0">
      <selection activeCell="A50" sqref="A5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51</v>
      </c>
      <c r="B2" s="19"/>
      <c r="C2" s="18" t="s">
        <v>51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341.27259600000002</v>
      </c>
      <c r="C8" s="2">
        <v>28.489827600000002</v>
      </c>
      <c r="D8" s="2">
        <v>32.241219999999998</v>
      </c>
      <c r="E8" s="2">
        <v>28.4166667</v>
      </c>
      <c r="F8" s="2">
        <v>22.65241</v>
      </c>
      <c r="G8" s="6">
        <v>56.906494299999999</v>
      </c>
      <c r="H8" s="6">
        <v>54.893630000000002</v>
      </c>
      <c r="I8" s="6">
        <v>-2.0128642999999999</v>
      </c>
      <c r="J8" s="8">
        <v>0.96462856612799996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83</v>
      </c>
      <c r="C11" s="2">
        <v>6.9166667000000004</v>
      </c>
      <c r="D11" s="2">
        <v>3.65768</v>
      </c>
      <c r="E11" s="2">
        <v>6.9166667000000004</v>
      </c>
      <c r="F11" s="2">
        <v>7.3485500000000004</v>
      </c>
      <c r="G11" s="5">
        <v>13.833333400000001</v>
      </c>
      <c r="H11" s="5">
        <v>11.00623</v>
      </c>
      <c r="I11" s="6">
        <v>-2.8271033999999999</v>
      </c>
      <c r="J11" s="8">
        <v>0.79563108050200004</v>
      </c>
    </row>
    <row r="12" spans="1:10" ht="13.5" thickBot="1">
      <c r="A12" s="1" t="s">
        <v>11</v>
      </c>
      <c r="B12" s="2">
        <v>145</v>
      </c>
      <c r="C12" s="2">
        <v>12.0833333</v>
      </c>
      <c r="D12" s="2">
        <v>17.32967</v>
      </c>
      <c r="E12" s="2">
        <v>12.0833333</v>
      </c>
      <c r="F12" s="2">
        <v>15.423920000000001</v>
      </c>
      <c r="G12" s="5">
        <v>24.166666599999999</v>
      </c>
      <c r="H12" s="5">
        <v>32.753590000000003</v>
      </c>
      <c r="I12" s="6">
        <v>8.5869233999999999</v>
      </c>
      <c r="J12" s="8">
        <v>1.355320969256</v>
      </c>
    </row>
    <row r="13" spans="1:10" ht="13.5" thickBot="1">
      <c r="A13" s="1" t="s">
        <v>12</v>
      </c>
      <c r="B13" s="2">
        <v>74</v>
      </c>
      <c r="C13" s="2">
        <v>6.1666667000000004</v>
      </c>
      <c r="D13" s="2">
        <v>5.1980199999999996</v>
      </c>
      <c r="E13" s="2">
        <v>6.1666667000000004</v>
      </c>
      <c r="F13" s="2">
        <v>10.273630000000001</v>
      </c>
      <c r="G13" s="5">
        <v>12.333333400000001</v>
      </c>
      <c r="H13" s="5">
        <v>15.47165</v>
      </c>
      <c r="I13" s="6">
        <v>3.1383166</v>
      </c>
      <c r="J13" s="8">
        <v>1.254458101327</v>
      </c>
    </row>
    <row r="14" spans="1:10" ht="13.5" thickBot="1">
      <c r="A14" s="1" t="s">
        <v>13</v>
      </c>
      <c r="B14" s="2">
        <v>5</v>
      </c>
      <c r="C14" s="2">
        <v>0.4166667</v>
      </c>
      <c r="D14" s="2">
        <v>0</v>
      </c>
      <c r="E14" s="2">
        <v>0.4166667</v>
      </c>
      <c r="F14" s="2">
        <v>0</v>
      </c>
      <c r="G14" s="5">
        <v>0.8333334</v>
      </c>
      <c r="H14" s="5">
        <v>0</v>
      </c>
      <c r="I14" s="6">
        <v>-0.8333334</v>
      </c>
      <c r="J14" s="8">
        <v>0</v>
      </c>
    </row>
    <row r="15" spans="1:10" ht="13.5" thickBot="1">
      <c r="A15" s="1" t="s">
        <v>14</v>
      </c>
      <c r="B15" s="2">
        <v>21.8258148</v>
      </c>
      <c r="C15" s="2">
        <v>1.8188179</v>
      </c>
      <c r="D15" s="2">
        <v>0.20735999999999999</v>
      </c>
      <c r="E15" s="2">
        <v>1.8188179</v>
      </c>
      <c r="F15" s="2">
        <v>0</v>
      </c>
      <c r="G15" s="5">
        <v>3.6376358</v>
      </c>
      <c r="H15" s="5">
        <v>0.20735999999999999</v>
      </c>
      <c r="I15" s="6">
        <v>-3.4302758</v>
      </c>
      <c r="J15" s="8">
        <v>5.7004057415000003E-2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1213.9939999999999</v>
      </c>
      <c r="C17" s="2">
        <v>157.95966670000001</v>
      </c>
      <c r="D17" s="2">
        <v>156.94</v>
      </c>
      <c r="E17" s="2">
        <v>130.03266669999999</v>
      </c>
      <c r="F17" s="2">
        <v>143.41</v>
      </c>
      <c r="G17" s="5">
        <v>287.99233340000001</v>
      </c>
      <c r="H17" s="5">
        <v>300.35000000000002</v>
      </c>
      <c r="I17" s="6">
        <v>12.3576666</v>
      </c>
      <c r="J17" s="8">
        <v>1.042909706845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53.999000000000002</v>
      </c>
      <c r="C19" s="2">
        <v>3.3053333</v>
      </c>
      <c r="D19" s="2">
        <v>0</v>
      </c>
      <c r="E19" s="2">
        <v>3.6123333</v>
      </c>
      <c r="F19" s="2">
        <v>0.57313999999999998</v>
      </c>
      <c r="G19" s="5">
        <v>6.9176666000000004</v>
      </c>
      <c r="H19" s="5">
        <v>0.57313999999999998</v>
      </c>
      <c r="I19" s="6">
        <v>-6.3445266</v>
      </c>
      <c r="J19" s="8">
        <v>8.2851636706000001E-2</v>
      </c>
    </row>
    <row r="20" spans="1:10" ht="13.5" thickBot="1">
      <c r="A20" s="1" t="s">
        <v>19</v>
      </c>
      <c r="B20" s="2">
        <v>14</v>
      </c>
      <c r="C20" s="2">
        <v>1.1666666999999999</v>
      </c>
      <c r="D20" s="2">
        <v>0</v>
      </c>
      <c r="E20" s="2">
        <v>1.1666666999999999</v>
      </c>
      <c r="F20" s="2">
        <v>0</v>
      </c>
      <c r="G20" s="5">
        <v>2.3333333999999999</v>
      </c>
      <c r="H20" s="5">
        <v>0</v>
      </c>
      <c r="I20" s="6">
        <v>-2.3333333999999999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192.4148328</v>
      </c>
      <c r="C22" s="2">
        <v>16.034569399999999</v>
      </c>
      <c r="D22" s="2">
        <v>15.047230000000001</v>
      </c>
      <c r="E22" s="2">
        <v>16.034569399999999</v>
      </c>
      <c r="F22" s="2">
        <v>14.571669999999999</v>
      </c>
      <c r="G22" s="5">
        <v>32.069138799999998</v>
      </c>
      <c r="H22" s="5">
        <v>29.6189</v>
      </c>
      <c r="I22" s="6">
        <v>-2.4502388000000002</v>
      </c>
      <c r="J22" s="8">
        <v>0.92359511693499996</v>
      </c>
    </row>
    <row r="23" spans="1:10" ht="13.5" thickBot="1">
      <c r="A23" s="1" t="s">
        <v>22</v>
      </c>
      <c r="B23" s="2">
        <v>5699</v>
      </c>
      <c r="C23" s="2">
        <v>474.91666670000001</v>
      </c>
      <c r="D23" s="2">
        <v>429.26378999999997</v>
      </c>
      <c r="E23" s="2">
        <v>474.91666670000001</v>
      </c>
      <c r="F23" s="2">
        <v>431.74221</v>
      </c>
      <c r="G23" s="5">
        <v>949.83333340000001</v>
      </c>
      <c r="H23" s="5">
        <v>861.00599999999997</v>
      </c>
      <c r="I23" s="6">
        <v>-88.827333400000001</v>
      </c>
      <c r="J23" s="8">
        <v>0.90648113697699995</v>
      </c>
    </row>
    <row r="24" spans="1:10" ht="13.5" thickBot="1">
      <c r="A24" s="1" t="s">
        <v>23</v>
      </c>
      <c r="B24" s="2">
        <v>11</v>
      </c>
      <c r="C24" s="2">
        <v>0.91666669999999995</v>
      </c>
      <c r="D24" s="2">
        <v>0</v>
      </c>
      <c r="E24" s="2">
        <v>0.91666669999999995</v>
      </c>
      <c r="F24" s="2">
        <v>0</v>
      </c>
      <c r="G24" s="6">
        <v>1.8333333999999999</v>
      </c>
      <c r="H24" s="6">
        <v>0</v>
      </c>
      <c r="I24" s="6">
        <v>-1.8333333999999999</v>
      </c>
      <c r="J24" s="8">
        <v>0</v>
      </c>
    </row>
    <row r="25" spans="1:10" ht="13.5" thickBot="1">
      <c r="A25" s="1" t="s">
        <v>24</v>
      </c>
      <c r="B25" s="2">
        <v>120</v>
      </c>
      <c r="C25" s="2">
        <v>10</v>
      </c>
      <c r="D25" s="2">
        <v>9.9689999999999994</v>
      </c>
      <c r="E25" s="2">
        <v>10</v>
      </c>
      <c r="F25" s="2">
        <v>9.9689999999999994</v>
      </c>
      <c r="G25" s="6">
        <v>20</v>
      </c>
      <c r="H25" s="6">
        <v>19.937999999999999</v>
      </c>
      <c r="I25" s="6">
        <v>-6.2E-2</v>
      </c>
      <c r="J25" s="8">
        <v>0.99690000000000001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7974.5062436999997</v>
      </c>
      <c r="C28" s="4">
        <v>720.19154820000006</v>
      </c>
      <c r="D28" s="4">
        <v>669.85397</v>
      </c>
      <c r="E28" s="4">
        <v>692.49838729999999</v>
      </c>
      <c r="F28" s="4">
        <v>655.96452999999997</v>
      </c>
      <c r="G28" s="9">
        <v>1412.6899355</v>
      </c>
      <c r="H28" s="9">
        <v>1325.8185000000001</v>
      </c>
      <c r="I28" s="10">
        <v>-86.871435500000004</v>
      </c>
      <c r="J28" s="11">
        <v>0.93850636766200002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7974.5062436999997</v>
      </c>
      <c r="C30" s="4">
        <v>720.19154820000006</v>
      </c>
      <c r="D30" s="4">
        <v>669.85397</v>
      </c>
      <c r="E30" s="4">
        <v>692.49838729999999</v>
      </c>
      <c r="F30" s="4">
        <v>655.96452999999997</v>
      </c>
      <c r="G30" s="10">
        <v>1412.6899355</v>
      </c>
      <c r="H30" s="10">
        <v>1325.8185000000001</v>
      </c>
      <c r="I30" s="10">
        <v>-86.871435500000004</v>
      </c>
      <c r="J30" s="11">
        <v>0.93850636766200002</v>
      </c>
    </row>
    <row r="31" spans="1:10" ht="13.5" thickBot="1">
      <c r="A31" s="1" t="s">
        <v>30</v>
      </c>
      <c r="B31" s="2">
        <v>989.40909090000002</v>
      </c>
      <c r="C31" s="2">
        <v>82.450757499999995</v>
      </c>
      <c r="D31" s="2">
        <v>66.55932</v>
      </c>
      <c r="E31" s="2">
        <v>82.450757499999995</v>
      </c>
      <c r="F31" s="2">
        <v>56.865600000000001</v>
      </c>
      <c r="G31" s="6">
        <v>164.90151499999999</v>
      </c>
      <c r="H31" s="6">
        <v>123.42492</v>
      </c>
      <c r="I31" s="6">
        <v>-41.476595000000003</v>
      </c>
      <c r="J31" s="8">
        <v>0.748476567968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3:A4"/>
    <mergeCell ref="A1:J1"/>
    <mergeCell ref="C2:J2"/>
    <mergeCell ref="C3:D3"/>
    <mergeCell ref="A2:B2"/>
    <mergeCell ref="G3:J3"/>
    <mergeCell ref="E3:F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List18"/>
  <dimension ref="A1:J34"/>
  <sheetViews>
    <sheetView zoomScaleNormal="100" workbookViewId="0">
      <selection activeCell="G52" sqref="G52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50</v>
      </c>
      <c r="B2" s="19"/>
      <c r="C2" s="18" t="s">
        <v>50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2014</v>
      </c>
      <c r="C8" s="2">
        <v>167.83333329999999</v>
      </c>
      <c r="D8" s="2">
        <v>331.85064</v>
      </c>
      <c r="E8" s="2">
        <v>167.83333329999999</v>
      </c>
      <c r="F8" s="2">
        <v>181.32525999999999</v>
      </c>
      <c r="G8" s="6">
        <v>335.66666659999999</v>
      </c>
      <c r="H8" s="6">
        <v>513.17589999999996</v>
      </c>
      <c r="I8" s="6">
        <v>177.5092334</v>
      </c>
      <c r="J8" s="8">
        <v>1.528825918873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8.9</v>
      </c>
      <c r="C10" s="2">
        <v>0.74166670000000001</v>
      </c>
      <c r="D10" s="2">
        <v>0</v>
      </c>
      <c r="E10" s="2">
        <v>0.74166670000000001</v>
      </c>
      <c r="F10" s="2">
        <v>0</v>
      </c>
      <c r="G10" s="5">
        <v>1.4833334</v>
      </c>
      <c r="H10" s="5">
        <v>0</v>
      </c>
      <c r="I10" s="6">
        <v>-1.4833334</v>
      </c>
      <c r="J10" s="8">
        <v>0</v>
      </c>
    </row>
    <row r="11" spans="1:10" ht="13.5" thickBot="1">
      <c r="A11" s="1" t="s">
        <v>10</v>
      </c>
      <c r="B11" s="2">
        <v>79.752112600000004</v>
      </c>
      <c r="C11" s="2">
        <v>6.6070216999999998</v>
      </c>
      <c r="D11" s="2">
        <v>4.9739899999999997</v>
      </c>
      <c r="E11" s="2">
        <v>6.5833332999999996</v>
      </c>
      <c r="F11" s="2">
        <v>3.4691900000000002</v>
      </c>
      <c r="G11" s="5">
        <v>13.190355</v>
      </c>
      <c r="H11" s="5">
        <v>8.4431799999999999</v>
      </c>
      <c r="I11" s="6">
        <v>-4.7471750000000004</v>
      </c>
      <c r="J11" s="8">
        <v>0.64010255978700004</v>
      </c>
    </row>
    <row r="12" spans="1:10" ht="13.5" thickBot="1">
      <c r="A12" s="1" t="s">
        <v>11</v>
      </c>
      <c r="B12" s="2">
        <v>1092</v>
      </c>
      <c r="C12" s="2">
        <v>91</v>
      </c>
      <c r="D12" s="2">
        <v>88.973950000000002</v>
      </c>
      <c r="E12" s="2">
        <v>91</v>
      </c>
      <c r="F12" s="2">
        <v>90.587019999999995</v>
      </c>
      <c r="G12" s="5">
        <v>182</v>
      </c>
      <c r="H12" s="5">
        <v>179.56097</v>
      </c>
      <c r="I12" s="6">
        <v>-2.4390299999999998</v>
      </c>
      <c r="J12" s="8">
        <v>0.98659873626299999</v>
      </c>
    </row>
    <row r="13" spans="1:10" ht="13.5" thickBot="1">
      <c r="A13" s="1" t="s">
        <v>12</v>
      </c>
      <c r="B13" s="2">
        <v>235</v>
      </c>
      <c r="C13" s="2">
        <v>19.5833333</v>
      </c>
      <c r="D13" s="2">
        <v>15.812419999999999</v>
      </c>
      <c r="E13" s="2">
        <v>19.5833333</v>
      </c>
      <c r="F13" s="2">
        <v>16.7896</v>
      </c>
      <c r="G13" s="5">
        <v>39.166666599999999</v>
      </c>
      <c r="H13" s="5">
        <v>32.602020000000003</v>
      </c>
      <c r="I13" s="6">
        <v>-6.5646465999999997</v>
      </c>
      <c r="J13" s="8">
        <v>0.832392001416</v>
      </c>
    </row>
    <row r="14" spans="1:10" ht="13.5" thickBot="1">
      <c r="A14" s="1" t="s">
        <v>13</v>
      </c>
      <c r="B14" s="2">
        <v>4</v>
      </c>
      <c r="C14" s="2">
        <v>0.3333333</v>
      </c>
      <c r="D14" s="2">
        <v>1.3274999999999999</v>
      </c>
      <c r="E14" s="2">
        <v>0.3333333</v>
      </c>
      <c r="F14" s="2">
        <v>0</v>
      </c>
      <c r="G14" s="5">
        <v>0.6666666</v>
      </c>
      <c r="H14" s="5">
        <v>1.3274999999999999</v>
      </c>
      <c r="I14" s="6">
        <v>0.66083340000000002</v>
      </c>
      <c r="J14" s="8">
        <v>1.991250199125</v>
      </c>
    </row>
    <row r="15" spans="1:10" ht="13.5" thickBot="1">
      <c r="A15" s="1" t="s">
        <v>14</v>
      </c>
      <c r="B15" s="2">
        <v>232.95208049999999</v>
      </c>
      <c r="C15" s="2">
        <v>19.412673399999999</v>
      </c>
      <c r="D15" s="2">
        <v>1.81518</v>
      </c>
      <c r="E15" s="2">
        <v>19.412673399999999</v>
      </c>
      <c r="F15" s="2">
        <v>2.7105399999999999</v>
      </c>
      <c r="G15" s="5">
        <v>38.825346799999998</v>
      </c>
      <c r="H15" s="5">
        <v>4.5257199999999997</v>
      </c>
      <c r="I15" s="6">
        <v>-34.299626799999999</v>
      </c>
      <c r="J15" s="8">
        <v>0.11656611912000001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3.58</v>
      </c>
      <c r="G16" s="6">
        <v>0</v>
      </c>
      <c r="H16" s="6">
        <v>3.58</v>
      </c>
      <c r="I16" s="6">
        <v>3.58</v>
      </c>
      <c r="J16" s="7" t="s">
        <v>91</v>
      </c>
    </row>
    <row r="17" spans="1:10" ht="13.5" thickBot="1">
      <c r="A17" s="1" t="s">
        <v>16</v>
      </c>
      <c r="B17" s="2">
        <v>2441.998</v>
      </c>
      <c r="C17" s="2">
        <v>315.76600000000002</v>
      </c>
      <c r="D17" s="2">
        <v>303.43799999999999</v>
      </c>
      <c r="E17" s="2">
        <v>260.56099999999998</v>
      </c>
      <c r="F17" s="2">
        <v>278.47199999999998</v>
      </c>
      <c r="G17" s="5">
        <v>576.327</v>
      </c>
      <c r="H17" s="5">
        <v>581.91</v>
      </c>
      <c r="I17" s="6">
        <v>5.5829999999990001</v>
      </c>
      <c r="J17" s="8">
        <v>1.0096872088240001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106.1529044</v>
      </c>
      <c r="C19" s="2">
        <v>5.8259999999999996</v>
      </c>
      <c r="D19" s="2">
        <v>13.268000000000001</v>
      </c>
      <c r="E19" s="2">
        <v>5.49</v>
      </c>
      <c r="F19" s="2">
        <v>59.142519999999998</v>
      </c>
      <c r="G19" s="5">
        <v>11.316000000000001</v>
      </c>
      <c r="H19" s="5">
        <v>72.410520000000005</v>
      </c>
      <c r="I19" s="6">
        <v>61.094520000000003</v>
      </c>
      <c r="J19" s="8">
        <v>6.3989501590659996</v>
      </c>
    </row>
    <row r="20" spans="1:10" ht="13.5" thickBot="1">
      <c r="A20" s="1" t="s">
        <v>19</v>
      </c>
      <c r="B20" s="2">
        <v>51</v>
      </c>
      <c r="C20" s="2">
        <v>4.25</v>
      </c>
      <c r="D20" s="2">
        <v>0</v>
      </c>
      <c r="E20" s="2">
        <v>4.25</v>
      </c>
      <c r="F20" s="2">
        <v>9.5879999999999992</v>
      </c>
      <c r="G20" s="5">
        <v>8.5</v>
      </c>
      <c r="H20" s="5">
        <v>9.5879999999999992</v>
      </c>
      <c r="I20" s="6">
        <v>1.0880000000000001</v>
      </c>
      <c r="J20" s="8">
        <v>1.1279999999999999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1075.6521051</v>
      </c>
      <c r="C22" s="2">
        <v>89.637675400000006</v>
      </c>
      <c r="D22" s="2">
        <v>89.266210000000001</v>
      </c>
      <c r="E22" s="2">
        <v>89.637675400000006</v>
      </c>
      <c r="F22" s="2">
        <v>74.723129999999998</v>
      </c>
      <c r="G22" s="5">
        <v>179.27535080000001</v>
      </c>
      <c r="H22" s="5">
        <v>163.98934</v>
      </c>
      <c r="I22" s="6">
        <v>-15.2860108</v>
      </c>
      <c r="J22" s="8">
        <v>0.914734453276</v>
      </c>
    </row>
    <row r="23" spans="1:10" ht="13.5" thickBot="1">
      <c r="A23" s="1" t="s">
        <v>22</v>
      </c>
      <c r="B23" s="2">
        <v>30290</v>
      </c>
      <c r="C23" s="2">
        <v>2524.1666667</v>
      </c>
      <c r="D23" s="2">
        <v>2564.6601599999999</v>
      </c>
      <c r="E23" s="2">
        <v>2524.1666667</v>
      </c>
      <c r="F23" s="2">
        <v>2523.8287</v>
      </c>
      <c r="G23" s="5">
        <v>5048.3333333999999</v>
      </c>
      <c r="H23" s="5">
        <v>5088.4888600000004</v>
      </c>
      <c r="I23" s="6">
        <v>40.155526600000002</v>
      </c>
      <c r="J23" s="8">
        <v>1.0079542145780001</v>
      </c>
    </row>
    <row r="24" spans="1:10" ht="13.5" thickBot="1">
      <c r="A24" s="1" t="s">
        <v>23</v>
      </c>
      <c r="B24" s="2">
        <v>59.692307700000001</v>
      </c>
      <c r="C24" s="2">
        <v>4.9743589999999998</v>
      </c>
      <c r="D24" s="2">
        <v>26.82</v>
      </c>
      <c r="E24" s="2">
        <v>4.9743589999999998</v>
      </c>
      <c r="F24" s="2">
        <v>2.7970000000000002</v>
      </c>
      <c r="G24" s="6">
        <v>9.9487179999999995</v>
      </c>
      <c r="H24" s="6">
        <v>29.617000000000001</v>
      </c>
      <c r="I24" s="6">
        <v>19.668282000000001</v>
      </c>
      <c r="J24" s="8">
        <v>2.9769664795000002</v>
      </c>
    </row>
    <row r="25" spans="1:10" ht="13.5" thickBot="1">
      <c r="A25" s="1" t="s">
        <v>24</v>
      </c>
      <c r="B25" s="2">
        <v>1982</v>
      </c>
      <c r="C25" s="2">
        <v>165.16666670000001</v>
      </c>
      <c r="D25" s="2">
        <v>163.46799999999999</v>
      </c>
      <c r="E25" s="2">
        <v>165.16666670000001</v>
      </c>
      <c r="F25" s="2">
        <v>163.46799999999999</v>
      </c>
      <c r="G25" s="6">
        <v>330.33333340000001</v>
      </c>
      <c r="H25" s="6">
        <v>326.93599999999998</v>
      </c>
      <c r="I25" s="6">
        <v>-3.3973333999999999</v>
      </c>
      <c r="J25" s="8">
        <v>0.98971543875000001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39673.099510200002</v>
      </c>
      <c r="C28" s="4">
        <v>3415.2987294</v>
      </c>
      <c r="D28" s="4">
        <v>3605.6740500000001</v>
      </c>
      <c r="E28" s="4">
        <v>3359.7340411</v>
      </c>
      <c r="F28" s="4">
        <v>3410.4809599999999</v>
      </c>
      <c r="G28" s="9">
        <v>6775.0327705</v>
      </c>
      <c r="H28" s="9">
        <v>7016.1550100000004</v>
      </c>
      <c r="I28" s="10">
        <v>241.12223950000001</v>
      </c>
      <c r="J28" s="11">
        <v>1.0355898263029999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39673.099510200002</v>
      </c>
      <c r="C30" s="4">
        <v>3415.2987294</v>
      </c>
      <c r="D30" s="4">
        <v>3605.6740500000001</v>
      </c>
      <c r="E30" s="4">
        <v>3359.7340411</v>
      </c>
      <c r="F30" s="4">
        <v>3410.4809599999999</v>
      </c>
      <c r="G30" s="10">
        <v>6775.0327705</v>
      </c>
      <c r="H30" s="10">
        <v>7016.1550100000004</v>
      </c>
      <c r="I30" s="10">
        <v>241.12223950000001</v>
      </c>
      <c r="J30" s="11">
        <v>1.0355898263029999</v>
      </c>
    </row>
    <row r="31" spans="1:10" ht="13.5" thickBot="1">
      <c r="A31" s="1" t="s">
        <v>30</v>
      </c>
      <c r="B31" s="2">
        <v>48.7727273</v>
      </c>
      <c r="C31" s="2">
        <v>4.0643938999999998</v>
      </c>
      <c r="D31" s="2">
        <v>2.3635199999999998</v>
      </c>
      <c r="E31" s="2">
        <v>4.0643938999999998</v>
      </c>
      <c r="F31" s="2">
        <v>14.080069999999999</v>
      </c>
      <c r="G31" s="6">
        <v>8.1287877999999996</v>
      </c>
      <c r="H31" s="6">
        <v>16.44359</v>
      </c>
      <c r="I31" s="6">
        <v>8.3148022000000008</v>
      </c>
      <c r="J31" s="8">
        <v>2.022883411964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3.3</v>
      </c>
      <c r="G34" s="6">
        <v>0</v>
      </c>
      <c r="H34" s="6">
        <v>3.3</v>
      </c>
      <c r="I34" s="6">
        <v>3.3</v>
      </c>
      <c r="J34" s="7" t="s">
        <v>91</v>
      </c>
    </row>
  </sheetData>
  <mergeCells count="7">
    <mergeCell ref="A1:J1"/>
    <mergeCell ref="A2:B2"/>
    <mergeCell ref="C2:J2"/>
    <mergeCell ref="C3:D3"/>
    <mergeCell ref="A3:A4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List17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49</v>
      </c>
      <c r="B2" s="19"/>
      <c r="C2" s="18" t="s">
        <v>49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9785</v>
      </c>
      <c r="C8" s="2">
        <v>815.41666670000097</v>
      </c>
      <c r="D8" s="2">
        <v>2125.6736599999999</v>
      </c>
      <c r="E8" s="2">
        <v>815.41666670000097</v>
      </c>
      <c r="F8" s="2">
        <v>2279.1951399999998</v>
      </c>
      <c r="G8" s="6">
        <v>1630.8333333999999</v>
      </c>
      <c r="H8" s="6">
        <v>4404.8688000000002</v>
      </c>
      <c r="I8" s="6">
        <v>2774.0354665999998</v>
      </c>
      <c r="J8" s="8">
        <v>2.700992621248</v>
      </c>
    </row>
    <row r="9" spans="1:10" ht="13.5" thickBot="1">
      <c r="A9" s="1" t="s">
        <v>8</v>
      </c>
      <c r="B9" s="2">
        <v>103182.9999674</v>
      </c>
      <c r="C9" s="2">
        <v>8598.5833332999991</v>
      </c>
      <c r="D9" s="2">
        <v>10824.505709999999</v>
      </c>
      <c r="E9" s="2">
        <v>8598.5833332999991</v>
      </c>
      <c r="F9" s="2">
        <v>7595.0054899999996</v>
      </c>
      <c r="G9" s="5">
        <v>17197.166666599998</v>
      </c>
      <c r="H9" s="5">
        <v>18419.511200000001</v>
      </c>
      <c r="I9" s="6">
        <v>1222.3445334</v>
      </c>
      <c r="J9" s="8">
        <v>1.071078251266</v>
      </c>
    </row>
    <row r="10" spans="1:10" ht="13.5" thickBot="1">
      <c r="A10" s="1" t="s">
        <v>9</v>
      </c>
      <c r="B10" s="2">
        <v>482</v>
      </c>
      <c r="C10" s="2">
        <v>40.1666667</v>
      </c>
      <c r="D10" s="2">
        <v>0</v>
      </c>
      <c r="E10" s="2">
        <v>40.1666667</v>
      </c>
      <c r="F10" s="2">
        <v>96.727999999999994</v>
      </c>
      <c r="G10" s="5">
        <v>80.333333400000001</v>
      </c>
      <c r="H10" s="5">
        <v>96.727999999999994</v>
      </c>
      <c r="I10" s="6">
        <v>16.394666600000001</v>
      </c>
      <c r="J10" s="8">
        <v>1.204082986552</v>
      </c>
    </row>
    <row r="11" spans="1:10" ht="13.5" thickBot="1">
      <c r="A11" s="1" t="s">
        <v>10</v>
      </c>
      <c r="B11" s="2">
        <v>1018</v>
      </c>
      <c r="C11" s="2">
        <v>84.833333300000007</v>
      </c>
      <c r="D11" s="2">
        <v>63.484200000000001</v>
      </c>
      <c r="E11" s="2">
        <v>84.833333300000007</v>
      </c>
      <c r="F11" s="2">
        <v>103.73569999999999</v>
      </c>
      <c r="G11" s="5">
        <v>169.66666660000001</v>
      </c>
      <c r="H11" s="5">
        <v>167.2199</v>
      </c>
      <c r="I11" s="6">
        <v>-2.4467666000000001</v>
      </c>
      <c r="J11" s="8">
        <v>0.98557897877599998</v>
      </c>
    </row>
    <row r="12" spans="1:10" ht="13.5" thickBot="1">
      <c r="A12" s="1" t="s">
        <v>11</v>
      </c>
      <c r="B12" s="2">
        <v>1151</v>
      </c>
      <c r="C12" s="2">
        <v>95.916666699999993</v>
      </c>
      <c r="D12" s="2">
        <v>119.58542</v>
      </c>
      <c r="E12" s="2">
        <v>95.916666699999993</v>
      </c>
      <c r="F12" s="2">
        <v>119.73255</v>
      </c>
      <c r="G12" s="5">
        <v>191.83333339999999</v>
      </c>
      <c r="H12" s="5">
        <v>239.31797</v>
      </c>
      <c r="I12" s="6">
        <v>47.484636600000002</v>
      </c>
      <c r="J12" s="8">
        <v>1.247530685926</v>
      </c>
    </row>
    <row r="13" spans="1:10" ht="13.5" thickBot="1">
      <c r="A13" s="1" t="s">
        <v>12</v>
      </c>
      <c r="B13" s="2">
        <v>640</v>
      </c>
      <c r="C13" s="2">
        <v>53.3333333</v>
      </c>
      <c r="D13" s="2">
        <v>49.058990000000001</v>
      </c>
      <c r="E13" s="2">
        <v>53.3333333</v>
      </c>
      <c r="F13" s="2">
        <v>41.538359999999997</v>
      </c>
      <c r="G13" s="5">
        <v>106.6666666</v>
      </c>
      <c r="H13" s="5">
        <v>90.597350000000006</v>
      </c>
      <c r="I13" s="6">
        <v>-16.069316600000001</v>
      </c>
      <c r="J13" s="8">
        <v>0.84935015678000003</v>
      </c>
    </row>
    <row r="14" spans="1:10" ht="13.5" thickBot="1">
      <c r="A14" s="1" t="s">
        <v>13</v>
      </c>
      <c r="B14" s="2">
        <v>64</v>
      </c>
      <c r="C14" s="2">
        <v>5.3333332999999996</v>
      </c>
      <c r="D14" s="2">
        <v>8.5451499999999996</v>
      </c>
      <c r="E14" s="2">
        <v>5.3333332999999996</v>
      </c>
      <c r="F14" s="2">
        <v>8.1378000000000004</v>
      </c>
      <c r="G14" s="5">
        <v>10.666666599999999</v>
      </c>
      <c r="H14" s="5">
        <v>16.682950000000002</v>
      </c>
      <c r="I14" s="6">
        <v>6.0162833999999998</v>
      </c>
      <c r="J14" s="8">
        <v>1.564026572275</v>
      </c>
    </row>
    <row r="15" spans="1:10" ht="13.5" thickBot="1">
      <c r="A15" s="1" t="s">
        <v>14</v>
      </c>
      <c r="B15" s="2">
        <v>222.78204439999999</v>
      </c>
      <c r="C15" s="2">
        <v>18.5651704</v>
      </c>
      <c r="D15" s="2">
        <v>8.1552299999999995</v>
      </c>
      <c r="E15" s="2">
        <v>18.5651704</v>
      </c>
      <c r="F15" s="2">
        <v>10.81568</v>
      </c>
      <c r="G15" s="5">
        <v>37.130340799999999</v>
      </c>
      <c r="H15" s="5">
        <v>18.97091</v>
      </c>
      <c r="I15" s="6">
        <v>-18.159430799999999</v>
      </c>
      <c r="J15" s="8">
        <v>0.51092744077300001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2756.0010000000002</v>
      </c>
      <c r="C17" s="2">
        <v>342.00733330000003</v>
      </c>
      <c r="D17" s="2">
        <v>333.05599999999998</v>
      </c>
      <c r="E17" s="2">
        <v>286.76533330000001</v>
      </c>
      <c r="F17" s="2">
        <v>300.68700000000001</v>
      </c>
      <c r="G17" s="5">
        <v>628.77266659999998</v>
      </c>
      <c r="H17" s="5">
        <v>633.74300000000005</v>
      </c>
      <c r="I17" s="6">
        <v>4.9703334000000003</v>
      </c>
      <c r="J17" s="8">
        <v>1.007904817852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928.05799999999999</v>
      </c>
      <c r="C19" s="2">
        <v>39.213999999999999</v>
      </c>
      <c r="D19" s="2">
        <v>10.192</v>
      </c>
      <c r="E19" s="2">
        <v>62.1503333</v>
      </c>
      <c r="F19" s="2">
        <v>35.485529999999997</v>
      </c>
      <c r="G19" s="5">
        <v>101.3643333</v>
      </c>
      <c r="H19" s="5">
        <v>45.677529999999997</v>
      </c>
      <c r="I19" s="6">
        <v>-55.686803300000001</v>
      </c>
      <c r="J19" s="8">
        <v>0.45062724247199998</v>
      </c>
    </row>
    <row r="20" spans="1:10" ht="13.5" thickBot="1">
      <c r="A20" s="1" t="s">
        <v>19</v>
      </c>
      <c r="B20" s="2">
        <v>66</v>
      </c>
      <c r="C20" s="2">
        <v>5.5</v>
      </c>
      <c r="D20" s="2">
        <v>2.8</v>
      </c>
      <c r="E20" s="2">
        <v>5.5</v>
      </c>
      <c r="F20" s="2">
        <v>2.2759999999999998</v>
      </c>
      <c r="G20" s="5">
        <v>11</v>
      </c>
      <c r="H20" s="5">
        <v>5.0759999999999996</v>
      </c>
      <c r="I20" s="6">
        <v>-5.9240000000000004</v>
      </c>
      <c r="J20" s="8">
        <v>0.461454545454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1319.7025463</v>
      </c>
      <c r="C22" s="2">
        <v>109.9752122</v>
      </c>
      <c r="D22" s="2">
        <v>96.726590000000002</v>
      </c>
      <c r="E22" s="2">
        <v>109.9752122</v>
      </c>
      <c r="F22" s="2">
        <v>91.899540000000002</v>
      </c>
      <c r="G22" s="5">
        <v>219.9504244</v>
      </c>
      <c r="H22" s="5">
        <v>188.62612999999999</v>
      </c>
      <c r="I22" s="6">
        <v>-31.324294399999999</v>
      </c>
      <c r="J22" s="8">
        <v>0.85758475126599998</v>
      </c>
    </row>
    <row r="23" spans="1:10" ht="13.5" thickBot="1">
      <c r="A23" s="1" t="s">
        <v>22</v>
      </c>
      <c r="B23" s="2">
        <v>38454</v>
      </c>
      <c r="C23" s="2">
        <v>3204.5</v>
      </c>
      <c r="D23" s="2">
        <v>3357.8161500000001</v>
      </c>
      <c r="E23" s="2">
        <v>3204.5</v>
      </c>
      <c r="F23" s="2">
        <v>3335.84031</v>
      </c>
      <c r="G23" s="5">
        <v>6409</v>
      </c>
      <c r="H23" s="5">
        <v>6693.6564600000002</v>
      </c>
      <c r="I23" s="6">
        <v>284.65645999999998</v>
      </c>
      <c r="J23" s="8">
        <v>1.0444151131220001</v>
      </c>
    </row>
    <row r="24" spans="1:10" ht="13.5" thickBot="1">
      <c r="A24" s="1" t="s">
        <v>23</v>
      </c>
      <c r="B24" s="2">
        <v>90.923076899999998</v>
      </c>
      <c r="C24" s="2">
        <v>7.5769231000000001</v>
      </c>
      <c r="D24" s="2">
        <v>21.797999999999998</v>
      </c>
      <c r="E24" s="2">
        <v>7.5769231000000001</v>
      </c>
      <c r="F24" s="2">
        <v>6.0934999999999997</v>
      </c>
      <c r="G24" s="6">
        <v>15.1538462</v>
      </c>
      <c r="H24" s="6">
        <v>27.891500000000001</v>
      </c>
      <c r="I24" s="6">
        <v>12.7376538</v>
      </c>
      <c r="J24" s="8">
        <v>1.8405558319569999</v>
      </c>
    </row>
    <row r="25" spans="1:10" ht="13.5" thickBot="1">
      <c r="A25" s="1" t="s">
        <v>24</v>
      </c>
      <c r="B25" s="2">
        <v>1856</v>
      </c>
      <c r="C25" s="2">
        <v>154.66666670000001</v>
      </c>
      <c r="D25" s="2">
        <v>149.727</v>
      </c>
      <c r="E25" s="2">
        <v>154.66666670000001</v>
      </c>
      <c r="F25" s="2">
        <v>155.22300000000001</v>
      </c>
      <c r="G25" s="6">
        <v>309.33333340000001</v>
      </c>
      <c r="H25" s="6">
        <v>304.95</v>
      </c>
      <c r="I25" s="6">
        <v>-4.3833333999999997</v>
      </c>
      <c r="J25" s="8">
        <v>0.98582974116599997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162016.46663509999</v>
      </c>
      <c r="C28" s="4">
        <v>13575.588639</v>
      </c>
      <c r="D28" s="4">
        <v>17171.124100000001</v>
      </c>
      <c r="E28" s="4">
        <v>13543.2829723</v>
      </c>
      <c r="F28" s="4">
        <v>14182.393599999999</v>
      </c>
      <c r="G28" s="9">
        <v>27118.871611300001</v>
      </c>
      <c r="H28" s="9">
        <v>31353.5177</v>
      </c>
      <c r="I28" s="10">
        <v>4234.6460887000003</v>
      </c>
      <c r="J28" s="11">
        <v>1.156151264307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162016.46663509999</v>
      </c>
      <c r="C30" s="4">
        <v>13575.588639</v>
      </c>
      <c r="D30" s="4">
        <v>17171.124100000001</v>
      </c>
      <c r="E30" s="4">
        <v>13543.2829723</v>
      </c>
      <c r="F30" s="4">
        <v>14182.393599999999</v>
      </c>
      <c r="G30" s="10">
        <v>27118.871611300001</v>
      </c>
      <c r="H30" s="10">
        <v>31353.5177</v>
      </c>
      <c r="I30" s="10">
        <v>4234.6460887000003</v>
      </c>
      <c r="J30" s="11">
        <v>1.156151264307</v>
      </c>
    </row>
    <row r="31" spans="1:10" ht="13.5" thickBot="1">
      <c r="A31" s="1" t="s">
        <v>30</v>
      </c>
      <c r="B31" s="2">
        <v>101.07254</v>
      </c>
      <c r="C31" s="2">
        <v>8.4227115999999995</v>
      </c>
      <c r="D31" s="2">
        <v>2.9841799999999998</v>
      </c>
      <c r="E31" s="2">
        <v>8.4227115999999995</v>
      </c>
      <c r="F31" s="2">
        <v>8.5482700000000005</v>
      </c>
      <c r="G31" s="6">
        <v>16.845423199999999</v>
      </c>
      <c r="H31" s="6">
        <v>11.532450000000001</v>
      </c>
      <c r="I31" s="6">
        <v>-5.3129732000000001</v>
      </c>
      <c r="J31" s="8">
        <v>0.68460434998099995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C3:D3"/>
    <mergeCell ref="A1:J1"/>
    <mergeCell ref="C2:J2"/>
    <mergeCell ref="A2:B2"/>
    <mergeCell ref="A3:A4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List16"/>
  <dimension ref="A1:J34"/>
  <sheetViews>
    <sheetView zoomScaleNormal="100" workbookViewId="0">
      <selection activeCell="A50" sqref="A5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48</v>
      </c>
      <c r="B2" s="19"/>
      <c r="C2" s="18" t="s">
        <v>48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11815.999984599999</v>
      </c>
      <c r="C8" s="2">
        <v>984.66666669999995</v>
      </c>
      <c r="D8" s="2">
        <v>754.35569999999996</v>
      </c>
      <c r="E8" s="2">
        <v>984.66666669999995</v>
      </c>
      <c r="F8" s="2">
        <v>905.25135</v>
      </c>
      <c r="G8" s="6">
        <v>1969.3333333999999</v>
      </c>
      <c r="H8" s="6">
        <v>1659.6070500000001</v>
      </c>
      <c r="I8" s="6">
        <v>-309.7262834</v>
      </c>
      <c r="J8" s="8">
        <v>0.84272531310599996</v>
      </c>
    </row>
    <row r="9" spans="1:10" ht="13.5" thickBot="1">
      <c r="A9" s="1" t="s">
        <v>8</v>
      </c>
      <c r="B9" s="2">
        <v>18839.999978</v>
      </c>
      <c r="C9" s="2">
        <v>1570</v>
      </c>
      <c r="D9" s="2">
        <v>1586.9672399999999</v>
      </c>
      <c r="E9" s="2">
        <v>1570</v>
      </c>
      <c r="F9" s="2">
        <v>1914.1022700000001</v>
      </c>
      <c r="G9" s="5">
        <v>3140</v>
      </c>
      <c r="H9" s="5">
        <v>3501.0695099999998</v>
      </c>
      <c r="I9" s="6">
        <v>361.06950999999998</v>
      </c>
      <c r="J9" s="8">
        <v>1.114990289808</v>
      </c>
    </row>
    <row r="10" spans="1:10" ht="13.5" thickBot="1">
      <c r="A10" s="1" t="s">
        <v>9</v>
      </c>
      <c r="B10" s="2">
        <v>333</v>
      </c>
      <c r="C10" s="2">
        <v>27.75</v>
      </c>
      <c r="D10" s="2">
        <v>12.143000000000001</v>
      </c>
      <c r="E10" s="2">
        <v>27.75</v>
      </c>
      <c r="F10" s="2">
        <v>67.876999999999995</v>
      </c>
      <c r="G10" s="5">
        <v>55.5</v>
      </c>
      <c r="H10" s="5">
        <v>80.02</v>
      </c>
      <c r="I10" s="6">
        <v>24.52</v>
      </c>
      <c r="J10" s="8">
        <v>1.4418018018009999</v>
      </c>
    </row>
    <row r="11" spans="1:10" ht="13.5" thickBot="1">
      <c r="A11" s="1" t="s">
        <v>10</v>
      </c>
      <c r="B11" s="2">
        <v>2418.0450249999999</v>
      </c>
      <c r="C11" s="2">
        <v>201.5</v>
      </c>
      <c r="D11" s="2">
        <v>161.68104</v>
      </c>
      <c r="E11" s="2">
        <v>201.52241559999999</v>
      </c>
      <c r="F11" s="2">
        <v>198.46865</v>
      </c>
      <c r="G11" s="5">
        <v>403.02241559999999</v>
      </c>
      <c r="H11" s="5">
        <v>360.14969000000002</v>
      </c>
      <c r="I11" s="6">
        <v>-42.872725600000003</v>
      </c>
      <c r="J11" s="8">
        <v>0.89362198244900004</v>
      </c>
    </row>
    <row r="12" spans="1:10" ht="13.5" thickBot="1">
      <c r="A12" s="1" t="s">
        <v>11</v>
      </c>
      <c r="B12" s="2">
        <v>1040</v>
      </c>
      <c r="C12" s="2">
        <v>86.666666699999993</v>
      </c>
      <c r="D12" s="2">
        <v>94.844440000000006</v>
      </c>
      <c r="E12" s="2">
        <v>86.666666699999993</v>
      </c>
      <c r="F12" s="2">
        <v>100.96812</v>
      </c>
      <c r="G12" s="5">
        <v>173.33333339999999</v>
      </c>
      <c r="H12" s="5">
        <v>195.81255999999999</v>
      </c>
      <c r="I12" s="6">
        <v>22.479226600000001</v>
      </c>
      <c r="J12" s="8">
        <v>1.129687845719</v>
      </c>
    </row>
    <row r="13" spans="1:10" ht="13.5" thickBot="1">
      <c r="A13" s="1" t="s">
        <v>12</v>
      </c>
      <c r="B13" s="2">
        <v>770</v>
      </c>
      <c r="C13" s="2">
        <v>64.166666699999993</v>
      </c>
      <c r="D13" s="2">
        <v>44.548760000000001</v>
      </c>
      <c r="E13" s="2">
        <v>64.166666699999993</v>
      </c>
      <c r="F13" s="2">
        <v>61.289540000000002</v>
      </c>
      <c r="G13" s="5">
        <v>128.33333339999999</v>
      </c>
      <c r="H13" s="5">
        <v>105.8383</v>
      </c>
      <c r="I13" s="6">
        <v>-22.495033400000001</v>
      </c>
      <c r="J13" s="8">
        <v>0.82471402554499995</v>
      </c>
    </row>
    <row r="14" spans="1:10" ht="13.5" thickBot="1">
      <c r="A14" s="1" t="s">
        <v>13</v>
      </c>
      <c r="B14" s="2">
        <v>161</v>
      </c>
      <c r="C14" s="2">
        <v>13.4166667</v>
      </c>
      <c r="D14" s="2">
        <v>1.1610499999999999</v>
      </c>
      <c r="E14" s="2">
        <v>13.4166667</v>
      </c>
      <c r="F14" s="2">
        <v>13.9915</v>
      </c>
      <c r="G14" s="5">
        <v>26.833333400000001</v>
      </c>
      <c r="H14" s="5">
        <v>15.15255</v>
      </c>
      <c r="I14" s="6">
        <v>-11.680783399999999</v>
      </c>
      <c r="J14" s="8">
        <v>0.56469130294400005</v>
      </c>
    </row>
    <row r="15" spans="1:10" ht="13.5" thickBot="1">
      <c r="A15" s="1" t="s">
        <v>14</v>
      </c>
      <c r="B15" s="2">
        <v>185.51625139999999</v>
      </c>
      <c r="C15" s="2">
        <v>15.459687600000001</v>
      </c>
      <c r="D15" s="2">
        <v>4.6495899999999999</v>
      </c>
      <c r="E15" s="2">
        <v>15.459687600000001</v>
      </c>
      <c r="F15" s="2">
        <v>6.0217099999999997</v>
      </c>
      <c r="G15" s="5">
        <v>30.919375200000001</v>
      </c>
      <c r="H15" s="5">
        <v>10.6713</v>
      </c>
      <c r="I15" s="6">
        <v>-20.248075199999999</v>
      </c>
      <c r="J15" s="8">
        <v>0.34513310605300002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2856.0030000000002</v>
      </c>
      <c r="C17" s="2">
        <v>374.26100000000002</v>
      </c>
      <c r="D17" s="2">
        <v>356.50099999999998</v>
      </c>
      <c r="E17" s="2">
        <v>307.25700000000001</v>
      </c>
      <c r="F17" s="2">
        <v>325.75900000000001</v>
      </c>
      <c r="G17" s="5">
        <v>681.51800000000003</v>
      </c>
      <c r="H17" s="5">
        <v>682.26</v>
      </c>
      <c r="I17" s="6">
        <v>0.74199999999900002</v>
      </c>
      <c r="J17" s="8">
        <v>1.001088746005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932.38428050000005</v>
      </c>
      <c r="C19" s="2">
        <v>32.226666700000003</v>
      </c>
      <c r="D19" s="2">
        <v>172.59182999999999</v>
      </c>
      <c r="E19" s="2">
        <v>45.433666700000003</v>
      </c>
      <c r="F19" s="2">
        <v>85.994569999999996</v>
      </c>
      <c r="G19" s="5">
        <v>77.660333399999999</v>
      </c>
      <c r="H19" s="5">
        <v>258.58640000000003</v>
      </c>
      <c r="I19" s="6">
        <v>180.92606660000001</v>
      </c>
      <c r="J19" s="8">
        <v>3.3297101451789999</v>
      </c>
    </row>
    <row r="20" spans="1:10" ht="13.5" thickBot="1">
      <c r="A20" s="1" t="s">
        <v>19</v>
      </c>
      <c r="B20" s="2">
        <v>60</v>
      </c>
      <c r="C20" s="2">
        <v>5</v>
      </c>
      <c r="D20" s="2">
        <v>2.9870000000000001</v>
      </c>
      <c r="E20" s="2">
        <v>5</v>
      </c>
      <c r="F20" s="2">
        <v>3.786</v>
      </c>
      <c r="G20" s="5">
        <v>10</v>
      </c>
      <c r="H20" s="5">
        <v>6.7729999999999997</v>
      </c>
      <c r="I20" s="6">
        <v>-3.2269999999999999</v>
      </c>
      <c r="J20" s="8">
        <v>0.67730000000000001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1859.5881371999999</v>
      </c>
      <c r="C22" s="2">
        <v>154.96567809999999</v>
      </c>
      <c r="D22" s="2">
        <v>140.42976999999999</v>
      </c>
      <c r="E22" s="2">
        <v>154.96567809999999</v>
      </c>
      <c r="F22" s="2">
        <v>141.94372999999999</v>
      </c>
      <c r="G22" s="5">
        <v>309.93135619999998</v>
      </c>
      <c r="H22" s="5">
        <v>282.37349999999998</v>
      </c>
      <c r="I22" s="6">
        <v>-27.5578562</v>
      </c>
      <c r="J22" s="8">
        <v>0.91108400086399999</v>
      </c>
    </row>
    <row r="23" spans="1:10" ht="13.5" thickBot="1">
      <c r="A23" s="1" t="s">
        <v>22</v>
      </c>
      <c r="B23" s="2">
        <v>35505</v>
      </c>
      <c r="C23" s="2">
        <v>2958.75</v>
      </c>
      <c r="D23" s="2">
        <v>2939.2674099999999</v>
      </c>
      <c r="E23" s="2">
        <v>2958.75</v>
      </c>
      <c r="F23" s="2">
        <v>2867.9022100000002</v>
      </c>
      <c r="G23" s="5">
        <v>5917.5</v>
      </c>
      <c r="H23" s="5">
        <v>5807.1696199999997</v>
      </c>
      <c r="I23" s="6">
        <v>-110.33038000000001</v>
      </c>
      <c r="J23" s="8">
        <v>0.98135523785300005</v>
      </c>
    </row>
    <row r="24" spans="1:10" ht="13.5" thickBot="1">
      <c r="A24" s="1" t="s">
        <v>23</v>
      </c>
      <c r="B24" s="2">
        <v>86.615384599999999</v>
      </c>
      <c r="C24" s="2">
        <v>7.2179487</v>
      </c>
      <c r="D24" s="2">
        <v>7.57</v>
      </c>
      <c r="E24" s="2">
        <v>7.2179487</v>
      </c>
      <c r="F24" s="2">
        <v>0</v>
      </c>
      <c r="G24" s="6">
        <v>14.4358974</v>
      </c>
      <c r="H24" s="6">
        <v>7.57</v>
      </c>
      <c r="I24" s="6">
        <v>-6.8658973999999997</v>
      </c>
      <c r="J24" s="8">
        <v>0.52438721267099997</v>
      </c>
    </row>
    <row r="25" spans="1:10" ht="13.5" thickBot="1">
      <c r="A25" s="1" t="s">
        <v>24</v>
      </c>
      <c r="B25" s="2">
        <v>2698</v>
      </c>
      <c r="C25" s="2">
        <v>224.83333329999999</v>
      </c>
      <c r="D25" s="2">
        <v>223.309</v>
      </c>
      <c r="E25" s="2">
        <v>224.83333329999999</v>
      </c>
      <c r="F25" s="2">
        <v>236.46600000000001</v>
      </c>
      <c r="G25" s="6">
        <v>449.66666659999999</v>
      </c>
      <c r="H25" s="6">
        <v>459.77499999999998</v>
      </c>
      <c r="I25" s="6">
        <v>10.108333399999999</v>
      </c>
      <c r="J25" s="8">
        <v>1.0224796146799999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79561.152041199995</v>
      </c>
      <c r="C28" s="4">
        <v>6720.8809811000001</v>
      </c>
      <c r="D28" s="4">
        <v>6503.0068300000003</v>
      </c>
      <c r="E28" s="4">
        <v>6667.1063967</v>
      </c>
      <c r="F28" s="4">
        <v>6929.8216499999999</v>
      </c>
      <c r="G28" s="9">
        <v>13387.9873778</v>
      </c>
      <c r="H28" s="9">
        <v>13432.82848</v>
      </c>
      <c r="I28" s="10">
        <v>44.841102200000002</v>
      </c>
      <c r="J28" s="11">
        <v>1.0033493534860001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79561.152041199995</v>
      </c>
      <c r="C30" s="4">
        <v>6720.8809811000001</v>
      </c>
      <c r="D30" s="4">
        <v>6503.0068300000003</v>
      </c>
      <c r="E30" s="4">
        <v>6667.1063967</v>
      </c>
      <c r="F30" s="4">
        <v>6929.8216499999999</v>
      </c>
      <c r="G30" s="10">
        <v>13387.9873778</v>
      </c>
      <c r="H30" s="10">
        <v>13432.82848</v>
      </c>
      <c r="I30" s="10">
        <v>44.841102200000002</v>
      </c>
      <c r="J30" s="11">
        <v>1.0033493534860001</v>
      </c>
    </row>
    <row r="31" spans="1:10" ht="13.5" thickBot="1">
      <c r="A31" s="1" t="s">
        <v>30</v>
      </c>
      <c r="B31" s="2">
        <v>234.46212120000001</v>
      </c>
      <c r="C31" s="2">
        <v>19.5385101</v>
      </c>
      <c r="D31" s="2">
        <v>3.5</v>
      </c>
      <c r="E31" s="2">
        <v>19.5385101</v>
      </c>
      <c r="F31" s="2">
        <v>5</v>
      </c>
      <c r="G31" s="6">
        <v>39.0770202</v>
      </c>
      <c r="H31" s="6">
        <v>8.5</v>
      </c>
      <c r="I31" s="6">
        <v>-30.5770202</v>
      </c>
      <c r="J31" s="8">
        <v>0.21751914441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E3:F3"/>
    <mergeCell ref="G3:J3"/>
    <mergeCell ref="A2:B2"/>
    <mergeCell ref="A3:A4"/>
    <mergeCell ref="C3:D3"/>
    <mergeCell ref="C2:J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List15"/>
  <dimension ref="A1:J34"/>
  <sheetViews>
    <sheetView zoomScaleNormal="100" workbookViewId="0">
      <selection activeCell="A50" sqref="A5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47</v>
      </c>
      <c r="B2" s="19"/>
      <c r="C2" s="18" t="s">
        <v>47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1478</v>
      </c>
      <c r="C8" s="2">
        <v>123.1666666</v>
      </c>
      <c r="D8" s="2">
        <v>128.68527</v>
      </c>
      <c r="E8" s="2">
        <v>123.1666666</v>
      </c>
      <c r="F8" s="2">
        <v>128.89478</v>
      </c>
      <c r="G8" s="6">
        <v>246.3333332</v>
      </c>
      <c r="H8" s="6">
        <v>257.58005000000003</v>
      </c>
      <c r="I8" s="6">
        <v>11.2467168</v>
      </c>
      <c r="J8" s="8">
        <v>1.045656495829</v>
      </c>
    </row>
    <row r="9" spans="1:10" ht="13.5" thickBot="1">
      <c r="A9" s="1" t="s">
        <v>8</v>
      </c>
      <c r="B9" s="2">
        <v>1880</v>
      </c>
      <c r="C9" s="2">
        <v>156.66666670000001</v>
      </c>
      <c r="D9" s="2">
        <v>152.85336000000001</v>
      </c>
      <c r="E9" s="2">
        <v>156.66666670000001</v>
      </c>
      <c r="F9" s="2">
        <v>254.75559999999999</v>
      </c>
      <c r="G9" s="5">
        <v>313.33333340000001</v>
      </c>
      <c r="H9" s="5">
        <v>407.60896000000002</v>
      </c>
      <c r="I9" s="6">
        <v>94.275626599999995</v>
      </c>
      <c r="J9" s="8">
        <v>1.300879659297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146</v>
      </c>
      <c r="C11" s="2">
        <v>12.1666667</v>
      </c>
      <c r="D11" s="2">
        <v>9.4984099999999998</v>
      </c>
      <c r="E11" s="2">
        <v>12.1666667</v>
      </c>
      <c r="F11" s="2">
        <v>9.9175299999999993</v>
      </c>
      <c r="G11" s="5">
        <v>24.333333400000001</v>
      </c>
      <c r="H11" s="5">
        <v>19.415939999999999</v>
      </c>
      <c r="I11" s="6">
        <v>-4.9173933999999999</v>
      </c>
      <c r="J11" s="8">
        <v>0.79791534027900002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83</v>
      </c>
      <c r="C13" s="2">
        <v>6.9166667000000004</v>
      </c>
      <c r="D13" s="2">
        <v>12.115080000000001</v>
      </c>
      <c r="E13" s="2">
        <v>6.9166667000000004</v>
      </c>
      <c r="F13" s="2">
        <v>4.8855899999999997</v>
      </c>
      <c r="G13" s="5">
        <v>13.833333400000001</v>
      </c>
      <c r="H13" s="5">
        <v>17.00067</v>
      </c>
      <c r="I13" s="6">
        <v>3.1673366000000001</v>
      </c>
      <c r="J13" s="8">
        <v>1.2289640904620001</v>
      </c>
    </row>
    <row r="14" spans="1:10" ht="13.5" thickBot="1">
      <c r="A14" s="1" t="s">
        <v>13</v>
      </c>
      <c r="B14" s="2">
        <v>9</v>
      </c>
      <c r="C14" s="2">
        <v>0.75</v>
      </c>
      <c r="D14" s="2">
        <v>4.2900000000000001E-2</v>
      </c>
      <c r="E14" s="2">
        <v>0.75</v>
      </c>
      <c r="F14" s="2">
        <v>0</v>
      </c>
      <c r="G14" s="5">
        <v>1.5</v>
      </c>
      <c r="H14" s="5">
        <v>4.2900000000000001E-2</v>
      </c>
      <c r="I14" s="6">
        <v>-1.4571000000000001</v>
      </c>
      <c r="J14" s="8">
        <v>2.86E-2</v>
      </c>
    </row>
    <row r="15" spans="1:10" ht="13.5" thickBot="1">
      <c r="A15" s="1" t="s">
        <v>14</v>
      </c>
      <c r="B15" s="2">
        <v>23.3337802</v>
      </c>
      <c r="C15" s="2">
        <v>1.9444817000000001</v>
      </c>
      <c r="D15" s="2">
        <v>0.20760000000000001</v>
      </c>
      <c r="E15" s="2">
        <v>1.9444817000000001</v>
      </c>
      <c r="F15" s="2">
        <v>1.9255800000000001</v>
      </c>
      <c r="G15" s="5">
        <v>3.8889634000000002</v>
      </c>
      <c r="H15" s="5">
        <v>2.1331799999999999</v>
      </c>
      <c r="I15" s="6">
        <v>-1.7557834000000001</v>
      </c>
      <c r="J15" s="8">
        <v>0.54852149032800002</v>
      </c>
    </row>
    <row r="16" spans="1:10" ht="13.5" thickBot="1">
      <c r="A16" s="1" t="s">
        <v>15</v>
      </c>
      <c r="B16" s="2">
        <v>0</v>
      </c>
      <c r="C16" s="2">
        <v>0</v>
      </c>
      <c r="D16" s="2">
        <v>39.999000000000002</v>
      </c>
      <c r="E16" s="2">
        <v>0</v>
      </c>
      <c r="F16" s="2">
        <v>0</v>
      </c>
      <c r="G16" s="6">
        <v>0</v>
      </c>
      <c r="H16" s="6">
        <v>39.999000000000002</v>
      </c>
      <c r="I16" s="6">
        <v>39.999000000000002</v>
      </c>
      <c r="J16" s="7" t="s">
        <v>91</v>
      </c>
    </row>
    <row r="17" spans="1:10" ht="13.5" thickBot="1">
      <c r="A17" s="1" t="s">
        <v>16</v>
      </c>
      <c r="B17" s="2">
        <v>304</v>
      </c>
      <c r="C17" s="2">
        <v>27.094333299999999</v>
      </c>
      <c r="D17" s="2">
        <v>31.234999999999999</v>
      </c>
      <c r="E17" s="2">
        <v>26.228333299999999</v>
      </c>
      <c r="F17" s="2">
        <v>28.195</v>
      </c>
      <c r="G17" s="5">
        <v>53.322666599999998</v>
      </c>
      <c r="H17" s="5">
        <v>59.43</v>
      </c>
      <c r="I17" s="6">
        <v>6.1073333999999999</v>
      </c>
      <c r="J17" s="8">
        <v>1.114535408474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162.98699999999999</v>
      </c>
      <c r="C19" s="2">
        <v>8.0579999999999998</v>
      </c>
      <c r="D19" s="2">
        <v>106.58839999999999</v>
      </c>
      <c r="E19" s="2">
        <v>9.4760000000000009</v>
      </c>
      <c r="F19" s="2">
        <v>1.98743</v>
      </c>
      <c r="G19" s="5">
        <v>17.533999999999999</v>
      </c>
      <c r="H19" s="5">
        <v>108.57583</v>
      </c>
      <c r="I19" s="6">
        <v>91.041830000000004</v>
      </c>
      <c r="J19" s="8">
        <v>6.1923023839390003</v>
      </c>
    </row>
    <row r="20" spans="1:10" ht="13.5" thickBot="1">
      <c r="A20" s="1" t="s">
        <v>19</v>
      </c>
      <c r="B20" s="2">
        <v>19</v>
      </c>
      <c r="C20" s="2">
        <v>1.5833333000000001</v>
      </c>
      <c r="D20" s="2">
        <v>0</v>
      </c>
      <c r="E20" s="2">
        <v>1.5833333000000001</v>
      </c>
      <c r="F20" s="2">
        <v>0.64500000000000002</v>
      </c>
      <c r="G20" s="5">
        <v>3.1666666000000001</v>
      </c>
      <c r="H20" s="5">
        <v>0.64500000000000002</v>
      </c>
      <c r="I20" s="6">
        <v>-2.5216666000000001</v>
      </c>
      <c r="J20" s="8">
        <v>0.20368421481400001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384.06536499999999</v>
      </c>
      <c r="C22" s="2">
        <v>32.005447099999998</v>
      </c>
      <c r="D22" s="2">
        <v>26.528479999999998</v>
      </c>
      <c r="E22" s="2">
        <v>32.005447099999998</v>
      </c>
      <c r="F22" s="2">
        <v>39.236730000000001</v>
      </c>
      <c r="G22" s="5">
        <v>64.010894199999996</v>
      </c>
      <c r="H22" s="5">
        <v>65.765209999999996</v>
      </c>
      <c r="I22" s="6">
        <v>1.7543158000000001</v>
      </c>
      <c r="J22" s="8">
        <v>1.0274065191849999</v>
      </c>
    </row>
    <row r="23" spans="1:10" ht="13.5" thickBot="1">
      <c r="A23" s="1" t="s">
        <v>22</v>
      </c>
      <c r="B23" s="2">
        <v>8203</v>
      </c>
      <c r="C23" s="2">
        <v>683.58333330000005</v>
      </c>
      <c r="D23" s="2">
        <v>715.27331000000004</v>
      </c>
      <c r="E23" s="2">
        <v>683.58333330000005</v>
      </c>
      <c r="F23" s="2">
        <v>722.73988999999995</v>
      </c>
      <c r="G23" s="5">
        <v>1367.1666666000001</v>
      </c>
      <c r="H23" s="5">
        <v>1438.0132000000001</v>
      </c>
      <c r="I23" s="6">
        <v>70.846533399999998</v>
      </c>
      <c r="J23" s="8">
        <v>1.051819968355</v>
      </c>
    </row>
    <row r="24" spans="1:10" ht="13.5" thickBot="1">
      <c r="A24" s="1" t="s">
        <v>23</v>
      </c>
      <c r="B24" s="2">
        <v>16</v>
      </c>
      <c r="C24" s="2">
        <v>1.3333333000000001</v>
      </c>
      <c r="D24" s="2">
        <v>3.573</v>
      </c>
      <c r="E24" s="2">
        <v>1.3333333000000001</v>
      </c>
      <c r="F24" s="2">
        <v>0</v>
      </c>
      <c r="G24" s="6">
        <v>2.6666666000000001</v>
      </c>
      <c r="H24" s="6">
        <v>3.573</v>
      </c>
      <c r="I24" s="6">
        <v>0.90633339999999996</v>
      </c>
      <c r="J24" s="8">
        <v>1.3398750334959999</v>
      </c>
    </row>
    <row r="25" spans="1:10" ht="13.5" thickBot="1">
      <c r="A25" s="1" t="s">
        <v>24</v>
      </c>
      <c r="B25" s="2">
        <v>107</v>
      </c>
      <c r="C25" s="2">
        <v>8.9166667000000004</v>
      </c>
      <c r="D25" s="2">
        <v>9.2539999999999996</v>
      </c>
      <c r="E25" s="2">
        <v>8.9166667000000004</v>
      </c>
      <c r="F25" s="2">
        <v>9.2539999999999996</v>
      </c>
      <c r="G25" s="6">
        <v>17.833333400000001</v>
      </c>
      <c r="H25" s="6">
        <v>18.507999999999999</v>
      </c>
      <c r="I25" s="6">
        <v>0.67466659999900003</v>
      </c>
      <c r="J25" s="8">
        <v>1.0378317718209999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12815.3861452</v>
      </c>
      <c r="C28" s="4">
        <v>1064.1855954</v>
      </c>
      <c r="D28" s="4">
        <v>1235.8538100000001</v>
      </c>
      <c r="E28" s="4">
        <v>1064.7375953999999</v>
      </c>
      <c r="F28" s="4">
        <v>1202.43713</v>
      </c>
      <c r="G28" s="9">
        <v>2128.9231908000002</v>
      </c>
      <c r="H28" s="9">
        <v>2438.2909399999999</v>
      </c>
      <c r="I28" s="10">
        <v>309.36774919999999</v>
      </c>
      <c r="J28" s="11">
        <v>1.145316538678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12815.3861452</v>
      </c>
      <c r="C30" s="4">
        <v>1064.1855954</v>
      </c>
      <c r="D30" s="4">
        <v>1235.8538100000001</v>
      </c>
      <c r="E30" s="4">
        <v>1064.7375953999999</v>
      </c>
      <c r="F30" s="4">
        <v>1202.43713</v>
      </c>
      <c r="G30" s="10">
        <v>2128.9231908000002</v>
      </c>
      <c r="H30" s="10">
        <v>2438.2909399999999</v>
      </c>
      <c r="I30" s="10">
        <v>309.36774919999999</v>
      </c>
      <c r="J30" s="11">
        <v>1.145316538678</v>
      </c>
    </row>
    <row r="31" spans="1:10" ht="13.5" thickBot="1">
      <c r="A31" s="1" t="s">
        <v>30</v>
      </c>
      <c r="B31" s="2">
        <v>3.8181818999999999</v>
      </c>
      <c r="C31" s="2">
        <v>0.31818180000000001</v>
      </c>
      <c r="D31" s="2">
        <v>0</v>
      </c>
      <c r="E31" s="2">
        <v>0.31818180000000001</v>
      </c>
      <c r="F31" s="2">
        <v>0.11700000000000001</v>
      </c>
      <c r="G31" s="6">
        <v>0.63636360000000003</v>
      </c>
      <c r="H31" s="6">
        <v>0.11700000000000001</v>
      </c>
      <c r="I31" s="6">
        <v>-0.51936360000000004</v>
      </c>
      <c r="J31" s="8">
        <v>0.18385715336299999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39.999000000000002</v>
      </c>
      <c r="E34" s="2">
        <v>0</v>
      </c>
      <c r="F34" s="2">
        <v>0</v>
      </c>
      <c r="G34" s="6">
        <v>0</v>
      </c>
      <c r="H34" s="6">
        <v>39.999000000000002</v>
      </c>
      <c r="I34" s="6">
        <v>39.999000000000002</v>
      </c>
      <c r="J34" s="7" t="s">
        <v>91</v>
      </c>
    </row>
  </sheetData>
  <mergeCells count="7">
    <mergeCell ref="A1:J1"/>
    <mergeCell ref="C2:J2"/>
    <mergeCell ref="C3:D3"/>
    <mergeCell ref="E3:F3"/>
    <mergeCell ref="G3:J3"/>
    <mergeCell ref="A2:B2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List14"/>
  <dimension ref="A1:J34"/>
  <sheetViews>
    <sheetView zoomScaleNormal="100" workbookViewId="0">
      <selection activeCell="J6" sqref="J6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46</v>
      </c>
      <c r="B2" s="19"/>
      <c r="C2" s="18" t="s">
        <v>46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/>
      <c r="J5" s="8">
        <v>0</v>
      </c>
    </row>
    <row r="6" spans="1:10" ht="13.5" thickBot="1">
      <c r="A6" s="1" t="s">
        <v>5</v>
      </c>
      <c r="B6" s="2">
        <v>510</v>
      </c>
      <c r="C6" s="2">
        <v>43</v>
      </c>
      <c r="D6" s="2">
        <v>68.028000000000006</v>
      </c>
      <c r="E6" s="2">
        <v>43</v>
      </c>
      <c r="F6" s="2">
        <v>107.42100000000001</v>
      </c>
      <c r="G6" s="5">
        <v>85</v>
      </c>
      <c r="H6" s="5">
        <v>175.44900000000001</v>
      </c>
      <c r="I6" s="6">
        <f>H6-G6</f>
        <v>90.449000000000012</v>
      </c>
      <c r="J6" s="15">
        <f>H6/G6</f>
        <v>2.0641058823529415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1791</v>
      </c>
      <c r="C8" s="2">
        <v>149.25</v>
      </c>
      <c r="D8" s="2">
        <v>170.72891999999999</v>
      </c>
      <c r="E8" s="2">
        <v>149.25</v>
      </c>
      <c r="F8" s="2">
        <v>201.79387</v>
      </c>
      <c r="G8" s="6">
        <v>298.5</v>
      </c>
      <c r="H8" s="6">
        <v>372.52278999999999</v>
      </c>
      <c r="I8" s="6">
        <v>74.022789999999006</v>
      </c>
      <c r="J8" s="8">
        <v>1.2479825460630001</v>
      </c>
    </row>
    <row r="9" spans="1:10" ht="13.5" thickBot="1">
      <c r="A9" s="1" t="s">
        <v>8</v>
      </c>
      <c r="B9" s="2">
        <v>19043</v>
      </c>
      <c r="C9" s="2">
        <v>1586.9166667</v>
      </c>
      <c r="D9" s="2">
        <v>2109.3384900000001</v>
      </c>
      <c r="E9" s="2">
        <v>1586.9166667</v>
      </c>
      <c r="F9" s="2">
        <v>1851.3394800000001</v>
      </c>
      <c r="G9" s="5">
        <v>3173.8333333999999</v>
      </c>
      <c r="H9" s="5">
        <v>3960.6779700000002</v>
      </c>
      <c r="I9" s="6">
        <v>786.84463659999994</v>
      </c>
      <c r="J9" s="8">
        <v>1.247916180197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8760.1295136000008</v>
      </c>
      <c r="C11" s="2">
        <v>730</v>
      </c>
      <c r="D11" s="2">
        <v>715.20042999999998</v>
      </c>
      <c r="E11" s="2">
        <v>730</v>
      </c>
      <c r="F11" s="2">
        <v>632.00593000000003</v>
      </c>
      <c r="G11" s="5">
        <v>1460</v>
      </c>
      <c r="H11" s="5">
        <v>1347.2063599999999</v>
      </c>
      <c r="I11" s="6">
        <v>-112.79364</v>
      </c>
      <c r="J11" s="8">
        <v>0.92274408219100001</v>
      </c>
    </row>
    <row r="12" spans="1:10" ht="13.5" thickBot="1">
      <c r="A12" s="1" t="s">
        <v>11</v>
      </c>
      <c r="B12" s="2">
        <v>197</v>
      </c>
      <c r="C12" s="2">
        <v>16.4166667</v>
      </c>
      <c r="D12" s="2">
        <v>23.923200000000001</v>
      </c>
      <c r="E12" s="2">
        <v>16.4166667</v>
      </c>
      <c r="F12" s="2">
        <v>23.05978</v>
      </c>
      <c r="G12" s="5">
        <v>32.833333400000001</v>
      </c>
      <c r="H12" s="5">
        <v>46.982979999999998</v>
      </c>
      <c r="I12" s="6">
        <v>14.149646600000001</v>
      </c>
      <c r="J12" s="8">
        <v>1.4309537026779999</v>
      </c>
    </row>
    <row r="13" spans="1:10" ht="13.5" thickBot="1">
      <c r="A13" s="1" t="s">
        <v>12</v>
      </c>
      <c r="B13" s="2">
        <v>539.12664440000003</v>
      </c>
      <c r="C13" s="2">
        <v>44.9166667</v>
      </c>
      <c r="D13" s="2">
        <v>34.048929999999999</v>
      </c>
      <c r="E13" s="2">
        <v>44.9166667</v>
      </c>
      <c r="F13" s="2">
        <v>33.936680000000003</v>
      </c>
      <c r="G13" s="5">
        <v>89.833333400000001</v>
      </c>
      <c r="H13" s="5">
        <v>67.985609999999994</v>
      </c>
      <c r="I13" s="6">
        <v>-21.8477234</v>
      </c>
      <c r="J13" s="8">
        <v>0.75679714229499995</v>
      </c>
    </row>
    <row r="14" spans="1:10" ht="13.5" thickBot="1">
      <c r="A14" s="1" t="s">
        <v>13</v>
      </c>
      <c r="B14" s="2">
        <v>24</v>
      </c>
      <c r="C14" s="2">
        <v>2</v>
      </c>
      <c r="D14" s="2">
        <v>2.9941</v>
      </c>
      <c r="E14" s="2">
        <v>2</v>
      </c>
      <c r="F14" s="2">
        <v>0.63090000000000002</v>
      </c>
      <c r="G14" s="5">
        <v>4</v>
      </c>
      <c r="H14" s="5">
        <v>3.625</v>
      </c>
      <c r="I14" s="6">
        <v>-0.375</v>
      </c>
      <c r="J14" s="8">
        <v>0.90625</v>
      </c>
    </row>
    <row r="15" spans="1:10" ht="13.5" thickBot="1">
      <c r="A15" s="1" t="s">
        <v>14</v>
      </c>
      <c r="B15" s="2">
        <v>425.03987949999998</v>
      </c>
      <c r="C15" s="2">
        <v>35.419989999999999</v>
      </c>
      <c r="D15" s="2">
        <v>23.639250000000001</v>
      </c>
      <c r="E15" s="2">
        <v>35.419989999999999</v>
      </c>
      <c r="F15" s="2">
        <v>23.852509999999999</v>
      </c>
      <c r="G15" s="5">
        <v>70.839979999999997</v>
      </c>
      <c r="H15" s="5">
        <v>47.491759999999999</v>
      </c>
      <c r="I15" s="6">
        <v>-23.348220000000001</v>
      </c>
      <c r="J15" s="8">
        <v>0.67040899785600006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1572.0039999999999</v>
      </c>
      <c r="C17" s="2">
        <v>219.19933330000001</v>
      </c>
      <c r="D17" s="2">
        <v>203.93799999999999</v>
      </c>
      <c r="E17" s="2">
        <v>175.8293333</v>
      </c>
      <c r="F17" s="2">
        <v>182.81899999999999</v>
      </c>
      <c r="G17" s="5">
        <v>395.02866660000001</v>
      </c>
      <c r="H17" s="5">
        <v>386.75700000000001</v>
      </c>
      <c r="I17" s="6">
        <v>-8.2716665999999996</v>
      </c>
      <c r="J17" s="8">
        <v>0.97906059154799996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1777.1790000000001</v>
      </c>
      <c r="C19" s="2">
        <v>55.951000000000001</v>
      </c>
      <c r="D19" s="2">
        <v>686.97771999999998</v>
      </c>
      <c r="E19" s="2">
        <v>127.866</v>
      </c>
      <c r="F19" s="2">
        <v>149.74540999999999</v>
      </c>
      <c r="G19" s="5">
        <v>183.81700000000001</v>
      </c>
      <c r="H19" s="5">
        <v>836.72312999999997</v>
      </c>
      <c r="I19" s="6">
        <v>652.90612999999996</v>
      </c>
      <c r="J19" s="8">
        <v>4.5519355119489999</v>
      </c>
    </row>
    <row r="20" spans="1:10" ht="13.5" thickBot="1">
      <c r="A20" s="1" t="s">
        <v>19</v>
      </c>
      <c r="B20" s="2">
        <v>52</v>
      </c>
      <c r="C20" s="2">
        <v>4.3333332999999996</v>
      </c>
      <c r="D20" s="2">
        <v>0</v>
      </c>
      <c r="E20" s="2">
        <v>4.3333332999999996</v>
      </c>
      <c r="F20" s="2">
        <v>3.778</v>
      </c>
      <c r="G20" s="5">
        <v>8.6666665999999992</v>
      </c>
      <c r="H20" s="5">
        <v>3.778</v>
      </c>
      <c r="I20" s="6">
        <v>-4.8886665999999996</v>
      </c>
      <c r="J20" s="8">
        <v>0.43592308027600002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1022.0117933</v>
      </c>
      <c r="C22" s="2">
        <v>85.167649400000002</v>
      </c>
      <c r="D22" s="2">
        <v>79.372640000000004</v>
      </c>
      <c r="E22" s="2">
        <v>85.167649400000002</v>
      </c>
      <c r="F22" s="2">
        <v>65.700940000000003</v>
      </c>
      <c r="G22" s="5">
        <v>170.3352988</v>
      </c>
      <c r="H22" s="5">
        <v>145.07357999999999</v>
      </c>
      <c r="I22" s="6">
        <v>-25.261718800000001</v>
      </c>
      <c r="J22" s="8">
        <v>0.851694164521</v>
      </c>
    </row>
    <row r="23" spans="1:10" ht="13.5" thickBot="1">
      <c r="A23" s="1" t="s">
        <v>22</v>
      </c>
      <c r="B23" s="2">
        <v>23953</v>
      </c>
      <c r="C23" s="2">
        <v>1996.0833333</v>
      </c>
      <c r="D23" s="2">
        <v>2084.0222699999999</v>
      </c>
      <c r="E23" s="2">
        <v>1996.0833333</v>
      </c>
      <c r="F23" s="2">
        <v>2047.42669</v>
      </c>
      <c r="G23" s="5">
        <v>3992.1666666000001</v>
      </c>
      <c r="H23" s="5">
        <v>4131.4489599999997</v>
      </c>
      <c r="I23" s="6">
        <v>139.28229339999999</v>
      </c>
      <c r="J23" s="8">
        <v>1.034888897441</v>
      </c>
    </row>
    <row r="24" spans="1:10" ht="13.5" thickBot="1">
      <c r="A24" s="1" t="s">
        <v>23</v>
      </c>
      <c r="B24" s="2">
        <v>47</v>
      </c>
      <c r="C24" s="2">
        <v>3.9166666999999999</v>
      </c>
      <c r="D24" s="2">
        <v>0.27</v>
      </c>
      <c r="E24" s="2">
        <v>3.9166666999999999</v>
      </c>
      <c r="F24" s="2">
        <v>2.5222799999999999</v>
      </c>
      <c r="G24" s="6">
        <v>7.8333333999999999</v>
      </c>
      <c r="H24" s="6">
        <v>2.7922799999999999</v>
      </c>
      <c r="I24" s="6">
        <v>-5.0410534</v>
      </c>
      <c r="J24" s="8">
        <v>0.35646127356200003</v>
      </c>
    </row>
    <row r="25" spans="1:10" ht="13.5" thickBot="1">
      <c r="A25" s="1" t="s">
        <v>24</v>
      </c>
      <c r="B25" s="2">
        <v>3844</v>
      </c>
      <c r="C25" s="2">
        <v>320.33333329999999</v>
      </c>
      <c r="D25" s="2">
        <v>337.81200000000001</v>
      </c>
      <c r="E25" s="2">
        <v>320.33333329999999</v>
      </c>
      <c r="F25" s="2">
        <v>330.07799999999997</v>
      </c>
      <c r="G25" s="6">
        <v>640.66666659999999</v>
      </c>
      <c r="H25" s="6">
        <v>667.89</v>
      </c>
      <c r="I25" s="6">
        <v>27.223333400000001</v>
      </c>
      <c r="J25" s="8">
        <v>1.042492195738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63556.490830800001</v>
      </c>
      <c r="C28" s="4">
        <v>5292.4046393999997</v>
      </c>
      <c r="D28" s="4">
        <v>6540.2939500000002</v>
      </c>
      <c r="E28" s="4">
        <v>5320.9496393999998</v>
      </c>
      <c r="F28" s="4">
        <v>5656.1104699999996</v>
      </c>
      <c r="G28" s="9">
        <v>10613.3542788</v>
      </c>
      <c r="H28" s="9">
        <v>12196.404420000001</v>
      </c>
      <c r="I28" s="10">
        <v>1583.0501412000001</v>
      </c>
      <c r="J28" s="11">
        <v>1.1491564400480001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63556.490830800001</v>
      </c>
      <c r="C30" s="4">
        <v>5292.4046393999997</v>
      </c>
      <c r="D30" s="4">
        <v>6540.2939500000002</v>
      </c>
      <c r="E30" s="4">
        <v>5320.9496393999998</v>
      </c>
      <c r="F30" s="4">
        <v>5656.1104699999996</v>
      </c>
      <c r="G30" s="10">
        <v>10613.3542788</v>
      </c>
      <c r="H30" s="10">
        <v>12196.404420000001</v>
      </c>
      <c r="I30" s="10">
        <v>1583.0501412000001</v>
      </c>
      <c r="J30" s="11">
        <v>1.1491564400480001</v>
      </c>
    </row>
    <row r="31" spans="1:10" ht="13.5" thickBot="1">
      <c r="A31" s="1" t="s">
        <v>30</v>
      </c>
      <c r="B31" s="2">
        <v>3661.3257576000001</v>
      </c>
      <c r="C31" s="2">
        <v>305.11047980000001</v>
      </c>
      <c r="D31" s="2">
        <v>341.15660000000003</v>
      </c>
      <c r="E31" s="2">
        <v>305.11047980000001</v>
      </c>
      <c r="F31" s="2">
        <v>331.88839999999999</v>
      </c>
      <c r="G31" s="6">
        <v>610.22095960000001</v>
      </c>
      <c r="H31" s="6">
        <v>673.04499999999996</v>
      </c>
      <c r="I31" s="6">
        <v>62.824040399998999</v>
      </c>
      <c r="J31" s="8">
        <v>1.1029529376389999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G3:J3"/>
    <mergeCell ref="A2:B2"/>
    <mergeCell ref="A3:A4"/>
    <mergeCell ref="E3:F3"/>
    <mergeCell ref="C2:J2"/>
    <mergeCell ref="C3:D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9"/>
  <dimension ref="A1:J34"/>
  <sheetViews>
    <sheetView topLeftCell="A14" zoomScaleNormal="100" workbookViewId="0">
      <selection activeCell="A35" sqref="A35:IV288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81</v>
      </c>
      <c r="B2" s="19"/>
      <c r="C2" s="18" t="s">
        <v>81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6263</v>
      </c>
      <c r="C8" s="2">
        <v>521.91666669999995</v>
      </c>
      <c r="D8" s="2">
        <v>408.75662</v>
      </c>
      <c r="E8" s="2">
        <v>521.91666669999995</v>
      </c>
      <c r="F8" s="2">
        <v>842.15013999999996</v>
      </c>
      <c r="G8" s="6">
        <v>1043.8333333999999</v>
      </c>
      <c r="H8" s="6">
        <v>1250.9067600000001</v>
      </c>
      <c r="I8" s="6">
        <v>207.0734266</v>
      </c>
      <c r="J8" s="8">
        <v>1.1983778635669999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2198</v>
      </c>
      <c r="C10" s="2">
        <v>183.16666670000001</v>
      </c>
      <c r="D10" s="2">
        <v>173.23699999999999</v>
      </c>
      <c r="E10" s="2">
        <v>183.16666670000001</v>
      </c>
      <c r="F10" s="2">
        <v>661.95399999999995</v>
      </c>
      <c r="G10" s="5">
        <v>366.33333340000001</v>
      </c>
      <c r="H10" s="5">
        <v>835.19100000000003</v>
      </c>
      <c r="I10" s="6">
        <v>468.85766660000002</v>
      </c>
      <c r="J10" s="8">
        <v>2.279866241623</v>
      </c>
    </row>
    <row r="11" spans="1:10" ht="13.5" thickBot="1">
      <c r="A11" s="1" t="s">
        <v>10</v>
      </c>
      <c r="B11" s="2">
        <v>2757</v>
      </c>
      <c r="C11" s="2">
        <v>229.75</v>
      </c>
      <c r="D11" s="2">
        <v>216.75854000000001</v>
      </c>
      <c r="E11" s="2">
        <v>229.75</v>
      </c>
      <c r="F11" s="2">
        <v>223.64044999999999</v>
      </c>
      <c r="G11" s="5">
        <v>459.5</v>
      </c>
      <c r="H11" s="5">
        <v>440.39899000000003</v>
      </c>
      <c r="I11" s="6">
        <v>-19.101009999999999</v>
      </c>
      <c r="J11" s="8">
        <v>0.95843088139199994</v>
      </c>
    </row>
    <row r="12" spans="1:10" ht="13.5" thickBot="1">
      <c r="A12" s="1" t="s">
        <v>11</v>
      </c>
      <c r="B12" s="2">
        <v>63</v>
      </c>
      <c r="C12" s="2">
        <v>5.25</v>
      </c>
      <c r="D12" s="2">
        <v>3.95858</v>
      </c>
      <c r="E12" s="2">
        <v>5.25</v>
      </c>
      <c r="F12" s="2">
        <v>3.0600399999999999</v>
      </c>
      <c r="G12" s="5">
        <v>10.5</v>
      </c>
      <c r="H12" s="5">
        <v>7.0186200000000003</v>
      </c>
      <c r="I12" s="6">
        <v>-3.4813800000000001</v>
      </c>
      <c r="J12" s="8">
        <v>0.66844000000000003</v>
      </c>
    </row>
    <row r="13" spans="1:10" ht="13.5" thickBot="1">
      <c r="A13" s="1" t="s">
        <v>12</v>
      </c>
      <c r="B13" s="2">
        <v>342</v>
      </c>
      <c r="C13" s="2">
        <v>28.5</v>
      </c>
      <c r="D13" s="2">
        <v>22.657080000000001</v>
      </c>
      <c r="E13" s="2">
        <v>28.5</v>
      </c>
      <c r="F13" s="2">
        <v>28.786729999999999</v>
      </c>
      <c r="G13" s="5">
        <v>57</v>
      </c>
      <c r="H13" s="5">
        <v>51.443809999999999</v>
      </c>
      <c r="I13" s="6">
        <v>-5.55619</v>
      </c>
      <c r="J13" s="8">
        <v>0.90252298245600004</v>
      </c>
    </row>
    <row r="14" spans="1:10" ht="13.5" thickBot="1">
      <c r="A14" s="1" t="s">
        <v>13</v>
      </c>
      <c r="B14" s="2">
        <v>141</v>
      </c>
      <c r="C14" s="2">
        <v>11.75</v>
      </c>
      <c r="D14" s="2">
        <v>0</v>
      </c>
      <c r="E14" s="2">
        <v>11.75</v>
      </c>
      <c r="F14" s="2">
        <v>3.74</v>
      </c>
      <c r="G14" s="5">
        <v>23.5</v>
      </c>
      <c r="H14" s="5">
        <v>3.74</v>
      </c>
      <c r="I14" s="6">
        <v>-19.760000000000002</v>
      </c>
      <c r="J14" s="8">
        <v>0.15914893617</v>
      </c>
    </row>
    <row r="15" spans="1:10" ht="13.5" thickBot="1">
      <c r="A15" s="1" t="s">
        <v>14</v>
      </c>
      <c r="B15" s="2">
        <v>135.44703849999999</v>
      </c>
      <c r="C15" s="2">
        <v>11.2872532</v>
      </c>
      <c r="D15" s="2">
        <v>6.2299800000000003</v>
      </c>
      <c r="E15" s="2">
        <v>11.2872532</v>
      </c>
      <c r="F15" s="2">
        <v>6.3101500000000001</v>
      </c>
      <c r="G15" s="5">
        <v>22.574506400000001</v>
      </c>
      <c r="H15" s="5">
        <v>12.54013</v>
      </c>
      <c r="I15" s="6">
        <v>-10.034376399999999</v>
      </c>
      <c r="J15" s="8">
        <v>0.55549963209800002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329.00099999999998</v>
      </c>
      <c r="C17" s="2">
        <v>42.018333300000002</v>
      </c>
      <c r="D17" s="2">
        <v>40.545000000000002</v>
      </c>
      <c r="E17" s="2">
        <v>34.838333300000002</v>
      </c>
      <c r="F17" s="2">
        <v>37.042000000000002</v>
      </c>
      <c r="G17" s="5">
        <v>76.856666599999997</v>
      </c>
      <c r="H17" s="5">
        <v>77.587000000000003</v>
      </c>
      <c r="I17" s="6">
        <v>0.73033340000000002</v>
      </c>
      <c r="J17" s="8">
        <v>1.0095025380660001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447.767</v>
      </c>
      <c r="C19" s="2">
        <v>12.2346667</v>
      </c>
      <c r="D19" s="2">
        <v>20.349119999999999</v>
      </c>
      <c r="E19" s="2">
        <v>19.629666700000001</v>
      </c>
      <c r="F19" s="2">
        <v>23.76999</v>
      </c>
      <c r="G19" s="5">
        <v>31.8643334</v>
      </c>
      <c r="H19" s="5">
        <v>44.119109999999999</v>
      </c>
      <c r="I19" s="6">
        <v>12.2547766</v>
      </c>
      <c r="J19" s="8">
        <v>1.3845922789639999</v>
      </c>
    </row>
    <row r="20" spans="1:10" ht="13.5" thickBot="1">
      <c r="A20" s="1" t="s">
        <v>19</v>
      </c>
      <c r="B20" s="2">
        <v>36</v>
      </c>
      <c r="C20" s="2">
        <v>3</v>
      </c>
      <c r="D20" s="2">
        <v>12.553000000000001</v>
      </c>
      <c r="E20" s="2">
        <v>3</v>
      </c>
      <c r="F20" s="2">
        <v>13.662000000000001</v>
      </c>
      <c r="G20" s="5">
        <v>6</v>
      </c>
      <c r="H20" s="5">
        <v>26.215</v>
      </c>
      <c r="I20" s="6">
        <v>20.215</v>
      </c>
      <c r="J20" s="8">
        <v>4.3691666666659996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716.87206660000004</v>
      </c>
      <c r="C22" s="2">
        <v>59.7393389</v>
      </c>
      <c r="D22" s="2">
        <v>43.371870000000001</v>
      </c>
      <c r="E22" s="2">
        <v>59.7393389</v>
      </c>
      <c r="F22" s="2">
        <v>41.397889999999997</v>
      </c>
      <c r="G22" s="5">
        <v>119.4786778</v>
      </c>
      <c r="H22" s="5">
        <v>84.769760000000005</v>
      </c>
      <c r="I22" s="6">
        <v>-34.708917800000002</v>
      </c>
      <c r="J22" s="8">
        <v>0.70949697101499998</v>
      </c>
    </row>
    <row r="23" spans="1:10" ht="13.5" thickBot="1">
      <c r="A23" s="1" t="s">
        <v>22</v>
      </c>
      <c r="B23" s="2">
        <v>22131</v>
      </c>
      <c r="C23" s="2">
        <v>1844.25</v>
      </c>
      <c r="D23" s="2">
        <v>2183.5216799999998</v>
      </c>
      <c r="E23" s="2">
        <v>1844.25</v>
      </c>
      <c r="F23" s="2">
        <v>1994.31414</v>
      </c>
      <c r="G23" s="5">
        <v>3688.5</v>
      </c>
      <c r="H23" s="5">
        <v>4177.8358200000002</v>
      </c>
      <c r="I23" s="6">
        <v>489.33582000000001</v>
      </c>
      <c r="J23" s="8">
        <v>1.1326652623010001</v>
      </c>
    </row>
    <row r="24" spans="1:10" ht="13.5" thickBot="1">
      <c r="A24" s="1" t="s">
        <v>23</v>
      </c>
      <c r="B24" s="2">
        <v>38</v>
      </c>
      <c r="C24" s="2">
        <v>3.1666666999999999</v>
      </c>
      <c r="D24" s="2">
        <v>31.422000000000001</v>
      </c>
      <c r="E24" s="2">
        <v>3.1666666999999999</v>
      </c>
      <c r="F24" s="2">
        <v>12.292999999999999</v>
      </c>
      <c r="G24" s="6">
        <v>6.3333333999999999</v>
      </c>
      <c r="H24" s="6">
        <v>43.715000000000003</v>
      </c>
      <c r="I24" s="6">
        <v>37.381666600000003</v>
      </c>
      <c r="J24" s="8">
        <v>6.9023683483960001</v>
      </c>
    </row>
    <row r="25" spans="1:10" ht="13.5" thickBot="1">
      <c r="A25" s="1" t="s">
        <v>24</v>
      </c>
      <c r="B25" s="2">
        <v>2859</v>
      </c>
      <c r="C25" s="2">
        <v>238.25</v>
      </c>
      <c r="D25" s="2">
        <v>233.054</v>
      </c>
      <c r="E25" s="2">
        <v>238.25</v>
      </c>
      <c r="F25" s="2">
        <v>239.29400000000001</v>
      </c>
      <c r="G25" s="6">
        <v>476.5</v>
      </c>
      <c r="H25" s="6">
        <v>472.34800000000001</v>
      </c>
      <c r="I25" s="6">
        <v>-4.151999999999</v>
      </c>
      <c r="J25" s="8">
        <v>0.99128646379800001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38457.087105099999</v>
      </c>
      <c r="C28" s="4">
        <v>3194.2795921000002</v>
      </c>
      <c r="D28" s="4">
        <v>3396.4144700000002</v>
      </c>
      <c r="E28" s="4">
        <v>3194.4945920999999</v>
      </c>
      <c r="F28" s="4">
        <v>4131.41453</v>
      </c>
      <c r="G28" s="9">
        <v>6388.7741841999996</v>
      </c>
      <c r="H28" s="9">
        <v>7527.8289999999997</v>
      </c>
      <c r="I28" s="10">
        <v>1139.0548157999999</v>
      </c>
      <c r="J28" s="11">
        <v>1.178290041713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38457.087105099999</v>
      </c>
      <c r="C30" s="4">
        <v>3194.2795921000002</v>
      </c>
      <c r="D30" s="4">
        <v>3396.4144700000002</v>
      </c>
      <c r="E30" s="4">
        <v>3194.4945920999999</v>
      </c>
      <c r="F30" s="4">
        <v>4131.41453</v>
      </c>
      <c r="G30" s="10">
        <v>6388.7741841999996</v>
      </c>
      <c r="H30" s="10">
        <v>7527.8289999999997</v>
      </c>
      <c r="I30" s="10">
        <v>1139.0548157999999</v>
      </c>
      <c r="J30" s="11">
        <v>1.178290041713</v>
      </c>
    </row>
    <row r="31" spans="1:10" ht="13.5" thickBot="1">
      <c r="A31" s="1" t="s">
        <v>30</v>
      </c>
      <c r="B31" s="2">
        <v>10.909090900000001</v>
      </c>
      <c r="C31" s="2">
        <v>0.90909090000000004</v>
      </c>
      <c r="D31" s="2">
        <v>0</v>
      </c>
      <c r="E31" s="2">
        <v>0.90909090000000004</v>
      </c>
      <c r="F31" s="2">
        <v>0</v>
      </c>
      <c r="G31" s="6">
        <v>1.8181818000000001</v>
      </c>
      <c r="H31" s="6">
        <v>0</v>
      </c>
      <c r="I31" s="6">
        <v>-1.8181818000000001</v>
      </c>
      <c r="J31" s="8">
        <v>0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2:B2"/>
    <mergeCell ref="C2:J2"/>
    <mergeCell ref="C3:D3"/>
    <mergeCell ref="E3:F3"/>
    <mergeCell ref="G3:J3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 codeName="List13"/>
  <dimension ref="A1:J34"/>
  <sheetViews>
    <sheetView zoomScaleNormal="100" workbookViewId="0">
      <selection activeCell="A48" sqref="A48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45</v>
      </c>
      <c r="B2" s="19"/>
      <c r="C2" s="18" t="s">
        <v>45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1301</v>
      </c>
      <c r="C8" s="2">
        <v>108.41666669999999</v>
      </c>
      <c r="D8" s="2">
        <v>63.873379999999997</v>
      </c>
      <c r="E8" s="2">
        <v>108.41666669999999</v>
      </c>
      <c r="F8" s="2">
        <v>106.11326</v>
      </c>
      <c r="G8" s="6">
        <v>216.83333339999999</v>
      </c>
      <c r="H8" s="6">
        <v>169.98663999999999</v>
      </c>
      <c r="I8" s="6">
        <v>-46.846693399999999</v>
      </c>
      <c r="J8" s="8">
        <v>0.78395068384800004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184</v>
      </c>
      <c r="C10" s="2">
        <v>15.3333333</v>
      </c>
      <c r="D10" s="2">
        <v>4.367</v>
      </c>
      <c r="E10" s="2">
        <v>15.3333333</v>
      </c>
      <c r="F10" s="2">
        <v>7.0579999999999998</v>
      </c>
      <c r="G10" s="5">
        <v>30.666666599999999</v>
      </c>
      <c r="H10" s="5">
        <v>11.425000000000001</v>
      </c>
      <c r="I10" s="6">
        <v>-19.241666599999999</v>
      </c>
      <c r="J10" s="8">
        <v>0.37255434863499998</v>
      </c>
    </row>
    <row r="11" spans="1:10" ht="13.5" thickBot="1">
      <c r="A11" s="1" t="s">
        <v>10</v>
      </c>
      <c r="B11" s="2">
        <v>1273.0020459</v>
      </c>
      <c r="C11" s="2">
        <v>106.08333330000001</v>
      </c>
      <c r="D11" s="2">
        <v>98.218100000000007</v>
      </c>
      <c r="E11" s="2">
        <v>106.08333330000001</v>
      </c>
      <c r="F11" s="2">
        <v>99.259540000000001</v>
      </c>
      <c r="G11" s="5">
        <v>212.16666660000001</v>
      </c>
      <c r="H11" s="5">
        <v>197.47764000000001</v>
      </c>
      <c r="I11" s="6">
        <v>-14.6890266</v>
      </c>
      <c r="J11" s="8">
        <v>0.93076656745599995</v>
      </c>
    </row>
    <row r="12" spans="1:10" ht="13.5" thickBot="1">
      <c r="A12" s="1" t="s">
        <v>11</v>
      </c>
      <c r="B12" s="2">
        <v>496</v>
      </c>
      <c r="C12" s="2">
        <v>41.3333333</v>
      </c>
      <c r="D12" s="2">
        <v>40.372570000000003</v>
      </c>
      <c r="E12" s="2">
        <v>41.3333333</v>
      </c>
      <c r="F12" s="2">
        <v>34.963679999999997</v>
      </c>
      <c r="G12" s="5">
        <v>82.666666599999999</v>
      </c>
      <c r="H12" s="5">
        <v>75.336250000000007</v>
      </c>
      <c r="I12" s="6">
        <v>-7.3304165999990003</v>
      </c>
      <c r="J12" s="8">
        <v>0.91132560557300002</v>
      </c>
    </row>
    <row r="13" spans="1:10" ht="13.5" thickBot="1">
      <c r="A13" s="1" t="s">
        <v>12</v>
      </c>
      <c r="B13" s="2">
        <v>723</v>
      </c>
      <c r="C13" s="2">
        <v>60.25</v>
      </c>
      <c r="D13" s="2">
        <v>42.497369999999997</v>
      </c>
      <c r="E13" s="2">
        <v>60.25</v>
      </c>
      <c r="F13" s="2">
        <v>58.107109999999999</v>
      </c>
      <c r="G13" s="5">
        <v>120.5</v>
      </c>
      <c r="H13" s="5">
        <v>100.60448</v>
      </c>
      <c r="I13" s="6">
        <v>-19.895520000000001</v>
      </c>
      <c r="J13" s="8">
        <v>0.83489195020700002</v>
      </c>
    </row>
    <row r="14" spans="1:10" ht="13.5" thickBot="1">
      <c r="A14" s="1" t="s">
        <v>13</v>
      </c>
      <c r="B14" s="2">
        <v>150</v>
      </c>
      <c r="C14" s="2">
        <v>12.5</v>
      </c>
      <c r="D14" s="2">
        <v>12.039479999999999</v>
      </c>
      <c r="E14" s="2">
        <v>12.5</v>
      </c>
      <c r="F14" s="2">
        <v>6.2457500000000001</v>
      </c>
      <c r="G14" s="5">
        <v>25</v>
      </c>
      <c r="H14" s="5">
        <v>18.285229999999999</v>
      </c>
      <c r="I14" s="6">
        <v>-6.7147699999999997</v>
      </c>
      <c r="J14" s="8">
        <v>0.73140919999999998</v>
      </c>
    </row>
    <row r="15" spans="1:10" ht="13.5" thickBot="1">
      <c r="A15" s="1" t="s">
        <v>14</v>
      </c>
      <c r="B15" s="2">
        <v>306.91858500000001</v>
      </c>
      <c r="C15" s="2">
        <v>25.576548800000001</v>
      </c>
      <c r="D15" s="2">
        <v>13.271369999999999</v>
      </c>
      <c r="E15" s="2">
        <v>25.576548800000001</v>
      </c>
      <c r="F15" s="2">
        <v>21.483229999999999</v>
      </c>
      <c r="G15" s="5">
        <v>51.153097600000002</v>
      </c>
      <c r="H15" s="5">
        <v>34.754600000000003</v>
      </c>
      <c r="I15" s="6">
        <v>-16.398497599999999</v>
      </c>
      <c r="J15" s="8">
        <v>0.67942317534200003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1436.998</v>
      </c>
      <c r="C17" s="2">
        <v>185.4216667</v>
      </c>
      <c r="D17" s="2">
        <v>170.71199999999999</v>
      </c>
      <c r="E17" s="2">
        <v>153.1286667</v>
      </c>
      <c r="F17" s="2">
        <v>151.47399999999999</v>
      </c>
      <c r="G17" s="5">
        <v>338.5503334</v>
      </c>
      <c r="H17" s="5">
        <v>322.18599999999998</v>
      </c>
      <c r="I17" s="6">
        <v>-16.3643334</v>
      </c>
      <c r="J17" s="8">
        <v>0.95166351414899997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1748.7832962</v>
      </c>
      <c r="C19" s="2">
        <v>53.280655400000001</v>
      </c>
      <c r="D19" s="2">
        <v>780.37088000000006</v>
      </c>
      <c r="E19" s="2">
        <v>129.02798150000001</v>
      </c>
      <c r="F19" s="2">
        <v>195.20761999999999</v>
      </c>
      <c r="G19" s="5">
        <v>182.30863690000001</v>
      </c>
      <c r="H19" s="5">
        <v>975.57849999999996</v>
      </c>
      <c r="I19" s="6">
        <v>793.26986309999995</v>
      </c>
      <c r="J19" s="8">
        <v>5.3512467461159998</v>
      </c>
    </row>
    <row r="20" spans="1:10" ht="13.5" thickBot="1">
      <c r="A20" s="1" t="s">
        <v>19</v>
      </c>
      <c r="B20" s="2">
        <v>53</v>
      </c>
      <c r="C20" s="2">
        <v>4.4166667000000004</v>
      </c>
      <c r="D20" s="2">
        <v>0</v>
      </c>
      <c r="E20" s="2">
        <v>4.4166667000000004</v>
      </c>
      <c r="F20" s="2">
        <v>0.81799999999999995</v>
      </c>
      <c r="G20" s="5">
        <v>8.8333334000000008</v>
      </c>
      <c r="H20" s="5">
        <v>0.81799999999999995</v>
      </c>
      <c r="I20" s="6">
        <v>-8.0153333999999994</v>
      </c>
      <c r="J20" s="8">
        <v>9.2603772885999996E-2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1287.1792754000001</v>
      </c>
      <c r="C22" s="2">
        <v>107.26493960000001</v>
      </c>
      <c r="D22" s="2">
        <v>59.626840000000001</v>
      </c>
      <c r="E22" s="2">
        <v>107.26493960000001</v>
      </c>
      <c r="F22" s="2">
        <v>73.452280000000002</v>
      </c>
      <c r="G22" s="5">
        <v>214.52987920000001</v>
      </c>
      <c r="H22" s="5">
        <v>133.07911999999999</v>
      </c>
      <c r="I22" s="6">
        <v>-81.450759199999993</v>
      </c>
      <c r="J22" s="8">
        <v>0.62032906789599995</v>
      </c>
    </row>
    <row r="23" spans="1:10" ht="13.5" thickBot="1">
      <c r="A23" s="1" t="s">
        <v>22</v>
      </c>
      <c r="B23" s="2">
        <v>26457</v>
      </c>
      <c r="C23" s="2">
        <v>2204.75</v>
      </c>
      <c r="D23" s="2">
        <v>2312.16867</v>
      </c>
      <c r="E23" s="2">
        <v>2204.75</v>
      </c>
      <c r="F23" s="2">
        <v>2256.4228600000001</v>
      </c>
      <c r="G23" s="5">
        <v>4409.5</v>
      </c>
      <c r="H23" s="5">
        <v>4568.5915299999997</v>
      </c>
      <c r="I23" s="6">
        <v>159.09153000000001</v>
      </c>
      <c r="J23" s="8">
        <v>1.0360792674899999</v>
      </c>
    </row>
    <row r="24" spans="1:10" ht="13.5" thickBot="1">
      <c r="A24" s="1" t="s">
        <v>23</v>
      </c>
      <c r="B24" s="2">
        <v>46</v>
      </c>
      <c r="C24" s="2">
        <v>3.8333333000000001</v>
      </c>
      <c r="D24" s="2">
        <v>1.296</v>
      </c>
      <c r="E24" s="2">
        <v>3.8333333000000001</v>
      </c>
      <c r="F24" s="2">
        <v>4.0199999999999996</v>
      </c>
      <c r="G24" s="6">
        <v>7.6666666000000001</v>
      </c>
      <c r="H24" s="6">
        <v>5.3159999999999998</v>
      </c>
      <c r="I24" s="6">
        <v>-2.3506665999999998</v>
      </c>
      <c r="J24" s="8">
        <v>0.69339131037699997</v>
      </c>
    </row>
    <row r="25" spans="1:10" ht="13.5" thickBot="1">
      <c r="A25" s="1" t="s">
        <v>24</v>
      </c>
      <c r="B25" s="2">
        <v>2521</v>
      </c>
      <c r="C25" s="2">
        <v>210.08333329999999</v>
      </c>
      <c r="D25" s="2">
        <v>221.64500000000001</v>
      </c>
      <c r="E25" s="2">
        <v>210.08333329999999</v>
      </c>
      <c r="F25" s="2">
        <v>219.78800000000001</v>
      </c>
      <c r="G25" s="6">
        <v>420.16666659999999</v>
      </c>
      <c r="H25" s="6">
        <v>441.43299999999999</v>
      </c>
      <c r="I25" s="6">
        <v>21.266333400000001</v>
      </c>
      <c r="J25" s="8">
        <v>1.0506140422129999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37983.881202600001</v>
      </c>
      <c r="C28" s="4">
        <v>3138.5438104</v>
      </c>
      <c r="D28" s="4">
        <v>3820.4586599999998</v>
      </c>
      <c r="E28" s="4">
        <v>3181.9981366000002</v>
      </c>
      <c r="F28" s="4">
        <v>3234.4133299999999</v>
      </c>
      <c r="G28" s="9">
        <v>6320.5419469999997</v>
      </c>
      <c r="H28" s="9">
        <v>7054.8719899999996</v>
      </c>
      <c r="I28" s="10">
        <v>734.33004300000005</v>
      </c>
      <c r="J28" s="11">
        <v>1.1161814998070001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37983.881202600001</v>
      </c>
      <c r="C30" s="4">
        <v>3138.5438104</v>
      </c>
      <c r="D30" s="4">
        <v>3820.4586599999998</v>
      </c>
      <c r="E30" s="4">
        <v>3181.9981366000002</v>
      </c>
      <c r="F30" s="4">
        <v>3234.4133299999999</v>
      </c>
      <c r="G30" s="10">
        <v>6320.5419469999997</v>
      </c>
      <c r="H30" s="10">
        <v>7054.8719899999996</v>
      </c>
      <c r="I30" s="10">
        <v>734.33004300000005</v>
      </c>
      <c r="J30" s="11">
        <v>1.1161814998070001</v>
      </c>
    </row>
    <row r="31" spans="1:10" ht="13.5" thickBot="1">
      <c r="A31" s="1" t="s">
        <v>30</v>
      </c>
      <c r="B31" s="2">
        <v>221.35606060000001</v>
      </c>
      <c r="C31" s="2">
        <v>18.4463385</v>
      </c>
      <c r="D31" s="2">
        <v>6.7953599999999996</v>
      </c>
      <c r="E31" s="2">
        <v>18.4463385</v>
      </c>
      <c r="F31" s="2">
        <v>13.819879999999999</v>
      </c>
      <c r="G31" s="6">
        <v>36.892676999999999</v>
      </c>
      <c r="H31" s="6">
        <v>20.61524</v>
      </c>
      <c r="I31" s="6">
        <v>-16.277436999999999</v>
      </c>
      <c r="J31" s="8">
        <v>0.55878948551200003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2:B2"/>
    <mergeCell ref="A1:J1"/>
    <mergeCell ref="C2:J2"/>
    <mergeCell ref="C3:D3"/>
    <mergeCell ref="A3:A4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List12"/>
  <dimension ref="A1:J34"/>
  <sheetViews>
    <sheetView zoomScaleNormal="100" workbookViewId="0">
      <selection activeCell="A48" sqref="A48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44</v>
      </c>
      <c r="B2" s="19"/>
      <c r="C2" s="18" t="s">
        <v>44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2362</v>
      </c>
      <c r="C8" s="2">
        <v>196.83333329999999</v>
      </c>
      <c r="D8" s="2">
        <v>175.66609</v>
      </c>
      <c r="E8" s="2">
        <v>196.83333329999999</v>
      </c>
      <c r="F8" s="2">
        <v>213.01454000000001</v>
      </c>
      <c r="G8" s="6">
        <v>393.66666659999999</v>
      </c>
      <c r="H8" s="6">
        <v>388.68063000000001</v>
      </c>
      <c r="I8" s="6">
        <v>-4.9860365999990002</v>
      </c>
      <c r="J8" s="8">
        <v>0.98733436934499996</v>
      </c>
    </row>
    <row r="9" spans="1:10" ht="13.5" thickBot="1">
      <c r="A9" s="1" t="s">
        <v>8</v>
      </c>
      <c r="B9" s="2">
        <v>0</v>
      </c>
      <c r="C9" s="2">
        <v>0</v>
      </c>
      <c r="D9" s="2">
        <v>8.5467399999999998</v>
      </c>
      <c r="E9" s="2">
        <v>0</v>
      </c>
      <c r="F9" s="2">
        <v>-8.5471900000000005</v>
      </c>
      <c r="G9" s="5">
        <v>0</v>
      </c>
      <c r="H9" s="5">
        <v>-4.4999999999999999E-4</v>
      </c>
      <c r="I9" s="6">
        <v>-4.4999999999999999E-4</v>
      </c>
      <c r="J9" s="7" t="s">
        <v>91</v>
      </c>
    </row>
    <row r="10" spans="1:10" ht="13.5" thickBot="1">
      <c r="A10" s="1" t="s">
        <v>9</v>
      </c>
      <c r="B10" s="2">
        <v>762</v>
      </c>
      <c r="C10" s="2">
        <v>63.5</v>
      </c>
      <c r="D10" s="2">
        <v>59.829000000000001</v>
      </c>
      <c r="E10" s="2">
        <v>63.5</v>
      </c>
      <c r="F10" s="2">
        <v>42.886000000000003</v>
      </c>
      <c r="G10" s="5">
        <v>127</v>
      </c>
      <c r="H10" s="5">
        <v>102.715</v>
      </c>
      <c r="I10" s="6">
        <v>-24.285</v>
      </c>
      <c r="J10" s="8">
        <v>0.80877952755899996</v>
      </c>
    </row>
    <row r="11" spans="1:10" ht="13.5" thickBot="1">
      <c r="A11" s="1" t="s">
        <v>10</v>
      </c>
      <c r="B11" s="2">
        <v>12936</v>
      </c>
      <c r="C11" s="2">
        <v>1078</v>
      </c>
      <c r="D11" s="2">
        <v>1281.80045</v>
      </c>
      <c r="E11" s="2">
        <v>1078</v>
      </c>
      <c r="F11" s="2">
        <v>2016.3487600000001</v>
      </c>
      <c r="G11" s="5">
        <v>2156</v>
      </c>
      <c r="H11" s="5">
        <v>3298.14921</v>
      </c>
      <c r="I11" s="6">
        <v>1142.14921</v>
      </c>
      <c r="J11" s="8">
        <v>1.5297538079769999</v>
      </c>
    </row>
    <row r="12" spans="1:10" ht="13.5" thickBot="1">
      <c r="A12" s="1" t="s">
        <v>11</v>
      </c>
      <c r="B12" s="2">
        <v>513</v>
      </c>
      <c r="C12" s="2">
        <v>42.75</v>
      </c>
      <c r="D12" s="2">
        <v>45.32544</v>
      </c>
      <c r="E12" s="2">
        <v>42.75</v>
      </c>
      <c r="F12" s="2">
        <v>45.378349999999998</v>
      </c>
      <c r="G12" s="5">
        <v>85.5</v>
      </c>
      <c r="H12" s="5">
        <v>90.703789999999998</v>
      </c>
      <c r="I12" s="6">
        <v>5.2037899999999997</v>
      </c>
      <c r="J12" s="8">
        <v>1.0608630409349999</v>
      </c>
    </row>
    <row r="13" spans="1:10" ht="13.5" thickBot="1">
      <c r="A13" s="1" t="s">
        <v>12</v>
      </c>
      <c r="B13" s="2">
        <v>541</v>
      </c>
      <c r="C13" s="2">
        <v>45.0833333</v>
      </c>
      <c r="D13" s="2">
        <v>50.688969999999998</v>
      </c>
      <c r="E13" s="2">
        <v>45.0833333</v>
      </c>
      <c r="F13" s="2">
        <v>24.384350000000001</v>
      </c>
      <c r="G13" s="5">
        <v>90.166666599999999</v>
      </c>
      <c r="H13" s="5">
        <v>75.073319999999995</v>
      </c>
      <c r="I13" s="6">
        <v>-15.0933466</v>
      </c>
      <c r="J13" s="8">
        <v>0.83260613739900002</v>
      </c>
    </row>
    <row r="14" spans="1:10" ht="13.5" thickBot="1">
      <c r="A14" s="1" t="s">
        <v>13</v>
      </c>
      <c r="B14" s="2">
        <v>39</v>
      </c>
      <c r="C14" s="2">
        <v>3.25</v>
      </c>
      <c r="D14" s="2">
        <v>0</v>
      </c>
      <c r="E14" s="2">
        <v>3.25</v>
      </c>
      <c r="F14" s="2">
        <v>0.22187999999999999</v>
      </c>
      <c r="G14" s="5">
        <v>6.5</v>
      </c>
      <c r="H14" s="5">
        <v>0.22187999999999999</v>
      </c>
      <c r="I14" s="6">
        <v>-6.2781200000000004</v>
      </c>
      <c r="J14" s="8">
        <v>3.4135384615E-2</v>
      </c>
    </row>
    <row r="15" spans="1:10" ht="13.5" thickBot="1">
      <c r="A15" s="1" t="s">
        <v>14</v>
      </c>
      <c r="B15" s="2">
        <v>307.00587899999999</v>
      </c>
      <c r="C15" s="2">
        <v>25.583823200000001</v>
      </c>
      <c r="D15" s="2">
        <v>10.87344</v>
      </c>
      <c r="E15" s="2">
        <v>25.583823200000001</v>
      </c>
      <c r="F15" s="2">
        <v>8.1936</v>
      </c>
      <c r="G15" s="5">
        <v>51.167646400000002</v>
      </c>
      <c r="H15" s="5">
        <v>19.067039999999999</v>
      </c>
      <c r="I15" s="6">
        <v>-32.100606399999997</v>
      </c>
      <c r="J15" s="8">
        <v>0.372638597658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1160.001</v>
      </c>
      <c r="C17" s="2">
        <v>119.19333330000001</v>
      </c>
      <c r="D17" s="2">
        <v>127.794</v>
      </c>
      <c r="E17" s="2">
        <v>108.1153333</v>
      </c>
      <c r="F17" s="2">
        <v>116.464</v>
      </c>
      <c r="G17" s="5">
        <v>227.30866660000001</v>
      </c>
      <c r="H17" s="5">
        <v>244.25800000000001</v>
      </c>
      <c r="I17" s="6">
        <v>16.9493334</v>
      </c>
      <c r="J17" s="8">
        <v>1.074565275726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744.5</v>
      </c>
      <c r="C19" s="2">
        <v>15.577999999999999</v>
      </c>
      <c r="D19" s="2">
        <v>169.70050000000001</v>
      </c>
      <c r="E19" s="2">
        <v>31.251000000000001</v>
      </c>
      <c r="F19" s="2">
        <v>113.90133</v>
      </c>
      <c r="G19" s="5">
        <v>46.829000000000001</v>
      </c>
      <c r="H19" s="5">
        <v>283.60183000000001</v>
      </c>
      <c r="I19" s="6">
        <v>236.77283</v>
      </c>
      <c r="J19" s="8">
        <v>6.0561154412859999</v>
      </c>
    </row>
    <row r="20" spans="1:10" ht="13.5" thickBot="1">
      <c r="A20" s="1" t="s">
        <v>19</v>
      </c>
      <c r="B20" s="2">
        <v>49</v>
      </c>
      <c r="C20" s="2">
        <v>4.0833332999999996</v>
      </c>
      <c r="D20" s="2">
        <v>0</v>
      </c>
      <c r="E20" s="2">
        <v>4.0833332999999996</v>
      </c>
      <c r="F20" s="2">
        <v>0</v>
      </c>
      <c r="G20" s="5">
        <v>8.1666665999999992</v>
      </c>
      <c r="H20" s="5">
        <v>0</v>
      </c>
      <c r="I20" s="6">
        <v>-8.1666665999999992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1619.3787563999999</v>
      </c>
      <c r="C22" s="2">
        <v>134.94822970000001</v>
      </c>
      <c r="D22" s="2">
        <v>147.37197</v>
      </c>
      <c r="E22" s="2">
        <v>134.94822970000001</v>
      </c>
      <c r="F22" s="2">
        <v>101.67579000000001</v>
      </c>
      <c r="G22" s="5">
        <v>269.89645940000003</v>
      </c>
      <c r="H22" s="5">
        <v>249.04776000000001</v>
      </c>
      <c r="I22" s="6">
        <v>-20.848699400000001</v>
      </c>
      <c r="J22" s="8">
        <v>0.92275297183799998</v>
      </c>
    </row>
    <row r="23" spans="1:10" ht="13.5" thickBot="1">
      <c r="A23" s="1" t="s">
        <v>22</v>
      </c>
      <c r="B23" s="2">
        <v>30458</v>
      </c>
      <c r="C23" s="2">
        <v>2538.1666667</v>
      </c>
      <c r="D23" s="2">
        <v>2671.2062099999998</v>
      </c>
      <c r="E23" s="2">
        <v>2538.1666667</v>
      </c>
      <c r="F23" s="2">
        <v>2675.1184199999998</v>
      </c>
      <c r="G23" s="5">
        <v>5076.3333333999999</v>
      </c>
      <c r="H23" s="5">
        <v>5346.3246300000001</v>
      </c>
      <c r="I23" s="6">
        <v>269.9912966</v>
      </c>
      <c r="J23" s="8">
        <v>1.0531862820789999</v>
      </c>
    </row>
    <row r="24" spans="1:10" ht="13.5" thickBot="1">
      <c r="A24" s="1" t="s">
        <v>23</v>
      </c>
      <c r="B24" s="2">
        <v>52</v>
      </c>
      <c r="C24" s="2">
        <v>4.3333332999999996</v>
      </c>
      <c r="D24" s="2">
        <v>0</v>
      </c>
      <c r="E24" s="2">
        <v>4.3333332999999996</v>
      </c>
      <c r="F24" s="2">
        <v>0.58301000000000003</v>
      </c>
      <c r="G24" s="6">
        <v>8.6666665999999992</v>
      </c>
      <c r="H24" s="6">
        <v>0.58301000000000003</v>
      </c>
      <c r="I24" s="6">
        <v>-8.0836565999999994</v>
      </c>
      <c r="J24" s="8">
        <v>6.7270385131999996E-2</v>
      </c>
    </row>
    <row r="25" spans="1:10" ht="13.5" thickBot="1">
      <c r="A25" s="1" t="s">
        <v>24</v>
      </c>
      <c r="B25" s="2">
        <v>3896</v>
      </c>
      <c r="C25" s="2">
        <v>324.66666670000001</v>
      </c>
      <c r="D25" s="2">
        <v>324.68</v>
      </c>
      <c r="E25" s="2">
        <v>324.66666670000001</v>
      </c>
      <c r="F25" s="2">
        <v>324.68</v>
      </c>
      <c r="G25" s="6">
        <v>649.33333340000001</v>
      </c>
      <c r="H25" s="6">
        <v>649.36</v>
      </c>
      <c r="I25" s="6">
        <v>2.6666599999E-2</v>
      </c>
      <c r="J25" s="8">
        <v>1.0000410676589999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55438.885635400002</v>
      </c>
      <c r="C28" s="4">
        <v>4595.9700529000002</v>
      </c>
      <c r="D28" s="4">
        <v>5073.4828100000004</v>
      </c>
      <c r="E28" s="4">
        <v>4600.5650529000004</v>
      </c>
      <c r="F28" s="4">
        <v>5674.3028400000003</v>
      </c>
      <c r="G28" s="9">
        <v>9196.5351057999997</v>
      </c>
      <c r="H28" s="9">
        <v>10747.78565</v>
      </c>
      <c r="I28" s="10">
        <v>1551.2505441999999</v>
      </c>
      <c r="J28" s="11">
        <v>1.168677716808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55438.885635400002</v>
      </c>
      <c r="C30" s="4">
        <v>4595.9700529000002</v>
      </c>
      <c r="D30" s="4">
        <v>5073.4828100000004</v>
      </c>
      <c r="E30" s="4">
        <v>4600.5650529000004</v>
      </c>
      <c r="F30" s="4">
        <v>5674.3028400000003</v>
      </c>
      <c r="G30" s="10">
        <v>9196.5351057999997</v>
      </c>
      <c r="H30" s="10">
        <v>10747.78565</v>
      </c>
      <c r="I30" s="10">
        <v>1551.2505441999999</v>
      </c>
      <c r="J30" s="11">
        <v>1.168677716808</v>
      </c>
    </row>
    <row r="31" spans="1:10" ht="13.5" thickBot="1">
      <c r="A31" s="1" t="s">
        <v>30</v>
      </c>
      <c r="B31" s="2">
        <v>69.778144299999994</v>
      </c>
      <c r="C31" s="2">
        <v>5.8148454000000003</v>
      </c>
      <c r="D31" s="2">
        <v>8.6501599999999996</v>
      </c>
      <c r="E31" s="2">
        <v>5.8148454000000003</v>
      </c>
      <c r="F31" s="2">
        <v>7.5145600000000004</v>
      </c>
      <c r="G31" s="6">
        <v>11.629690800000001</v>
      </c>
      <c r="H31" s="6">
        <v>16.164719999999999</v>
      </c>
      <c r="I31" s="6">
        <v>4.5350292000000003</v>
      </c>
      <c r="J31" s="8">
        <v>1.389952689025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3:A4"/>
    <mergeCell ref="G3:J3"/>
    <mergeCell ref="E3:F3"/>
    <mergeCell ref="A2:B2"/>
    <mergeCell ref="C2:J2"/>
    <mergeCell ref="C3:D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List11"/>
  <dimension ref="A1:J34"/>
  <sheetViews>
    <sheetView zoomScaleNormal="100" workbookViewId="0">
      <selection activeCell="J6" sqref="J6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43</v>
      </c>
      <c r="B2" s="19"/>
      <c r="C2" s="18" t="s">
        <v>43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/>
      <c r="H5" s="5">
        <v>0</v>
      </c>
      <c r="I5" s="6"/>
      <c r="J5" s="8">
        <v>0</v>
      </c>
    </row>
    <row r="6" spans="1:10" ht="13.5" thickBot="1">
      <c r="A6" s="1" t="s">
        <v>5</v>
      </c>
      <c r="B6" s="2">
        <v>225</v>
      </c>
      <c r="C6" s="2">
        <v>19</v>
      </c>
      <c r="D6" s="2">
        <v>75.605999999999995</v>
      </c>
      <c r="E6" s="2">
        <v>19</v>
      </c>
      <c r="F6" s="2">
        <v>0</v>
      </c>
      <c r="G6" s="5">
        <v>38</v>
      </c>
      <c r="H6" s="5">
        <v>75.605999999999995</v>
      </c>
      <c r="I6" s="6">
        <f>H6-G6</f>
        <v>37.605999999999995</v>
      </c>
      <c r="J6" s="15">
        <f>H6/G6</f>
        <v>1.9896315789473682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2953</v>
      </c>
      <c r="C8" s="2">
        <v>246.08333329999999</v>
      </c>
      <c r="D8" s="2">
        <v>269.65084000000002</v>
      </c>
      <c r="E8" s="2">
        <v>246.08333329999999</v>
      </c>
      <c r="F8" s="2">
        <v>237.83983000000001</v>
      </c>
      <c r="G8" s="6">
        <v>492.16666659999999</v>
      </c>
      <c r="H8" s="6">
        <v>507.49067000000002</v>
      </c>
      <c r="I8" s="6">
        <v>15.3240034</v>
      </c>
      <c r="J8" s="8">
        <v>1.03113580102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1994</v>
      </c>
      <c r="C10" s="2">
        <v>166.16666670000001</v>
      </c>
      <c r="D10" s="2">
        <v>197.31</v>
      </c>
      <c r="E10" s="2">
        <v>166.16666670000001</v>
      </c>
      <c r="F10" s="2">
        <v>110.655</v>
      </c>
      <c r="G10" s="5">
        <v>332.33333340000001</v>
      </c>
      <c r="H10" s="5">
        <v>307.96499999999997</v>
      </c>
      <c r="I10" s="6">
        <v>-24.368333400000001</v>
      </c>
      <c r="J10" s="8">
        <v>0.926675024889</v>
      </c>
    </row>
    <row r="11" spans="1:10" ht="13.5" thickBot="1">
      <c r="A11" s="1" t="s">
        <v>10</v>
      </c>
      <c r="B11" s="2">
        <v>43516</v>
      </c>
      <c r="C11" s="2">
        <v>3626.3333333</v>
      </c>
      <c r="D11" s="2">
        <v>4120.8050300000004</v>
      </c>
      <c r="E11" s="2">
        <v>3626.3333333</v>
      </c>
      <c r="F11" s="2">
        <v>3593.24251</v>
      </c>
      <c r="G11" s="5">
        <v>7252.6666666000001</v>
      </c>
      <c r="H11" s="5">
        <v>7714.0475399999996</v>
      </c>
      <c r="I11" s="6">
        <v>461.38087339999902</v>
      </c>
      <c r="J11" s="8">
        <v>1.0636153424120001</v>
      </c>
    </row>
    <row r="12" spans="1:10" ht="13.5" thickBot="1">
      <c r="A12" s="1" t="s">
        <v>11</v>
      </c>
      <c r="B12" s="2">
        <v>842</v>
      </c>
      <c r="C12" s="2">
        <v>70.166666699999993</v>
      </c>
      <c r="D12" s="2">
        <v>75.05686</v>
      </c>
      <c r="E12" s="2">
        <v>70.166666699999993</v>
      </c>
      <c r="F12" s="2">
        <v>73.536280000000005</v>
      </c>
      <c r="G12" s="5">
        <v>140.33333339999999</v>
      </c>
      <c r="H12" s="5">
        <v>148.59314000000001</v>
      </c>
      <c r="I12" s="6">
        <v>8.2598065999999992</v>
      </c>
      <c r="J12" s="8">
        <v>1.0588584793060001</v>
      </c>
    </row>
    <row r="13" spans="1:10" ht="13.5" thickBot="1">
      <c r="A13" s="1" t="s">
        <v>12</v>
      </c>
      <c r="B13" s="2">
        <v>630</v>
      </c>
      <c r="C13" s="2">
        <v>52.5</v>
      </c>
      <c r="D13" s="2">
        <v>56.595370000000003</v>
      </c>
      <c r="E13" s="2">
        <v>52.5</v>
      </c>
      <c r="F13" s="2">
        <v>48.84187</v>
      </c>
      <c r="G13" s="5">
        <v>105</v>
      </c>
      <c r="H13" s="5">
        <v>105.43724</v>
      </c>
      <c r="I13" s="6">
        <v>0.43724000000000002</v>
      </c>
      <c r="J13" s="8">
        <v>1.0041641904759999</v>
      </c>
    </row>
    <row r="14" spans="1:10" ht="13.5" thickBot="1">
      <c r="A14" s="1" t="s">
        <v>13</v>
      </c>
      <c r="B14" s="2">
        <v>188</v>
      </c>
      <c r="C14" s="2">
        <v>15.6666667</v>
      </c>
      <c r="D14" s="2">
        <v>12.605219999999999</v>
      </c>
      <c r="E14" s="2">
        <v>15.6666667</v>
      </c>
      <c r="F14" s="2">
        <v>5.22133</v>
      </c>
      <c r="G14" s="5">
        <v>31.333333400000001</v>
      </c>
      <c r="H14" s="5">
        <v>17.826550000000001</v>
      </c>
      <c r="I14" s="6">
        <v>-13.5067834</v>
      </c>
      <c r="J14" s="8">
        <v>0.56893244559800005</v>
      </c>
    </row>
    <row r="15" spans="1:10" ht="13.5" thickBot="1">
      <c r="A15" s="1" t="s">
        <v>14</v>
      </c>
      <c r="B15" s="2">
        <v>399.79972240000001</v>
      </c>
      <c r="C15" s="2">
        <v>33.316643499999998</v>
      </c>
      <c r="D15" s="2">
        <v>16.399609999999999</v>
      </c>
      <c r="E15" s="2">
        <v>33.316643499999998</v>
      </c>
      <c r="F15" s="2">
        <v>22.97344</v>
      </c>
      <c r="G15" s="5">
        <v>66.633286999999996</v>
      </c>
      <c r="H15" s="5">
        <v>39.373049999999999</v>
      </c>
      <c r="I15" s="6">
        <v>-27.260237</v>
      </c>
      <c r="J15" s="8">
        <v>0.59089160647200001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2625.5010000000002</v>
      </c>
      <c r="C17" s="2">
        <v>329.95866669999998</v>
      </c>
      <c r="D17" s="2">
        <v>295</v>
      </c>
      <c r="E17" s="2">
        <v>275.29366670000002</v>
      </c>
      <c r="F17" s="2">
        <v>260.35199999999998</v>
      </c>
      <c r="G17" s="5">
        <v>605.2523334</v>
      </c>
      <c r="H17" s="5">
        <v>555.35199999999998</v>
      </c>
      <c r="I17" s="6">
        <v>-49.900333400000001</v>
      </c>
      <c r="J17" s="8">
        <v>0.91755449645300002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1109.4579814000001</v>
      </c>
      <c r="C19" s="2">
        <v>30.102</v>
      </c>
      <c r="D19" s="2">
        <v>60.910400000000003</v>
      </c>
      <c r="E19" s="2">
        <v>49.091000000000001</v>
      </c>
      <c r="F19" s="2">
        <v>75.002189999999999</v>
      </c>
      <c r="G19" s="5">
        <v>79.192999999999998</v>
      </c>
      <c r="H19" s="5">
        <v>135.91258999999999</v>
      </c>
      <c r="I19" s="6">
        <v>56.719589999999997</v>
      </c>
      <c r="J19" s="8">
        <v>1.7162197416430001</v>
      </c>
    </row>
    <row r="20" spans="1:10" ht="13.5" thickBot="1">
      <c r="A20" s="1" t="s">
        <v>19</v>
      </c>
      <c r="B20" s="2">
        <v>63</v>
      </c>
      <c r="C20" s="2">
        <v>5.25</v>
      </c>
      <c r="D20" s="2">
        <v>6.5910000000000002</v>
      </c>
      <c r="E20" s="2">
        <v>5.25</v>
      </c>
      <c r="F20" s="2">
        <v>4.7300000000000004</v>
      </c>
      <c r="G20" s="5">
        <v>10.5</v>
      </c>
      <c r="H20" s="5">
        <v>11.321</v>
      </c>
      <c r="I20" s="6">
        <v>0.82099999999999995</v>
      </c>
      <c r="J20" s="8">
        <v>1.0781904761900001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2318.6003461</v>
      </c>
      <c r="C22" s="2">
        <v>193.21669549999999</v>
      </c>
      <c r="D22" s="2">
        <v>140.25453999999999</v>
      </c>
      <c r="E22" s="2">
        <v>193.21669549999999</v>
      </c>
      <c r="F22" s="2">
        <v>169.35554999999999</v>
      </c>
      <c r="G22" s="5">
        <v>386.43339099999997</v>
      </c>
      <c r="H22" s="5">
        <v>309.61009000000001</v>
      </c>
      <c r="I22" s="6">
        <v>-76.823301000000001</v>
      </c>
      <c r="J22" s="8">
        <v>0.80119911273400002</v>
      </c>
    </row>
    <row r="23" spans="1:10" ht="13.5" thickBot="1">
      <c r="A23" s="1" t="s">
        <v>22</v>
      </c>
      <c r="B23" s="2">
        <v>32765</v>
      </c>
      <c r="C23" s="2">
        <v>2730.4166667</v>
      </c>
      <c r="D23" s="2">
        <v>2766.8890799999999</v>
      </c>
      <c r="E23" s="2">
        <v>2730.4166667</v>
      </c>
      <c r="F23" s="2">
        <v>2807.1280700000002</v>
      </c>
      <c r="G23" s="5">
        <v>5460.8333333999999</v>
      </c>
      <c r="H23" s="5">
        <v>5574.0171499999997</v>
      </c>
      <c r="I23" s="6">
        <v>113.1838166</v>
      </c>
      <c r="J23" s="8">
        <v>1.0207264733579999</v>
      </c>
    </row>
    <row r="24" spans="1:10" ht="13.5" thickBot="1">
      <c r="A24" s="1" t="s">
        <v>23</v>
      </c>
      <c r="B24" s="2">
        <v>154.3846154</v>
      </c>
      <c r="C24" s="2">
        <v>12.865384600000001</v>
      </c>
      <c r="D24" s="2">
        <v>39.729999999999997</v>
      </c>
      <c r="E24" s="2">
        <v>12.865384600000001</v>
      </c>
      <c r="F24" s="2">
        <v>0</v>
      </c>
      <c r="G24" s="6">
        <v>25.730769200000001</v>
      </c>
      <c r="H24" s="6">
        <v>39.729999999999997</v>
      </c>
      <c r="I24" s="6">
        <v>13.999230799999999</v>
      </c>
      <c r="J24" s="8">
        <v>1.5440657716520001</v>
      </c>
    </row>
    <row r="25" spans="1:10" ht="13.5" thickBot="1">
      <c r="A25" s="1" t="s">
        <v>24</v>
      </c>
      <c r="B25" s="2">
        <v>2721</v>
      </c>
      <c r="C25" s="2">
        <v>226.75</v>
      </c>
      <c r="D25" s="2">
        <v>220.65199999999999</v>
      </c>
      <c r="E25" s="2">
        <v>226.75</v>
      </c>
      <c r="F25" s="2">
        <v>226.88300000000001</v>
      </c>
      <c r="G25" s="6">
        <v>453.5</v>
      </c>
      <c r="H25" s="6">
        <v>447.53500000000003</v>
      </c>
      <c r="I25" s="6">
        <v>-5.9649999999989998</v>
      </c>
      <c r="J25" s="8">
        <v>0.98684674751900003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92504.743665300004</v>
      </c>
      <c r="C28" s="4">
        <v>7757.5427237000004</v>
      </c>
      <c r="D28" s="4">
        <v>8354.0559499999999</v>
      </c>
      <c r="E28" s="4">
        <v>7721.8667237</v>
      </c>
      <c r="F28" s="4">
        <v>7635.7610699999996</v>
      </c>
      <c r="G28" s="9">
        <v>15479.409447399999</v>
      </c>
      <c r="H28" s="9">
        <v>15989.81702</v>
      </c>
      <c r="I28" s="10">
        <v>510.407572600001</v>
      </c>
      <c r="J28" s="11">
        <v>1.032973323325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92504.743665300004</v>
      </c>
      <c r="C30" s="4">
        <v>7757.5427237000004</v>
      </c>
      <c r="D30" s="4">
        <v>8354.0559499999999</v>
      </c>
      <c r="E30" s="4">
        <v>7721.8667237</v>
      </c>
      <c r="F30" s="4">
        <v>7635.7610699999996</v>
      </c>
      <c r="G30" s="10">
        <v>15479.409447399999</v>
      </c>
      <c r="H30" s="10">
        <v>15989.81702</v>
      </c>
      <c r="I30" s="10">
        <v>510.407572600001</v>
      </c>
      <c r="J30" s="11">
        <v>1.032973323325</v>
      </c>
    </row>
    <row r="31" spans="1:10" ht="13.5" thickBot="1">
      <c r="A31" s="1" t="s">
        <v>30</v>
      </c>
      <c r="B31" s="2">
        <v>284.06287880000002</v>
      </c>
      <c r="C31" s="2">
        <v>23.671906499999999</v>
      </c>
      <c r="D31" s="2">
        <v>11.86154</v>
      </c>
      <c r="E31" s="2">
        <v>23.671906499999999</v>
      </c>
      <c r="F31" s="2">
        <v>19.10324</v>
      </c>
      <c r="G31" s="6">
        <v>47.343812999999997</v>
      </c>
      <c r="H31" s="6">
        <v>30.964780000000001</v>
      </c>
      <c r="I31" s="6">
        <v>-16.379033</v>
      </c>
      <c r="J31" s="8">
        <v>0.65404068742800003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G3:J3"/>
    <mergeCell ref="C2:J2"/>
    <mergeCell ref="C3:D3"/>
    <mergeCell ref="A3:A4"/>
    <mergeCell ref="E3:F3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List10"/>
  <dimension ref="A1:J34"/>
  <sheetViews>
    <sheetView zoomScaleNormal="100" workbookViewId="0">
      <selection activeCell="A47" sqref="A47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42</v>
      </c>
      <c r="B2" s="19"/>
      <c r="C2" s="18" t="s">
        <v>42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20232.9999904</v>
      </c>
      <c r="C8" s="2">
        <v>1686.0833333</v>
      </c>
      <c r="D8" s="2">
        <v>2047.9875</v>
      </c>
      <c r="E8" s="2">
        <v>1686.0833333</v>
      </c>
      <c r="F8" s="2">
        <v>1368.5684900000001</v>
      </c>
      <c r="G8" s="6">
        <v>3372.1666666000001</v>
      </c>
      <c r="H8" s="6">
        <v>3416.5559899999998</v>
      </c>
      <c r="I8" s="6">
        <v>44.389323399999</v>
      </c>
      <c r="J8" s="8">
        <v>1.01316344291</v>
      </c>
    </row>
    <row r="9" spans="1:10" ht="13.5" thickBot="1">
      <c r="A9" s="1" t="s">
        <v>8</v>
      </c>
      <c r="B9" s="2">
        <v>6307.9990206000002</v>
      </c>
      <c r="C9" s="2">
        <v>525.66666669999995</v>
      </c>
      <c r="D9" s="2">
        <v>843.60797000000002</v>
      </c>
      <c r="E9" s="2">
        <v>525.66666669999995</v>
      </c>
      <c r="F9" s="2">
        <v>738.86293999999998</v>
      </c>
      <c r="G9" s="5">
        <v>1051.3333333999999</v>
      </c>
      <c r="H9" s="5">
        <v>1582.47091</v>
      </c>
      <c r="I9" s="6">
        <v>531.13757659999999</v>
      </c>
      <c r="J9" s="8">
        <v>1.5052037824019999</v>
      </c>
    </row>
    <row r="10" spans="1:10" ht="13.5" thickBot="1">
      <c r="A10" s="1" t="s">
        <v>9</v>
      </c>
      <c r="B10" s="2">
        <v>2941</v>
      </c>
      <c r="C10" s="2">
        <v>245.08333329999999</v>
      </c>
      <c r="D10" s="2">
        <v>236.02500000000001</v>
      </c>
      <c r="E10" s="2">
        <v>245.08333329999999</v>
      </c>
      <c r="F10" s="2">
        <v>317.25099999999998</v>
      </c>
      <c r="G10" s="5">
        <v>490.16666659999999</v>
      </c>
      <c r="H10" s="5">
        <v>553.27599999999995</v>
      </c>
      <c r="I10" s="6">
        <v>63.109333399999997</v>
      </c>
      <c r="J10" s="8">
        <v>1.1287507651990001</v>
      </c>
    </row>
    <row r="11" spans="1:10" ht="13.5" thickBot="1">
      <c r="A11" s="1" t="s">
        <v>10</v>
      </c>
      <c r="B11" s="2">
        <v>9388.0464649999994</v>
      </c>
      <c r="C11" s="2">
        <v>782.51241689999995</v>
      </c>
      <c r="D11" s="2">
        <v>795.57330000000002</v>
      </c>
      <c r="E11" s="2">
        <v>782.32412429999999</v>
      </c>
      <c r="F11" s="2">
        <v>432.23680999999999</v>
      </c>
      <c r="G11" s="5">
        <v>1564.8365412000001</v>
      </c>
      <c r="H11" s="5">
        <v>1227.8101099999999</v>
      </c>
      <c r="I11" s="6">
        <v>-337.02643119999999</v>
      </c>
      <c r="J11" s="8">
        <v>0.78462515264199995</v>
      </c>
    </row>
    <row r="12" spans="1:10" ht="13.5" thickBot="1">
      <c r="A12" s="1" t="s">
        <v>11</v>
      </c>
      <c r="B12" s="2">
        <v>1750</v>
      </c>
      <c r="C12" s="2">
        <v>145.83333329999999</v>
      </c>
      <c r="D12" s="2">
        <v>157.66157999999999</v>
      </c>
      <c r="E12" s="2">
        <v>145.83333329999999</v>
      </c>
      <c r="F12" s="2">
        <v>150.23598999999999</v>
      </c>
      <c r="G12" s="5">
        <v>291.66666659999999</v>
      </c>
      <c r="H12" s="5">
        <v>307.89756999999997</v>
      </c>
      <c r="I12" s="6">
        <v>16.230903399999999</v>
      </c>
      <c r="J12" s="8">
        <v>1.0556488116689999</v>
      </c>
    </row>
    <row r="13" spans="1:10" ht="13.5" thickBot="1">
      <c r="A13" s="1" t="s">
        <v>12</v>
      </c>
      <c r="B13" s="2">
        <v>1885</v>
      </c>
      <c r="C13" s="2">
        <v>157.08333329999999</v>
      </c>
      <c r="D13" s="2">
        <v>133.53084000000001</v>
      </c>
      <c r="E13" s="2">
        <v>157.08333329999999</v>
      </c>
      <c r="F13" s="2">
        <v>163.38973999999999</v>
      </c>
      <c r="G13" s="5">
        <v>314.16666659999999</v>
      </c>
      <c r="H13" s="5">
        <v>296.92057999999997</v>
      </c>
      <c r="I13" s="6">
        <v>-17.246086600000002</v>
      </c>
      <c r="J13" s="8">
        <v>0.94510529463000004</v>
      </c>
    </row>
    <row r="14" spans="1:10" ht="13.5" thickBot="1">
      <c r="A14" s="1" t="s">
        <v>13</v>
      </c>
      <c r="B14" s="2">
        <v>145</v>
      </c>
      <c r="C14" s="2">
        <v>12.0833333</v>
      </c>
      <c r="D14" s="2">
        <v>7.6518499999999996</v>
      </c>
      <c r="E14" s="2">
        <v>12.0833333</v>
      </c>
      <c r="F14" s="2">
        <v>38.991300000000003</v>
      </c>
      <c r="G14" s="5">
        <v>24.166666599999999</v>
      </c>
      <c r="H14" s="5">
        <v>46.643149999999999</v>
      </c>
      <c r="I14" s="6">
        <v>22.476483399999999</v>
      </c>
      <c r="J14" s="8">
        <v>1.930061384634</v>
      </c>
    </row>
    <row r="15" spans="1:10" ht="13.5" thickBot="1">
      <c r="A15" s="1" t="s">
        <v>14</v>
      </c>
      <c r="B15" s="2">
        <v>2390.5695888</v>
      </c>
      <c r="C15" s="2">
        <v>199.21413240000001</v>
      </c>
      <c r="D15" s="2">
        <v>26.360230000000001</v>
      </c>
      <c r="E15" s="2">
        <v>199.21413240000001</v>
      </c>
      <c r="F15" s="2">
        <v>18.410979999999999</v>
      </c>
      <c r="G15" s="5">
        <v>398.42826480000002</v>
      </c>
      <c r="H15" s="5">
        <v>44.771210000000004</v>
      </c>
      <c r="I15" s="6">
        <v>-353.65705480000003</v>
      </c>
      <c r="J15" s="8">
        <v>0.11236956299299999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33.715000000000003</v>
      </c>
      <c r="G16" s="6">
        <v>0</v>
      </c>
      <c r="H16" s="6">
        <v>33.715000000000003</v>
      </c>
      <c r="I16" s="6">
        <v>33.715000000000003</v>
      </c>
      <c r="J16" s="7" t="s">
        <v>91</v>
      </c>
    </row>
    <row r="17" spans="1:10" ht="13.5" thickBot="1">
      <c r="A17" s="1" t="s">
        <v>16</v>
      </c>
      <c r="B17" s="2">
        <v>5504.0010000000002</v>
      </c>
      <c r="C17" s="2">
        <v>714.16300000000001</v>
      </c>
      <c r="D17" s="2">
        <v>681.97</v>
      </c>
      <c r="E17" s="2">
        <v>588.52800000000002</v>
      </c>
      <c r="F17" s="2">
        <v>622.89099999999996</v>
      </c>
      <c r="G17" s="5">
        <v>1302.691</v>
      </c>
      <c r="H17" s="5">
        <v>1304.8610000000001</v>
      </c>
      <c r="I17" s="6">
        <v>2.17</v>
      </c>
      <c r="J17" s="8">
        <v>1.0016657825990001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1169.4666872</v>
      </c>
      <c r="C19" s="2">
        <v>53.1593333</v>
      </c>
      <c r="D19" s="2">
        <v>81.110799999999998</v>
      </c>
      <c r="E19" s="2">
        <v>65.1443333</v>
      </c>
      <c r="F19" s="2">
        <v>64.143929999999997</v>
      </c>
      <c r="G19" s="5">
        <v>118.3036666</v>
      </c>
      <c r="H19" s="5">
        <v>145.25473</v>
      </c>
      <c r="I19" s="6">
        <v>26.951063399999999</v>
      </c>
      <c r="J19" s="8">
        <v>1.2278125790559999</v>
      </c>
    </row>
    <row r="20" spans="1:10" ht="13.5" thickBot="1">
      <c r="A20" s="1" t="s">
        <v>19</v>
      </c>
      <c r="B20" s="2">
        <v>126</v>
      </c>
      <c r="C20" s="2">
        <v>10.5</v>
      </c>
      <c r="D20" s="2">
        <v>6.9939999999999998</v>
      </c>
      <c r="E20" s="2">
        <v>10.5</v>
      </c>
      <c r="F20" s="2">
        <v>25.805</v>
      </c>
      <c r="G20" s="5">
        <v>21</v>
      </c>
      <c r="H20" s="5">
        <v>32.798999999999999</v>
      </c>
      <c r="I20" s="6">
        <v>11.798999999999999</v>
      </c>
      <c r="J20" s="8">
        <v>1.5618571428570001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4225.6701400000002</v>
      </c>
      <c r="C22" s="2">
        <v>352.13917830000003</v>
      </c>
      <c r="D22" s="2">
        <v>288.62567000000001</v>
      </c>
      <c r="E22" s="2">
        <v>352.13917830000003</v>
      </c>
      <c r="F22" s="2">
        <v>302.95915000000002</v>
      </c>
      <c r="G22" s="5">
        <v>704.27835660000005</v>
      </c>
      <c r="H22" s="5">
        <v>591.58482000000004</v>
      </c>
      <c r="I22" s="6">
        <v>-112.6935366</v>
      </c>
      <c r="J22" s="8">
        <v>0.83998722160899997</v>
      </c>
    </row>
    <row r="23" spans="1:10" ht="13.5" thickBot="1">
      <c r="A23" s="1" t="s">
        <v>22</v>
      </c>
      <c r="B23" s="2">
        <v>74118</v>
      </c>
      <c r="C23" s="2">
        <v>6176.5</v>
      </c>
      <c r="D23" s="2">
        <v>6692.8941999999997</v>
      </c>
      <c r="E23" s="2">
        <v>6176.5</v>
      </c>
      <c r="F23" s="2">
        <v>6411.10509</v>
      </c>
      <c r="G23" s="5">
        <v>12353</v>
      </c>
      <c r="H23" s="5">
        <v>13103.99929</v>
      </c>
      <c r="I23" s="6">
        <v>750.99928999999997</v>
      </c>
      <c r="J23" s="8">
        <v>1.0607948911189999</v>
      </c>
    </row>
    <row r="24" spans="1:10" ht="13.5" thickBot="1">
      <c r="A24" s="1" t="s">
        <v>23</v>
      </c>
      <c r="B24" s="2">
        <v>132.2307692</v>
      </c>
      <c r="C24" s="2">
        <v>11.019230800000001</v>
      </c>
      <c r="D24" s="2">
        <v>0.65249999999999997</v>
      </c>
      <c r="E24" s="2">
        <v>11.019230800000001</v>
      </c>
      <c r="F24" s="2">
        <v>62.792999999999999</v>
      </c>
      <c r="G24" s="6">
        <v>22.038461600000002</v>
      </c>
      <c r="H24" s="6">
        <v>63.445500000000003</v>
      </c>
      <c r="I24" s="6">
        <v>41.407038399999998</v>
      </c>
      <c r="J24" s="8">
        <v>2.8788533951019999</v>
      </c>
    </row>
    <row r="25" spans="1:10" ht="13.5" thickBot="1">
      <c r="A25" s="1" t="s">
        <v>24</v>
      </c>
      <c r="B25" s="2">
        <v>6611</v>
      </c>
      <c r="C25" s="2">
        <v>550.91666669999995</v>
      </c>
      <c r="D25" s="2">
        <v>355.43799999999999</v>
      </c>
      <c r="E25" s="2">
        <v>550.91666669999995</v>
      </c>
      <c r="F25" s="2">
        <v>381.13900000000001</v>
      </c>
      <c r="G25" s="6">
        <v>1101.8333333999999</v>
      </c>
      <c r="H25" s="6">
        <v>736.577</v>
      </c>
      <c r="I25" s="6">
        <v>-365.25633340000002</v>
      </c>
      <c r="J25" s="8">
        <v>0.668501285695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136926.98366110001</v>
      </c>
      <c r="C28" s="4">
        <v>11621.9572917</v>
      </c>
      <c r="D28" s="4">
        <v>12356.08344</v>
      </c>
      <c r="E28" s="4">
        <v>11508.118999099999</v>
      </c>
      <c r="F28" s="4">
        <v>11132.49842</v>
      </c>
      <c r="G28" s="9">
        <v>23130.0762908</v>
      </c>
      <c r="H28" s="9">
        <v>23488.581859999998</v>
      </c>
      <c r="I28" s="10">
        <v>358.505569199999</v>
      </c>
      <c r="J28" s="11">
        <v>1.0154995411459999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136926.98366110001</v>
      </c>
      <c r="C30" s="4">
        <v>11621.9572917</v>
      </c>
      <c r="D30" s="4">
        <v>12356.08344</v>
      </c>
      <c r="E30" s="4">
        <v>11508.118999099999</v>
      </c>
      <c r="F30" s="4">
        <v>11132.49842</v>
      </c>
      <c r="G30" s="10">
        <v>23130.0762908</v>
      </c>
      <c r="H30" s="10">
        <v>23488.581859999998</v>
      </c>
      <c r="I30" s="10">
        <v>358.505569199999</v>
      </c>
      <c r="J30" s="11">
        <v>1.0154995411459999</v>
      </c>
    </row>
    <row r="31" spans="1:10" ht="13.5" thickBot="1">
      <c r="A31" s="1" t="s">
        <v>30</v>
      </c>
      <c r="B31" s="2">
        <v>195.40757579999999</v>
      </c>
      <c r="C31" s="2">
        <v>16.2839645</v>
      </c>
      <c r="D31" s="2">
        <v>3.06006</v>
      </c>
      <c r="E31" s="2">
        <v>16.2839645</v>
      </c>
      <c r="F31" s="2">
        <v>8.4551999999999996</v>
      </c>
      <c r="G31" s="6">
        <v>32.567928999999999</v>
      </c>
      <c r="H31" s="6">
        <v>11.51526</v>
      </c>
      <c r="I31" s="6">
        <v>-21.052669000000002</v>
      </c>
      <c r="J31" s="8">
        <v>0.35357667354200001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33.715000000000003</v>
      </c>
      <c r="G34" s="6">
        <v>0</v>
      </c>
      <c r="H34" s="6">
        <v>33.715000000000003</v>
      </c>
      <c r="I34" s="6">
        <v>33.715000000000003</v>
      </c>
      <c r="J34" s="7" t="s">
        <v>91</v>
      </c>
    </row>
  </sheetData>
  <mergeCells count="7">
    <mergeCell ref="A1:J1"/>
    <mergeCell ref="E3:F3"/>
    <mergeCell ref="G3:J3"/>
    <mergeCell ref="A3:A4"/>
    <mergeCell ref="C2:J2"/>
    <mergeCell ref="C3:D3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List9"/>
  <dimension ref="A1:J34"/>
  <sheetViews>
    <sheetView zoomScaleNormal="100" workbookViewId="0">
      <selection activeCell="H23" sqref="H23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41</v>
      </c>
      <c r="B2" s="19"/>
      <c r="C2" s="18" t="s">
        <v>41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3960</v>
      </c>
      <c r="C8" s="2">
        <v>330</v>
      </c>
      <c r="D8" s="2">
        <v>316.24142999999998</v>
      </c>
      <c r="E8" s="2">
        <v>330</v>
      </c>
      <c r="F8" s="2">
        <v>1070.47271</v>
      </c>
      <c r="G8" s="6">
        <v>660</v>
      </c>
      <c r="H8" s="6">
        <v>1386.71414</v>
      </c>
      <c r="I8" s="6">
        <v>726.71414000000004</v>
      </c>
      <c r="J8" s="8">
        <v>2.101082030303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733</v>
      </c>
      <c r="C10" s="2">
        <v>61.0833333</v>
      </c>
      <c r="D10" s="2">
        <v>89.703000000000003</v>
      </c>
      <c r="E10" s="2">
        <v>61.0833333</v>
      </c>
      <c r="F10" s="2">
        <v>36.293999999999997</v>
      </c>
      <c r="G10" s="5">
        <v>122.1666666</v>
      </c>
      <c r="H10" s="5">
        <v>125.997</v>
      </c>
      <c r="I10" s="6">
        <v>3.8303334000000002</v>
      </c>
      <c r="J10" s="8">
        <v>1.031353342991</v>
      </c>
    </row>
    <row r="11" spans="1:10" ht="13.5" thickBot="1">
      <c r="A11" s="1" t="s">
        <v>10</v>
      </c>
      <c r="B11" s="2">
        <v>4799.3435003000004</v>
      </c>
      <c r="C11" s="2">
        <v>399.91666670000001</v>
      </c>
      <c r="D11" s="2">
        <v>327.32666</v>
      </c>
      <c r="E11" s="2">
        <v>399.91666670000001</v>
      </c>
      <c r="F11" s="2">
        <v>288.75882999999999</v>
      </c>
      <c r="G11" s="5">
        <v>799.83333340000001</v>
      </c>
      <c r="H11" s="5">
        <v>616.08549000000005</v>
      </c>
      <c r="I11" s="6">
        <v>-183.74784339999999</v>
      </c>
      <c r="J11" s="8">
        <v>0.77026733479700005</v>
      </c>
    </row>
    <row r="12" spans="1:10" ht="13.5" thickBot="1">
      <c r="A12" s="1" t="s">
        <v>11</v>
      </c>
      <c r="B12" s="2">
        <v>300.58447999999999</v>
      </c>
      <c r="C12" s="2">
        <v>25.0104167</v>
      </c>
      <c r="D12" s="2">
        <v>29.969059999999999</v>
      </c>
      <c r="E12" s="2">
        <v>25.0104167</v>
      </c>
      <c r="F12" s="2">
        <v>30.699300000000001</v>
      </c>
      <c r="G12" s="5">
        <v>50.020833400000001</v>
      </c>
      <c r="H12" s="5">
        <v>60.66836</v>
      </c>
      <c r="I12" s="6">
        <v>10.647526600000001</v>
      </c>
      <c r="J12" s="8">
        <v>1.212861839283</v>
      </c>
    </row>
    <row r="13" spans="1:10" ht="13.5" thickBot="1">
      <c r="A13" s="1" t="s">
        <v>12</v>
      </c>
      <c r="B13" s="2">
        <v>712.36</v>
      </c>
      <c r="C13" s="2">
        <v>59.363333300000001</v>
      </c>
      <c r="D13" s="2">
        <v>67.768410000000003</v>
      </c>
      <c r="E13" s="2">
        <v>59.363333300000001</v>
      </c>
      <c r="F13" s="2">
        <v>55.699599999999997</v>
      </c>
      <c r="G13" s="5">
        <v>118.7266666</v>
      </c>
      <c r="H13" s="5">
        <v>123.46801000000001</v>
      </c>
      <c r="I13" s="6">
        <v>4.7413433999999999</v>
      </c>
      <c r="J13" s="8">
        <v>1.0399349492050001</v>
      </c>
    </row>
    <row r="14" spans="1:10" ht="13.5" thickBot="1">
      <c r="A14" s="1" t="s">
        <v>13</v>
      </c>
      <c r="B14" s="2">
        <v>615</v>
      </c>
      <c r="C14" s="2">
        <v>51.25</v>
      </c>
      <c r="D14" s="2">
        <v>75.834599999999995</v>
      </c>
      <c r="E14" s="2">
        <v>51.25</v>
      </c>
      <c r="F14" s="2">
        <v>57.156300000000002</v>
      </c>
      <c r="G14" s="5">
        <v>102.5</v>
      </c>
      <c r="H14" s="5">
        <v>132.99090000000001</v>
      </c>
      <c r="I14" s="6">
        <v>30.4909</v>
      </c>
      <c r="J14" s="8">
        <v>1.297472195121</v>
      </c>
    </row>
    <row r="15" spans="1:10" ht="13.5" thickBot="1">
      <c r="A15" s="1" t="s">
        <v>14</v>
      </c>
      <c r="B15" s="2">
        <v>979.3520949</v>
      </c>
      <c r="C15" s="2">
        <v>81.612674600000005</v>
      </c>
      <c r="D15" s="2">
        <v>51.755360000000003</v>
      </c>
      <c r="E15" s="2">
        <v>81.612674600000005</v>
      </c>
      <c r="F15" s="2">
        <v>52.546990000000001</v>
      </c>
      <c r="G15" s="5">
        <v>163.22534920000001</v>
      </c>
      <c r="H15" s="5">
        <v>104.30235</v>
      </c>
      <c r="I15" s="6">
        <v>-58.9229992</v>
      </c>
      <c r="J15" s="8">
        <v>0.63900828217600003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1159.001</v>
      </c>
      <c r="C17" s="2">
        <v>153.44999999999999</v>
      </c>
      <c r="D17" s="2">
        <v>136.93100000000001</v>
      </c>
      <c r="E17" s="2">
        <v>125.488</v>
      </c>
      <c r="F17" s="2">
        <v>124.095</v>
      </c>
      <c r="G17" s="5">
        <v>278.93799999999999</v>
      </c>
      <c r="H17" s="5">
        <v>261.02600000000001</v>
      </c>
      <c r="I17" s="6">
        <v>-17.911999999999999</v>
      </c>
      <c r="J17" s="8">
        <v>0.93578501315700002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580.60466670000005</v>
      </c>
      <c r="C19" s="2">
        <v>14.032999999999999</v>
      </c>
      <c r="D19" s="2">
        <v>52.780700000000003</v>
      </c>
      <c r="E19" s="2">
        <v>24.274000000000001</v>
      </c>
      <c r="F19" s="2">
        <v>79.009339999999995</v>
      </c>
      <c r="G19" s="5">
        <v>38.307000000000002</v>
      </c>
      <c r="H19" s="5">
        <v>131.79004</v>
      </c>
      <c r="I19" s="6">
        <v>93.483040000000003</v>
      </c>
      <c r="J19" s="8">
        <v>3.4403644242559999</v>
      </c>
    </row>
    <row r="20" spans="1:10" ht="13.5" thickBot="1">
      <c r="A20" s="1" t="s">
        <v>19</v>
      </c>
      <c r="B20" s="2">
        <v>59</v>
      </c>
      <c r="C20" s="2">
        <v>4.9166667000000004</v>
      </c>
      <c r="D20" s="2">
        <v>9.3279999999999994</v>
      </c>
      <c r="E20" s="2">
        <v>4.9166667000000004</v>
      </c>
      <c r="F20" s="2">
        <v>5.8730000000000002</v>
      </c>
      <c r="G20" s="5">
        <v>9.8333334000000008</v>
      </c>
      <c r="H20" s="5">
        <v>15.201000000000001</v>
      </c>
      <c r="I20" s="6">
        <v>5.3676665999999997</v>
      </c>
      <c r="J20" s="8">
        <v>1.545864396299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1683.4379303999999</v>
      </c>
      <c r="C22" s="2">
        <v>140.3281609</v>
      </c>
      <c r="D22" s="2">
        <v>96.40625</v>
      </c>
      <c r="E22" s="2">
        <v>140.3281609</v>
      </c>
      <c r="F22" s="2">
        <v>63.057749999999999</v>
      </c>
      <c r="G22" s="5">
        <v>280.6563218</v>
      </c>
      <c r="H22" s="5">
        <v>159.464</v>
      </c>
      <c r="I22" s="6">
        <v>-121.1923218</v>
      </c>
      <c r="J22" s="8">
        <v>0.56818246236900005</v>
      </c>
    </row>
    <row r="23" spans="1:10" ht="13.5" thickBot="1">
      <c r="A23" s="1" t="s">
        <v>22</v>
      </c>
      <c r="B23" s="2">
        <v>33282</v>
      </c>
      <c r="C23" s="2">
        <v>2773.5</v>
      </c>
      <c r="D23" s="2">
        <v>2883.33338</v>
      </c>
      <c r="E23" s="2">
        <v>2773.5</v>
      </c>
      <c r="F23" s="2">
        <v>2937.40672</v>
      </c>
      <c r="G23" s="5">
        <v>5547</v>
      </c>
      <c r="H23" s="5">
        <v>5820.7401</v>
      </c>
      <c r="I23" s="6">
        <v>273.74009999999998</v>
      </c>
      <c r="J23" s="8">
        <v>1.0493492157919999</v>
      </c>
    </row>
    <row r="24" spans="1:10" ht="13.5" thickBot="1">
      <c r="A24" s="1" t="s">
        <v>23</v>
      </c>
      <c r="B24" s="2">
        <v>51</v>
      </c>
      <c r="C24" s="2">
        <v>4.25</v>
      </c>
      <c r="D24" s="2">
        <v>22.085000000000001</v>
      </c>
      <c r="E24" s="2">
        <v>4.25</v>
      </c>
      <c r="F24" s="2">
        <v>30.125</v>
      </c>
      <c r="G24" s="6">
        <v>8.5</v>
      </c>
      <c r="H24" s="6">
        <v>52.21</v>
      </c>
      <c r="I24" s="6">
        <v>43.71</v>
      </c>
      <c r="J24" s="8">
        <v>6.1423529411760001</v>
      </c>
    </row>
    <row r="25" spans="1:10" ht="13.5" thickBot="1">
      <c r="A25" s="1" t="s">
        <v>24</v>
      </c>
      <c r="B25" s="2">
        <v>2476</v>
      </c>
      <c r="C25" s="2">
        <v>206.33333329999999</v>
      </c>
      <c r="D25" s="2">
        <v>208.73500000000001</v>
      </c>
      <c r="E25" s="2">
        <v>206.33333329999999</v>
      </c>
      <c r="F25" s="2">
        <v>208.73500000000001</v>
      </c>
      <c r="G25" s="6">
        <v>412.66666659999999</v>
      </c>
      <c r="H25" s="6">
        <v>417.47</v>
      </c>
      <c r="I25" s="6">
        <v>4.8033333999999996</v>
      </c>
      <c r="J25" s="8">
        <v>1.011639741682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51390.683672200001</v>
      </c>
      <c r="C28" s="4">
        <v>4305.0475853999997</v>
      </c>
      <c r="D28" s="4">
        <v>4368.1978499999996</v>
      </c>
      <c r="E28" s="4">
        <v>4287.3265854000001</v>
      </c>
      <c r="F28" s="4">
        <v>5039.9295400000001</v>
      </c>
      <c r="G28" s="9">
        <v>8592.3741707999998</v>
      </c>
      <c r="H28" s="9">
        <v>9408.1273899999997</v>
      </c>
      <c r="I28" s="10">
        <v>815.75321919999999</v>
      </c>
      <c r="J28" s="11">
        <v>1.094939210395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51390.683672200001</v>
      </c>
      <c r="C30" s="4">
        <v>4305.0475853999997</v>
      </c>
      <c r="D30" s="4">
        <v>4368.1978499999996</v>
      </c>
      <c r="E30" s="4">
        <v>4287.3265854000001</v>
      </c>
      <c r="F30" s="4">
        <v>5039.9295400000001</v>
      </c>
      <c r="G30" s="10">
        <v>8592.3741707999998</v>
      </c>
      <c r="H30" s="10">
        <v>9408.1273899999997</v>
      </c>
      <c r="I30" s="10">
        <v>815.75321919999999</v>
      </c>
      <c r="J30" s="11">
        <v>1.094939210395</v>
      </c>
    </row>
    <row r="31" spans="1:10" ht="13.5" thickBot="1">
      <c r="A31" s="1" t="s">
        <v>30</v>
      </c>
      <c r="B31" s="2">
        <v>31.681818199999999</v>
      </c>
      <c r="C31" s="2">
        <v>2.6401515</v>
      </c>
      <c r="D31" s="2">
        <v>0</v>
      </c>
      <c r="E31" s="2">
        <v>2.6401515</v>
      </c>
      <c r="F31" s="2">
        <v>0</v>
      </c>
      <c r="G31" s="6">
        <v>5.280303</v>
      </c>
      <c r="H31" s="6">
        <v>0</v>
      </c>
      <c r="I31" s="6">
        <v>-5.280303</v>
      </c>
      <c r="J31" s="8">
        <v>0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C2:J2"/>
    <mergeCell ref="C3:D3"/>
    <mergeCell ref="E3:F3"/>
    <mergeCell ref="G3:J3"/>
    <mergeCell ref="A3:A4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List1"/>
  <dimension ref="A1:J34"/>
  <sheetViews>
    <sheetView zoomScaleNormal="100" workbookViewId="0">
      <selection activeCell="H11" sqref="H11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40</v>
      </c>
      <c r="B2" s="19"/>
      <c r="C2" s="18" t="s">
        <v>40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0.3</v>
      </c>
      <c r="E5" s="2">
        <v>0</v>
      </c>
      <c r="F5" s="2">
        <v>0</v>
      </c>
      <c r="G5" s="5">
        <v>0</v>
      </c>
      <c r="H5" s="5">
        <v>0.3</v>
      </c>
      <c r="I5" s="6">
        <v>0.3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3127.0000286999998</v>
      </c>
      <c r="C8" s="2">
        <v>260.58333570000002</v>
      </c>
      <c r="D8" s="2">
        <v>299.13556</v>
      </c>
      <c r="E8" s="2">
        <v>260.58333570000002</v>
      </c>
      <c r="F8" s="2">
        <v>308.63618000000002</v>
      </c>
      <c r="G8" s="6">
        <v>521.16667140000004</v>
      </c>
      <c r="H8" s="6">
        <v>607.77174000000002</v>
      </c>
      <c r="I8" s="6">
        <v>86.605068599999996</v>
      </c>
      <c r="J8" s="8">
        <v>1.1661753779590001</v>
      </c>
    </row>
    <row r="9" spans="1:10" ht="13.5" thickBot="1">
      <c r="A9" s="1" t="s">
        <v>8</v>
      </c>
      <c r="B9" s="2">
        <v>3644</v>
      </c>
      <c r="C9" s="2">
        <v>303.66666670000001</v>
      </c>
      <c r="D9" s="2">
        <v>243.78854000000001</v>
      </c>
      <c r="E9" s="2">
        <v>303.66666670000001</v>
      </c>
      <c r="F9" s="2">
        <v>306.35253</v>
      </c>
      <c r="G9" s="5">
        <v>607.33333340000001</v>
      </c>
      <c r="H9" s="5">
        <v>550.14107000000001</v>
      </c>
      <c r="I9" s="6">
        <v>-57.192263400000002</v>
      </c>
      <c r="J9" s="8">
        <v>0.90583052130499997</v>
      </c>
    </row>
    <row r="10" spans="1:10" ht="13.5" thickBot="1">
      <c r="A10" s="1" t="s">
        <v>9</v>
      </c>
      <c r="B10" s="2">
        <v>887</v>
      </c>
      <c r="C10" s="2">
        <v>73.916666699999993</v>
      </c>
      <c r="D10" s="2">
        <v>61.194000000000003</v>
      </c>
      <c r="E10" s="2">
        <v>73.916666699999993</v>
      </c>
      <c r="F10" s="2">
        <v>65.090999999999994</v>
      </c>
      <c r="G10" s="5">
        <v>147.83333339999999</v>
      </c>
      <c r="H10" s="5">
        <v>126.285</v>
      </c>
      <c r="I10" s="6">
        <v>-21.548333400000001</v>
      </c>
      <c r="J10" s="8">
        <v>0.85423900750600001</v>
      </c>
    </row>
    <row r="11" spans="1:10" ht="13.5" thickBot="1">
      <c r="A11" s="1" t="s">
        <v>10</v>
      </c>
      <c r="B11" s="2">
        <v>8487.4446205000004</v>
      </c>
      <c r="C11" s="2">
        <v>707.25</v>
      </c>
      <c r="D11" s="2">
        <v>531.92570999999998</v>
      </c>
      <c r="E11" s="2">
        <v>707.57733169999995</v>
      </c>
      <c r="F11" s="2">
        <v>298.46640000000002</v>
      </c>
      <c r="G11" s="5">
        <v>1414.8273317000001</v>
      </c>
      <c r="H11" s="5">
        <v>830.39211</v>
      </c>
      <c r="I11" s="6">
        <v>-584.43522170000006</v>
      </c>
      <c r="J11" s="8">
        <v>0.58692116797100002</v>
      </c>
    </row>
    <row r="12" spans="1:10" ht="13.5" thickBot="1">
      <c r="A12" s="1" t="s">
        <v>11</v>
      </c>
      <c r="B12" s="2">
        <v>1400</v>
      </c>
      <c r="C12" s="2">
        <v>116.66666669999999</v>
      </c>
      <c r="D12" s="2">
        <v>118.00282</v>
      </c>
      <c r="E12" s="2">
        <v>116.66666669999999</v>
      </c>
      <c r="F12" s="2">
        <v>114.74879</v>
      </c>
      <c r="G12" s="5">
        <v>233.33333339999999</v>
      </c>
      <c r="H12" s="5">
        <v>232.75161</v>
      </c>
      <c r="I12" s="6">
        <v>-0.58172339999900002</v>
      </c>
      <c r="J12" s="8">
        <v>0.99750689971399997</v>
      </c>
    </row>
    <row r="13" spans="1:10" ht="13.5" thickBot="1">
      <c r="A13" s="1" t="s">
        <v>12</v>
      </c>
      <c r="B13" s="2">
        <v>1089</v>
      </c>
      <c r="C13" s="2">
        <v>90.838700000000003</v>
      </c>
      <c r="D13" s="2">
        <v>97.118989999999997</v>
      </c>
      <c r="E13" s="2">
        <v>90.75</v>
      </c>
      <c r="F13" s="2">
        <v>105.90638</v>
      </c>
      <c r="G13" s="5">
        <v>181.58869999999999</v>
      </c>
      <c r="H13" s="5">
        <v>203.02537000000001</v>
      </c>
      <c r="I13" s="6">
        <v>21.436669999999999</v>
      </c>
      <c r="J13" s="8">
        <v>1.118050682669</v>
      </c>
    </row>
    <row r="14" spans="1:10" ht="13.5" thickBot="1">
      <c r="A14" s="1" t="s">
        <v>13</v>
      </c>
      <c r="B14" s="2">
        <v>182</v>
      </c>
      <c r="C14" s="2">
        <v>15.1666667</v>
      </c>
      <c r="D14" s="2">
        <v>48.744100000000003</v>
      </c>
      <c r="E14" s="2">
        <v>15.1666667</v>
      </c>
      <c r="F14" s="2">
        <v>0.29111999999999999</v>
      </c>
      <c r="G14" s="5">
        <v>30.333333400000001</v>
      </c>
      <c r="H14" s="5">
        <v>49.035220000000002</v>
      </c>
      <c r="I14" s="6">
        <v>18.701886600000002</v>
      </c>
      <c r="J14" s="8">
        <v>1.616545710732</v>
      </c>
    </row>
    <row r="15" spans="1:10" ht="13.5" thickBot="1">
      <c r="A15" s="1" t="s">
        <v>14</v>
      </c>
      <c r="B15" s="2">
        <v>816.60294090000002</v>
      </c>
      <c r="C15" s="2">
        <v>68.050245099999998</v>
      </c>
      <c r="D15" s="2">
        <v>47.024000000000001</v>
      </c>
      <c r="E15" s="2">
        <v>68.050245099999998</v>
      </c>
      <c r="F15" s="2">
        <v>53.045969999999997</v>
      </c>
      <c r="G15" s="5">
        <v>136.1004902</v>
      </c>
      <c r="H15" s="5">
        <v>100.06997</v>
      </c>
      <c r="I15" s="6">
        <v>-36.030520199999998</v>
      </c>
      <c r="J15" s="8">
        <v>0.73526531648000004</v>
      </c>
    </row>
    <row r="16" spans="1:10" ht="13.5" thickBot="1">
      <c r="A16" s="1" t="s">
        <v>15</v>
      </c>
      <c r="B16" s="2">
        <v>0</v>
      </c>
      <c r="C16" s="2">
        <v>0</v>
      </c>
      <c r="D16" s="2">
        <v>125.711</v>
      </c>
      <c r="E16" s="2">
        <v>0</v>
      </c>
      <c r="F16" s="2">
        <v>0</v>
      </c>
      <c r="G16" s="6">
        <v>0</v>
      </c>
      <c r="H16" s="6">
        <v>125.711</v>
      </c>
      <c r="I16" s="6">
        <v>125.711</v>
      </c>
      <c r="J16" s="7" t="s">
        <v>91</v>
      </c>
    </row>
    <row r="17" spans="1:10" ht="13.5" thickBot="1">
      <c r="A17" s="1" t="s">
        <v>16</v>
      </c>
      <c r="B17" s="2">
        <v>3104.0039999999999</v>
      </c>
      <c r="C17" s="2">
        <v>405.9336667</v>
      </c>
      <c r="D17" s="2">
        <v>363.87799999999999</v>
      </c>
      <c r="E17" s="2">
        <v>333.52366669999998</v>
      </c>
      <c r="F17" s="2">
        <v>328.62900000000002</v>
      </c>
      <c r="G17" s="5">
        <v>739.45733340000004</v>
      </c>
      <c r="H17" s="5">
        <v>692.50699999999995</v>
      </c>
      <c r="I17" s="6">
        <v>-46.950333399999998</v>
      </c>
      <c r="J17" s="8">
        <v>0.93650704201599999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2402.8208801000001</v>
      </c>
      <c r="C19" s="2">
        <v>85.534000000000006</v>
      </c>
      <c r="D19" s="2">
        <v>70.365690000000001</v>
      </c>
      <c r="E19" s="2">
        <v>169.47433330000001</v>
      </c>
      <c r="F19" s="2">
        <v>127.6829</v>
      </c>
      <c r="G19" s="5">
        <v>255.0083333</v>
      </c>
      <c r="H19" s="5">
        <v>198.04858999999999</v>
      </c>
      <c r="I19" s="6">
        <v>-56.9597433</v>
      </c>
      <c r="J19" s="8">
        <v>0.77663575710199995</v>
      </c>
    </row>
    <row r="20" spans="1:10" ht="13.5" thickBot="1">
      <c r="A20" s="1" t="s">
        <v>19</v>
      </c>
      <c r="B20" s="2">
        <v>90</v>
      </c>
      <c r="C20" s="2">
        <v>7.5</v>
      </c>
      <c r="D20" s="2">
        <v>5.3460000000000001</v>
      </c>
      <c r="E20" s="2">
        <v>7.5</v>
      </c>
      <c r="F20" s="2">
        <v>4.0830000000000002</v>
      </c>
      <c r="G20" s="5">
        <v>15</v>
      </c>
      <c r="H20" s="5">
        <v>9.4290000000000003</v>
      </c>
      <c r="I20" s="6">
        <v>-5.5709999999999997</v>
      </c>
      <c r="J20" s="8">
        <v>0.62860000000000005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2909.2966351999999</v>
      </c>
      <c r="C22" s="2">
        <v>242.4413863</v>
      </c>
      <c r="D22" s="2">
        <v>196.14293000000001</v>
      </c>
      <c r="E22" s="2">
        <v>242.4413863</v>
      </c>
      <c r="F22" s="2">
        <v>222.87090000000001</v>
      </c>
      <c r="G22" s="5">
        <v>484.88277260000001</v>
      </c>
      <c r="H22" s="5">
        <v>419.01382999999998</v>
      </c>
      <c r="I22" s="6">
        <v>-65.868942599999997</v>
      </c>
      <c r="J22" s="8">
        <v>0.86415491264599997</v>
      </c>
    </row>
    <row r="23" spans="1:10" ht="13.5" thickBot="1">
      <c r="A23" s="1" t="s">
        <v>22</v>
      </c>
      <c r="B23" s="2">
        <v>55190</v>
      </c>
      <c r="C23" s="2">
        <v>4599.1666667</v>
      </c>
      <c r="D23" s="2">
        <v>4397.3755000000001</v>
      </c>
      <c r="E23" s="2">
        <v>4599.1666667</v>
      </c>
      <c r="F23" s="2">
        <v>4615.0394699999997</v>
      </c>
      <c r="G23" s="5">
        <v>9198.3333333999999</v>
      </c>
      <c r="H23" s="5">
        <v>9012.4149699999998</v>
      </c>
      <c r="I23" s="6">
        <v>-185.9183634</v>
      </c>
      <c r="J23" s="8">
        <v>0.97978782061199998</v>
      </c>
    </row>
    <row r="24" spans="1:10" ht="13.5" thickBot="1">
      <c r="A24" s="1" t="s">
        <v>23</v>
      </c>
      <c r="B24" s="2">
        <v>254</v>
      </c>
      <c r="C24" s="2">
        <v>21.1666667</v>
      </c>
      <c r="D24" s="2">
        <v>9.8490000000000002</v>
      </c>
      <c r="E24" s="2">
        <v>21.1666667</v>
      </c>
      <c r="F24" s="2">
        <v>0</v>
      </c>
      <c r="G24" s="6">
        <v>42.333333400000001</v>
      </c>
      <c r="H24" s="6">
        <v>9.8490000000000002</v>
      </c>
      <c r="I24" s="6">
        <v>-32.484333399999997</v>
      </c>
      <c r="J24" s="8">
        <v>0.23265354294000001</v>
      </c>
    </row>
    <row r="25" spans="1:10" ht="13.5" thickBot="1">
      <c r="A25" s="1" t="s">
        <v>24</v>
      </c>
      <c r="B25" s="2">
        <v>2048</v>
      </c>
      <c r="C25" s="2">
        <v>170.66666670000001</v>
      </c>
      <c r="D25" s="2">
        <v>167.83699999999999</v>
      </c>
      <c r="E25" s="2">
        <v>170.66666670000001</v>
      </c>
      <c r="F25" s="2">
        <v>160.74199999999999</v>
      </c>
      <c r="G25" s="6">
        <v>341.33333340000001</v>
      </c>
      <c r="H25" s="6">
        <v>328.57900000000001</v>
      </c>
      <c r="I25" s="6">
        <v>-12.7543334</v>
      </c>
      <c r="J25" s="8">
        <v>0.96263378887399997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85631.169105399997</v>
      </c>
      <c r="C28" s="4">
        <v>7168.5480004000001</v>
      </c>
      <c r="D28" s="4">
        <v>6783.73884</v>
      </c>
      <c r="E28" s="4">
        <v>7180.3169654000003</v>
      </c>
      <c r="F28" s="4">
        <v>6711.5856400000002</v>
      </c>
      <c r="G28" s="9">
        <v>14348.864965799999</v>
      </c>
      <c r="H28" s="9">
        <v>13495.324479999999</v>
      </c>
      <c r="I28" s="10">
        <v>-853.54048580000006</v>
      </c>
      <c r="J28" s="11">
        <v>0.94051512172999996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85631.169105399997</v>
      </c>
      <c r="C30" s="4">
        <v>7168.5480004000001</v>
      </c>
      <c r="D30" s="4">
        <v>6783.73884</v>
      </c>
      <c r="E30" s="4">
        <v>7180.3169654000003</v>
      </c>
      <c r="F30" s="4">
        <v>6711.5856400000002</v>
      </c>
      <c r="G30" s="10">
        <v>14348.864965799999</v>
      </c>
      <c r="H30" s="10">
        <v>13495.324479999999</v>
      </c>
      <c r="I30" s="10">
        <v>-853.54048580000006</v>
      </c>
      <c r="J30" s="11">
        <v>0.94051512172999996</v>
      </c>
    </row>
    <row r="31" spans="1:10" ht="13.5" thickBot="1">
      <c r="A31" s="1" t="s">
        <v>30</v>
      </c>
      <c r="B31" s="2">
        <v>2370.9179844</v>
      </c>
      <c r="C31" s="2">
        <v>197.57649860000001</v>
      </c>
      <c r="D31" s="2">
        <v>179.5762</v>
      </c>
      <c r="E31" s="2">
        <v>197.57649860000001</v>
      </c>
      <c r="F31" s="2">
        <v>149.34023999999999</v>
      </c>
      <c r="G31" s="6">
        <v>395.15299720000002</v>
      </c>
      <c r="H31" s="6">
        <v>328.91644000000002</v>
      </c>
      <c r="I31" s="6">
        <v>-66.236557199999993</v>
      </c>
      <c r="J31" s="8">
        <v>0.832377439449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125.711</v>
      </c>
      <c r="E34" s="2">
        <v>0</v>
      </c>
      <c r="F34" s="2">
        <v>0</v>
      </c>
      <c r="G34" s="6">
        <v>0</v>
      </c>
      <c r="H34" s="6">
        <v>125.711</v>
      </c>
      <c r="I34" s="6">
        <v>125.711</v>
      </c>
      <c r="J34" s="7" t="s">
        <v>91</v>
      </c>
    </row>
  </sheetData>
  <mergeCells count="7">
    <mergeCell ref="A1:J1"/>
    <mergeCell ref="G3:J3"/>
    <mergeCell ref="A2:B2"/>
    <mergeCell ref="A3:A4"/>
    <mergeCell ref="C3:D3"/>
    <mergeCell ref="C2:J2"/>
    <mergeCell ref="E3:F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List2"/>
  <dimension ref="A1:J34"/>
  <sheetViews>
    <sheetView zoomScaleNormal="100" workbookViewId="0">
      <selection activeCell="A50" sqref="A5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39</v>
      </c>
      <c r="B2" s="19"/>
      <c r="C2" s="18" t="s">
        <v>39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22391.000094899999</v>
      </c>
      <c r="C8" s="2">
        <v>1865.9166746000001</v>
      </c>
      <c r="D8" s="2">
        <v>1585.2784300000001</v>
      </c>
      <c r="E8" s="2">
        <v>1865.9166746000001</v>
      </c>
      <c r="F8" s="2">
        <v>2110.0193300000001</v>
      </c>
      <c r="G8" s="6">
        <v>3731.8333492000002</v>
      </c>
      <c r="H8" s="6">
        <v>3695.2977599999999</v>
      </c>
      <c r="I8" s="6">
        <v>-36.535589199999997</v>
      </c>
      <c r="J8" s="8">
        <v>0.99020974792200001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5047</v>
      </c>
      <c r="C10" s="2">
        <v>420.58333329999999</v>
      </c>
      <c r="D10" s="2">
        <v>342.71800000000002</v>
      </c>
      <c r="E10" s="2">
        <v>420.58333329999999</v>
      </c>
      <c r="F10" s="2">
        <v>519.529</v>
      </c>
      <c r="G10" s="5">
        <v>841.16666659999999</v>
      </c>
      <c r="H10" s="5">
        <v>862.24699999999996</v>
      </c>
      <c r="I10" s="6">
        <v>21.080333400000001</v>
      </c>
      <c r="J10" s="8">
        <v>1.0250608282960001</v>
      </c>
    </row>
    <row r="11" spans="1:10" ht="13.5" thickBot="1">
      <c r="A11" s="1" t="s">
        <v>10</v>
      </c>
      <c r="B11" s="2">
        <v>13255</v>
      </c>
      <c r="C11" s="2">
        <v>1104.5833333</v>
      </c>
      <c r="D11" s="2">
        <v>1084.30763</v>
      </c>
      <c r="E11" s="2">
        <v>1104.5833333</v>
      </c>
      <c r="F11" s="2">
        <v>909.86712</v>
      </c>
      <c r="G11" s="5">
        <v>2209.1666666000001</v>
      </c>
      <c r="H11" s="5">
        <v>1994.1747499999999</v>
      </c>
      <c r="I11" s="6">
        <v>-214.9919166</v>
      </c>
      <c r="J11" s="8">
        <v>0.90268189365200002</v>
      </c>
    </row>
    <row r="12" spans="1:10" ht="13.5" thickBot="1">
      <c r="A12" s="1" t="s">
        <v>11</v>
      </c>
      <c r="B12" s="2">
        <v>45</v>
      </c>
      <c r="C12" s="2">
        <v>3.75</v>
      </c>
      <c r="D12" s="2">
        <v>2.3629500000000001</v>
      </c>
      <c r="E12" s="2">
        <v>3.75</v>
      </c>
      <c r="F12" s="2">
        <v>0.97353000000000001</v>
      </c>
      <c r="G12" s="5">
        <v>7.5</v>
      </c>
      <c r="H12" s="5">
        <v>3.3364799999999999</v>
      </c>
      <c r="I12" s="6">
        <v>-4.1635200000000001</v>
      </c>
      <c r="J12" s="8">
        <v>0.44486399999999998</v>
      </c>
    </row>
    <row r="13" spans="1:10" ht="13.5" thickBot="1">
      <c r="A13" s="1" t="s">
        <v>12</v>
      </c>
      <c r="B13" s="2">
        <v>893</v>
      </c>
      <c r="C13" s="2">
        <v>74.416666699999993</v>
      </c>
      <c r="D13" s="2">
        <v>67.410910000000001</v>
      </c>
      <c r="E13" s="2">
        <v>74.416666699999993</v>
      </c>
      <c r="F13" s="2">
        <v>73.802319999999995</v>
      </c>
      <c r="G13" s="5">
        <v>148.83333339999999</v>
      </c>
      <c r="H13" s="5">
        <v>141.21323000000001</v>
      </c>
      <c r="I13" s="6">
        <v>-7.6201033999990004</v>
      </c>
      <c r="J13" s="8">
        <v>0.94880109699899995</v>
      </c>
    </row>
    <row r="14" spans="1:10" ht="13.5" thickBot="1">
      <c r="A14" s="1" t="s">
        <v>13</v>
      </c>
      <c r="B14" s="2">
        <v>892</v>
      </c>
      <c r="C14" s="2">
        <v>74.333333300000007</v>
      </c>
      <c r="D14" s="2">
        <v>23.84179</v>
      </c>
      <c r="E14" s="2">
        <v>74.333333300000007</v>
      </c>
      <c r="F14" s="2">
        <v>18.579999999999998</v>
      </c>
      <c r="G14" s="5">
        <v>148.66666660000001</v>
      </c>
      <c r="H14" s="5">
        <v>42.421790000000001</v>
      </c>
      <c r="I14" s="6">
        <v>-106.2448766</v>
      </c>
      <c r="J14" s="8">
        <v>0.285348363356</v>
      </c>
    </row>
    <row r="15" spans="1:10" ht="13.5" thickBot="1">
      <c r="A15" s="1" t="s">
        <v>14</v>
      </c>
      <c r="B15" s="2">
        <v>529.6768108</v>
      </c>
      <c r="C15" s="2">
        <v>44.139734199999999</v>
      </c>
      <c r="D15" s="2">
        <v>15.917249999999999</v>
      </c>
      <c r="E15" s="2">
        <v>44.139734199999999</v>
      </c>
      <c r="F15" s="2">
        <v>15.74216</v>
      </c>
      <c r="G15" s="5">
        <v>88.279468399999999</v>
      </c>
      <c r="H15" s="5">
        <v>31.659410000000001</v>
      </c>
      <c r="I15" s="6">
        <v>-56.620058399999998</v>
      </c>
      <c r="J15" s="8">
        <v>0.35862710292400002</v>
      </c>
    </row>
    <row r="16" spans="1:10" ht="13.5" thickBot="1">
      <c r="A16" s="1" t="s">
        <v>15</v>
      </c>
      <c r="B16" s="2">
        <v>0</v>
      </c>
      <c r="C16" s="2">
        <v>0</v>
      </c>
      <c r="D16" s="2">
        <v>21.9</v>
      </c>
      <c r="E16" s="2">
        <v>0</v>
      </c>
      <c r="F16" s="2">
        <v>0</v>
      </c>
      <c r="G16" s="6">
        <v>0</v>
      </c>
      <c r="H16" s="6">
        <v>21.9</v>
      </c>
      <c r="I16" s="6">
        <v>21.9</v>
      </c>
      <c r="J16" s="7" t="s">
        <v>91</v>
      </c>
    </row>
    <row r="17" spans="1:10" ht="13.5" thickBot="1">
      <c r="A17" s="1" t="s">
        <v>16</v>
      </c>
      <c r="B17" s="2">
        <v>1615.136</v>
      </c>
      <c r="C17" s="2">
        <v>225.49733330000001</v>
      </c>
      <c r="D17" s="2">
        <v>208.92599999999999</v>
      </c>
      <c r="E17" s="2">
        <v>180.7923333</v>
      </c>
      <c r="F17" s="2">
        <v>190.64500000000001</v>
      </c>
      <c r="G17" s="5">
        <v>406.28966659999998</v>
      </c>
      <c r="H17" s="5">
        <v>399.57100000000003</v>
      </c>
      <c r="I17" s="6">
        <v>-6.7186665999989996</v>
      </c>
      <c r="J17" s="8">
        <v>0.98346335840499999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1344.4806667</v>
      </c>
      <c r="C19" s="2">
        <v>27.869</v>
      </c>
      <c r="D19" s="2">
        <v>114.2834</v>
      </c>
      <c r="E19" s="2">
        <v>52.301000000000002</v>
      </c>
      <c r="F19" s="2">
        <v>120.3826</v>
      </c>
      <c r="G19" s="5">
        <v>80.17</v>
      </c>
      <c r="H19" s="5">
        <v>234.666</v>
      </c>
      <c r="I19" s="6">
        <v>154.49600000000001</v>
      </c>
      <c r="J19" s="8">
        <v>2.9271049020829998</v>
      </c>
    </row>
    <row r="20" spans="1:10" ht="13.5" thickBot="1">
      <c r="A20" s="1" t="s">
        <v>19</v>
      </c>
      <c r="B20" s="2">
        <v>128</v>
      </c>
      <c r="C20" s="2">
        <v>10.6666667</v>
      </c>
      <c r="D20" s="2">
        <v>101.33799999999999</v>
      </c>
      <c r="E20" s="2">
        <v>10.6666667</v>
      </c>
      <c r="F20" s="2">
        <v>5.6120000000000001</v>
      </c>
      <c r="G20" s="5">
        <v>21.333333400000001</v>
      </c>
      <c r="H20" s="5">
        <v>106.95</v>
      </c>
      <c r="I20" s="6">
        <v>85.616666600000002</v>
      </c>
      <c r="J20" s="8">
        <v>5.0132812343330002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1927.6741562</v>
      </c>
      <c r="C22" s="2">
        <v>160.65340190000001</v>
      </c>
      <c r="D22" s="2">
        <v>161.07055</v>
      </c>
      <c r="E22" s="2">
        <v>160.65340190000001</v>
      </c>
      <c r="F22" s="2">
        <v>56.550820000000002</v>
      </c>
      <c r="G22" s="5">
        <v>321.30680380000001</v>
      </c>
      <c r="H22" s="5">
        <v>217.62137000000001</v>
      </c>
      <c r="I22" s="6">
        <v>-103.6854338</v>
      </c>
      <c r="J22" s="8">
        <v>0.67730084587700001</v>
      </c>
    </row>
    <row r="23" spans="1:10" ht="13.5" thickBot="1">
      <c r="A23" s="1" t="s">
        <v>22</v>
      </c>
      <c r="B23" s="2">
        <v>71625</v>
      </c>
      <c r="C23" s="2">
        <v>5968.75</v>
      </c>
      <c r="D23" s="2">
        <v>6387.4912999999997</v>
      </c>
      <c r="E23" s="2">
        <v>5968.75</v>
      </c>
      <c r="F23" s="2">
        <v>7013.3440399999999</v>
      </c>
      <c r="G23" s="5">
        <v>11937.5</v>
      </c>
      <c r="H23" s="5">
        <v>13400.83534</v>
      </c>
      <c r="I23" s="6">
        <v>1463.3353400000001</v>
      </c>
      <c r="J23" s="8">
        <v>1.1225830651299999</v>
      </c>
    </row>
    <row r="24" spans="1:10" ht="13.5" thickBot="1">
      <c r="A24" s="1" t="s">
        <v>23</v>
      </c>
      <c r="B24" s="2">
        <v>220.69230769999999</v>
      </c>
      <c r="C24" s="2">
        <v>18.391025599999999</v>
      </c>
      <c r="D24" s="2">
        <v>28.683</v>
      </c>
      <c r="E24" s="2">
        <v>18.391025599999999</v>
      </c>
      <c r="F24" s="2">
        <v>1.2155</v>
      </c>
      <c r="G24" s="6">
        <v>36.782051199999998</v>
      </c>
      <c r="H24" s="6">
        <v>29.898499999999999</v>
      </c>
      <c r="I24" s="6">
        <v>-6.8835512000000003</v>
      </c>
      <c r="J24" s="8">
        <v>0.81285570066299995</v>
      </c>
    </row>
    <row r="25" spans="1:10" ht="13.5" thickBot="1">
      <c r="A25" s="1" t="s">
        <v>24</v>
      </c>
      <c r="B25" s="2">
        <v>11551</v>
      </c>
      <c r="C25" s="2">
        <v>962.58333330000005</v>
      </c>
      <c r="D25" s="2">
        <v>936.77</v>
      </c>
      <c r="E25" s="2">
        <v>962.58333330000005</v>
      </c>
      <c r="F25" s="2">
        <v>967.94899999999996</v>
      </c>
      <c r="G25" s="6">
        <v>1925.1666666000001</v>
      </c>
      <c r="H25" s="6">
        <v>1904.7190000000001</v>
      </c>
      <c r="I25" s="6">
        <v>-20.447666600000002</v>
      </c>
      <c r="J25" s="8">
        <v>0.98937875511999995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131464.66003629999</v>
      </c>
      <c r="C28" s="4">
        <v>10962.1338364</v>
      </c>
      <c r="D28" s="4">
        <v>11082.299209999999</v>
      </c>
      <c r="E28" s="4">
        <v>10941.860836399999</v>
      </c>
      <c r="F28" s="4">
        <v>12004.21242</v>
      </c>
      <c r="G28" s="9">
        <v>21903.9946728</v>
      </c>
      <c r="H28" s="9">
        <v>23086.511630000001</v>
      </c>
      <c r="I28" s="10">
        <v>1182.5169572</v>
      </c>
      <c r="J28" s="11">
        <v>1.053986360701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131464.66003629999</v>
      </c>
      <c r="C30" s="4">
        <v>10962.1338364</v>
      </c>
      <c r="D30" s="4">
        <v>11082.299209999999</v>
      </c>
      <c r="E30" s="4">
        <v>10941.860836399999</v>
      </c>
      <c r="F30" s="4">
        <v>12004.21242</v>
      </c>
      <c r="G30" s="10">
        <v>21903.9946728</v>
      </c>
      <c r="H30" s="10">
        <v>23086.511630000001</v>
      </c>
      <c r="I30" s="10">
        <v>1182.5169572</v>
      </c>
      <c r="J30" s="11">
        <v>1.053986360701</v>
      </c>
    </row>
    <row r="31" spans="1:10" ht="13.5" thickBot="1">
      <c r="A31" s="1" t="s">
        <v>30</v>
      </c>
      <c r="B31" s="2">
        <v>593.01590910000004</v>
      </c>
      <c r="C31" s="2">
        <v>49.417992499999997</v>
      </c>
      <c r="D31" s="2">
        <v>78.277900000000002</v>
      </c>
      <c r="E31" s="2">
        <v>49.417992499999997</v>
      </c>
      <c r="F31" s="2">
        <v>74.625320000000002</v>
      </c>
      <c r="G31" s="6">
        <v>98.835984999999994</v>
      </c>
      <c r="H31" s="6">
        <v>152.90322</v>
      </c>
      <c r="I31" s="6">
        <v>54.067234999999997</v>
      </c>
      <c r="J31" s="8">
        <v>1.5470399773920001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21.9</v>
      </c>
      <c r="E34" s="2">
        <v>0</v>
      </c>
      <c r="F34" s="2">
        <v>0</v>
      </c>
      <c r="G34" s="6">
        <v>0</v>
      </c>
      <c r="H34" s="6">
        <v>21.9</v>
      </c>
      <c r="I34" s="6">
        <v>21.9</v>
      </c>
      <c r="J34" s="7" t="s">
        <v>91</v>
      </c>
    </row>
  </sheetData>
  <mergeCells count="7">
    <mergeCell ref="C2:J2"/>
    <mergeCell ref="A2:B2"/>
    <mergeCell ref="A1:J1"/>
    <mergeCell ref="A3:A4"/>
    <mergeCell ref="G3:J3"/>
    <mergeCell ref="C3:D3"/>
    <mergeCell ref="E3:F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List3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38</v>
      </c>
      <c r="B2" s="19"/>
      <c r="C2" s="18" t="s">
        <v>38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6219.5454809000003</v>
      </c>
      <c r="C8" s="2">
        <v>518.29545670000005</v>
      </c>
      <c r="D8" s="2">
        <v>476.85831999999999</v>
      </c>
      <c r="E8" s="2">
        <v>518.29545670000005</v>
      </c>
      <c r="F8" s="2">
        <v>361.25438000000003</v>
      </c>
      <c r="G8" s="6">
        <v>1036.5909134000001</v>
      </c>
      <c r="H8" s="6">
        <v>838.11270000000002</v>
      </c>
      <c r="I8" s="6">
        <v>-198.47821339999999</v>
      </c>
      <c r="J8" s="8">
        <v>0.80852792472400004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931</v>
      </c>
      <c r="C10" s="2">
        <v>77.583333300000007</v>
      </c>
      <c r="D10" s="2">
        <v>80.072999999999993</v>
      </c>
      <c r="E10" s="2">
        <v>77.583333300000007</v>
      </c>
      <c r="F10" s="2">
        <v>72.882999999999996</v>
      </c>
      <c r="G10" s="5">
        <v>155.16666660000001</v>
      </c>
      <c r="H10" s="5">
        <v>152.95599999999999</v>
      </c>
      <c r="I10" s="6">
        <v>-2.2106666000000001</v>
      </c>
      <c r="J10" s="8">
        <v>0.98575295423599996</v>
      </c>
    </row>
    <row r="11" spans="1:10" ht="13.5" thickBot="1">
      <c r="A11" s="1" t="s">
        <v>10</v>
      </c>
      <c r="B11" s="2">
        <v>38197.0846676</v>
      </c>
      <c r="C11" s="2">
        <v>3183.0833333</v>
      </c>
      <c r="D11" s="2">
        <v>4140.0272500000001</v>
      </c>
      <c r="E11" s="2">
        <v>3183.1102704999998</v>
      </c>
      <c r="F11" s="2">
        <v>2943.8924900000002</v>
      </c>
      <c r="G11" s="5">
        <v>6366.1936038000003</v>
      </c>
      <c r="H11" s="5">
        <v>7083.9197400000003</v>
      </c>
      <c r="I11" s="6">
        <v>717.72613620000004</v>
      </c>
      <c r="J11" s="8">
        <v>1.1127402307980001</v>
      </c>
    </row>
    <row r="12" spans="1:10" ht="13.5" thickBot="1">
      <c r="A12" s="1" t="s">
        <v>11</v>
      </c>
      <c r="B12" s="2">
        <v>531</v>
      </c>
      <c r="C12" s="2">
        <v>44.25</v>
      </c>
      <c r="D12" s="2">
        <v>51.058399999999999</v>
      </c>
      <c r="E12" s="2">
        <v>44.25</v>
      </c>
      <c r="F12" s="2">
        <v>45.072240000000001</v>
      </c>
      <c r="G12" s="5">
        <v>88.5</v>
      </c>
      <c r="H12" s="5">
        <v>96.13064</v>
      </c>
      <c r="I12" s="6">
        <v>7.6306399999999996</v>
      </c>
      <c r="J12" s="8">
        <v>1.086221920903</v>
      </c>
    </row>
    <row r="13" spans="1:10" ht="13.5" thickBot="1">
      <c r="A13" s="1" t="s">
        <v>12</v>
      </c>
      <c r="B13" s="2">
        <v>1151</v>
      </c>
      <c r="C13" s="2">
        <v>95.916666699999993</v>
      </c>
      <c r="D13" s="2">
        <v>86.210419999999999</v>
      </c>
      <c r="E13" s="2">
        <v>95.916666699999993</v>
      </c>
      <c r="F13" s="2">
        <v>108.35160999999999</v>
      </c>
      <c r="G13" s="5">
        <v>191.83333339999999</v>
      </c>
      <c r="H13" s="5">
        <v>194.56202999999999</v>
      </c>
      <c r="I13" s="6">
        <v>2.7286966000000001</v>
      </c>
      <c r="J13" s="8">
        <v>1.0142243089430001</v>
      </c>
    </row>
    <row r="14" spans="1:10" ht="13.5" thickBot="1">
      <c r="A14" s="1" t="s">
        <v>13</v>
      </c>
      <c r="B14" s="2">
        <v>246</v>
      </c>
      <c r="C14" s="2">
        <v>20.5</v>
      </c>
      <c r="D14" s="2">
        <v>16.63458</v>
      </c>
      <c r="E14" s="2">
        <v>20.5</v>
      </c>
      <c r="F14" s="2">
        <v>5.2042400000000004</v>
      </c>
      <c r="G14" s="5">
        <v>41</v>
      </c>
      <c r="H14" s="5">
        <v>21.838819999999998</v>
      </c>
      <c r="I14" s="6">
        <v>-19.161180000000002</v>
      </c>
      <c r="J14" s="8">
        <v>0.53265414634099995</v>
      </c>
    </row>
    <row r="15" spans="1:10" ht="13.5" thickBot="1">
      <c r="A15" s="1" t="s">
        <v>14</v>
      </c>
      <c r="B15" s="2">
        <v>1109.9196723</v>
      </c>
      <c r="C15" s="2">
        <v>92.493306000000004</v>
      </c>
      <c r="D15" s="2">
        <v>92.861170000000001</v>
      </c>
      <c r="E15" s="2">
        <v>92.493306000000004</v>
      </c>
      <c r="F15" s="2">
        <v>109.45032999999999</v>
      </c>
      <c r="G15" s="5">
        <v>184.98661200000001</v>
      </c>
      <c r="H15" s="5">
        <v>202.3115</v>
      </c>
      <c r="I15" s="6">
        <v>17.324888000000001</v>
      </c>
      <c r="J15" s="8">
        <v>1.093654820814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2506</v>
      </c>
      <c r="C17" s="2">
        <v>319.85300000000001</v>
      </c>
      <c r="D17" s="2">
        <v>308.74299999999999</v>
      </c>
      <c r="E17" s="2">
        <v>265.262</v>
      </c>
      <c r="F17" s="2">
        <v>282.14100000000002</v>
      </c>
      <c r="G17" s="5">
        <v>585.11500000000001</v>
      </c>
      <c r="H17" s="5">
        <v>590.88400000000001</v>
      </c>
      <c r="I17" s="6">
        <v>5.7690000000000001</v>
      </c>
      <c r="J17" s="8">
        <v>1.0098596002489999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1019.5773333</v>
      </c>
      <c r="C19" s="2">
        <v>28.164666700000001</v>
      </c>
      <c r="D19" s="2">
        <v>15.267760000000001</v>
      </c>
      <c r="E19" s="2">
        <v>44.615666699999998</v>
      </c>
      <c r="F19" s="2">
        <v>53.00996</v>
      </c>
      <c r="G19" s="5">
        <v>72.780333400000004</v>
      </c>
      <c r="H19" s="5">
        <v>68.277720000000002</v>
      </c>
      <c r="I19" s="6">
        <v>-4.5026134000000004</v>
      </c>
      <c r="J19" s="8">
        <v>0.93813420206099996</v>
      </c>
    </row>
    <row r="20" spans="1:10" ht="13.5" thickBot="1">
      <c r="A20" s="1" t="s">
        <v>19</v>
      </c>
      <c r="B20" s="2">
        <v>68</v>
      </c>
      <c r="C20" s="2">
        <v>5.6666667000000004</v>
      </c>
      <c r="D20" s="2">
        <v>4.0739999999999998</v>
      </c>
      <c r="E20" s="2">
        <v>5.6666667000000004</v>
      </c>
      <c r="F20" s="2">
        <v>6.8339999999999996</v>
      </c>
      <c r="G20" s="5">
        <v>11.333333400000001</v>
      </c>
      <c r="H20" s="5">
        <v>10.907999999999999</v>
      </c>
      <c r="I20" s="6">
        <v>-0.42533339999999997</v>
      </c>
      <c r="J20" s="8">
        <v>0.962470582573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2147.7555794999998</v>
      </c>
      <c r="C22" s="2">
        <v>178.96863260000001</v>
      </c>
      <c r="D22" s="2">
        <v>139.26607999999999</v>
      </c>
      <c r="E22" s="2">
        <v>178.96863260000001</v>
      </c>
      <c r="F22" s="2">
        <v>230.24195</v>
      </c>
      <c r="G22" s="5">
        <v>357.93726520000001</v>
      </c>
      <c r="H22" s="5">
        <v>369.50803000000002</v>
      </c>
      <c r="I22" s="6">
        <v>11.570764799999999</v>
      </c>
      <c r="J22" s="8">
        <v>1.0323262368149999</v>
      </c>
    </row>
    <row r="23" spans="1:10" ht="13.5" thickBot="1">
      <c r="A23" s="1" t="s">
        <v>22</v>
      </c>
      <c r="B23" s="2">
        <v>39787</v>
      </c>
      <c r="C23" s="2">
        <v>3315.5833333</v>
      </c>
      <c r="D23" s="2">
        <v>3620.4022500000001</v>
      </c>
      <c r="E23" s="2">
        <v>3315.5833333</v>
      </c>
      <c r="F23" s="2">
        <v>3434.5671299999999</v>
      </c>
      <c r="G23" s="5">
        <v>6631.1666666000001</v>
      </c>
      <c r="H23" s="5">
        <v>7054.9693799999995</v>
      </c>
      <c r="I23" s="6">
        <v>423.80271339999899</v>
      </c>
      <c r="J23" s="8">
        <v>1.0639107316559999</v>
      </c>
    </row>
    <row r="24" spans="1:10" ht="13.5" thickBot="1">
      <c r="A24" s="1" t="s">
        <v>23</v>
      </c>
      <c r="B24" s="2">
        <v>63</v>
      </c>
      <c r="C24" s="2">
        <v>5.25</v>
      </c>
      <c r="D24" s="2">
        <v>22.635999999999999</v>
      </c>
      <c r="E24" s="2">
        <v>5.25</v>
      </c>
      <c r="F24" s="2">
        <v>0</v>
      </c>
      <c r="G24" s="6">
        <v>10.5</v>
      </c>
      <c r="H24" s="6">
        <v>22.635999999999999</v>
      </c>
      <c r="I24" s="6">
        <v>12.135999999999999</v>
      </c>
      <c r="J24" s="8">
        <v>2.1558095238089998</v>
      </c>
    </row>
    <row r="25" spans="1:10" ht="13.5" thickBot="1">
      <c r="A25" s="1" t="s">
        <v>24</v>
      </c>
      <c r="B25" s="2">
        <v>4434</v>
      </c>
      <c r="C25" s="2">
        <v>369.5</v>
      </c>
      <c r="D25" s="2">
        <v>369.91</v>
      </c>
      <c r="E25" s="2">
        <v>369.5</v>
      </c>
      <c r="F25" s="2">
        <v>378.70800000000003</v>
      </c>
      <c r="G25" s="6">
        <v>739</v>
      </c>
      <c r="H25" s="6">
        <v>748.61800000000005</v>
      </c>
      <c r="I25" s="6">
        <v>9.6180000000000003</v>
      </c>
      <c r="J25" s="8">
        <v>1.0130148849789999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98410.882733599996</v>
      </c>
      <c r="C28" s="4">
        <v>8255.1083952999998</v>
      </c>
      <c r="D28" s="4">
        <v>9424.0222300000005</v>
      </c>
      <c r="E28" s="4">
        <v>8216.9953325000006</v>
      </c>
      <c r="F28" s="4">
        <v>8031.6103300000004</v>
      </c>
      <c r="G28" s="9">
        <v>16472.1037278</v>
      </c>
      <c r="H28" s="9">
        <v>17455.632559999998</v>
      </c>
      <c r="I28" s="10">
        <v>983.52883219999796</v>
      </c>
      <c r="J28" s="11">
        <v>1.0597087566009999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98410.882733599996</v>
      </c>
      <c r="C30" s="4">
        <v>8255.1083952999998</v>
      </c>
      <c r="D30" s="4">
        <v>9424.0222300000005</v>
      </c>
      <c r="E30" s="4">
        <v>8216.9953325000006</v>
      </c>
      <c r="F30" s="4">
        <v>8031.6103300000004</v>
      </c>
      <c r="G30" s="10">
        <v>16472.1037278</v>
      </c>
      <c r="H30" s="10">
        <v>17455.632559999998</v>
      </c>
      <c r="I30" s="10">
        <v>983.52883219999796</v>
      </c>
      <c r="J30" s="11">
        <v>1.0597087566009999</v>
      </c>
    </row>
    <row r="31" spans="1:10" ht="13.5" thickBot="1">
      <c r="A31" s="1" t="s">
        <v>30</v>
      </c>
      <c r="B31" s="2">
        <v>82.9304171</v>
      </c>
      <c r="C31" s="2">
        <v>6.9108679999999998</v>
      </c>
      <c r="D31" s="2">
        <v>0</v>
      </c>
      <c r="E31" s="2">
        <v>6.9108679999999998</v>
      </c>
      <c r="F31" s="2">
        <v>2.6133000000000002</v>
      </c>
      <c r="G31" s="6">
        <v>13.821736</v>
      </c>
      <c r="H31" s="6">
        <v>2.6133000000000002</v>
      </c>
      <c r="I31" s="6">
        <v>-11.208436000000001</v>
      </c>
      <c r="J31" s="8">
        <v>0.18907176348900001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G3:J3"/>
    <mergeCell ref="A2:B2"/>
    <mergeCell ref="A3:A4"/>
    <mergeCell ref="C2:J2"/>
    <mergeCell ref="C3:D3"/>
    <mergeCell ref="E3:F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List4"/>
  <dimension ref="A1:J34"/>
  <sheetViews>
    <sheetView zoomScaleNormal="100" workbookViewId="0">
      <selection activeCell="D40" sqref="D4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37</v>
      </c>
      <c r="B2" s="19"/>
      <c r="C2" s="18" t="s">
        <v>37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3956.0000168000001</v>
      </c>
      <c r="C8" s="2">
        <v>329.66666809999998</v>
      </c>
      <c r="D8" s="2">
        <v>450.82056</v>
      </c>
      <c r="E8" s="2">
        <v>329.66666809999998</v>
      </c>
      <c r="F8" s="2">
        <v>275.54932000000002</v>
      </c>
      <c r="G8" s="6">
        <v>659.33333619999996</v>
      </c>
      <c r="H8" s="6">
        <v>726.36987999999997</v>
      </c>
      <c r="I8" s="6">
        <v>67.036543800000004</v>
      </c>
      <c r="J8" s="8">
        <v>1.10167322069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1145</v>
      </c>
      <c r="C10" s="2">
        <v>95.416666699999993</v>
      </c>
      <c r="D10" s="2">
        <v>85.585999999999999</v>
      </c>
      <c r="E10" s="2">
        <v>95.416666699999993</v>
      </c>
      <c r="F10" s="2">
        <v>29.242999999999999</v>
      </c>
      <c r="G10" s="5">
        <v>190.83333339999999</v>
      </c>
      <c r="H10" s="5">
        <v>114.82899999999999</v>
      </c>
      <c r="I10" s="6">
        <v>-76.004333399999993</v>
      </c>
      <c r="J10" s="8">
        <v>0.60172401725699998</v>
      </c>
    </row>
    <row r="11" spans="1:10" ht="13.5" thickBot="1">
      <c r="A11" s="1" t="s">
        <v>10</v>
      </c>
      <c r="B11" s="2">
        <v>7405.4063933999996</v>
      </c>
      <c r="C11" s="2">
        <v>617.08333330000005</v>
      </c>
      <c r="D11" s="2">
        <v>576.53674999999998</v>
      </c>
      <c r="E11" s="2">
        <v>617.08333330000005</v>
      </c>
      <c r="F11" s="2">
        <v>480.06020000000001</v>
      </c>
      <c r="G11" s="5">
        <v>1234.1666666000001</v>
      </c>
      <c r="H11" s="5">
        <v>1056.5969500000001</v>
      </c>
      <c r="I11" s="6">
        <v>-177.56971659999999</v>
      </c>
      <c r="J11" s="8">
        <v>0.85612176912100002</v>
      </c>
    </row>
    <row r="12" spans="1:10" ht="13.5" thickBot="1">
      <c r="A12" s="1" t="s">
        <v>11</v>
      </c>
      <c r="B12" s="2">
        <v>622</v>
      </c>
      <c r="C12" s="2">
        <v>51.8333333</v>
      </c>
      <c r="D12" s="2">
        <v>47.481850000000001</v>
      </c>
      <c r="E12" s="2">
        <v>51.8333333</v>
      </c>
      <c r="F12" s="2">
        <v>43.594839999999998</v>
      </c>
      <c r="G12" s="5">
        <v>103.6666666</v>
      </c>
      <c r="H12" s="5">
        <v>91.076689999999999</v>
      </c>
      <c r="I12" s="6">
        <v>-12.5899766</v>
      </c>
      <c r="J12" s="8">
        <v>0.87855328030699997</v>
      </c>
    </row>
    <row r="13" spans="1:10" ht="13.5" thickBot="1">
      <c r="A13" s="1" t="s">
        <v>12</v>
      </c>
      <c r="B13" s="2">
        <v>262</v>
      </c>
      <c r="C13" s="2">
        <v>21.8333333</v>
      </c>
      <c r="D13" s="2">
        <v>22.234570000000001</v>
      </c>
      <c r="E13" s="2">
        <v>21.8333333</v>
      </c>
      <c r="F13" s="2">
        <v>14.80077</v>
      </c>
      <c r="G13" s="5">
        <v>43.666666599999999</v>
      </c>
      <c r="H13" s="5">
        <v>37.035339999999998</v>
      </c>
      <c r="I13" s="6">
        <v>-6.6313266000000004</v>
      </c>
      <c r="J13" s="8">
        <v>0.84813755854600004</v>
      </c>
    </row>
    <row r="14" spans="1:10" ht="13.5" thickBot="1">
      <c r="A14" s="1" t="s">
        <v>13</v>
      </c>
      <c r="B14" s="2">
        <v>34</v>
      </c>
      <c r="C14" s="2">
        <v>2.8333333000000001</v>
      </c>
      <c r="D14" s="2">
        <v>0.79200000000000004</v>
      </c>
      <c r="E14" s="2">
        <v>2.8333333000000001</v>
      </c>
      <c r="F14" s="2">
        <v>0.20272999999999999</v>
      </c>
      <c r="G14" s="5">
        <v>5.6666666000000001</v>
      </c>
      <c r="H14" s="5">
        <v>0.99473</v>
      </c>
      <c r="I14" s="6">
        <v>-4.6719366000000004</v>
      </c>
      <c r="J14" s="8">
        <v>0.17554059029999999</v>
      </c>
    </row>
    <row r="15" spans="1:10" ht="13.5" thickBot="1">
      <c r="A15" s="1" t="s">
        <v>14</v>
      </c>
      <c r="B15" s="2">
        <v>290.59286859999997</v>
      </c>
      <c r="C15" s="2">
        <v>24.216072400000002</v>
      </c>
      <c r="D15" s="2">
        <v>3.3295300000000001</v>
      </c>
      <c r="E15" s="2">
        <v>24.216072400000002</v>
      </c>
      <c r="F15" s="2">
        <v>272.10437999999999</v>
      </c>
      <c r="G15" s="5">
        <v>48.432144800000003</v>
      </c>
      <c r="H15" s="5">
        <v>275.43391000000003</v>
      </c>
      <c r="I15" s="6">
        <v>227.00176519999999</v>
      </c>
      <c r="J15" s="8">
        <v>5.6870062463139996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1289.1679999999999</v>
      </c>
      <c r="C17" s="2">
        <v>144.39866670000001</v>
      </c>
      <c r="D17" s="2">
        <v>148.20400000000001</v>
      </c>
      <c r="E17" s="2">
        <v>126.2136667</v>
      </c>
      <c r="F17" s="2">
        <v>135.054</v>
      </c>
      <c r="G17" s="5">
        <v>270.61233340000001</v>
      </c>
      <c r="H17" s="5">
        <v>283.25799999999998</v>
      </c>
      <c r="I17" s="6">
        <v>12.6456666</v>
      </c>
      <c r="J17" s="8">
        <v>1.0467298235860001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210.58146669999999</v>
      </c>
      <c r="C19" s="2">
        <v>9.125</v>
      </c>
      <c r="D19" s="2">
        <v>11.6867</v>
      </c>
      <c r="E19" s="2">
        <v>11.218</v>
      </c>
      <c r="F19" s="2">
        <v>8.0323200000000003</v>
      </c>
      <c r="G19" s="5">
        <v>20.343</v>
      </c>
      <c r="H19" s="5">
        <v>19.71902</v>
      </c>
      <c r="I19" s="6">
        <v>-0.62397999999999998</v>
      </c>
      <c r="J19" s="8">
        <v>0.96932704124199998</v>
      </c>
    </row>
    <row r="20" spans="1:10" ht="13.5" thickBot="1">
      <c r="A20" s="1" t="s">
        <v>19</v>
      </c>
      <c r="B20" s="2">
        <v>31</v>
      </c>
      <c r="C20" s="2">
        <v>2.5833333000000001</v>
      </c>
      <c r="D20" s="2">
        <v>5.7039999999999997</v>
      </c>
      <c r="E20" s="2">
        <v>2.5833333000000001</v>
      </c>
      <c r="F20" s="2">
        <v>4.3440000000000003</v>
      </c>
      <c r="G20" s="5">
        <v>5.1666666000000001</v>
      </c>
      <c r="H20" s="5">
        <v>10.048</v>
      </c>
      <c r="I20" s="6">
        <v>4.8813333999999999</v>
      </c>
      <c r="J20" s="8">
        <v>1.9447742186420001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1106.5523166999999</v>
      </c>
      <c r="C22" s="2">
        <v>92.233526400000002</v>
      </c>
      <c r="D22" s="2">
        <v>74.108159999999998</v>
      </c>
      <c r="E22" s="2">
        <v>92.233526400000002</v>
      </c>
      <c r="F22" s="2">
        <v>71.710430000000002</v>
      </c>
      <c r="G22" s="5">
        <v>184.4670528</v>
      </c>
      <c r="H22" s="5">
        <v>145.81859</v>
      </c>
      <c r="I22" s="6">
        <v>-38.648462799999997</v>
      </c>
      <c r="J22" s="8">
        <v>0.79048582273400003</v>
      </c>
    </row>
    <row r="23" spans="1:10" ht="13.5" thickBot="1">
      <c r="A23" s="1" t="s">
        <v>22</v>
      </c>
      <c r="B23" s="2">
        <v>21929</v>
      </c>
      <c r="C23" s="2">
        <v>1827.4166667</v>
      </c>
      <c r="D23" s="2">
        <v>1933.71462</v>
      </c>
      <c r="E23" s="2">
        <v>1827.4166667</v>
      </c>
      <c r="F23" s="2">
        <v>1954.4354000000001</v>
      </c>
      <c r="G23" s="5">
        <v>3654.8333333999999</v>
      </c>
      <c r="H23" s="5">
        <v>3888.15002</v>
      </c>
      <c r="I23" s="6">
        <v>233.3166866</v>
      </c>
      <c r="J23" s="8">
        <v>1.063837845755</v>
      </c>
    </row>
    <row r="24" spans="1:10" ht="13.5" thickBot="1">
      <c r="A24" s="1" t="s">
        <v>23</v>
      </c>
      <c r="B24" s="2">
        <v>46.076923100000002</v>
      </c>
      <c r="C24" s="2">
        <v>3.8397435999999998</v>
      </c>
      <c r="D24" s="2">
        <v>12.673</v>
      </c>
      <c r="E24" s="2">
        <v>3.8397435999999998</v>
      </c>
      <c r="F24" s="2">
        <v>25.228000000000002</v>
      </c>
      <c r="G24" s="6">
        <v>7.6794871999999996</v>
      </c>
      <c r="H24" s="6">
        <v>37.901000000000003</v>
      </c>
      <c r="I24" s="6">
        <v>30.221512799999999</v>
      </c>
      <c r="J24" s="8">
        <v>4.9353555794709996</v>
      </c>
    </row>
    <row r="25" spans="1:10" ht="13.5" thickBot="1">
      <c r="A25" s="1" t="s">
        <v>24</v>
      </c>
      <c r="B25" s="2">
        <v>1877</v>
      </c>
      <c r="C25" s="2">
        <v>156.41666670000001</v>
      </c>
      <c r="D25" s="2">
        <v>121.381</v>
      </c>
      <c r="E25" s="2">
        <v>156.41666670000001</v>
      </c>
      <c r="F25" s="2">
        <v>121.381</v>
      </c>
      <c r="G25" s="6">
        <v>312.83333340000001</v>
      </c>
      <c r="H25" s="6">
        <v>242.762</v>
      </c>
      <c r="I25" s="6">
        <v>-70.0713334</v>
      </c>
      <c r="J25" s="8">
        <v>0.776010655135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40204.377985200001</v>
      </c>
      <c r="C28" s="4">
        <v>3378.8963438000001</v>
      </c>
      <c r="D28" s="4">
        <v>3494.2527399999999</v>
      </c>
      <c r="E28" s="4">
        <v>3362.8043438</v>
      </c>
      <c r="F28" s="4">
        <v>3435.7403899999999</v>
      </c>
      <c r="G28" s="9">
        <v>6741.7006875999996</v>
      </c>
      <c r="H28" s="9">
        <v>6929.9931299999998</v>
      </c>
      <c r="I28" s="10">
        <v>188.2924424</v>
      </c>
      <c r="J28" s="11">
        <v>1.027929516768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40204.377985200001</v>
      </c>
      <c r="C30" s="4">
        <v>3378.8963438000001</v>
      </c>
      <c r="D30" s="4">
        <v>3494.2527399999999</v>
      </c>
      <c r="E30" s="4">
        <v>3362.8043438</v>
      </c>
      <c r="F30" s="4">
        <v>3435.7403899999999</v>
      </c>
      <c r="G30" s="10">
        <v>6741.7006875999996</v>
      </c>
      <c r="H30" s="10">
        <v>6929.9931299999998</v>
      </c>
      <c r="I30" s="10">
        <v>188.2924424</v>
      </c>
      <c r="J30" s="11">
        <v>1.027929516768</v>
      </c>
    </row>
    <row r="31" spans="1:10" ht="13.5" thickBot="1">
      <c r="A31" s="1" t="s">
        <v>30</v>
      </c>
      <c r="B31" s="2">
        <v>1.4090909</v>
      </c>
      <c r="C31" s="2">
        <v>0.1174243</v>
      </c>
      <c r="D31" s="2">
        <v>0</v>
      </c>
      <c r="E31" s="2">
        <v>0.1174243</v>
      </c>
      <c r="F31" s="2">
        <v>0</v>
      </c>
      <c r="G31" s="6">
        <v>0.23484859999999999</v>
      </c>
      <c r="H31" s="6">
        <v>0</v>
      </c>
      <c r="I31" s="6">
        <v>-0.23484859999999999</v>
      </c>
      <c r="J31" s="8">
        <v>0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G3:J3"/>
    <mergeCell ref="E3:F3"/>
    <mergeCell ref="A2:B2"/>
    <mergeCell ref="A3:A4"/>
    <mergeCell ref="C2:J2"/>
    <mergeCell ref="C3:D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List5"/>
  <dimension ref="A1:J34"/>
  <sheetViews>
    <sheetView zoomScaleNormal="100" workbookViewId="0">
      <selection activeCell="A45" sqref="A45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36</v>
      </c>
      <c r="B2" s="19"/>
      <c r="C2" s="18" t="s">
        <v>36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9453.0000388000008</v>
      </c>
      <c r="C8" s="2">
        <v>787.75000320000004</v>
      </c>
      <c r="D8" s="2">
        <v>686.86132999999995</v>
      </c>
      <c r="E8" s="2">
        <v>787.75000320000004</v>
      </c>
      <c r="F8" s="2">
        <v>811.50963000000002</v>
      </c>
      <c r="G8" s="6">
        <v>1575.5000064000001</v>
      </c>
      <c r="H8" s="6">
        <v>1498.37096</v>
      </c>
      <c r="I8" s="6">
        <v>-77.129046399999993</v>
      </c>
      <c r="J8" s="8">
        <v>0.951044718447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2471</v>
      </c>
      <c r="C10" s="2">
        <v>205.91666670000001</v>
      </c>
      <c r="D10" s="2">
        <v>200.56100000000001</v>
      </c>
      <c r="E10" s="2">
        <v>205.91666670000001</v>
      </c>
      <c r="F10" s="2">
        <v>280.04500000000002</v>
      </c>
      <c r="G10" s="5">
        <v>411.83333340000001</v>
      </c>
      <c r="H10" s="5">
        <v>480.60599999999999</v>
      </c>
      <c r="I10" s="6">
        <v>68.772666599999994</v>
      </c>
      <c r="J10" s="8">
        <v>1.166991501227</v>
      </c>
    </row>
    <row r="11" spans="1:10" ht="13.5" thickBot="1">
      <c r="A11" s="1" t="s">
        <v>10</v>
      </c>
      <c r="B11" s="2">
        <v>17510</v>
      </c>
      <c r="C11" s="2">
        <v>1459.1666667</v>
      </c>
      <c r="D11" s="2">
        <v>1095.63653</v>
      </c>
      <c r="E11" s="2">
        <v>1459.1666667</v>
      </c>
      <c r="F11" s="2">
        <v>1782.0242699999999</v>
      </c>
      <c r="G11" s="5">
        <v>2918.3333333999999</v>
      </c>
      <c r="H11" s="5">
        <v>2877.6608000000001</v>
      </c>
      <c r="I11" s="6">
        <v>-40.672533399998997</v>
      </c>
      <c r="J11" s="8">
        <v>0.98606309535100001</v>
      </c>
    </row>
    <row r="12" spans="1:10" ht="13.5" thickBot="1">
      <c r="A12" s="1" t="s">
        <v>11</v>
      </c>
      <c r="B12" s="2">
        <v>1368</v>
      </c>
      <c r="C12" s="2">
        <v>114</v>
      </c>
      <c r="D12" s="2">
        <v>103.75911000000001</v>
      </c>
      <c r="E12" s="2">
        <v>114</v>
      </c>
      <c r="F12" s="2">
        <v>104.12569999999999</v>
      </c>
      <c r="G12" s="5">
        <v>228</v>
      </c>
      <c r="H12" s="5">
        <v>207.88480999999999</v>
      </c>
      <c r="I12" s="6">
        <v>-20.115189999999998</v>
      </c>
      <c r="J12" s="8">
        <v>0.91177548245600004</v>
      </c>
    </row>
    <row r="13" spans="1:10" ht="13.5" thickBot="1">
      <c r="A13" s="1" t="s">
        <v>12</v>
      </c>
      <c r="B13" s="2">
        <v>971</v>
      </c>
      <c r="C13" s="2">
        <v>80.916666699999993</v>
      </c>
      <c r="D13" s="2">
        <v>75.570570000000004</v>
      </c>
      <c r="E13" s="2">
        <v>80.916666699999993</v>
      </c>
      <c r="F13" s="2">
        <v>76.476119999999995</v>
      </c>
      <c r="G13" s="5">
        <v>161.83333339999999</v>
      </c>
      <c r="H13" s="5">
        <v>152.04669000000001</v>
      </c>
      <c r="I13" s="6">
        <v>-9.7866433999990008</v>
      </c>
      <c r="J13" s="8">
        <v>0.93952640537999998</v>
      </c>
    </row>
    <row r="14" spans="1:10" ht="13.5" thickBot="1">
      <c r="A14" s="1" t="s">
        <v>13</v>
      </c>
      <c r="B14" s="2">
        <v>109</v>
      </c>
      <c r="C14" s="2">
        <v>9.0833332999999996</v>
      </c>
      <c r="D14" s="2">
        <v>1.3116000000000001</v>
      </c>
      <c r="E14" s="2">
        <v>9.0833332999999996</v>
      </c>
      <c r="F14" s="2">
        <v>3.2275399999999999</v>
      </c>
      <c r="G14" s="5">
        <v>18.166666599999999</v>
      </c>
      <c r="H14" s="5">
        <v>4.5391399999999997</v>
      </c>
      <c r="I14" s="6">
        <v>-13.627526599999999</v>
      </c>
      <c r="J14" s="8">
        <v>0.24986091834800001</v>
      </c>
    </row>
    <row r="15" spans="1:10" ht="13.5" thickBot="1">
      <c r="A15" s="1" t="s">
        <v>14</v>
      </c>
      <c r="B15" s="2">
        <v>242.44908770000001</v>
      </c>
      <c r="C15" s="2">
        <v>20.204090600000001</v>
      </c>
      <c r="D15" s="2">
        <v>15.823499999999999</v>
      </c>
      <c r="E15" s="2">
        <v>20.204090600000001</v>
      </c>
      <c r="F15" s="2">
        <v>11.183870000000001</v>
      </c>
      <c r="G15" s="5">
        <v>40.408181200000001</v>
      </c>
      <c r="H15" s="5">
        <v>27.007370000000002</v>
      </c>
      <c r="I15" s="6">
        <v>-13.4008112</v>
      </c>
      <c r="J15" s="8">
        <v>0.66836391042499999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2182.0859999999998</v>
      </c>
      <c r="C17" s="2">
        <v>253.7743333</v>
      </c>
      <c r="D17" s="2">
        <v>255.126</v>
      </c>
      <c r="E17" s="2">
        <v>218.20533330000001</v>
      </c>
      <c r="F17" s="2">
        <v>219.22200000000001</v>
      </c>
      <c r="G17" s="5">
        <v>471.97966659999997</v>
      </c>
      <c r="H17" s="5">
        <v>474.34800000000001</v>
      </c>
      <c r="I17" s="6">
        <v>2.3683334</v>
      </c>
      <c r="J17" s="8">
        <v>1.0050178716739999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389.97199999999998</v>
      </c>
      <c r="C19" s="2">
        <v>14.597</v>
      </c>
      <c r="D19" s="2">
        <v>1.5894999999999999</v>
      </c>
      <c r="E19" s="2">
        <v>19.341333299999999</v>
      </c>
      <c r="F19" s="2">
        <v>33.650959999999998</v>
      </c>
      <c r="G19" s="5">
        <v>33.938333299999996</v>
      </c>
      <c r="H19" s="5">
        <v>35.240459999999999</v>
      </c>
      <c r="I19" s="6">
        <v>1.3021267000000001</v>
      </c>
      <c r="J19" s="8">
        <v>1.038367432144</v>
      </c>
    </row>
    <row r="20" spans="1:10" ht="13.5" thickBot="1">
      <c r="A20" s="1" t="s">
        <v>19</v>
      </c>
      <c r="B20" s="2">
        <v>90</v>
      </c>
      <c r="C20" s="2">
        <v>7.5</v>
      </c>
      <c r="D20" s="2">
        <v>2.1429999999999998</v>
      </c>
      <c r="E20" s="2">
        <v>7.5</v>
      </c>
      <c r="F20" s="2">
        <v>11.346</v>
      </c>
      <c r="G20" s="5">
        <v>15</v>
      </c>
      <c r="H20" s="5">
        <v>13.489000000000001</v>
      </c>
      <c r="I20" s="6">
        <v>-1.5109999999999999</v>
      </c>
      <c r="J20" s="8">
        <v>0.89926666666599997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2036.3208924</v>
      </c>
      <c r="C22" s="2">
        <v>169.71424099999999</v>
      </c>
      <c r="D22" s="2">
        <v>136.16081</v>
      </c>
      <c r="E22" s="2">
        <v>169.71424099999999</v>
      </c>
      <c r="F22" s="2">
        <v>145.17649</v>
      </c>
      <c r="G22" s="5">
        <v>339.42848199999997</v>
      </c>
      <c r="H22" s="5">
        <v>281.33730000000003</v>
      </c>
      <c r="I22" s="6">
        <v>-58.091181999999002</v>
      </c>
      <c r="J22" s="8">
        <v>0.82885590019499999</v>
      </c>
    </row>
    <row r="23" spans="1:10" ht="13.5" thickBot="1">
      <c r="A23" s="1" t="s">
        <v>22</v>
      </c>
      <c r="B23" s="2">
        <v>57893</v>
      </c>
      <c r="C23" s="2">
        <v>4824.4166667</v>
      </c>
      <c r="D23" s="2">
        <v>4981.7262499999997</v>
      </c>
      <c r="E23" s="2">
        <v>4824.4166667</v>
      </c>
      <c r="F23" s="2">
        <v>4957.1959100000004</v>
      </c>
      <c r="G23" s="5">
        <v>9648.8333333999999</v>
      </c>
      <c r="H23" s="5">
        <v>9938.9221600000001</v>
      </c>
      <c r="I23" s="6">
        <v>290.0888266</v>
      </c>
      <c r="J23" s="8">
        <v>1.0300646530590001</v>
      </c>
    </row>
    <row r="24" spans="1:10" ht="13.5" thickBot="1">
      <c r="A24" s="1" t="s">
        <v>23</v>
      </c>
      <c r="B24" s="2">
        <v>89</v>
      </c>
      <c r="C24" s="2">
        <v>7.4166667000000004</v>
      </c>
      <c r="D24" s="2">
        <v>11.71083</v>
      </c>
      <c r="E24" s="2">
        <v>7.4166667000000004</v>
      </c>
      <c r="F24" s="2">
        <v>9.2889999999999997</v>
      </c>
      <c r="G24" s="6">
        <v>14.833333400000001</v>
      </c>
      <c r="H24" s="6">
        <v>20.999829999999999</v>
      </c>
      <c r="I24" s="6">
        <v>6.1664966000000003</v>
      </c>
      <c r="J24" s="8">
        <v>1.4157188700409999</v>
      </c>
    </row>
    <row r="25" spans="1:10" ht="13.5" thickBot="1">
      <c r="A25" s="1" t="s">
        <v>24</v>
      </c>
      <c r="B25" s="2">
        <v>4546</v>
      </c>
      <c r="C25" s="2">
        <v>378.83333329999999</v>
      </c>
      <c r="D25" s="2">
        <v>384.35199999999998</v>
      </c>
      <c r="E25" s="2">
        <v>378.83333329999999</v>
      </c>
      <c r="F25" s="2">
        <v>382.995</v>
      </c>
      <c r="G25" s="6">
        <v>757.66666659999999</v>
      </c>
      <c r="H25" s="6">
        <v>767.34699999999998</v>
      </c>
      <c r="I25" s="6">
        <v>9.6803334000000003</v>
      </c>
      <c r="J25" s="8">
        <v>1.0127765069079999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99350.828018900007</v>
      </c>
      <c r="C28" s="4">
        <v>8333.2896681999991</v>
      </c>
      <c r="D28" s="4">
        <v>7952.3320299999996</v>
      </c>
      <c r="E28" s="4">
        <v>8302.4650015999996</v>
      </c>
      <c r="F28" s="4">
        <v>8827.4674900000009</v>
      </c>
      <c r="G28" s="9">
        <v>16635.754669800001</v>
      </c>
      <c r="H28" s="9">
        <v>16779.79952</v>
      </c>
      <c r="I28" s="10">
        <v>144.04485020000001</v>
      </c>
      <c r="J28" s="11">
        <v>1.008658750568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99350.828018900007</v>
      </c>
      <c r="C30" s="4">
        <v>8333.2896681999991</v>
      </c>
      <c r="D30" s="4">
        <v>7952.3320299999996</v>
      </c>
      <c r="E30" s="4">
        <v>8302.4650015999996</v>
      </c>
      <c r="F30" s="4">
        <v>8827.4674900000009</v>
      </c>
      <c r="G30" s="10">
        <v>16635.754669800001</v>
      </c>
      <c r="H30" s="10">
        <v>16779.79952</v>
      </c>
      <c r="I30" s="10">
        <v>144.04485020000001</v>
      </c>
      <c r="J30" s="11">
        <v>1.008658750568</v>
      </c>
    </row>
    <row r="31" spans="1:10" ht="13.5" thickBot="1">
      <c r="A31" s="1" t="s">
        <v>30</v>
      </c>
      <c r="B31" s="2">
        <v>47.7272727</v>
      </c>
      <c r="C31" s="2">
        <v>3.9772726999999999</v>
      </c>
      <c r="D31" s="2">
        <v>0.2112</v>
      </c>
      <c r="E31" s="2">
        <v>3.9772726999999999</v>
      </c>
      <c r="F31" s="2">
        <v>16.698560000000001</v>
      </c>
      <c r="G31" s="6">
        <v>7.9545453999999998</v>
      </c>
      <c r="H31" s="6">
        <v>16.909759999999999</v>
      </c>
      <c r="I31" s="6">
        <v>8.9552145999999997</v>
      </c>
      <c r="J31" s="8">
        <v>2.1257984145759998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0.20585000000000001</v>
      </c>
      <c r="E34" s="2">
        <v>0</v>
      </c>
      <c r="F34" s="2">
        <v>0</v>
      </c>
      <c r="G34" s="6">
        <v>0</v>
      </c>
      <c r="H34" s="6">
        <v>0.20585000000000001</v>
      </c>
      <c r="I34" s="6">
        <v>0.20585000000000001</v>
      </c>
      <c r="J34" s="7" t="s">
        <v>91</v>
      </c>
    </row>
  </sheetData>
  <mergeCells count="7">
    <mergeCell ref="A1:J1"/>
    <mergeCell ref="E3:F3"/>
    <mergeCell ref="G3:J3"/>
    <mergeCell ref="A2:B2"/>
    <mergeCell ref="C2:J2"/>
    <mergeCell ref="C3:D3"/>
    <mergeCell ref="A3:A4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8"/>
  <dimension ref="A1:J34"/>
  <sheetViews>
    <sheetView topLeftCell="A14" zoomScaleNormal="100" workbookViewId="0">
      <selection activeCell="C46" sqref="C46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80</v>
      </c>
      <c r="B2" s="19"/>
      <c r="C2" s="18" t="s">
        <v>80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63</v>
      </c>
      <c r="C8" s="2">
        <v>5.25</v>
      </c>
      <c r="D8" s="2">
        <v>4.6466000000000003</v>
      </c>
      <c r="E8" s="2">
        <v>5.25</v>
      </c>
      <c r="F8" s="2">
        <v>12.54325</v>
      </c>
      <c r="G8" s="6">
        <v>10.5</v>
      </c>
      <c r="H8" s="6">
        <v>17.18985</v>
      </c>
      <c r="I8" s="6">
        <v>6.6898499999999999</v>
      </c>
      <c r="J8" s="8">
        <v>1.6371285714279999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12</v>
      </c>
      <c r="C11" s="2">
        <v>1</v>
      </c>
      <c r="D11" s="2">
        <v>0</v>
      </c>
      <c r="E11" s="2">
        <v>1</v>
      </c>
      <c r="F11" s="2">
        <v>1.76</v>
      </c>
      <c r="G11" s="5">
        <v>2</v>
      </c>
      <c r="H11" s="5">
        <v>1.76</v>
      </c>
      <c r="I11" s="6">
        <v>-0.24</v>
      </c>
      <c r="J11" s="8">
        <v>0.88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2295</v>
      </c>
      <c r="C13" s="2">
        <v>191.25</v>
      </c>
      <c r="D13" s="2">
        <v>184.34043</v>
      </c>
      <c r="E13" s="2">
        <v>191.25</v>
      </c>
      <c r="F13" s="2">
        <v>139.95307</v>
      </c>
      <c r="G13" s="5">
        <v>382.5</v>
      </c>
      <c r="H13" s="5">
        <v>324.29349999999999</v>
      </c>
      <c r="I13" s="6">
        <v>-58.206499999999998</v>
      </c>
      <c r="J13" s="8">
        <v>0.84782614378999999</v>
      </c>
    </row>
    <row r="14" spans="1:10" ht="13.5" thickBot="1">
      <c r="A14" s="1" t="s">
        <v>13</v>
      </c>
      <c r="B14" s="2">
        <v>117</v>
      </c>
      <c r="C14" s="2">
        <v>9.75</v>
      </c>
      <c r="D14" s="2">
        <v>0</v>
      </c>
      <c r="E14" s="2">
        <v>9.75</v>
      </c>
      <c r="F14" s="2">
        <v>0.13500000000000001</v>
      </c>
      <c r="G14" s="5">
        <v>19.5</v>
      </c>
      <c r="H14" s="5">
        <v>0.13500000000000001</v>
      </c>
      <c r="I14" s="6">
        <v>-19.364999999999998</v>
      </c>
      <c r="J14" s="8">
        <v>6.9230769229999996E-3</v>
      </c>
    </row>
    <row r="15" spans="1:10" ht="13.5" thickBot="1">
      <c r="A15" s="1" t="s">
        <v>14</v>
      </c>
      <c r="B15" s="2">
        <v>50.477157200000001</v>
      </c>
      <c r="C15" s="2">
        <v>4.2064298000000004</v>
      </c>
      <c r="D15" s="2">
        <v>1.30115</v>
      </c>
      <c r="E15" s="2">
        <v>4.2064298000000004</v>
      </c>
      <c r="F15" s="2">
        <v>0.14280000000000001</v>
      </c>
      <c r="G15" s="5">
        <v>8.4128596000000009</v>
      </c>
      <c r="H15" s="5">
        <v>1.4439500000000001</v>
      </c>
      <c r="I15" s="6">
        <v>-6.9689095999999999</v>
      </c>
      <c r="J15" s="8">
        <v>0.17163605107499999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5100.0010000000002</v>
      </c>
      <c r="C17" s="2">
        <v>704.56700000000001</v>
      </c>
      <c r="D17" s="2">
        <v>587.76635999999996</v>
      </c>
      <c r="E17" s="2">
        <v>567.09500000000003</v>
      </c>
      <c r="F17" s="2">
        <v>534.41399999999999</v>
      </c>
      <c r="G17" s="5">
        <v>1271.662</v>
      </c>
      <c r="H17" s="5">
        <v>1122.1803600000001</v>
      </c>
      <c r="I17" s="6">
        <v>-149.48164</v>
      </c>
      <c r="J17" s="8">
        <v>0.88245175211600002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464.78500000000003</v>
      </c>
      <c r="C19" s="2">
        <v>12.803000000000001</v>
      </c>
      <c r="D19" s="2">
        <v>35.025500000000001</v>
      </c>
      <c r="E19" s="2">
        <v>20.474</v>
      </c>
      <c r="F19" s="2">
        <v>9.9221800000000009</v>
      </c>
      <c r="G19" s="5">
        <v>33.277000000000001</v>
      </c>
      <c r="H19" s="5">
        <v>44.947679999999998</v>
      </c>
      <c r="I19" s="6">
        <v>11.670680000000001</v>
      </c>
      <c r="J19" s="8">
        <v>1.350713105147</v>
      </c>
    </row>
    <row r="20" spans="1:10" ht="13.5" thickBot="1">
      <c r="A20" s="1" t="s">
        <v>19</v>
      </c>
      <c r="B20" s="2">
        <v>15</v>
      </c>
      <c r="C20" s="2">
        <v>1.25</v>
      </c>
      <c r="D20" s="2">
        <v>0</v>
      </c>
      <c r="E20" s="2">
        <v>1.25</v>
      </c>
      <c r="F20" s="2">
        <v>0</v>
      </c>
      <c r="G20" s="5">
        <v>2.5</v>
      </c>
      <c r="H20" s="5">
        <v>0</v>
      </c>
      <c r="I20" s="6">
        <v>-2.5</v>
      </c>
      <c r="J20" s="8">
        <v>0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1107.3328326999999</v>
      </c>
      <c r="C22" s="2">
        <v>92.277736099999998</v>
      </c>
      <c r="D22" s="2">
        <v>98.358360000000005</v>
      </c>
      <c r="E22" s="2">
        <v>92.277736099999998</v>
      </c>
      <c r="F22" s="2">
        <v>58.207039999999999</v>
      </c>
      <c r="G22" s="5">
        <v>184.5554722</v>
      </c>
      <c r="H22" s="5">
        <v>156.56540000000001</v>
      </c>
      <c r="I22" s="6">
        <v>-27.9900722</v>
      </c>
      <c r="J22" s="8">
        <v>0.84833789068200005</v>
      </c>
    </row>
    <row r="23" spans="1:10" ht="13.5" thickBot="1">
      <c r="A23" s="1" t="s">
        <v>22</v>
      </c>
      <c r="B23" s="2">
        <v>9845</v>
      </c>
      <c r="C23" s="2">
        <v>820.41666669999995</v>
      </c>
      <c r="D23" s="2">
        <v>837.80903999999998</v>
      </c>
      <c r="E23" s="2">
        <v>820.41666669999995</v>
      </c>
      <c r="F23" s="2">
        <v>790.81979999999999</v>
      </c>
      <c r="G23" s="5">
        <v>1640.8333333999999</v>
      </c>
      <c r="H23" s="5">
        <v>1628.6288400000001</v>
      </c>
      <c r="I23" s="6">
        <v>-12.204493399999</v>
      </c>
      <c r="J23" s="8">
        <v>0.99256201519499998</v>
      </c>
    </row>
    <row r="24" spans="1:10" ht="13.5" thickBot="1">
      <c r="A24" s="1" t="s">
        <v>23</v>
      </c>
      <c r="B24" s="2">
        <v>26.384615400000001</v>
      </c>
      <c r="C24" s="2">
        <v>2.1987179000000001</v>
      </c>
      <c r="D24" s="2">
        <v>0</v>
      </c>
      <c r="E24" s="2">
        <v>2.1987179000000001</v>
      </c>
      <c r="F24" s="2">
        <v>0</v>
      </c>
      <c r="G24" s="6">
        <v>4.3974358000000002</v>
      </c>
      <c r="H24" s="6">
        <v>0</v>
      </c>
      <c r="I24" s="6">
        <v>-4.3974358000000002</v>
      </c>
      <c r="J24" s="8">
        <v>0</v>
      </c>
    </row>
    <row r="25" spans="1:10" ht="13.5" thickBot="1">
      <c r="A25" s="1" t="s">
        <v>24</v>
      </c>
      <c r="B25" s="2">
        <v>3594</v>
      </c>
      <c r="C25" s="2">
        <v>299.5</v>
      </c>
      <c r="D25" s="2">
        <v>299.60199999999998</v>
      </c>
      <c r="E25" s="2">
        <v>299.5</v>
      </c>
      <c r="F25" s="2">
        <v>299.60199999999998</v>
      </c>
      <c r="G25" s="6">
        <v>599</v>
      </c>
      <c r="H25" s="6">
        <v>599.20399999999995</v>
      </c>
      <c r="I25" s="6">
        <v>0.20399999999900001</v>
      </c>
      <c r="J25" s="8">
        <v>1.0003405676120001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22689.980605299999</v>
      </c>
      <c r="C28" s="4">
        <v>2144.4695504000001</v>
      </c>
      <c r="D28" s="4">
        <v>2048.84944</v>
      </c>
      <c r="E28" s="4">
        <v>2014.6685504</v>
      </c>
      <c r="F28" s="4">
        <v>1847.4991399999999</v>
      </c>
      <c r="G28" s="9">
        <v>4159.1381007999998</v>
      </c>
      <c r="H28" s="9">
        <v>3896.3485799999999</v>
      </c>
      <c r="I28" s="10">
        <v>-262.78952079999999</v>
      </c>
      <c r="J28" s="11">
        <v>0.93681635126499996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22689.980605299999</v>
      </c>
      <c r="C30" s="4">
        <v>2144.4695504000001</v>
      </c>
      <c r="D30" s="4">
        <v>2048.84944</v>
      </c>
      <c r="E30" s="4">
        <v>2014.6685504</v>
      </c>
      <c r="F30" s="4">
        <v>1847.4991399999999</v>
      </c>
      <c r="G30" s="10">
        <v>4159.1381007999998</v>
      </c>
      <c r="H30" s="10">
        <v>3896.3485799999999</v>
      </c>
      <c r="I30" s="10">
        <v>-262.78952079999999</v>
      </c>
      <c r="J30" s="11">
        <v>0.93681635126499996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C2:J2"/>
    <mergeCell ref="A3:A4"/>
    <mergeCell ref="C3:D3"/>
    <mergeCell ref="E3:F3"/>
    <mergeCell ref="G3:J3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>
  <sheetPr codeName="List6"/>
  <dimension ref="A1:J34"/>
  <sheetViews>
    <sheetView zoomScaleNormal="100" workbookViewId="0">
      <selection activeCell="H24" sqref="H24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35</v>
      </c>
      <c r="B2" s="19"/>
      <c r="C2" s="18" t="s">
        <v>35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27718.000456900001</v>
      </c>
      <c r="C8" s="2">
        <v>2309.8333714</v>
      </c>
      <c r="D8" s="2">
        <v>1824.915</v>
      </c>
      <c r="E8" s="2">
        <v>2309.8333714</v>
      </c>
      <c r="F8" s="2">
        <v>2192.8757799999998</v>
      </c>
      <c r="G8" s="6">
        <v>4619.6667428000001</v>
      </c>
      <c r="H8" s="6">
        <v>4017.7907799999998</v>
      </c>
      <c r="I8" s="6">
        <v>-601.87596280000298</v>
      </c>
      <c r="J8" s="8">
        <v>0.869714419608</v>
      </c>
    </row>
    <row r="9" spans="1:10" ht="13.5" thickBot="1">
      <c r="A9" s="1" t="s">
        <v>8</v>
      </c>
      <c r="B9" s="2">
        <v>80048</v>
      </c>
      <c r="C9" s="2">
        <v>6670.6666667</v>
      </c>
      <c r="D9" s="2">
        <v>5220.2451899999996</v>
      </c>
      <c r="E9" s="2">
        <v>6670.6666667</v>
      </c>
      <c r="F9" s="2">
        <v>4843.6541500000003</v>
      </c>
      <c r="G9" s="5">
        <v>13341.3333334</v>
      </c>
      <c r="H9" s="5">
        <v>10063.89934</v>
      </c>
      <c r="I9" s="6">
        <v>-3277.4339934</v>
      </c>
      <c r="J9" s="8">
        <v>0.75433984658800002</v>
      </c>
    </row>
    <row r="10" spans="1:10" ht="13.5" thickBot="1">
      <c r="A10" s="1" t="s">
        <v>9</v>
      </c>
      <c r="B10" s="2">
        <v>1775</v>
      </c>
      <c r="C10" s="2">
        <v>147.91666670000001</v>
      </c>
      <c r="D10" s="2">
        <v>113.861</v>
      </c>
      <c r="E10" s="2">
        <v>147.91666670000001</v>
      </c>
      <c r="F10" s="2">
        <v>70.751999999999995</v>
      </c>
      <c r="G10" s="5">
        <v>295.83333340000001</v>
      </c>
      <c r="H10" s="5">
        <v>184.613</v>
      </c>
      <c r="I10" s="6">
        <v>-111.2203334</v>
      </c>
      <c r="J10" s="8">
        <v>0.62404394352100001</v>
      </c>
    </row>
    <row r="11" spans="1:10" ht="13.5" thickBot="1">
      <c r="A11" s="1" t="s">
        <v>10</v>
      </c>
      <c r="B11" s="2">
        <v>15439.1603591</v>
      </c>
      <c r="C11" s="2">
        <v>1297</v>
      </c>
      <c r="D11" s="2">
        <v>1287.1571100000001</v>
      </c>
      <c r="E11" s="2">
        <v>1297</v>
      </c>
      <c r="F11" s="2">
        <v>1501.29856</v>
      </c>
      <c r="G11" s="5">
        <v>2594</v>
      </c>
      <c r="H11" s="5">
        <v>2788.4556699999998</v>
      </c>
      <c r="I11" s="6">
        <f>H11-G11</f>
        <v>194.45566999999983</v>
      </c>
      <c r="J11" s="8">
        <f>H11/G11</f>
        <v>1.0749636353122589</v>
      </c>
    </row>
    <row r="12" spans="1:10" ht="13.5" thickBot="1">
      <c r="A12" s="1" t="s">
        <v>11</v>
      </c>
      <c r="B12" s="2">
        <v>1491</v>
      </c>
      <c r="C12" s="2">
        <v>124.25</v>
      </c>
      <c r="D12" s="2">
        <v>153.65538000000001</v>
      </c>
      <c r="E12" s="2">
        <v>124.25</v>
      </c>
      <c r="F12" s="2">
        <v>127.54351</v>
      </c>
      <c r="G12" s="5">
        <v>248.5</v>
      </c>
      <c r="H12" s="5">
        <v>281.19889000000001</v>
      </c>
      <c r="I12" s="6">
        <v>32.698889999999999</v>
      </c>
      <c r="J12" s="8">
        <v>1.1315850704220001</v>
      </c>
    </row>
    <row r="13" spans="1:10" ht="13.5" thickBot="1">
      <c r="A13" s="1" t="s">
        <v>12</v>
      </c>
      <c r="B13" s="2">
        <v>1124.2172270999999</v>
      </c>
      <c r="C13" s="2">
        <v>93.666666699999993</v>
      </c>
      <c r="D13" s="2">
        <v>49.224330000000002</v>
      </c>
      <c r="E13" s="2">
        <v>93.666666699999993</v>
      </c>
      <c r="F13" s="2">
        <v>71.904769999999999</v>
      </c>
      <c r="G13" s="5">
        <v>187.33333339999999</v>
      </c>
      <c r="H13" s="5">
        <v>121.12909999999999</v>
      </c>
      <c r="I13" s="6">
        <v>-66.204233400000007</v>
      </c>
      <c r="J13" s="8">
        <v>0.64659661898599996</v>
      </c>
    </row>
    <row r="14" spans="1:10" ht="13.5" thickBot="1">
      <c r="A14" s="1" t="s">
        <v>13</v>
      </c>
      <c r="B14" s="2">
        <v>219</v>
      </c>
      <c r="C14" s="2">
        <v>18.25</v>
      </c>
      <c r="D14" s="2">
        <v>0.22639999999999999</v>
      </c>
      <c r="E14" s="2">
        <v>18.25</v>
      </c>
      <c r="F14" s="2">
        <v>14.62926</v>
      </c>
      <c r="G14" s="5">
        <v>36.5</v>
      </c>
      <c r="H14" s="5">
        <v>14.85566</v>
      </c>
      <c r="I14" s="6">
        <v>-21.64434</v>
      </c>
      <c r="J14" s="8">
        <v>0.40700438356099999</v>
      </c>
    </row>
    <row r="15" spans="1:10" ht="13.5" thickBot="1">
      <c r="A15" s="1" t="s">
        <v>14</v>
      </c>
      <c r="B15" s="2">
        <v>380.3247442</v>
      </c>
      <c r="C15" s="2">
        <v>31.693728700000001</v>
      </c>
      <c r="D15" s="2">
        <v>67.928870000000003</v>
      </c>
      <c r="E15" s="2">
        <v>31.693728700000001</v>
      </c>
      <c r="F15" s="2">
        <v>15.853490000000001</v>
      </c>
      <c r="G15" s="5">
        <v>63.387457400000002</v>
      </c>
      <c r="H15" s="5">
        <v>83.782359999999997</v>
      </c>
      <c r="I15" s="6">
        <v>20.394902600000002</v>
      </c>
      <c r="J15" s="8">
        <v>1.3217498135520001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42.300400000000003</v>
      </c>
      <c r="E16" s="2">
        <v>0</v>
      </c>
      <c r="F16" s="2">
        <v>0</v>
      </c>
      <c r="G16" s="6">
        <v>0</v>
      </c>
      <c r="H16" s="6">
        <v>42.300400000000003</v>
      </c>
      <c r="I16" s="6">
        <v>42.300400000000003</v>
      </c>
      <c r="J16" s="7" t="s">
        <v>91</v>
      </c>
    </row>
    <row r="17" spans="1:10" ht="13.5" thickBot="1">
      <c r="A17" s="1" t="s">
        <v>16</v>
      </c>
      <c r="B17" s="2">
        <v>2512.5329999999999</v>
      </c>
      <c r="C17" s="2">
        <v>310.74066670000002</v>
      </c>
      <c r="D17" s="2">
        <v>304.31200000000001</v>
      </c>
      <c r="E17" s="2">
        <v>260.87566670000001</v>
      </c>
      <c r="F17" s="2">
        <v>277.99200000000002</v>
      </c>
      <c r="G17" s="5">
        <v>571.61633340000003</v>
      </c>
      <c r="H17" s="5">
        <v>582.30399999999997</v>
      </c>
      <c r="I17" s="6">
        <v>10.687666599999</v>
      </c>
      <c r="J17" s="8">
        <v>1.0186972729349999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597.14911270000005</v>
      </c>
      <c r="C19" s="2">
        <v>25.763547200000001</v>
      </c>
      <c r="D19" s="2">
        <v>31.984089999999998</v>
      </c>
      <c r="E19" s="2">
        <v>33.821666700000002</v>
      </c>
      <c r="F19" s="2">
        <v>71.38964</v>
      </c>
      <c r="G19" s="5">
        <v>59.585213899999999</v>
      </c>
      <c r="H19" s="5">
        <v>103.37372999999999</v>
      </c>
      <c r="I19" s="6">
        <v>43.788516100000002</v>
      </c>
      <c r="J19" s="8">
        <v>1.734888963787</v>
      </c>
    </row>
    <row r="20" spans="1:10" ht="13.5" thickBot="1">
      <c r="A20" s="1" t="s">
        <v>19</v>
      </c>
      <c r="B20" s="2">
        <v>87</v>
      </c>
      <c r="C20" s="2">
        <v>7.25</v>
      </c>
      <c r="D20" s="2">
        <v>4.0529999999999999</v>
      </c>
      <c r="E20" s="2">
        <v>7.25</v>
      </c>
      <c r="F20" s="2">
        <v>10.167</v>
      </c>
      <c r="G20" s="5">
        <v>14.5</v>
      </c>
      <c r="H20" s="5">
        <v>14.22</v>
      </c>
      <c r="I20" s="6">
        <v>-0.27999999999899999</v>
      </c>
      <c r="J20" s="8">
        <v>0.98068965517200002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3609.4551603</v>
      </c>
      <c r="C22" s="2">
        <v>300.80876339999998</v>
      </c>
      <c r="D22" s="2">
        <v>330.16392999999999</v>
      </c>
      <c r="E22" s="2">
        <v>300.80876339999998</v>
      </c>
      <c r="F22" s="2">
        <v>330.69</v>
      </c>
      <c r="G22" s="5">
        <v>601.61752679999995</v>
      </c>
      <c r="H22" s="5">
        <v>660.85392999999999</v>
      </c>
      <c r="I22" s="6">
        <v>59.236403199999998</v>
      </c>
      <c r="J22" s="8">
        <v>1.098461897403</v>
      </c>
    </row>
    <row r="23" spans="1:10" ht="13.5" thickBot="1">
      <c r="A23" s="1" t="s">
        <v>22</v>
      </c>
      <c r="B23" s="2">
        <v>54650</v>
      </c>
      <c r="C23" s="2">
        <v>4554.1666667</v>
      </c>
      <c r="D23" s="2">
        <v>4581.19013</v>
      </c>
      <c r="E23" s="2">
        <v>4554.1666667</v>
      </c>
      <c r="F23" s="2">
        <v>4519.8046899999999</v>
      </c>
      <c r="G23" s="5">
        <v>9108.3333333999999</v>
      </c>
      <c r="H23" s="5">
        <v>9100.9948199999999</v>
      </c>
      <c r="I23" s="6">
        <v>-7.3385134000000001</v>
      </c>
      <c r="J23" s="8">
        <v>0.99919430776899998</v>
      </c>
    </row>
    <row r="24" spans="1:10" ht="13.5" thickBot="1">
      <c r="A24" s="1" t="s">
        <v>23</v>
      </c>
      <c r="B24" s="2">
        <v>91</v>
      </c>
      <c r="C24" s="2">
        <v>7.5833332999999996</v>
      </c>
      <c r="D24" s="2">
        <v>0.93600000000000005</v>
      </c>
      <c r="E24" s="2">
        <v>7.5833332999999996</v>
      </c>
      <c r="F24" s="2">
        <v>4.1966700000000001</v>
      </c>
      <c r="G24" s="6">
        <v>15.166666599999999</v>
      </c>
      <c r="H24" s="6">
        <v>5.1326700000000001</v>
      </c>
      <c r="I24" s="6">
        <v>-10.0339966</v>
      </c>
      <c r="J24" s="8">
        <v>0.33841780368500002</v>
      </c>
    </row>
    <row r="25" spans="1:10" ht="13.5" thickBot="1">
      <c r="A25" s="1" t="s">
        <v>24</v>
      </c>
      <c r="B25" s="2">
        <v>2249</v>
      </c>
      <c r="C25" s="2">
        <v>187.41666670000001</v>
      </c>
      <c r="D25" s="2">
        <v>150.84200000000001</v>
      </c>
      <c r="E25" s="2">
        <v>187.41666670000001</v>
      </c>
      <c r="F25" s="2">
        <v>185.899</v>
      </c>
      <c r="G25" s="6">
        <v>374.83333340000001</v>
      </c>
      <c r="H25" s="6">
        <v>336.74099999999999</v>
      </c>
      <c r="I25" s="6">
        <v>-38.092333400000001</v>
      </c>
      <c r="J25" s="8">
        <v>0.89837527774100001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191990.84006019999</v>
      </c>
      <c r="C28" s="4">
        <v>16087</v>
      </c>
      <c r="D28" s="4">
        <v>14162.99483</v>
      </c>
      <c r="E28" s="4">
        <v>16045</v>
      </c>
      <c r="F28" s="4">
        <v>14238.650519999999</v>
      </c>
      <c r="G28" s="9">
        <v>32132</v>
      </c>
      <c r="H28" s="9">
        <v>28401.645349999999</v>
      </c>
      <c r="I28" s="10">
        <f>H28-G28</f>
        <v>-3730.3546500000011</v>
      </c>
      <c r="J28" s="11">
        <f>H28/G28</f>
        <v>0.88390530779285448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/>
    </row>
    <row r="30" spans="1:10" ht="13.5" thickBot="1">
      <c r="A30" s="3" t="s">
        <v>29</v>
      </c>
      <c r="B30" s="4">
        <v>191990.84006019999</v>
      </c>
      <c r="C30" s="4">
        <v>16087</v>
      </c>
      <c r="D30" s="4">
        <v>14162.99483</v>
      </c>
      <c r="E30" s="4">
        <v>16045</v>
      </c>
      <c r="F30" s="4">
        <v>14238.650519999999</v>
      </c>
      <c r="G30" s="10">
        <v>32132</v>
      </c>
      <c r="H30" s="10">
        <v>28401.645349999999</v>
      </c>
      <c r="I30" s="10">
        <v>-3730</v>
      </c>
      <c r="J30" s="11">
        <f>H30/G30</f>
        <v>0.88390530779285448</v>
      </c>
    </row>
    <row r="31" spans="1:10" ht="13.5" thickBot="1">
      <c r="A31" s="1" t="s">
        <v>30</v>
      </c>
      <c r="B31" s="2">
        <v>54.681818200000002</v>
      </c>
      <c r="C31" s="2">
        <v>4.5568182999999998</v>
      </c>
      <c r="D31" s="2">
        <v>0.33090000000000003</v>
      </c>
      <c r="E31" s="2">
        <v>4.5568182999999998</v>
      </c>
      <c r="F31" s="2">
        <v>4.3242000000000003</v>
      </c>
      <c r="G31" s="6">
        <v>9.1136365999999995</v>
      </c>
      <c r="H31" s="6">
        <v>4.6551</v>
      </c>
      <c r="I31" s="6">
        <v>-4.4585366000000004</v>
      </c>
      <c r="J31" s="8">
        <v>0.51078402665199996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42.300400000000003</v>
      </c>
      <c r="E34" s="2">
        <v>0</v>
      </c>
      <c r="F34" s="2">
        <v>0</v>
      </c>
      <c r="G34" s="6">
        <v>0</v>
      </c>
      <c r="H34" s="6">
        <v>42.300400000000003</v>
      </c>
      <c r="I34" s="6">
        <v>42.300400000000003</v>
      </c>
      <c r="J34" s="7" t="s">
        <v>91</v>
      </c>
    </row>
  </sheetData>
  <mergeCells count="7">
    <mergeCell ref="A1:J1"/>
    <mergeCell ref="A2:B2"/>
    <mergeCell ref="A3:A4"/>
    <mergeCell ref="C3:D3"/>
    <mergeCell ref="E3:F3"/>
    <mergeCell ref="C2:J2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>
  <sheetPr codeName="List7"/>
  <dimension ref="A1:J34"/>
  <sheetViews>
    <sheetView zoomScaleNormal="100" workbookViewId="0">
      <selection activeCell="J32" sqref="J32:J34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34</v>
      </c>
      <c r="B2" s="19"/>
      <c r="C2" s="18" t="s">
        <v>34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8229.0001124999999</v>
      </c>
      <c r="C8" s="2">
        <v>685.75000939999995</v>
      </c>
      <c r="D8" s="2">
        <v>724.16621999999995</v>
      </c>
      <c r="E8" s="2">
        <v>685.75000939999995</v>
      </c>
      <c r="F8" s="2">
        <v>693</v>
      </c>
      <c r="G8" s="6">
        <v>1371.5000187999999</v>
      </c>
      <c r="H8" s="6">
        <v>1417</v>
      </c>
      <c r="I8" s="6">
        <v>45.499981200000093</v>
      </c>
      <c r="J8" s="8">
        <v>1.0331753412878626</v>
      </c>
    </row>
    <row r="9" spans="1:10" ht="13.5" thickBot="1">
      <c r="A9" s="1" t="s">
        <v>8</v>
      </c>
      <c r="B9" s="2">
        <v>18318</v>
      </c>
      <c r="C9" s="2">
        <v>1526.5</v>
      </c>
      <c r="D9" s="2">
        <v>639.4357</v>
      </c>
      <c r="E9" s="2">
        <v>1526.5</v>
      </c>
      <c r="F9" s="2">
        <v>1232.9802099999999</v>
      </c>
      <c r="G9" s="5">
        <v>3053</v>
      </c>
      <c r="H9" s="5">
        <v>1872.4159099999999</v>
      </c>
      <c r="I9" s="6">
        <v>-1180.5840900000001</v>
      </c>
      <c r="J9" s="8">
        <v>0.61330360628889613</v>
      </c>
    </row>
    <row r="10" spans="1:10" ht="13.5" thickBot="1">
      <c r="A10" s="1" t="s">
        <v>9</v>
      </c>
      <c r="B10" s="2">
        <v>2393</v>
      </c>
      <c r="C10" s="2">
        <v>199.41666670000001</v>
      </c>
      <c r="D10" s="2">
        <v>210.048</v>
      </c>
      <c r="E10" s="2">
        <v>199.41666670000001</v>
      </c>
      <c r="F10" s="2">
        <v>231</v>
      </c>
      <c r="G10" s="5">
        <v>398.83333340000001</v>
      </c>
      <c r="H10" s="5">
        <v>441</v>
      </c>
      <c r="I10" s="6">
        <v>42.166666599999985</v>
      </c>
      <c r="J10" s="8">
        <v>1.1057250311565858</v>
      </c>
    </row>
    <row r="11" spans="1:10" ht="13.5" thickBot="1">
      <c r="A11" s="1" t="s">
        <v>10</v>
      </c>
      <c r="B11" s="2">
        <v>3981.4231820999998</v>
      </c>
      <c r="C11" s="2">
        <v>332.17318210000002</v>
      </c>
      <c r="D11" s="2">
        <v>413.02584000000002</v>
      </c>
      <c r="E11" s="2">
        <v>331.75</v>
      </c>
      <c r="F11" s="2">
        <v>401.59554000000003</v>
      </c>
      <c r="G11" s="5">
        <v>663.92318209999996</v>
      </c>
      <c r="H11" s="5">
        <v>814.62138000000004</v>
      </c>
      <c r="I11" s="6">
        <v>150.69819790000008</v>
      </c>
      <c r="J11" s="8">
        <v>1.2269813767058702</v>
      </c>
    </row>
    <row r="12" spans="1:10" ht="13.5" thickBot="1">
      <c r="A12" s="1" t="s">
        <v>11</v>
      </c>
      <c r="B12" s="2">
        <v>647</v>
      </c>
      <c r="C12" s="2">
        <v>53.9166667</v>
      </c>
      <c r="D12" s="2">
        <v>65.633960000000002</v>
      </c>
      <c r="E12" s="2">
        <v>53.9166667</v>
      </c>
      <c r="F12" s="2">
        <v>61.134120000000003</v>
      </c>
      <c r="G12" s="5">
        <v>107.8333334</v>
      </c>
      <c r="H12" s="5">
        <v>126.76808</v>
      </c>
      <c r="I12" s="6">
        <v>18.934746599999997</v>
      </c>
      <c r="J12" s="8">
        <v>1.1755927040645486</v>
      </c>
    </row>
    <row r="13" spans="1:10" ht="13.5" thickBot="1">
      <c r="A13" s="1" t="s">
        <v>12</v>
      </c>
      <c r="B13" s="2">
        <v>1009.72</v>
      </c>
      <c r="C13" s="2">
        <v>84.143333299999995</v>
      </c>
      <c r="D13" s="2">
        <v>64.993650000000002</v>
      </c>
      <c r="E13" s="2">
        <v>84.143333299999995</v>
      </c>
      <c r="F13" s="2">
        <v>54.937629999999999</v>
      </c>
      <c r="G13" s="5">
        <v>168.28666659999999</v>
      </c>
      <c r="H13" s="5">
        <v>119.93128</v>
      </c>
      <c r="I13" s="6">
        <v>-48.355386599999989</v>
      </c>
      <c r="J13" s="8">
        <v>0.71266061906772604</v>
      </c>
    </row>
    <row r="14" spans="1:10" ht="13.5" thickBot="1">
      <c r="A14" s="1" t="s">
        <v>13</v>
      </c>
      <c r="B14" s="2">
        <v>259</v>
      </c>
      <c r="C14" s="2">
        <v>21.5833333</v>
      </c>
      <c r="D14" s="2">
        <v>19.633600000000001</v>
      </c>
      <c r="E14" s="2">
        <v>21.5833333</v>
      </c>
      <c r="F14" s="2">
        <v>24.72315</v>
      </c>
      <c r="G14" s="5">
        <v>43.166666599999999</v>
      </c>
      <c r="H14" s="5">
        <v>44.356749999999998</v>
      </c>
      <c r="I14" s="6">
        <v>1.1900833999999989</v>
      </c>
      <c r="J14" s="8">
        <v>1.0275694996564779</v>
      </c>
    </row>
    <row r="15" spans="1:10" ht="13.5" thickBot="1">
      <c r="A15" s="1" t="s">
        <v>14</v>
      </c>
      <c r="B15" s="2">
        <v>429.00821619999999</v>
      </c>
      <c r="C15" s="2">
        <v>35.750684700000001</v>
      </c>
      <c r="D15" s="2">
        <v>10.410589999999999</v>
      </c>
      <c r="E15" s="2">
        <v>35.750684700000001</v>
      </c>
      <c r="F15" s="2">
        <v>13.712009999999999</v>
      </c>
      <c r="G15" s="5">
        <v>71.501369400000002</v>
      </c>
      <c r="H15" s="5">
        <v>24.122599999999998</v>
      </c>
      <c r="I15" s="6">
        <v>-47.378769400000003</v>
      </c>
      <c r="J15" s="8">
        <v>0.33737255946877009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92</v>
      </c>
    </row>
    <row r="17" spans="1:10" ht="13.5" thickBot="1">
      <c r="A17" s="1" t="s">
        <v>16</v>
      </c>
      <c r="B17" s="2">
        <v>1839.396</v>
      </c>
      <c r="C17" s="2">
        <v>221.41695709999999</v>
      </c>
      <c r="D17" s="2">
        <v>181</v>
      </c>
      <c r="E17" s="2">
        <v>187.89670480000001</v>
      </c>
      <c r="F17" s="2">
        <v>166</v>
      </c>
      <c r="G17" s="5">
        <v>409.3136619</v>
      </c>
      <c r="H17" s="5">
        <v>347</v>
      </c>
      <c r="I17" s="6">
        <v>-62.3136619</v>
      </c>
      <c r="J17" s="8">
        <v>0.84776061074838016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/>
    </row>
    <row r="19" spans="1:10" ht="13.5" thickBot="1">
      <c r="A19" s="1" t="s">
        <v>18</v>
      </c>
      <c r="B19" s="2">
        <v>1570.1603639</v>
      </c>
      <c r="C19" s="2">
        <v>51.884318800000003</v>
      </c>
      <c r="D19" s="2">
        <v>1</v>
      </c>
      <c r="E19" s="2">
        <v>76.732989099999998</v>
      </c>
      <c r="F19" s="2">
        <v>182.57857000000001</v>
      </c>
      <c r="G19" s="5">
        <v>128.61730789999999</v>
      </c>
      <c r="H19" s="5">
        <v>183</v>
      </c>
      <c r="I19" s="6">
        <v>54.382692100000014</v>
      </c>
      <c r="J19" s="8">
        <v>1.4228256133481085</v>
      </c>
    </row>
    <row r="20" spans="1:10" ht="13.5" thickBot="1">
      <c r="A20" s="1" t="s">
        <v>19</v>
      </c>
      <c r="B20" s="2">
        <v>63</v>
      </c>
      <c r="C20" s="2">
        <v>5.25</v>
      </c>
      <c r="D20" s="2">
        <v>-0.71</v>
      </c>
      <c r="E20" s="2">
        <v>5.25</v>
      </c>
      <c r="F20" s="2">
        <v>4.7480000000000002</v>
      </c>
      <c r="G20" s="5">
        <v>10.5</v>
      </c>
      <c r="H20" s="5">
        <v>4.0380000000000003</v>
      </c>
      <c r="I20" s="6">
        <v>-6.4619999999999997</v>
      </c>
      <c r="J20" s="8">
        <v>0.38457142857142862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/>
    </row>
    <row r="22" spans="1:10" ht="13.5" thickBot="1">
      <c r="A22" s="1" t="s">
        <v>21</v>
      </c>
      <c r="B22" s="2">
        <v>1458.1856381</v>
      </c>
      <c r="C22" s="2">
        <v>121.51546980000001</v>
      </c>
      <c r="D22" s="2">
        <v>83</v>
      </c>
      <c r="E22" s="2">
        <v>121.51546980000001</v>
      </c>
      <c r="F22" s="2">
        <v>115</v>
      </c>
      <c r="G22" s="5">
        <v>243.03093960000001</v>
      </c>
      <c r="H22" s="5">
        <v>198</v>
      </c>
      <c r="I22" s="6">
        <v>-45.030939600000011</v>
      </c>
      <c r="J22" s="8">
        <v>0.81471108298344408</v>
      </c>
    </row>
    <row r="23" spans="1:10" ht="13.5" thickBot="1">
      <c r="A23" s="1" t="s">
        <v>22</v>
      </c>
      <c r="B23" s="2">
        <v>33007</v>
      </c>
      <c r="C23" s="2">
        <v>2750.5833333</v>
      </c>
      <c r="D23" s="2">
        <v>2759.9256599999999</v>
      </c>
      <c r="E23" s="2">
        <v>2750.5833333</v>
      </c>
      <c r="F23" s="2">
        <v>2657.0480499999999</v>
      </c>
      <c r="G23" s="5">
        <v>5501.1666666000001</v>
      </c>
      <c r="H23" s="5">
        <v>5416.9737100000002</v>
      </c>
      <c r="I23" s="6">
        <v>-84.192956599999889</v>
      </c>
      <c r="J23" s="8">
        <v>0.9846954361315442</v>
      </c>
    </row>
    <row r="24" spans="1:10" ht="13.5" thickBot="1">
      <c r="A24" s="1" t="s">
        <v>23</v>
      </c>
      <c r="B24" s="2">
        <v>60</v>
      </c>
      <c r="C24" s="2">
        <v>5</v>
      </c>
      <c r="D24" s="2">
        <v>5.9489999999999998</v>
      </c>
      <c r="E24" s="2">
        <v>5</v>
      </c>
      <c r="F24" s="2">
        <v>8.7569999999999997</v>
      </c>
      <c r="G24" s="6">
        <v>10</v>
      </c>
      <c r="H24" s="6">
        <v>14.706</v>
      </c>
      <c r="I24" s="6">
        <v>4.7059999999999995</v>
      </c>
      <c r="J24" s="8">
        <v>1.4705999999999999</v>
      </c>
    </row>
    <row r="25" spans="1:10" ht="13.5" thickBot="1">
      <c r="A25" s="1" t="s">
        <v>24</v>
      </c>
      <c r="B25" s="2">
        <v>3138</v>
      </c>
      <c r="C25" s="2">
        <v>261.5</v>
      </c>
      <c r="D25" s="2">
        <v>263.08300000000003</v>
      </c>
      <c r="E25" s="2">
        <v>261.5</v>
      </c>
      <c r="F25" s="2">
        <v>264.09300000000002</v>
      </c>
      <c r="G25" s="6">
        <v>523</v>
      </c>
      <c r="H25" s="6">
        <v>527.17600000000004</v>
      </c>
      <c r="I25" s="6">
        <v>4.1760000000000446</v>
      </c>
      <c r="J25" s="8">
        <v>1.0079847036328873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/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/>
    </row>
    <row r="28" spans="1:10" ht="13.5" thickBot="1">
      <c r="A28" s="3" t="s">
        <v>27</v>
      </c>
      <c r="B28" s="4">
        <v>76401.893512900002</v>
      </c>
      <c r="C28" s="4">
        <v>6356.3839552999998</v>
      </c>
      <c r="D28" s="4">
        <v>5441</v>
      </c>
      <c r="E28" s="4">
        <v>6347.2891910999997</v>
      </c>
      <c r="F28" s="4">
        <v>6111</v>
      </c>
      <c r="G28" s="9">
        <v>12703.6731464</v>
      </c>
      <c r="H28" s="9">
        <v>11551</v>
      </c>
      <c r="I28" s="10">
        <v>-1152.6731464000004</v>
      </c>
      <c r="J28" s="11">
        <v>0.90926457780231473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/>
    </row>
    <row r="30" spans="1:10" ht="13.5" thickBot="1">
      <c r="A30" s="3" t="s">
        <v>29</v>
      </c>
      <c r="B30" s="4">
        <v>76401.893512900002</v>
      </c>
      <c r="C30" s="4">
        <v>6356.3839552999998</v>
      </c>
      <c r="D30" s="4">
        <v>5441</v>
      </c>
      <c r="E30" s="4">
        <v>6347.2891910999997</v>
      </c>
      <c r="F30" s="4">
        <v>6111</v>
      </c>
      <c r="G30" s="10">
        <v>12703.6731464</v>
      </c>
      <c r="H30" s="10">
        <v>11551</v>
      </c>
      <c r="I30" s="10">
        <v>-1152.6731464000004</v>
      </c>
      <c r="J30" s="11">
        <v>0.90926457780231473</v>
      </c>
    </row>
    <row r="31" spans="1:10" ht="13.5" thickBot="1">
      <c r="A31" s="1" t="s">
        <v>30</v>
      </c>
      <c r="B31" s="2">
        <v>24.818181899999999</v>
      </c>
      <c r="C31" s="2">
        <v>2.0681818000000001</v>
      </c>
      <c r="D31" s="2">
        <v>0</v>
      </c>
      <c r="E31" s="2">
        <v>2.0681818000000001</v>
      </c>
      <c r="F31" s="2">
        <v>1.8149999999999999</v>
      </c>
      <c r="G31" s="6">
        <v>4.1363636000000001</v>
      </c>
      <c r="H31" s="6">
        <v>1.8149999999999999</v>
      </c>
      <c r="I31" s="6">
        <v>-2.3213636000000002</v>
      </c>
      <c r="J31" s="8">
        <v>0.4387912126487139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/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/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/>
    </row>
  </sheetData>
  <mergeCells count="7">
    <mergeCell ref="A2:B2"/>
    <mergeCell ref="A1:J1"/>
    <mergeCell ref="C2:J2"/>
    <mergeCell ref="A3:A4"/>
    <mergeCell ref="C3:D3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>
  <sheetPr codeName="List8"/>
  <dimension ref="A1:J34"/>
  <sheetViews>
    <sheetView zoomScaleNormal="100" workbookViewId="0">
      <selection activeCell="G30" sqref="G3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1</v>
      </c>
      <c r="B2" s="19"/>
      <c r="C2" s="18" t="s">
        <v>1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31" t="s">
        <v>85</v>
      </c>
      <c r="D3" s="32"/>
      <c r="E3" s="31" t="s">
        <v>86</v>
      </c>
      <c r="F3" s="32"/>
      <c r="G3" s="33" t="s">
        <v>87</v>
      </c>
      <c r="H3" s="34"/>
      <c r="I3" s="34"/>
      <c r="J3" s="32"/>
    </row>
    <row r="4" spans="1:10" ht="21.75" thickBot="1">
      <c r="A4" s="30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10185.0000432</v>
      </c>
      <c r="C8" s="2">
        <v>848.75000360000001</v>
      </c>
      <c r="D8" s="2">
        <v>390.84969000000001</v>
      </c>
      <c r="E8" s="2">
        <v>848.75000360000001</v>
      </c>
      <c r="F8" s="2">
        <v>858.78402000000006</v>
      </c>
      <c r="G8" s="6">
        <v>1697.5000072</v>
      </c>
      <c r="H8" s="6">
        <v>1249.6337100000001</v>
      </c>
      <c r="I8" s="6">
        <v>-447.86629720000002</v>
      </c>
      <c r="J8" s="8">
        <v>0.73616123988100002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422</v>
      </c>
      <c r="C10" s="2">
        <v>35.1666667</v>
      </c>
      <c r="D10" s="2">
        <v>19.344000000000001</v>
      </c>
      <c r="E10" s="2">
        <v>35.1666667</v>
      </c>
      <c r="F10" s="2">
        <v>45.048999999999999</v>
      </c>
      <c r="G10" s="5">
        <v>70.333333400000001</v>
      </c>
      <c r="H10" s="5">
        <v>64.393000000000001</v>
      </c>
      <c r="I10" s="6">
        <v>-5.9403334000000001</v>
      </c>
      <c r="J10" s="8">
        <v>0.91554028349200001</v>
      </c>
    </row>
    <row r="11" spans="1:10" ht="13.5" thickBot="1">
      <c r="A11" s="1" t="s">
        <v>10</v>
      </c>
      <c r="B11" s="2">
        <v>245765.17802950001</v>
      </c>
      <c r="C11" s="2">
        <v>20480.501819199999</v>
      </c>
      <c r="D11" s="2">
        <v>18926.338729999999</v>
      </c>
      <c r="E11" s="2">
        <v>20480.416666699999</v>
      </c>
      <c r="F11" s="2">
        <v>19813.361980000001</v>
      </c>
      <c r="G11" s="5">
        <v>40960.918485900002</v>
      </c>
      <c r="H11" s="5">
        <v>38739.700709999997</v>
      </c>
      <c r="I11" s="6">
        <v>-2221.2177759000001</v>
      </c>
      <c r="J11" s="8">
        <v>0.94577226639400003</v>
      </c>
    </row>
    <row r="12" spans="1:10" ht="13.5" thickBot="1">
      <c r="A12" s="1" t="s">
        <v>11</v>
      </c>
      <c r="B12" s="2">
        <v>1118</v>
      </c>
      <c r="C12" s="2">
        <v>93.166666699999993</v>
      </c>
      <c r="D12" s="2">
        <v>116.96768</v>
      </c>
      <c r="E12" s="2">
        <v>93.166666699999993</v>
      </c>
      <c r="F12" s="2">
        <v>109.12302</v>
      </c>
      <c r="G12" s="5">
        <v>186.33333339999999</v>
      </c>
      <c r="H12" s="5">
        <v>226.0907</v>
      </c>
      <c r="I12" s="6">
        <v>39.757366599999997</v>
      </c>
      <c r="J12" s="8">
        <v>1.213366904753</v>
      </c>
    </row>
    <row r="13" spans="1:10" ht="13.5" thickBot="1">
      <c r="A13" s="1" t="s">
        <v>12</v>
      </c>
      <c r="B13" s="2">
        <v>1366</v>
      </c>
      <c r="C13" s="2">
        <v>113.83333330000001</v>
      </c>
      <c r="D13" s="2">
        <v>80.317419999999998</v>
      </c>
      <c r="E13" s="2">
        <v>113.83333330000001</v>
      </c>
      <c r="F13" s="2">
        <v>121.87715</v>
      </c>
      <c r="G13" s="5">
        <v>227.66666660000001</v>
      </c>
      <c r="H13" s="5">
        <v>202.19457</v>
      </c>
      <c r="I13" s="6">
        <v>-25.4720966</v>
      </c>
      <c r="J13" s="8">
        <v>0.88811670597000003</v>
      </c>
    </row>
    <row r="14" spans="1:10" ht="13.5" thickBot="1">
      <c r="A14" s="1" t="s">
        <v>13</v>
      </c>
      <c r="B14" s="2">
        <v>633</v>
      </c>
      <c r="C14" s="2">
        <v>52.75</v>
      </c>
      <c r="D14" s="2">
        <v>45.966050000000003</v>
      </c>
      <c r="E14" s="2">
        <v>52.75</v>
      </c>
      <c r="F14" s="2">
        <v>47.992240000000002</v>
      </c>
      <c r="G14" s="5">
        <v>105.5</v>
      </c>
      <c r="H14" s="5">
        <v>93.958290000000005</v>
      </c>
      <c r="I14" s="6">
        <v>-11.54171</v>
      </c>
      <c r="J14" s="8">
        <v>0.89059990521300003</v>
      </c>
    </row>
    <row r="15" spans="1:10" ht="13.5" thickBot="1">
      <c r="A15" s="1" t="s">
        <v>14</v>
      </c>
      <c r="B15" s="2">
        <v>700.68008580000003</v>
      </c>
      <c r="C15" s="2">
        <v>58.390007199999999</v>
      </c>
      <c r="D15" s="2">
        <v>29.636959999999998</v>
      </c>
      <c r="E15" s="2">
        <v>58.390007199999999</v>
      </c>
      <c r="F15" s="2">
        <v>10.631180000000001</v>
      </c>
      <c r="G15" s="5">
        <v>116.7800144</v>
      </c>
      <c r="H15" s="5">
        <v>40.268140000000002</v>
      </c>
      <c r="I15" s="6">
        <v>-76.511874399999996</v>
      </c>
      <c r="J15" s="8">
        <v>0.344820474692</v>
      </c>
    </row>
    <row r="16" spans="1:10" ht="13.5" thickBot="1">
      <c r="A16" s="1" t="s">
        <v>15</v>
      </c>
      <c r="B16" s="2">
        <v>0</v>
      </c>
      <c r="C16" s="2">
        <v>0</v>
      </c>
      <c r="D16" s="2">
        <v>3</v>
      </c>
      <c r="E16" s="2">
        <v>0</v>
      </c>
      <c r="F16" s="2">
        <v>32.04</v>
      </c>
      <c r="G16" s="6">
        <v>0</v>
      </c>
      <c r="H16" s="6">
        <v>35.04</v>
      </c>
      <c r="I16" s="6">
        <v>35.04</v>
      </c>
      <c r="J16" s="7" t="s">
        <v>91</v>
      </c>
    </row>
    <row r="17" spans="1:10" ht="13.5" thickBot="1">
      <c r="A17" s="1" t="s">
        <v>16</v>
      </c>
      <c r="B17" s="2">
        <v>3414.9929999999999</v>
      </c>
      <c r="C17" s="2">
        <v>433.904</v>
      </c>
      <c r="D17" s="2">
        <v>419.05982</v>
      </c>
      <c r="E17" s="2">
        <v>360.47800000000001</v>
      </c>
      <c r="F17" s="2">
        <v>381.26535999999999</v>
      </c>
      <c r="G17" s="5">
        <v>794.38199999999995</v>
      </c>
      <c r="H17" s="5">
        <v>800.32518000000005</v>
      </c>
      <c r="I17" s="6">
        <v>5.9431799999999999</v>
      </c>
      <c r="J17" s="8">
        <v>1.0074815139310001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557.31066669999996</v>
      </c>
      <c r="C19" s="2">
        <v>22.8973333</v>
      </c>
      <c r="D19" s="2">
        <v>8.9084000000000003</v>
      </c>
      <c r="E19" s="2">
        <v>27.966333299999999</v>
      </c>
      <c r="F19" s="2">
        <v>147.49348000000001</v>
      </c>
      <c r="G19" s="5">
        <v>50.863666600000002</v>
      </c>
      <c r="H19" s="5">
        <v>156.40188000000001</v>
      </c>
      <c r="I19" s="6">
        <v>105.5382134</v>
      </c>
      <c r="J19" s="8">
        <v>3.0749234267740002</v>
      </c>
    </row>
    <row r="20" spans="1:10" ht="13.5" thickBot="1">
      <c r="A20" s="1" t="s">
        <v>19</v>
      </c>
      <c r="B20" s="2">
        <v>90</v>
      </c>
      <c r="C20" s="2">
        <v>7.5</v>
      </c>
      <c r="D20" s="2">
        <v>0</v>
      </c>
      <c r="E20" s="2">
        <v>7.5</v>
      </c>
      <c r="F20" s="2">
        <v>10.778</v>
      </c>
      <c r="G20" s="5">
        <v>15</v>
      </c>
      <c r="H20" s="5">
        <v>10.778</v>
      </c>
      <c r="I20" s="6">
        <v>-4.2220000000000004</v>
      </c>
      <c r="J20" s="8">
        <v>0.71853333333299996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3496.0408083000002</v>
      </c>
      <c r="C22" s="2">
        <v>291.25340069999999</v>
      </c>
      <c r="D22" s="2">
        <v>234.3843</v>
      </c>
      <c r="E22" s="2">
        <v>291.25340069999999</v>
      </c>
      <c r="F22" s="2">
        <v>241.17107999999999</v>
      </c>
      <c r="G22" s="5">
        <v>582.50680139999997</v>
      </c>
      <c r="H22" s="5">
        <v>475.55538000000001</v>
      </c>
      <c r="I22" s="6">
        <v>-106.9514214</v>
      </c>
      <c r="J22" s="8">
        <v>0.81639455343099998</v>
      </c>
    </row>
    <row r="23" spans="1:10" ht="13.5" thickBot="1">
      <c r="A23" s="1" t="s">
        <v>22</v>
      </c>
      <c r="B23" s="2">
        <v>58092</v>
      </c>
      <c r="C23" s="2">
        <v>4841</v>
      </c>
      <c r="D23" s="2">
        <v>5046.1308499999996</v>
      </c>
      <c r="E23" s="2">
        <v>4841</v>
      </c>
      <c r="F23" s="2">
        <v>5257.1599200000001</v>
      </c>
      <c r="G23" s="5">
        <v>9682</v>
      </c>
      <c r="H23" s="5">
        <v>10303.29077</v>
      </c>
      <c r="I23" s="6">
        <v>621.29076999999995</v>
      </c>
      <c r="J23" s="8">
        <v>1.0641696725880001</v>
      </c>
    </row>
    <row r="24" spans="1:10" ht="13.5" thickBot="1">
      <c r="A24" s="1" t="s">
        <v>23</v>
      </c>
      <c r="B24" s="2">
        <v>98</v>
      </c>
      <c r="C24" s="2">
        <v>8.1666667000000004</v>
      </c>
      <c r="D24" s="2">
        <v>2.34958</v>
      </c>
      <c r="E24" s="2">
        <v>8.1666667000000004</v>
      </c>
      <c r="F24" s="2">
        <v>45.462560000000003</v>
      </c>
      <c r="G24" s="6">
        <v>16.333333400000001</v>
      </c>
      <c r="H24" s="6">
        <v>47.812139999999999</v>
      </c>
      <c r="I24" s="6">
        <v>31.478806599999999</v>
      </c>
      <c r="J24" s="8">
        <v>2.9272738656019999</v>
      </c>
    </row>
    <row r="25" spans="1:10" ht="13.5" thickBot="1">
      <c r="A25" s="1" t="s">
        <v>24</v>
      </c>
      <c r="B25" s="2">
        <v>8828</v>
      </c>
      <c r="C25" s="2">
        <v>735.66666669999995</v>
      </c>
      <c r="D25" s="2">
        <v>673.26</v>
      </c>
      <c r="E25" s="2">
        <v>735.66666669999995</v>
      </c>
      <c r="F25" s="2">
        <v>680.84500000000003</v>
      </c>
      <c r="G25" s="6">
        <v>1471.3333333999999</v>
      </c>
      <c r="H25" s="6">
        <v>1354.105</v>
      </c>
      <c r="I25" s="6">
        <v>-117.2283334</v>
      </c>
      <c r="J25" s="8">
        <v>0.92032510190600003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334766.20263339998</v>
      </c>
      <c r="C28" s="4">
        <v>28022.946564000002</v>
      </c>
      <c r="D28" s="4">
        <v>25996.513480000001</v>
      </c>
      <c r="E28" s="4">
        <v>27954.504411400001</v>
      </c>
      <c r="F28" s="4">
        <v>27803.03399</v>
      </c>
      <c r="G28" s="9">
        <v>55977.450975400003</v>
      </c>
      <c r="H28" s="9">
        <v>53799.547469999998</v>
      </c>
      <c r="I28" s="10">
        <v>-2177.9035054000101</v>
      </c>
      <c r="J28" s="11">
        <v>0.96109319971700002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334766.20263339998</v>
      </c>
      <c r="C30" s="4">
        <v>28022.946564000002</v>
      </c>
      <c r="D30" s="4">
        <v>25996.513480000001</v>
      </c>
      <c r="E30" s="4">
        <v>27954.504411400001</v>
      </c>
      <c r="F30" s="4">
        <v>27803.03399</v>
      </c>
      <c r="G30" s="10">
        <v>55977.450975400003</v>
      </c>
      <c r="H30" s="10">
        <v>53799.547469999998</v>
      </c>
      <c r="I30" s="10">
        <v>-2177.9035054000101</v>
      </c>
      <c r="J30" s="11">
        <v>0.96109319971700002</v>
      </c>
    </row>
    <row r="31" spans="1:10" ht="13.5" thickBot="1">
      <c r="A31" s="1" t="s">
        <v>30</v>
      </c>
      <c r="B31" s="2">
        <v>127.7727273</v>
      </c>
      <c r="C31" s="2">
        <v>10.6477272</v>
      </c>
      <c r="D31" s="2">
        <v>0.38829999999999998</v>
      </c>
      <c r="E31" s="2">
        <v>10.6477272</v>
      </c>
      <c r="F31" s="2">
        <v>11.648339999999999</v>
      </c>
      <c r="G31" s="6">
        <v>21.295454400000001</v>
      </c>
      <c r="H31" s="6">
        <v>12.03664</v>
      </c>
      <c r="I31" s="6">
        <v>-9.2588144000000003</v>
      </c>
      <c r="J31" s="8">
        <v>0.56522109244100005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86</v>
      </c>
      <c r="E34" s="2">
        <v>0</v>
      </c>
      <c r="F34" s="2">
        <v>32.04</v>
      </c>
      <c r="G34" s="6">
        <v>0</v>
      </c>
      <c r="H34" s="6">
        <v>118.04</v>
      </c>
      <c r="I34" s="6">
        <v>118.04</v>
      </c>
      <c r="J34" s="7" t="s">
        <v>91</v>
      </c>
    </row>
  </sheetData>
  <mergeCells count="7">
    <mergeCell ref="A1:J1"/>
    <mergeCell ref="A2:B2"/>
    <mergeCell ref="A3:A4"/>
    <mergeCell ref="C2:J2"/>
    <mergeCell ref="C3:D3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7"/>
  <dimension ref="A1:J34"/>
  <sheetViews>
    <sheetView zoomScaleNormal="100" workbookViewId="0">
      <selection activeCell="A35" sqref="A35:IV338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79</v>
      </c>
      <c r="B2" s="19"/>
      <c r="C2" s="18" t="s">
        <v>79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6">
        <v>0</v>
      </c>
      <c r="H8" s="6">
        <v>0</v>
      </c>
      <c r="I8" s="6">
        <v>0</v>
      </c>
      <c r="J8" s="7" t="s">
        <v>91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5">
        <v>0</v>
      </c>
      <c r="H11" s="5">
        <v>0</v>
      </c>
      <c r="I11" s="6">
        <v>0</v>
      </c>
      <c r="J11" s="7" t="s">
        <v>91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7</v>
      </c>
      <c r="C13" s="2">
        <v>0.58333330000000005</v>
      </c>
      <c r="D13" s="2">
        <v>0</v>
      </c>
      <c r="E13" s="2">
        <v>0.58333330000000005</v>
      </c>
      <c r="F13" s="2">
        <v>0</v>
      </c>
      <c r="G13" s="5">
        <v>1.1666666000000001</v>
      </c>
      <c r="H13" s="5">
        <v>0</v>
      </c>
      <c r="I13" s="6">
        <v>-1.1666666000000001</v>
      </c>
      <c r="J13" s="8">
        <v>0</v>
      </c>
    </row>
    <row r="14" spans="1:10" ht="13.5" thickBot="1">
      <c r="A14" s="1" t="s">
        <v>13</v>
      </c>
      <c r="B14" s="2">
        <v>1</v>
      </c>
      <c r="C14" s="2">
        <v>8.3333299999999999E-2</v>
      </c>
      <c r="D14" s="2">
        <v>0</v>
      </c>
      <c r="E14" s="2">
        <v>8.3333299999999999E-2</v>
      </c>
      <c r="F14" s="2">
        <v>0</v>
      </c>
      <c r="G14" s="5">
        <v>0.1666666</v>
      </c>
      <c r="H14" s="5">
        <v>0</v>
      </c>
      <c r="I14" s="6">
        <v>-0.1666666</v>
      </c>
      <c r="J14" s="8">
        <v>0</v>
      </c>
    </row>
    <row r="15" spans="1:10" ht="13.5" thickBot="1">
      <c r="A15" s="1" t="s">
        <v>14</v>
      </c>
      <c r="B15" s="2">
        <v>2.2222648</v>
      </c>
      <c r="C15" s="2">
        <v>0.18518870000000001</v>
      </c>
      <c r="D15" s="2">
        <v>2.1674000000000002</v>
      </c>
      <c r="E15" s="2">
        <v>0.18518870000000001</v>
      </c>
      <c r="F15" s="2">
        <v>0</v>
      </c>
      <c r="G15" s="5">
        <v>0.37037740000000002</v>
      </c>
      <c r="H15" s="5">
        <v>2.1674000000000002</v>
      </c>
      <c r="I15" s="6">
        <v>1.7970226</v>
      </c>
      <c r="J15" s="8">
        <v>5.8518689315270001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1.264</v>
      </c>
      <c r="E16" s="2">
        <v>0</v>
      </c>
      <c r="F16" s="2">
        <v>0</v>
      </c>
      <c r="G16" s="6">
        <v>0</v>
      </c>
      <c r="H16" s="6">
        <v>1.264</v>
      </c>
      <c r="I16" s="6">
        <v>1.264</v>
      </c>
      <c r="J16" s="7" t="s">
        <v>91</v>
      </c>
    </row>
    <row r="17" spans="1:10" ht="13.5" thickBot="1">
      <c r="A17" s="1" t="s">
        <v>16</v>
      </c>
      <c r="B17" s="2">
        <v>33.997999999999998</v>
      </c>
      <c r="C17" s="2">
        <v>3.8576666999999998</v>
      </c>
      <c r="D17" s="2">
        <v>3.915</v>
      </c>
      <c r="E17" s="2">
        <v>3.3556667</v>
      </c>
      <c r="F17" s="2">
        <v>3.512</v>
      </c>
      <c r="G17" s="5">
        <v>7.2133333999999998</v>
      </c>
      <c r="H17" s="5">
        <v>7.4269999999999996</v>
      </c>
      <c r="I17" s="6">
        <v>0.21366660000000001</v>
      </c>
      <c r="J17" s="8">
        <v>1.0296210625719999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4.9989999999999997</v>
      </c>
      <c r="C19" s="2">
        <v>0.23</v>
      </c>
      <c r="D19" s="2">
        <v>0</v>
      </c>
      <c r="E19" s="2">
        <v>0.27800000000000002</v>
      </c>
      <c r="F19" s="2">
        <v>0</v>
      </c>
      <c r="G19" s="5">
        <v>0.50800000000000001</v>
      </c>
      <c r="H19" s="5">
        <v>0</v>
      </c>
      <c r="I19" s="6">
        <v>-0.50800000000000001</v>
      </c>
      <c r="J19" s="8">
        <v>0</v>
      </c>
    </row>
    <row r="20" spans="1:10" ht="13.5" thickBot="1">
      <c r="A20" s="1" t="s">
        <v>19</v>
      </c>
      <c r="B20" s="2">
        <v>7</v>
      </c>
      <c r="C20" s="2">
        <v>0.58333330000000005</v>
      </c>
      <c r="D20" s="2">
        <v>4.8689999999999998</v>
      </c>
      <c r="E20" s="2">
        <v>0.58333330000000005</v>
      </c>
      <c r="F20" s="2">
        <v>0</v>
      </c>
      <c r="G20" s="5">
        <v>1.1666666000000001</v>
      </c>
      <c r="H20" s="5">
        <v>4.8689999999999998</v>
      </c>
      <c r="I20" s="6">
        <v>3.7023334000000001</v>
      </c>
      <c r="J20" s="8">
        <v>4.1734288099099999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91.744248999999996</v>
      </c>
      <c r="C22" s="2">
        <v>7.6453540999999996</v>
      </c>
      <c r="D22" s="2">
        <v>2.6568499999999999</v>
      </c>
      <c r="E22" s="2">
        <v>7.6453540999999996</v>
      </c>
      <c r="F22" s="2">
        <v>1.96397</v>
      </c>
      <c r="G22" s="5">
        <v>15.290708199999999</v>
      </c>
      <c r="H22" s="5">
        <v>4.6208200000000001</v>
      </c>
      <c r="I22" s="6">
        <v>-10.669888200000001</v>
      </c>
      <c r="J22" s="8">
        <v>0.30219790604500002</v>
      </c>
    </row>
    <row r="23" spans="1:10" ht="13.5" thickBot="1">
      <c r="A23" s="1" t="s">
        <v>22</v>
      </c>
      <c r="B23" s="2">
        <v>5101</v>
      </c>
      <c r="C23" s="2">
        <v>425.08333329999999</v>
      </c>
      <c r="D23" s="2">
        <v>433.72687000000002</v>
      </c>
      <c r="E23" s="2">
        <v>425.08333329999999</v>
      </c>
      <c r="F23" s="2">
        <v>419.25376999999997</v>
      </c>
      <c r="G23" s="5">
        <v>850.16666659999999</v>
      </c>
      <c r="H23" s="5">
        <v>852.98063999999999</v>
      </c>
      <c r="I23" s="6">
        <v>2.8139734000000001</v>
      </c>
      <c r="J23" s="8">
        <v>1.003309907939</v>
      </c>
    </row>
    <row r="24" spans="1:10" ht="13.5" thickBot="1">
      <c r="A24" s="1" t="s">
        <v>23</v>
      </c>
      <c r="B24" s="2">
        <v>7</v>
      </c>
      <c r="C24" s="2">
        <v>0.58333330000000005</v>
      </c>
      <c r="D24" s="2">
        <v>0</v>
      </c>
      <c r="E24" s="2">
        <v>0.58333330000000005</v>
      </c>
      <c r="F24" s="2">
        <v>0</v>
      </c>
      <c r="G24" s="6">
        <v>1.1666666000000001</v>
      </c>
      <c r="H24" s="6">
        <v>0</v>
      </c>
      <c r="I24" s="6">
        <v>-1.1666666000000001</v>
      </c>
      <c r="J24" s="8">
        <v>0</v>
      </c>
    </row>
    <row r="25" spans="1:10" ht="13.5" thickBot="1">
      <c r="A25" s="1" t="s">
        <v>24</v>
      </c>
      <c r="B25" s="2">
        <v>27</v>
      </c>
      <c r="C25" s="2">
        <v>2.25</v>
      </c>
      <c r="D25" s="2">
        <v>2.71</v>
      </c>
      <c r="E25" s="2">
        <v>2.25</v>
      </c>
      <c r="F25" s="2">
        <v>2.238</v>
      </c>
      <c r="G25" s="6">
        <v>4.5</v>
      </c>
      <c r="H25" s="6">
        <v>4.9480000000000004</v>
      </c>
      <c r="I25" s="6">
        <v>0.44800000000000001</v>
      </c>
      <c r="J25" s="8">
        <v>1.0995555555550001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5282.9635138000003</v>
      </c>
      <c r="C28" s="4">
        <v>441.08487609999997</v>
      </c>
      <c r="D28" s="4">
        <v>451.30912000000001</v>
      </c>
      <c r="E28" s="4">
        <v>440.63087610000002</v>
      </c>
      <c r="F28" s="4">
        <v>426.96773999999999</v>
      </c>
      <c r="G28" s="9">
        <v>881.7157522</v>
      </c>
      <c r="H28" s="9">
        <v>878.27686000000006</v>
      </c>
      <c r="I28" s="10">
        <v>-3.4388921999990001</v>
      </c>
      <c r="J28" s="11">
        <v>0.99609977230000002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5282.9635138000003</v>
      </c>
      <c r="C30" s="4">
        <v>441.08487609999997</v>
      </c>
      <c r="D30" s="4">
        <v>451.30912000000001</v>
      </c>
      <c r="E30" s="4">
        <v>440.63087610000002</v>
      </c>
      <c r="F30" s="4">
        <v>426.96773999999999</v>
      </c>
      <c r="G30" s="10">
        <v>881.7157522</v>
      </c>
      <c r="H30" s="10">
        <v>878.27686000000006</v>
      </c>
      <c r="I30" s="10">
        <v>-3.4388921999990001</v>
      </c>
      <c r="J30" s="11">
        <v>0.99609977230000002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A2:B2"/>
    <mergeCell ref="A3:A4"/>
    <mergeCell ref="C2:J2"/>
    <mergeCell ref="C3:D3"/>
    <mergeCell ref="E3:F3"/>
    <mergeCell ref="G3:J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46"/>
  <dimension ref="A1:J34"/>
  <sheetViews>
    <sheetView zoomScaleNormal="100" workbookViewId="0">
      <selection activeCell="J32" sqref="J32:J34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78</v>
      </c>
      <c r="B2" s="19"/>
      <c r="C2" s="18" t="s">
        <v>78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/>
      <c r="J5" s="8">
        <v>0</v>
      </c>
    </row>
    <row r="6" spans="1:10" ht="13.5" thickBot="1">
      <c r="A6" s="1" t="s">
        <v>5</v>
      </c>
      <c r="B6" s="2">
        <v>5465</v>
      </c>
      <c r="C6" s="2">
        <v>455</v>
      </c>
      <c r="D6" s="2">
        <v>398.82299999999998</v>
      </c>
      <c r="E6" s="2">
        <v>455</v>
      </c>
      <c r="F6" s="2">
        <v>193.239</v>
      </c>
      <c r="G6" s="5">
        <v>911</v>
      </c>
      <c r="H6" s="5">
        <v>592.06200000000001</v>
      </c>
      <c r="I6" s="6">
        <v>-318.93799999999999</v>
      </c>
      <c r="J6" s="15">
        <v>0.64990340285400661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/>
    </row>
    <row r="8" spans="1:10" ht="13.5" thickBot="1">
      <c r="A8" s="1" t="s">
        <v>7</v>
      </c>
      <c r="B8" s="2">
        <v>8528.0929997000003</v>
      </c>
      <c r="C8" s="2">
        <v>710.66666669999995</v>
      </c>
      <c r="D8" s="2">
        <v>683.09465999999998</v>
      </c>
      <c r="E8" s="2">
        <v>710.66666669999995</v>
      </c>
      <c r="F8" s="2">
        <v>906</v>
      </c>
      <c r="G8" s="6">
        <v>1421.3333333999999</v>
      </c>
      <c r="H8" s="6">
        <v>1589</v>
      </c>
      <c r="I8" s="6">
        <v>167.6666666000001</v>
      </c>
      <c r="J8" s="8">
        <v>1.117964352668013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/>
    </row>
    <row r="10" spans="1:10" ht="13.5" thickBot="1">
      <c r="A10" s="1" t="s">
        <v>9</v>
      </c>
      <c r="B10" s="2">
        <v>4370</v>
      </c>
      <c r="C10" s="2">
        <v>364.16666670000001</v>
      </c>
      <c r="D10" s="2">
        <v>275</v>
      </c>
      <c r="E10" s="2">
        <v>364.16666670000001</v>
      </c>
      <c r="F10" s="2">
        <v>394</v>
      </c>
      <c r="G10" s="5">
        <v>728.33333340000001</v>
      </c>
      <c r="H10" s="5">
        <v>669</v>
      </c>
      <c r="I10" s="6">
        <v>-59.333333400000015</v>
      </c>
      <c r="J10" s="8">
        <v>0.91853546902347505</v>
      </c>
    </row>
    <row r="11" spans="1:10" ht="13.5" thickBot="1">
      <c r="A11" s="1" t="s">
        <v>10</v>
      </c>
      <c r="B11" s="2">
        <v>37439</v>
      </c>
      <c r="C11" s="2">
        <v>3119.9166667</v>
      </c>
      <c r="D11" s="2">
        <v>2935.39347</v>
      </c>
      <c r="E11" s="2">
        <v>3119.9166667</v>
      </c>
      <c r="F11" s="2">
        <v>3085.1483499999999</v>
      </c>
      <c r="G11" s="5">
        <v>6239.8333333999999</v>
      </c>
      <c r="H11" s="5">
        <v>6020.5418200000004</v>
      </c>
      <c r="I11" s="6">
        <v>-219.29151339999953</v>
      </c>
      <c r="J11" s="8">
        <v>0.96485619059307304</v>
      </c>
    </row>
    <row r="12" spans="1:10" ht="13.5" thickBot="1">
      <c r="A12" s="1" t="s">
        <v>11</v>
      </c>
      <c r="B12" s="2">
        <v>474</v>
      </c>
      <c r="C12" s="2">
        <v>39.5</v>
      </c>
      <c r="D12" s="2">
        <v>43.244750000000003</v>
      </c>
      <c r="E12" s="2">
        <v>39.5</v>
      </c>
      <c r="F12" s="2">
        <v>43.193689999999997</v>
      </c>
      <c r="G12" s="5">
        <v>79</v>
      </c>
      <c r="H12" s="5">
        <v>86.43844</v>
      </c>
      <c r="I12" s="6">
        <v>7.4384399999999999</v>
      </c>
      <c r="J12" s="8">
        <v>1.0941574683544304</v>
      </c>
    </row>
    <row r="13" spans="1:10" ht="13.5" thickBot="1">
      <c r="A13" s="1" t="s">
        <v>12</v>
      </c>
      <c r="B13" s="2">
        <v>1038.0494914000001</v>
      </c>
      <c r="C13" s="2">
        <v>86.549491399999994</v>
      </c>
      <c r="D13" s="2">
        <v>71.337990000000005</v>
      </c>
      <c r="E13" s="2">
        <v>86.5</v>
      </c>
      <c r="F13" s="2">
        <v>70.911360000000002</v>
      </c>
      <c r="G13" s="5">
        <v>173.04949139999999</v>
      </c>
      <c r="H13" s="5">
        <v>142.24934999999999</v>
      </c>
      <c r="I13" s="6">
        <v>-30.800141400000001</v>
      </c>
      <c r="J13" s="8">
        <v>0.82201541795458866</v>
      </c>
    </row>
    <row r="14" spans="1:10" ht="13.5" thickBot="1">
      <c r="A14" s="1" t="s">
        <v>13</v>
      </c>
      <c r="B14" s="2">
        <v>546</v>
      </c>
      <c r="C14" s="2">
        <v>45.5</v>
      </c>
      <c r="D14" s="2">
        <v>139.63249999999999</v>
      </c>
      <c r="E14" s="2">
        <v>45.5</v>
      </c>
      <c r="F14" s="2">
        <v>10.6591</v>
      </c>
      <c r="G14" s="5">
        <v>91</v>
      </c>
      <c r="H14" s="5">
        <v>150.29159999999999</v>
      </c>
      <c r="I14" s="6">
        <v>59.291599999999988</v>
      </c>
      <c r="J14" s="8">
        <v>1.6515560439560437</v>
      </c>
    </row>
    <row r="15" spans="1:10" ht="13.5" thickBot="1">
      <c r="A15" s="1" t="s">
        <v>14</v>
      </c>
      <c r="B15" s="2">
        <v>1264.6908945</v>
      </c>
      <c r="C15" s="2">
        <v>105.3909079</v>
      </c>
      <c r="D15" s="2">
        <v>142.44897</v>
      </c>
      <c r="E15" s="2">
        <v>105.3909079</v>
      </c>
      <c r="F15" s="2">
        <v>83.711510000000004</v>
      </c>
      <c r="G15" s="5">
        <v>210.7818158</v>
      </c>
      <c r="H15" s="5">
        <v>226.16048000000001</v>
      </c>
      <c r="I15" s="6">
        <v>15.378664200000003</v>
      </c>
      <c r="J15" s="8">
        <v>1.0729601087343892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/>
    </row>
    <row r="17" spans="1:10" ht="13.5" thickBot="1">
      <c r="A17" s="1" t="s">
        <v>16</v>
      </c>
      <c r="B17" s="2">
        <v>1750.001</v>
      </c>
      <c r="C17" s="2">
        <v>198.66548990000001</v>
      </c>
      <c r="D17" s="2">
        <v>331</v>
      </c>
      <c r="E17" s="2">
        <v>172.68600079999999</v>
      </c>
      <c r="F17" s="2">
        <v>301</v>
      </c>
      <c r="G17" s="5">
        <v>371.3514907</v>
      </c>
      <c r="H17" s="5">
        <v>632</v>
      </c>
      <c r="I17" s="6">
        <v>260.6485093</v>
      </c>
      <c r="J17" s="8">
        <v>1.7018916466678937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/>
    </row>
    <row r="19" spans="1:10" ht="13.5" thickBot="1">
      <c r="A19" s="1" t="s">
        <v>18</v>
      </c>
      <c r="B19" s="2">
        <v>2609.9693333</v>
      </c>
      <c r="C19" s="2">
        <v>59.735369400000003</v>
      </c>
      <c r="D19" s="2">
        <v>75</v>
      </c>
      <c r="E19" s="2">
        <v>123.3069125</v>
      </c>
      <c r="F19" s="2">
        <v>47</v>
      </c>
      <c r="G19" s="5">
        <v>183.04228190000001</v>
      </c>
      <c r="H19" s="5">
        <v>122</v>
      </c>
      <c r="I19" s="6">
        <v>-61.042281900000006</v>
      </c>
      <c r="J19" s="8">
        <v>0.66651266982484003</v>
      </c>
    </row>
    <row r="20" spans="1:10" ht="13.5" thickBot="1">
      <c r="A20" s="1" t="s">
        <v>19</v>
      </c>
      <c r="B20" s="2">
        <v>93</v>
      </c>
      <c r="C20" s="2">
        <v>7.75</v>
      </c>
      <c r="D20" s="2">
        <v>0</v>
      </c>
      <c r="E20" s="2">
        <v>7.75</v>
      </c>
      <c r="F20" s="2">
        <v>6.5659999999999998</v>
      </c>
      <c r="G20" s="5">
        <v>15.5</v>
      </c>
      <c r="H20" s="5">
        <v>7</v>
      </c>
      <c r="I20" s="6">
        <v>-8.5</v>
      </c>
      <c r="J20" s="8">
        <v>0.45161290322580644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/>
    </row>
    <row r="22" spans="1:10" ht="13.5" thickBot="1">
      <c r="A22" s="1" t="s">
        <v>21</v>
      </c>
      <c r="B22" s="2">
        <v>3964.8328716000001</v>
      </c>
      <c r="C22" s="2">
        <v>330.40273930000001</v>
      </c>
      <c r="D22" s="2">
        <v>248</v>
      </c>
      <c r="E22" s="2">
        <v>330.40273930000001</v>
      </c>
      <c r="F22" s="2">
        <v>346</v>
      </c>
      <c r="G22" s="5">
        <v>660.80547860000001</v>
      </c>
      <c r="H22" s="5">
        <v>594</v>
      </c>
      <c r="I22" s="6">
        <v>-66.805478600000015</v>
      </c>
      <c r="J22" s="8">
        <v>0.89890295894408156</v>
      </c>
    </row>
    <row r="23" spans="1:10" ht="13.5" thickBot="1">
      <c r="A23" s="1" t="s">
        <v>22</v>
      </c>
      <c r="B23" s="2">
        <v>52672</v>
      </c>
      <c r="C23" s="2">
        <v>4389.3333333</v>
      </c>
      <c r="D23" s="2">
        <v>4931.9880400000002</v>
      </c>
      <c r="E23" s="2">
        <v>4389.3333333</v>
      </c>
      <c r="F23" s="2">
        <v>4759.3911699999999</v>
      </c>
      <c r="G23" s="5">
        <v>8778.6666666000001</v>
      </c>
      <c r="H23" s="5">
        <v>9691.3792099999991</v>
      </c>
      <c r="I23" s="6">
        <v>912.71254339999905</v>
      </c>
      <c r="J23" s="8">
        <v>1.1039693814634262</v>
      </c>
    </row>
    <row r="24" spans="1:10" ht="13.5" thickBot="1">
      <c r="A24" s="1" t="s">
        <v>23</v>
      </c>
      <c r="B24" s="2">
        <v>108.3076923</v>
      </c>
      <c r="C24" s="2">
        <v>9.0256410000000002</v>
      </c>
      <c r="D24" s="2">
        <v>0</v>
      </c>
      <c r="E24" s="2">
        <v>9.0256410000000002</v>
      </c>
      <c r="F24" s="2">
        <v>17.5</v>
      </c>
      <c r="G24" s="6">
        <v>18.051282</v>
      </c>
      <c r="H24" s="6">
        <v>18</v>
      </c>
      <c r="I24" s="6">
        <v>-5.1282000000000494E-2</v>
      </c>
      <c r="J24" s="8">
        <v>0.99715909374192924</v>
      </c>
    </row>
    <row r="25" spans="1:10" ht="13.5" thickBot="1">
      <c r="A25" s="1" t="s">
        <v>24</v>
      </c>
      <c r="B25" s="2">
        <v>13074</v>
      </c>
      <c r="C25" s="2">
        <v>1089.5</v>
      </c>
      <c r="D25" s="2">
        <v>895.12400000000002</v>
      </c>
      <c r="E25" s="2">
        <v>1089.5</v>
      </c>
      <c r="F25" s="2">
        <v>900.649</v>
      </c>
      <c r="G25" s="6">
        <v>2179</v>
      </c>
      <c r="H25" s="6">
        <v>1795.7729999999999</v>
      </c>
      <c r="I25" s="6">
        <v>-383.22700000000009</v>
      </c>
      <c r="J25" s="8">
        <v>0.82412712253327214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/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/>
    </row>
    <row r="28" spans="1:10" ht="13.5" thickBot="1">
      <c r="A28" s="3" t="s">
        <v>27</v>
      </c>
      <c r="B28" s="4">
        <v>133396.94428279999</v>
      </c>
      <c r="C28" s="4">
        <v>11011.519638899999</v>
      </c>
      <c r="D28" s="4">
        <v>11170</v>
      </c>
      <c r="E28" s="4">
        <v>11049.062201500001</v>
      </c>
      <c r="F28" s="4">
        <v>11165</v>
      </c>
      <c r="G28" s="9">
        <v>22060.581840399998</v>
      </c>
      <c r="H28" s="9">
        <v>22336</v>
      </c>
      <c r="I28" s="10">
        <v>275.41815960000167</v>
      </c>
      <c r="J28" s="11">
        <v>1.0124846280842703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/>
    </row>
    <row r="30" spans="1:10" ht="13.5" thickBot="1">
      <c r="A30" s="3" t="s">
        <v>29</v>
      </c>
      <c r="B30" s="4">
        <v>133396.94428279999</v>
      </c>
      <c r="C30" s="4">
        <v>11011.519638899999</v>
      </c>
      <c r="D30" s="4">
        <v>11170</v>
      </c>
      <c r="E30" s="4">
        <v>11049.062201500001</v>
      </c>
      <c r="F30" s="4">
        <v>11165</v>
      </c>
      <c r="G30" s="10">
        <v>22060.581840399998</v>
      </c>
      <c r="H30" s="10">
        <v>22336</v>
      </c>
      <c r="I30" s="10">
        <v>275.41815960000167</v>
      </c>
      <c r="J30" s="11">
        <v>1.0124846280842703</v>
      </c>
    </row>
    <row r="31" spans="1:10" ht="13.5" thickBot="1">
      <c r="A31" s="1" t="s">
        <v>30</v>
      </c>
      <c r="B31" s="2">
        <v>2.9090908999999998</v>
      </c>
      <c r="C31" s="2">
        <v>0.24242420000000001</v>
      </c>
      <c r="D31" s="2">
        <v>4.2393999999999998</v>
      </c>
      <c r="E31" s="2">
        <v>0.24242420000000001</v>
      </c>
      <c r="F31" s="2">
        <v>0</v>
      </c>
      <c r="G31" s="6">
        <v>0.48484840000000001</v>
      </c>
      <c r="H31" s="6">
        <v>4.2393999999999998</v>
      </c>
      <c r="I31" s="6">
        <v>3.7545515999999997</v>
      </c>
      <c r="J31" s="8">
        <v>8.7437640301587045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/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/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/>
    </row>
  </sheetData>
  <mergeCells count="7">
    <mergeCell ref="A1:J1"/>
    <mergeCell ref="C2:J2"/>
    <mergeCell ref="A3:A4"/>
    <mergeCell ref="C3:D3"/>
    <mergeCell ref="E3:F3"/>
    <mergeCell ref="G3:J3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45"/>
  <dimension ref="A1:J34"/>
  <sheetViews>
    <sheetView zoomScaleNormal="100" workbookViewId="0">
      <selection activeCell="J30" sqref="J30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77</v>
      </c>
      <c r="B2" s="19"/>
      <c r="C2" s="18" t="s">
        <v>77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-0.93828999999999996</v>
      </c>
      <c r="E5" s="2">
        <v>0</v>
      </c>
      <c r="F5" s="2">
        <v>0.45258999999999999</v>
      </c>
      <c r="G5" s="5">
        <v>0</v>
      </c>
      <c r="H5" s="5">
        <v>-0.48570000000000002</v>
      </c>
      <c r="I5" s="6">
        <v>-0.48570000000000002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103.57888850000001</v>
      </c>
      <c r="C8" s="2">
        <v>8.6666667000000004</v>
      </c>
      <c r="D8" s="2">
        <v>-1709.51531</v>
      </c>
      <c r="E8" s="2">
        <v>8.6664343000000006</v>
      </c>
      <c r="F8" s="2">
        <v>1709.50297</v>
      </c>
      <c r="G8" s="6">
        <v>17.333100999999999</v>
      </c>
      <c r="H8" s="6">
        <v>0</v>
      </c>
      <c r="I8" s="6">
        <v>-17.345441000000001</v>
      </c>
      <c r="J8" s="8">
        <v>-7.1193261899999999E-4</v>
      </c>
    </row>
    <row r="9" spans="1:10" ht="13.5" thickBot="1">
      <c r="A9" s="1" t="s">
        <v>8</v>
      </c>
      <c r="B9" s="2">
        <v>0</v>
      </c>
      <c r="C9" s="2">
        <v>0</v>
      </c>
      <c r="D9" s="2">
        <v>-295.69053000000002</v>
      </c>
      <c r="E9" s="2">
        <v>0</v>
      </c>
      <c r="F9" s="2">
        <v>295.69053000000002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275.47106120000001</v>
      </c>
      <c r="C11" s="2">
        <v>23.060630199999999</v>
      </c>
      <c r="D11" s="2">
        <v>9.3326100000000007</v>
      </c>
      <c r="E11" s="2">
        <v>22.9166667</v>
      </c>
      <c r="F11" s="2">
        <v>8.9819200000000006</v>
      </c>
      <c r="G11" s="5">
        <v>45.977296899999999</v>
      </c>
      <c r="H11" s="5">
        <v>18.314530000000001</v>
      </c>
      <c r="I11" s="6">
        <v>-27.662766900000001</v>
      </c>
      <c r="J11" s="8">
        <v>0.39833855478300001</v>
      </c>
    </row>
    <row r="12" spans="1:10" ht="13.5" thickBot="1">
      <c r="A12" s="1" t="s">
        <v>11</v>
      </c>
      <c r="B12" s="2">
        <v>16</v>
      </c>
      <c r="C12" s="2">
        <v>1.3333333000000001</v>
      </c>
      <c r="D12" s="2">
        <v>1.19997</v>
      </c>
      <c r="E12" s="2">
        <v>1.3333333000000001</v>
      </c>
      <c r="F12" s="2">
        <v>1.2885599999999999</v>
      </c>
      <c r="G12" s="5">
        <v>2.6666666000000001</v>
      </c>
      <c r="H12" s="5">
        <v>2.4885299999999999</v>
      </c>
      <c r="I12" s="6">
        <v>-0.17813660000000001</v>
      </c>
      <c r="J12" s="8">
        <v>0.93319877332900003</v>
      </c>
    </row>
    <row r="13" spans="1:10" ht="13.5" thickBot="1">
      <c r="A13" s="1" t="s">
        <v>12</v>
      </c>
      <c r="B13" s="2">
        <v>525</v>
      </c>
      <c r="C13" s="2">
        <v>43.75</v>
      </c>
      <c r="D13" s="2">
        <v>33</v>
      </c>
      <c r="E13" s="2">
        <v>43.75</v>
      </c>
      <c r="F13" s="2">
        <v>61.265970000000003</v>
      </c>
      <c r="G13" s="5">
        <v>87.5</v>
      </c>
      <c r="H13" s="5">
        <v>94</v>
      </c>
      <c r="I13" s="6">
        <v>8.7348499999989997</v>
      </c>
      <c r="J13" s="8">
        <v>1.099826857142</v>
      </c>
    </row>
    <row r="14" spans="1:10" ht="13.5" thickBot="1">
      <c r="A14" s="1" t="s">
        <v>13</v>
      </c>
      <c r="B14" s="2">
        <v>92</v>
      </c>
      <c r="C14" s="2">
        <v>7.6666667000000004</v>
      </c>
      <c r="D14" s="2">
        <v>26.133800000000001</v>
      </c>
      <c r="E14" s="2">
        <v>7.6666667000000004</v>
      </c>
      <c r="F14" s="2">
        <v>0.33365</v>
      </c>
      <c r="G14" s="5">
        <v>15.333333400000001</v>
      </c>
      <c r="H14" s="5">
        <v>26.467449999999999</v>
      </c>
      <c r="I14" s="6">
        <v>11.1341166</v>
      </c>
      <c r="J14" s="8">
        <v>1.7261380359730001</v>
      </c>
    </row>
    <row r="15" spans="1:10" ht="13.5" thickBot="1">
      <c r="A15" s="1" t="s">
        <v>14</v>
      </c>
      <c r="B15" s="2">
        <v>315.2612914</v>
      </c>
      <c r="C15" s="2">
        <v>26.271774300000001</v>
      </c>
      <c r="D15" s="2">
        <v>111.16827000000001</v>
      </c>
      <c r="E15" s="2">
        <v>26.271774300000001</v>
      </c>
      <c r="F15" s="2">
        <v>9.6543500000000009</v>
      </c>
      <c r="G15" s="5">
        <v>52.543548600000001</v>
      </c>
      <c r="H15" s="5">
        <v>120.82262</v>
      </c>
      <c r="I15" s="6">
        <v>68.279071400000007</v>
      </c>
      <c r="J15" s="8">
        <v>2.2994758294639999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1613.001</v>
      </c>
      <c r="C17" s="2">
        <v>199.3556667</v>
      </c>
      <c r="D17" s="2">
        <v>168</v>
      </c>
      <c r="E17" s="2">
        <v>167.42266670000001</v>
      </c>
      <c r="F17" s="2">
        <v>152.482</v>
      </c>
      <c r="G17" s="5">
        <v>366.77833340000001</v>
      </c>
      <c r="H17" s="5">
        <v>320</v>
      </c>
      <c r="I17" s="6">
        <v>-42.942333400000003</v>
      </c>
      <c r="J17" s="8">
        <v>0.88292020141399996</v>
      </c>
    </row>
    <row r="18" spans="1:10" ht="13.5" thickBot="1">
      <c r="A18" s="1" t="s">
        <v>17</v>
      </c>
      <c r="B18" s="2">
        <v>314667.56496260001</v>
      </c>
      <c r="C18" s="2">
        <v>26222.297080200002</v>
      </c>
      <c r="D18" s="2">
        <v>27717.746940000001</v>
      </c>
      <c r="E18" s="2">
        <v>26222.297080200002</v>
      </c>
      <c r="F18" s="2">
        <v>20982.873230000001</v>
      </c>
      <c r="G18" s="5">
        <v>52444.594160400004</v>
      </c>
      <c r="H18" s="5">
        <v>48700.620170000002</v>
      </c>
      <c r="I18" s="6">
        <f>H18-G18</f>
        <v>-3743.9739904000016</v>
      </c>
      <c r="J18" s="8">
        <f>H18/G18</f>
        <v>0.92861086923565117</v>
      </c>
    </row>
    <row r="19" spans="1:10" ht="13.5" thickBot="1">
      <c r="A19" s="1" t="s">
        <v>18</v>
      </c>
      <c r="B19" s="2">
        <v>167.57733329999999</v>
      </c>
      <c r="C19" s="2">
        <v>11.087999999999999</v>
      </c>
      <c r="D19" s="2">
        <v>15.9574</v>
      </c>
      <c r="E19" s="2">
        <v>11.836</v>
      </c>
      <c r="F19" s="2">
        <v>3.3319700000000001</v>
      </c>
      <c r="G19" s="5">
        <v>22.923999999999999</v>
      </c>
      <c r="H19" s="5">
        <v>19.289370000000002</v>
      </c>
      <c r="I19" s="6">
        <v>-3.63463</v>
      </c>
      <c r="J19" s="8">
        <v>0.84144870005200001</v>
      </c>
    </row>
    <row r="20" spans="1:10" ht="13.5" thickBot="1">
      <c r="A20" s="1" t="s">
        <v>19</v>
      </c>
      <c r="B20" s="2">
        <v>36</v>
      </c>
      <c r="C20" s="2">
        <v>3</v>
      </c>
      <c r="D20" s="2">
        <v>8.4130000000000003</v>
      </c>
      <c r="E20" s="2">
        <v>3</v>
      </c>
      <c r="F20" s="2">
        <v>5.8380000000000001</v>
      </c>
      <c r="G20" s="5">
        <v>6</v>
      </c>
      <c r="H20" s="5">
        <v>14.250999999999999</v>
      </c>
      <c r="I20" s="6">
        <v>8.2509999999999994</v>
      </c>
      <c r="J20" s="8">
        <v>2.3751666666659998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1181.5330017000001</v>
      </c>
      <c r="C22" s="2">
        <v>98.729945799999996</v>
      </c>
      <c r="D22" s="2">
        <v>14</v>
      </c>
      <c r="E22" s="2">
        <v>98.797289599999999</v>
      </c>
      <c r="F22" s="2">
        <v>113.13540999999999</v>
      </c>
      <c r="G22" s="5">
        <v>197.5272354</v>
      </c>
      <c r="H22" s="5">
        <v>128</v>
      </c>
      <c r="I22" s="6">
        <v>-63.503135399999998</v>
      </c>
      <c r="J22" s="8">
        <v>0.67850947100299996</v>
      </c>
    </row>
    <row r="23" spans="1:10" ht="13.5" thickBot="1">
      <c r="A23" s="1" t="s">
        <v>22</v>
      </c>
      <c r="B23" s="2">
        <v>30069</v>
      </c>
      <c r="C23" s="2">
        <v>2505.75</v>
      </c>
      <c r="D23" s="2">
        <v>2625</v>
      </c>
      <c r="E23" s="2">
        <v>2505.75</v>
      </c>
      <c r="F23" s="2">
        <v>2699.7370700000001</v>
      </c>
      <c r="G23" s="5">
        <v>5011.5</v>
      </c>
      <c r="H23" s="5">
        <v>5325</v>
      </c>
      <c r="I23" s="6">
        <v>597.09185000000002</v>
      </c>
      <c r="J23" s="8">
        <v>1.1191443380220001</v>
      </c>
    </row>
    <row r="24" spans="1:10" ht="13.5" thickBot="1">
      <c r="A24" s="1" t="s">
        <v>23</v>
      </c>
      <c r="B24" s="2">
        <v>156.5</v>
      </c>
      <c r="C24" s="2">
        <v>13.0416667</v>
      </c>
      <c r="D24" s="2">
        <v>17.823</v>
      </c>
      <c r="E24" s="2">
        <v>13.0416667</v>
      </c>
      <c r="F24" s="2">
        <v>16.071999999999999</v>
      </c>
      <c r="G24" s="6">
        <v>26.083333400000001</v>
      </c>
      <c r="H24" s="6">
        <v>34</v>
      </c>
      <c r="I24" s="6">
        <v>7.8116665999999997</v>
      </c>
      <c r="J24" s="8">
        <v>1.2994888145700001</v>
      </c>
    </row>
    <row r="25" spans="1:10" ht="13.5" thickBot="1">
      <c r="A25" s="1" t="s">
        <v>24</v>
      </c>
      <c r="B25" s="2">
        <v>1597</v>
      </c>
      <c r="C25" s="2">
        <v>133.08333329999999</v>
      </c>
      <c r="D25" s="2">
        <v>133.36699999999999</v>
      </c>
      <c r="E25" s="2">
        <v>133.08333329999999</v>
      </c>
      <c r="F25" s="2">
        <v>133.26900000000001</v>
      </c>
      <c r="G25" s="6">
        <v>266.16666659999999</v>
      </c>
      <c r="H25" s="6">
        <v>266.63600000000002</v>
      </c>
      <c r="I25" s="6">
        <v>0.46933340000000001</v>
      </c>
      <c r="J25" s="8">
        <v>1.00176330645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350815.48753889999</v>
      </c>
      <c r="C28" s="4">
        <v>29297.0947638</v>
      </c>
      <c r="D28" s="4">
        <v>28875</v>
      </c>
      <c r="E28" s="4">
        <v>29265.8329118</v>
      </c>
      <c r="F28" s="4">
        <v>26193.909220000001</v>
      </c>
      <c r="G28" s="9">
        <v>58562.927675600004</v>
      </c>
      <c r="H28" s="9">
        <v>55069</v>
      </c>
      <c r="I28" s="10">
        <f>H28-G28</f>
        <v>-3493.9276756000036</v>
      </c>
      <c r="J28" s="11">
        <f>H28/G28</f>
        <v>0.94033891722500529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350815.48753889999</v>
      </c>
      <c r="C30" s="4">
        <v>29297.0947638</v>
      </c>
      <c r="D30" s="4">
        <v>28875</v>
      </c>
      <c r="E30" s="4">
        <v>29265.8329118</v>
      </c>
      <c r="F30" s="4">
        <v>26193.909220000001</v>
      </c>
      <c r="G30" s="10">
        <v>58562.927675600004</v>
      </c>
      <c r="H30" s="10">
        <v>55069</v>
      </c>
      <c r="I30" s="10">
        <v>-3494</v>
      </c>
      <c r="J30" s="11" t="s">
        <v>93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349120</v>
      </c>
      <c r="C32" s="2">
        <v>29093.333333300001</v>
      </c>
      <c r="D32" s="2">
        <v>30812.20508</v>
      </c>
      <c r="E32" s="2">
        <v>29093.333333300001</v>
      </c>
      <c r="F32" s="2">
        <v>23838.9247</v>
      </c>
      <c r="G32" s="6">
        <v>58186.666666600002</v>
      </c>
      <c r="H32" s="6">
        <v>54651.129780000003</v>
      </c>
      <c r="I32" s="6">
        <v>-3535.5368865999999</v>
      </c>
      <c r="J32" s="8">
        <v>0.93923802325899997</v>
      </c>
    </row>
    <row r="33" spans="1:10" ht="13.5" thickBot="1">
      <c r="A33" s="1" t="s">
        <v>32</v>
      </c>
      <c r="B33" s="2">
        <v>500</v>
      </c>
      <c r="C33" s="2">
        <v>41.6666667</v>
      </c>
      <c r="D33" s="2">
        <v>875.40795000000003</v>
      </c>
      <c r="E33" s="2">
        <v>41.6666667</v>
      </c>
      <c r="F33" s="2">
        <v>234.65993</v>
      </c>
      <c r="G33" s="5">
        <v>83.333333400000001</v>
      </c>
      <c r="H33" s="5">
        <v>1110.0678800000001</v>
      </c>
      <c r="I33" s="6">
        <v>1026.7345465999999</v>
      </c>
      <c r="J33" s="8">
        <v>13.320814549343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E3:F3"/>
    <mergeCell ref="A3:A4"/>
    <mergeCell ref="C2:J2"/>
    <mergeCell ref="A1:J1"/>
    <mergeCell ref="A2:B2"/>
    <mergeCell ref="G3:J3"/>
    <mergeCell ref="C3:D3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44"/>
  <dimension ref="A1:J34"/>
  <sheetViews>
    <sheetView zoomScaleNormal="100" workbookViewId="0">
      <selection activeCell="A49" sqref="A49"/>
    </sheetView>
  </sheetViews>
  <sheetFormatPr defaultRowHeight="12.75" customHeight="1"/>
  <cols>
    <col min="1" max="1" width="36.42578125" bestFit="1" customWidth="1"/>
    <col min="2" max="2" width="12" customWidth="1"/>
    <col min="3" max="3" width="11.28515625" customWidth="1"/>
    <col min="4" max="4" width="12" customWidth="1"/>
    <col min="5" max="5" width="12.7109375" customWidth="1"/>
    <col min="6" max="6" width="12.5703125" customWidth="1"/>
    <col min="7" max="7" width="11.42578125" customWidth="1"/>
    <col min="8" max="8" width="12.85546875" customWidth="1"/>
    <col min="9" max="9" width="10.42578125" customWidth="1"/>
    <col min="10" max="10" width="7.85546875" bestFit="1" customWidth="1"/>
  </cols>
  <sheetData>
    <row r="1" spans="1:10" ht="2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3.5" thickBot="1">
      <c r="A2" s="18" t="s">
        <v>76</v>
      </c>
      <c r="B2" s="19"/>
      <c r="C2" s="18" t="s">
        <v>76</v>
      </c>
      <c r="D2" s="19"/>
      <c r="E2" s="19"/>
      <c r="F2" s="19"/>
      <c r="G2" s="19"/>
      <c r="H2" s="19"/>
      <c r="I2" s="19"/>
      <c r="J2" s="19"/>
    </row>
    <row r="3" spans="1:10" ht="13.5" thickBot="1">
      <c r="A3" s="21"/>
      <c r="B3" s="1" t="s">
        <v>2</v>
      </c>
      <c r="C3" s="25" t="s">
        <v>85</v>
      </c>
      <c r="D3" s="26"/>
      <c r="E3" s="25" t="s">
        <v>86</v>
      </c>
      <c r="F3" s="26"/>
      <c r="G3" s="27" t="s">
        <v>87</v>
      </c>
      <c r="H3" s="28"/>
      <c r="I3" s="28"/>
      <c r="J3" s="29"/>
    </row>
    <row r="4" spans="1:10" ht="21.75" thickBot="1">
      <c r="A4" s="22"/>
      <c r="B4" s="13" t="s">
        <v>3</v>
      </c>
      <c r="C4" s="13" t="s">
        <v>3</v>
      </c>
      <c r="D4" s="13" t="s">
        <v>88</v>
      </c>
      <c r="E4" s="13" t="s">
        <v>3</v>
      </c>
      <c r="F4" s="13" t="s">
        <v>88</v>
      </c>
      <c r="G4" s="14" t="s">
        <v>3</v>
      </c>
      <c r="H4" s="14" t="s">
        <v>88</v>
      </c>
      <c r="I4" s="14" t="s">
        <v>89</v>
      </c>
      <c r="J4" s="14" t="s">
        <v>90</v>
      </c>
    </row>
    <row r="5" spans="1:10" ht="13.5" thickBot="1">
      <c r="A5" s="1" t="s">
        <v>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5">
        <v>0</v>
      </c>
      <c r="H5" s="5">
        <v>0</v>
      </c>
      <c r="I5" s="6">
        <v>0</v>
      </c>
      <c r="J5" s="7" t="s">
        <v>91</v>
      </c>
    </row>
    <row r="6" spans="1:10" ht="13.5" thickBot="1">
      <c r="A6" s="1" t="s">
        <v>5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5">
        <v>0</v>
      </c>
      <c r="H6" s="5">
        <v>0</v>
      </c>
      <c r="I6" s="6">
        <v>0</v>
      </c>
      <c r="J6" s="7" t="s">
        <v>91</v>
      </c>
    </row>
    <row r="7" spans="1:10" ht="13.5" thickBot="1">
      <c r="A7" s="1" t="s">
        <v>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5">
        <v>0</v>
      </c>
      <c r="H7" s="5">
        <v>0</v>
      </c>
      <c r="I7" s="6">
        <v>0</v>
      </c>
      <c r="J7" s="7" t="s">
        <v>91</v>
      </c>
    </row>
    <row r="8" spans="1:10" ht="13.5" thickBot="1">
      <c r="A8" s="1" t="s">
        <v>7</v>
      </c>
      <c r="B8" s="2">
        <v>678</v>
      </c>
      <c r="C8" s="2">
        <v>56.5</v>
      </c>
      <c r="D8" s="2">
        <v>38.9696</v>
      </c>
      <c r="E8" s="2">
        <v>56.5</v>
      </c>
      <c r="F8" s="2">
        <v>86.744839999999996</v>
      </c>
      <c r="G8" s="6">
        <v>113</v>
      </c>
      <c r="H8" s="6">
        <v>125.71444</v>
      </c>
      <c r="I8" s="6">
        <v>12.71444</v>
      </c>
      <c r="J8" s="8">
        <v>1.112517168141</v>
      </c>
    </row>
    <row r="9" spans="1:10" ht="13.5" thickBot="1">
      <c r="A9" s="1" t="s">
        <v>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5">
        <v>0</v>
      </c>
      <c r="H9" s="5">
        <v>0</v>
      </c>
      <c r="I9" s="6">
        <v>0</v>
      </c>
      <c r="J9" s="7" t="s">
        <v>91</v>
      </c>
    </row>
    <row r="10" spans="1:10" ht="13.5" thickBot="1">
      <c r="A10" s="1" t="s">
        <v>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5">
        <v>0</v>
      </c>
      <c r="H10" s="5">
        <v>0</v>
      </c>
      <c r="I10" s="6">
        <v>0</v>
      </c>
      <c r="J10" s="7" t="s">
        <v>91</v>
      </c>
    </row>
    <row r="11" spans="1:10" ht="13.5" thickBot="1">
      <c r="A11" s="1" t="s">
        <v>10</v>
      </c>
      <c r="B11" s="2">
        <v>4924</v>
      </c>
      <c r="C11" s="2">
        <v>410.33333329999999</v>
      </c>
      <c r="D11" s="2">
        <v>-119.76967999999999</v>
      </c>
      <c r="E11" s="2">
        <v>410.33333329999999</v>
      </c>
      <c r="F11" s="2">
        <v>2167.7458200000001</v>
      </c>
      <c r="G11" s="5">
        <v>820.66666659999999</v>
      </c>
      <c r="H11" s="5">
        <v>2047.97614</v>
      </c>
      <c r="I11" s="6">
        <v>1227.3094733999999</v>
      </c>
      <c r="J11" s="8">
        <v>2.4955030140119998</v>
      </c>
    </row>
    <row r="12" spans="1:10" ht="13.5" thickBot="1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5">
        <v>0</v>
      </c>
      <c r="H12" s="5">
        <v>0</v>
      </c>
      <c r="I12" s="6">
        <v>0</v>
      </c>
      <c r="J12" s="7" t="s">
        <v>91</v>
      </c>
    </row>
    <row r="13" spans="1:10" ht="13.5" thickBot="1">
      <c r="A13" s="1" t="s">
        <v>12</v>
      </c>
      <c r="B13" s="2">
        <v>836</v>
      </c>
      <c r="C13" s="2">
        <v>69.666666699999993</v>
      </c>
      <c r="D13" s="2">
        <v>43.985410000000002</v>
      </c>
      <c r="E13" s="2">
        <v>69.666666699999993</v>
      </c>
      <c r="F13" s="2">
        <v>57.048319999999997</v>
      </c>
      <c r="G13" s="5">
        <v>139.33333339999999</v>
      </c>
      <c r="H13" s="5">
        <v>101.03373000000001</v>
      </c>
      <c r="I13" s="6">
        <v>-38.299603400000002</v>
      </c>
      <c r="J13" s="8">
        <v>0.72512246376699996</v>
      </c>
    </row>
    <row r="14" spans="1:10" ht="13.5" thickBot="1">
      <c r="A14" s="1" t="s">
        <v>13</v>
      </c>
      <c r="B14" s="2">
        <v>477</v>
      </c>
      <c r="C14" s="2">
        <v>39.75</v>
      </c>
      <c r="D14" s="2">
        <v>53.881999999999998</v>
      </c>
      <c r="E14" s="2">
        <v>39.75</v>
      </c>
      <c r="F14" s="2">
        <v>25.050999999999998</v>
      </c>
      <c r="G14" s="5">
        <v>79.5</v>
      </c>
      <c r="H14" s="5">
        <v>78.933000000000007</v>
      </c>
      <c r="I14" s="6">
        <v>-0.56699999999899997</v>
      </c>
      <c r="J14" s="8">
        <v>0.99286792452799999</v>
      </c>
    </row>
    <row r="15" spans="1:10" ht="13.5" thickBot="1">
      <c r="A15" s="1" t="s">
        <v>14</v>
      </c>
      <c r="B15" s="2">
        <v>2240.2647499999998</v>
      </c>
      <c r="C15" s="2">
        <v>186.68872920000001</v>
      </c>
      <c r="D15" s="2">
        <v>64.9833</v>
      </c>
      <c r="E15" s="2">
        <v>186.68872920000001</v>
      </c>
      <c r="F15" s="2">
        <v>50.72833</v>
      </c>
      <c r="G15" s="5">
        <v>373.37745840000002</v>
      </c>
      <c r="H15" s="5">
        <v>115.71163</v>
      </c>
      <c r="I15" s="6">
        <v>-257.66582840000001</v>
      </c>
      <c r="J15" s="8">
        <v>0.30990523770700001</v>
      </c>
    </row>
    <row r="16" spans="1:10" ht="13.5" thickBot="1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6">
        <v>0</v>
      </c>
      <c r="H16" s="6">
        <v>0</v>
      </c>
      <c r="I16" s="6">
        <v>0</v>
      </c>
      <c r="J16" s="7" t="s">
        <v>91</v>
      </c>
    </row>
    <row r="17" spans="1:10" ht="13.5" thickBot="1">
      <c r="A17" s="1" t="s">
        <v>16</v>
      </c>
      <c r="B17" s="2">
        <v>1302.999</v>
      </c>
      <c r="C17" s="2">
        <v>145.12533329999999</v>
      </c>
      <c r="D17" s="2">
        <v>142.953</v>
      </c>
      <c r="E17" s="2">
        <v>127.1563333</v>
      </c>
      <c r="F17" s="2">
        <v>140.07499999999999</v>
      </c>
      <c r="G17" s="5">
        <v>272.28166659999999</v>
      </c>
      <c r="H17" s="5">
        <v>283.02800000000002</v>
      </c>
      <c r="I17" s="6">
        <v>10.746333399999999</v>
      </c>
      <c r="J17" s="8">
        <v>1.039467708326</v>
      </c>
    </row>
    <row r="18" spans="1:10" ht="13.5" thickBot="1">
      <c r="A18" s="1" t="s">
        <v>17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5">
        <v>0</v>
      </c>
      <c r="H18" s="5">
        <v>0</v>
      </c>
      <c r="I18" s="6">
        <v>0</v>
      </c>
      <c r="J18" s="7" t="s">
        <v>91</v>
      </c>
    </row>
    <row r="19" spans="1:10" ht="13.5" thickBot="1">
      <c r="A19" s="1" t="s">
        <v>18</v>
      </c>
      <c r="B19" s="2">
        <v>990.41700000000003</v>
      </c>
      <c r="C19" s="2">
        <v>28.916</v>
      </c>
      <c r="D19" s="2">
        <v>84.453000000000003</v>
      </c>
      <c r="E19" s="2">
        <v>44.835999999999999</v>
      </c>
      <c r="F19" s="2">
        <v>27.226179999999999</v>
      </c>
      <c r="G19" s="5">
        <v>73.751999999999995</v>
      </c>
      <c r="H19" s="5">
        <v>111.67918</v>
      </c>
      <c r="I19" s="6">
        <v>37.92718</v>
      </c>
      <c r="J19" s="8">
        <v>1.514252901616</v>
      </c>
    </row>
    <row r="20" spans="1:10" ht="13.5" thickBot="1">
      <c r="A20" s="1" t="s">
        <v>19</v>
      </c>
      <c r="B20" s="2">
        <v>27</v>
      </c>
      <c r="C20" s="2">
        <v>2.25</v>
      </c>
      <c r="D20" s="2">
        <v>4.91</v>
      </c>
      <c r="E20" s="2">
        <v>2.25</v>
      </c>
      <c r="F20" s="2">
        <v>4.0739999999999998</v>
      </c>
      <c r="G20" s="5">
        <v>4.5</v>
      </c>
      <c r="H20" s="5">
        <v>8.984</v>
      </c>
      <c r="I20" s="6">
        <v>4.484</v>
      </c>
      <c r="J20" s="8">
        <v>1.9964444444439999</v>
      </c>
    </row>
    <row r="21" spans="1:10" ht="13.5" thickBot="1">
      <c r="A21" s="1" t="s">
        <v>20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5">
        <v>0</v>
      </c>
      <c r="H21" s="5">
        <v>0</v>
      </c>
      <c r="I21" s="6">
        <v>0</v>
      </c>
      <c r="J21" s="7" t="s">
        <v>91</v>
      </c>
    </row>
    <row r="22" spans="1:10" ht="13.5" thickBot="1">
      <c r="A22" s="1" t="s">
        <v>21</v>
      </c>
      <c r="B22" s="2">
        <v>4252.9801743999997</v>
      </c>
      <c r="C22" s="2">
        <v>354.41501449999998</v>
      </c>
      <c r="D22" s="2">
        <v>261.48554999999999</v>
      </c>
      <c r="E22" s="2">
        <v>354.41501449999998</v>
      </c>
      <c r="F22" s="2">
        <v>523.34248000000002</v>
      </c>
      <c r="G22" s="5">
        <v>708.83002899999997</v>
      </c>
      <c r="H22" s="5">
        <v>784.82803000000001</v>
      </c>
      <c r="I22" s="6">
        <v>75.998001000000002</v>
      </c>
      <c r="J22" s="8">
        <v>1.1072161137230001</v>
      </c>
    </row>
    <row r="23" spans="1:10" ht="13.5" thickBot="1">
      <c r="A23" s="1" t="s">
        <v>22</v>
      </c>
      <c r="B23" s="2">
        <v>21269</v>
      </c>
      <c r="C23" s="2">
        <v>1772.4166667</v>
      </c>
      <c r="D23" s="2">
        <v>1781.3587299999999</v>
      </c>
      <c r="E23" s="2">
        <v>1772.4166667</v>
      </c>
      <c r="F23" s="2">
        <v>1768.7239500000001</v>
      </c>
      <c r="G23" s="5">
        <v>3544.8333333999999</v>
      </c>
      <c r="H23" s="5">
        <v>3550.08268</v>
      </c>
      <c r="I23" s="6">
        <v>5.2493466</v>
      </c>
      <c r="J23" s="8">
        <v>1.001480844402</v>
      </c>
    </row>
    <row r="24" spans="1:10" ht="13.5" thickBot="1">
      <c r="A24" s="1" t="s">
        <v>23</v>
      </c>
      <c r="B24" s="2">
        <v>37</v>
      </c>
      <c r="C24" s="2">
        <v>3.0833333000000001</v>
      </c>
      <c r="D24" s="2">
        <v>25.622</v>
      </c>
      <c r="E24" s="2">
        <v>3.0833333000000001</v>
      </c>
      <c r="F24" s="2">
        <v>0</v>
      </c>
      <c r="G24" s="6">
        <v>6.1666666000000001</v>
      </c>
      <c r="H24" s="6">
        <v>25.622</v>
      </c>
      <c r="I24" s="6">
        <v>19.455333400000001</v>
      </c>
      <c r="J24" s="8">
        <v>4.1549189638359998</v>
      </c>
    </row>
    <row r="25" spans="1:10" ht="13.5" thickBot="1">
      <c r="A25" s="1" t="s">
        <v>24</v>
      </c>
      <c r="B25" s="2">
        <v>19903</v>
      </c>
      <c r="C25" s="2">
        <v>1658.5833333</v>
      </c>
      <c r="D25" s="2">
        <v>1690.972</v>
      </c>
      <c r="E25" s="2">
        <v>1658.5833333</v>
      </c>
      <c r="F25" s="2">
        <v>1670.46</v>
      </c>
      <c r="G25" s="6">
        <v>3317.1666666000001</v>
      </c>
      <c r="H25" s="6">
        <v>3361.4319999999998</v>
      </c>
      <c r="I25" s="6">
        <v>44.265333399999001</v>
      </c>
      <c r="J25" s="8">
        <v>1.013344319972</v>
      </c>
    </row>
    <row r="26" spans="1:10" ht="13.5" thickBot="1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6">
        <v>0</v>
      </c>
      <c r="H26" s="6">
        <v>0</v>
      </c>
      <c r="I26" s="6">
        <v>0</v>
      </c>
      <c r="J26" s="7" t="s">
        <v>91</v>
      </c>
    </row>
    <row r="27" spans="1:10" ht="13.5" thickBot="1">
      <c r="A27" s="1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5">
        <v>0</v>
      </c>
      <c r="H27" s="5">
        <v>0</v>
      </c>
      <c r="I27" s="6">
        <v>0</v>
      </c>
      <c r="J27" s="7" t="s">
        <v>91</v>
      </c>
    </row>
    <row r="28" spans="1:10" ht="13.5" thickBot="1">
      <c r="A28" s="3" t="s">
        <v>27</v>
      </c>
      <c r="B28" s="4">
        <v>56937.660924299998</v>
      </c>
      <c r="C28" s="4">
        <v>4727.7284104</v>
      </c>
      <c r="D28" s="4">
        <v>4073.8049099999998</v>
      </c>
      <c r="E28" s="4">
        <v>4725.6794104000001</v>
      </c>
      <c r="F28" s="4">
        <v>6521.2199199999995</v>
      </c>
      <c r="G28" s="9">
        <v>9453.4078207999992</v>
      </c>
      <c r="H28" s="9">
        <v>10595.02483</v>
      </c>
      <c r="I28" s="10">
        <v>1141.6170092</v>
      </c>
      <c r="J28" s="11">
        <v>1.1207624838400001</v>
      </c>
    </row>
    <row r="29" spans="1:10" ht="13.5" thickBot="1">
      <c r="A29" s="1" t="s">
        <v>28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5">
        <v>0</v>
      </c>
      <c r="H29" s="5">
        <v>0</v>
      </c>
      <c r="I29" s="6">
        <v>0</v>
      </c>
      <c r="J29" s="7" t="s">
        <v>91</v>
      </c>
    </row>
    <row r="30" spans="1:10" ht="13.5" thickBot="1">
      <c r="A30" s="3" t="s">
        <v>29</v>
      </c>
      <c r="B30" s="4">
        <v>56937.660924299998</v>
      </c>
      <c r="C30" s="4">
        <v>4727.7284104</v>
      </c>
      <c r="D30" s="4">
        <v>4073.8049099999998</v>
      </c>
      <c r="E30" s="4">
        <v>4725.6794104000001</v>
      </c>
      <c r="F30" s="4">
        <v>6521.2199199999995</v>
      </c>
      <c r="G30" s="10">
        <v>9453.4078207999992</v>
      </c>
      <c r="H30" s="10">
        <v>10595.02483</v>
      </c>
      <c r="I30" s="10">
        <v>1141.6170092</v>
      </c>
      <c r="J30" s="11">
        <v>1.1207624838400001</v>
      </c>
    </row>
    <row r="31" spans="1:10" ht="13.5" thickBot="1">
      <c r="A31" s="1" t="s">
        <v>30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6">
        <v>0</v>
      </c>
      <c r="H31" s="6">
        <v>0</v>
      </c>
      <c r="I31" s="6">
        <v>0</v>
      </c>
      <c r="J31" s="7" t="s">
        <v>91</v>
      </c>
    </row>
    <row r="32" spans="1:10" ht="13.5" thickBot="1">
      <c r="A32" s="1" t="s">
        <v>31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6">
        <v>0</v>
      </c>
      <c r="H32" s="6">
        <v>0</v>
      </c>
      <c r="I32" s="6">
        <v>0</v>
      </c>
      <c r="J32" s="7" t="s">
        <v>91</v>
      </c>
    </row>
    <row r="33" spans="1:10" ht="13.5" thickBot="1">
      <c r="A33" s="1" t="s">
        <v>32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5">
        <v>0</v>
      </c>
      <c r="H33" s="5">
        <v>0</v>
      </c>
      <c r="I33" s="6">
        <v>0</v>
      </c>
      <c r="J33" s="7" t="s">
        <v>91</v>
      </c>
    </row>
    <row r="34" spans="1:10" ht="13.5" thickBot="1">
      <c r="A34" s="1" t="s">
        <v>33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6">
        <v>0</v>
      </c>
      <c r="H34" s="6">
        <v>0</v>
      </c>
      <c r="I34" s="6">
        <v>0</v>
      </c>
      <c r="J34" s="7" t="s">
        <v>91</v>
      </c>
    </row>
  </sheetData>
  <mergeCells count="7">
    <mergeCell ref="A1:J1"/>
    <mergeCell ref="C3:D3"/>
    <mergeCell ref="A3:A4"/>
    <mergeCell ref="C2:J2"/>
    <mergeCell ref="E3:F3"/>
    <mergeCell ref="G3:J3"/>
    <mergeCell ref="A2:B2"/>
  </mergeCells>
  <phoneticPr fontId="6" type="noConversion"/>
  <pageMargins left="0.7" right="0.7" top="0.78740157499999996" bottom="0.78740157499999996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Software</Application>
  <DocSecurity>0</DocSecurity>
  <ScaleCrop>false</ScaleCrop>
  <HeadingPairs>
    <vt:vector size="2" baseType="variant">
      <vt:variant>
        <vt:lpstr>listy</vt:lpstr>
      </vt:variant>
      <vt:variant>
        <vt:i4>52</vt:i4>
      </vt:variant>
    </vt:vector>
  </HeadingPairs>
  <TitlesOfParts>
    <vt:vector size="52" baseType="lpstr">
      <vt:lpstr>62</vt:lpstr>
      <vt:lpstr>61</vt:lpstr>
      <vt:lpstr>60</vt:lpstr>
      <vt:lpstr>59</vt:lpstr>
      <vt:lpstr>56</vt:lpstr>
      <vt:lpstr>53</vt:lpstr>
      <vt:lpstr>50</vt:lpstr>
      <vt:lpstr>48</vt:lpstr>
      <vt:lpstr>47</vt:lpstr>
      <vt:lpstr>46</vt:lpstr>
      <vt:lpstr>45</vt:lpstr>
      <vt:lpstr>43</vt:lpstr>
      <vt:lpstr>41</vt:lpstr>
      <vt:lpstr>40</vt:lpstr>
      <vt:lpstr>39</vt:lpstr>
      <vt:lpstr>38</vt:lpstr>
      <vt:lpstr>37</vt:lpstr>
      <vt:lpstr>36</vt:lpstr>
      <vt:lpstr>35</vt:lpstr>
      <vt:lpstr>34</vt:lpstr>
      <vt:lpstr>33</vt:lpstr>
      <vt:lpstr>32</vt:lpstr>
      <vt:lpstr>31</vt:lpstr>
      <vt:lpstr>30</vt:lpstr>
      <vt:lpstr>29</vt:lpstr>
      <vt:lpstr>28</vt:lpstr>
      <vt:lpstr>27</vt:lpstr>
      <vt:lpstr>26</vt:lpstr>
      <vt:lpstr>25</vt:lpstr>
      <vt:lpstr>24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09</vt:lpstr>
      <vt:lpstr>08</vt:lpstr>
      <vt:lpstr>07</vt:lpstr>
      <vt:lpstr>06</vt:lpstr>
      <vt:lpstr>05</vt:lpstr>
      <vt:lpstr>04</vt:lpstr>
      <vt:lpstr>03</vt:lpstr>
      <vt:lpstr>02</vt:lpstr>
      <vt:lpstr>01</vt:lpstr>
    </vt:vector>
  </TitlesOfParts>
  <Company>Cognos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62561</cp:lastModifiedBy>
  <cp:lastPrinted>2011-04-13T11:24:10Z</cp:lastPrinted>
  <dcterms:created xsi:type="dcterms:W3CDTF">2011-03-25T07:59:11Z</dcterms:created>
  <dcterms:modified xsi:type="dcterms:W3CDTF">2011-04-13T11:24:15Z</dcterms:modified>
</cp:coreProperties>
</file>