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/>
  </bookViews>
  <sheets>
    <sheet name="FP-r.2015" sheetId="1" r:id="rId1"/>
    <sheet name="FV-r.2015" sheetId="4" r:id="rId2"/>
    <sheet name="DP-r.2015" sheetId="5" r:id="rId3"/>
    <sheet name="DV-r.2015" sheetId="6" r:id="rId4"/>
    <sheet name="ZLP-r.2015" sheetId="7" r:id="rId5"/>
    <sheet name="ZLV-r.2015" sheetId="8" r:id="rId6"/>
    <sheet name="Pokladny-r.2015" sheetId="9" r:id="rId7"/>
    <sheet name="List1" sheetId="10" r:id="rId8"/>
  </sheets>
  <calcPr calcId="125725"/>
</workbook>
</file>

<file path=xl/calcChain.xml><?xml version="1.0" encoding="utf-8"?>
<calcChain xmlns="http://schemas.openxmlformats.org/spreadsheetml/2006/main">
  <c r="C49" i="4"/>
  <c r="D12" i="9"/>
  <c r="C12"/>
  <c r="C12" i="8"/>
  <c r="C10" i="7"/>
  <c r="C48" i="6"/>
  <c r="C40" i="5"/>
  <c r="C42" i="1"/>
</calcChain>
</file>

<file path=xl/sharedStrings.xml><?xml version="1.0" encoding="utf-8"?>
<sst xmlns="http://schemas.openxmlformats.org/spreadsheetml/2006/main" count="409" uniqueCount="310">
  <si>
    <t>č.řady</t>
  </si>
  <si>
    <t>01</t>
  </si>
  <si>
    <t>02</t>
  </si>
  <si>
    <t>název</t>
  </si>
  <si>
    <t>Faktury za materiál-všeobecný</t>
  </si>
  <si>
    <t>Faktury za ZPr - sklad SZM</t>
  </si>
  <si>
    <t>03</t>
  </si>
  <si>
    <t>Faktury za ZPr - konsignační</t>
  </si>
  <si>
    <t>04</t>
  </si>
  <si>
    <t>Faktury za materiál - IT sklad</t>
  </si>
  <si>
    <t xml:space="preserve">05 </t>
  </si>
  <si>
    <t>Potraviny</t>
  </si>
  <si>
    <t>počet fa</t>
  </si>
  <si>
    <t>06</t>
  </si>
  <si>
    <t>Faktury za materiál-sklad textilu</t>
  </si>
  <si>
    <t>07</t>
  </si>
  <si>
    <t>Faktury za materiál-sklad SNZ</t>
  </si>
  <si>
    <t>08</t>
  </si>
  <si>
    <t>Faktury za materiál-sklad</t>
  </si>
  <si>
    <t>09</t>
  </si>
  <si>
    <t>Faktury za materiál-sklad ZVIT</t>
  </si>
  <si>
    <t>10</t>
  </si>
  <si>
    <t>Faktury za služby</t>
  </si>
  <si>
    <t>11</t>
  </si>
  <si>
    <t>Faktury za služby-semináře</t>
  </si>
  <si>
    <t>12</t>
  </si>
  <si>
    <t>Stálé platby</t>
  </si>
  <si>
    <t>13</t>
  </si>
  <si>
    <t>Faktury za léky</t>
  </si>
  <si>
    <t>14</t>
  </si>
  <si>
    <t>Faktury za materiál-TO</t>
  </si>
  <si>
    <t>15</t>
  </si>
  <si>
    <t>Faktury služby</t>
  </si>
  <si>
    <t>16</t>
  </si>
  <si>
    <t>Faktury za náhradní díly (OHM)</t>
  </si>
  <si>
    <t>17</t>
  </si>
  <si>
    <t>Faktury za knihy a časopisy</t>
  </si>
  <si>
    <t>18</t>
  </si>
  <si>
    <t>19</t>
  </si>
  <si>
    <t>Faktury FKSP (mimo poukázky)</t>
  </si>
  <si>
    <t>20</t>
  </si>
  <si>
    <t>Faktury FKSP-poukázky</t>
  </si>
  <si>
    <t>21</t>
  </si>
  <si>
    <t>Faktury investiční-služby</t>
  </si>
  <si>
    <t>22</t>
  </si>
  <si>
    <t>Faktury investiční-DHM</t>
  </si>
  <si>
    <t>23</t>
  </si>
  <si>
    <t>Faktury investiční-DNM</t>
  </si>
  <si>
    <t>24</t>
  </si>
  <si>
    <t>Faktury -služby inv.</t>
  </si>
  <si>
    <t>25</t>
  </si>
  <si>
    <t>Bonusy ZPr</t>
  </si>
  <si>
    <t>26</t>
  </si>
  <si>
    <t>Faktury-klimat.jedn.(přen.daň.pov.)</t>
  </si>
  <si>
    <t>27</t>
  </si>
  <si>
    <t>28</t>
  </si>
  <si>
    <t>Faktury za náhradní díly (biomedicína)</t>
  </si>
  <si>
    <t>Faktury za zboží-novor.oddělení</t>
  </si>
  <si>
    <t>40</t>
  </si>
  <si>
    <t>Penalizační faktury</t>
  </si>
  <si>
    <t>45</t>
  </si>
  <si>
    <t>Převody mezi účty</t>
  </si>
  <si>
    <t>60</t>
  </si>
  <si>
    <t>Faktury vrubopisy-VZP</t>
  </si>
  <si>
    <t>61</t>
  </si>
  <si>
    <t>Faktury vrubopisy-ostatní ZP</t>
  </si>
  <si>
    <t>Faktury za lab.diagnostika</t>
  </si>
  <si>
    <t>Faktury za léky (LEK)</t>
  </si>
  <si>
    <t>Faktury za léky-deriváty (LEK)</t>
  </si>
  <si>
    <t>Faktury za foniatrii (LEK)</t>
  </si>
  <si>
    <t>Faktury za ZPr (LEK)</t>
  </si>
  <si>
    <t>Faktury za finanční bonusy</t>
  </si>
  <si>
    <t>30</t>
  </si>
  <si>
    <t>41</t>
  </si>
  <si>
    <t>42</t>
  </si>
  <si>
    <t>43</t>
  </si>
  <si>
    <t>44</t>
  </si>
  <si>
    <t>46</t>
  </si>
  <si>
    <t>50</t>
  </si>
  <si>
    <t>51</t>
  </si>
  <si>
    <t>52</t>
  </si>
  <si>
    <t>70</t>
  </si>
  <si>
    <t>Regulační poplatky</t>
  </si>
  <si>
    <t>Zdravotní služby za úhr.-cizinci</t>
  </si>
  <si>
    <t>Ostatní zdrav.služby od práv.osob</t>
  </si>
  <si>
    <t>Ostatní zdrav.služby pro státní org.</t>
  </si>
  <si>
    <t>Zdrav.služby za úhradu-doprovod</t>
  </si>
  <si>
    <t>Zdrav.služby za úhradu-nadstand.</t>
  </si>
  <si>
    <t>Zdrav.služby za úhradu-tuzemci</t>
  </si>
  <si>
    <t>Zdrav.služby za úhradu-tuzemci plast.</t>
  </si>
  <si>
    <t>Zdrav.služby za úhr.-CAR</t>
  </si>
  <si>
    <t>Zdrav.služby - samopl.vyš.na alkohol</t>
  </si>
  <si>
    <t>Zdravotní výkony pro VZP</t>
  </si>
  <si>
    <t>Zdrav.výkony pro ost.ZP</t>
  </si>
  <si>
    <t>Paušál od VZP</t>
  </si>
  <si>
    <t>Paušál od ost.pojišťoven</t>
  </si>
  <si>
    <t>Ostatní agreg.výkony</t>
  </si>
  <si>
    <t>Paušál od VZP z min.let</t>
  </si>
  <si>
    <t>celkem</t>
  </si>
  <si>
    <t>Paušál od ost.poj.z min.let</t>
  </si>
  <si>
    <t>Vyúčtování záloh VZP</t>
  </si>
  <si>
    <t>Vyúčtování záloh ost.ZP</t>
  </si>
  <si>
    <t>Pronájem ubytoven včetně služeb</t>
  </si>
  <si>
    <t>Pronájem nebyt.prostor včetně služeb</t>
  </si>
  <si>
    <t>Pronájem nebyt.prostor pitevny</t>
  </si>
  <si>
    <t>Pronájem bytových prostor vč.služeb</t>
  </si>
  <si>
    <t>Služby provozní</t>
  </si>
  <si>
    <t>Klinická hodnocení</t>
  </si>
  <si>
    <t>Klinická hodnocení - znal.posudky ZÚ</t>
  </si>
  <si>
    <t>Reklama</t>
  </si>
  <si>
    <t>Prodej krve a krevních výrobků</t>
  </si>
  <si>
    <t>Prodej DM</t>
  </si>
  <si>
    <t>Prodej materiálu-sběr a ostatní</t>
  </si>
  <si>
    <t>Náhrady - právní vymáhání</t>
  </si>
  <si>
    <t>Prodej ost.org. (LEK)</t>
  </si>
  <si>
    <t>Recepty a poukazy pro VZP</t>
  </si>
  <si>
    <t>Recepty a poukazy pro ost.ZP</t>
  </si>
  <si>
    <t>Prodej PZT-FONI-VZP (LEK)</t>
  </si>
  <si>
    <t>Prodej PZT-FONI-ost.ZP (LEK)</t>
  </si>
  <si>
    <t>Faktury vydané vytvořené v QI</t>
  </si>
  <si>
    <t>Náhrada škody za poškození</t>
  </si>
  <si>
    <t>Pohledávky za dlužníky-soudní</t>
  </si>
  <si>
    <t>Refundace-mzdové náklady</t>
  </si>
  <si>
    <t>Bonusy</t>
  </si>
  <si>
    <t>Postoupená pohledávka</t>
  </si>
  <si>
    <t>Refundace-věcné náklady</t>
  </si>
  <si>
    <t>Dobropisy za léky-radiofarmaka</t>
  </si>
  <si>
    <t>Dobropisy za krev a deriváty</t>
  </si>
  <si>
    <t>Dobr.neinv.služby(přen.daň.pov.)</t>
  </si>
  <si>
    <t>Dobropisy za náhradní díly (OHM)</t>
  </si>
  <si>
    <t>Dobropisy za ZPr - sklad SZM</t>
  </si>
  <si>
    <t>Dobropisy za materiál-všeobecný</t>
  </si>
  <si>
    <t>Dobropisy za ZPr - konsignační</t>
  </si>
  <si>
    <t>Dobropisy za materiál - IT sklad</t>
  </si>
  <si>
    <t>Dobropisy za potraviny</t>
  </si>
  <si>
    <t>Dobropisy za materiál-sklad textilu</t>
  </si>
  <si>
    <t>Dobropisy za materiál-sklad SNZ</t>
  </si>
  <si>
    <t>Dobropisy za materiál-sklad</t>
  </si>
  <si>
    <t>Dobropisy za materiál-sklad ZVIT</t>
  </si>
  <si>
    <t>Dobropisy za služby</t>
  </si>
  <si>
    <t>Dobropisy za služby-semináře</t>
  </si>
  <si>
    <t>Dobropisy za stálé platby</t>
  </si>
  <si>
    <t>Dobropisy za knihy a časopisy</t>
  </si>
  <si>
    <t>Dobropisy za rekl.předměty</t>
  </si>
  <si>
    <t>Faktury za rekl.předměty</t>
  </si>
  <si>
    <t>Dobropisy za FKSP (mimo poukázky)</t>
  </si>
  <si>
    <t>Dobropisy za FKSP-poukázky</t>
  </si>
  <si>
    <t>Dobropisy investiční-služby</t>
  </si>
  <si>
    <t>Dobropisy investiční-DHM</t>
  </si>
  <si>
    <t>Dobropisy investiční-DNM</t>
  </si>
  <si>
    <t>Dobropisy -služby inv.(přen.daň.pov.)</t>
  </si>
  <si>
    <t>Dobropisy-finanční bonusy ZPr</t>
  </si>
  <si>
    <t>Dobropisy-klimat.jedn.(přen.daň.pov.)</t>
  </si>
  <si>
    <t>Dobropisy za zboží-novor.oddělení</t>
  </si>
  <si>
    <t>Dobropisy za penalizační faktury</t>
  </si>
  <si>
    <t>Dobropisy -VZP</t>
  </si>
  <si>
    <t>Dobropisy-ostatní ZP</t>
  </si>
  <si>
    <t>Dobropisy za lab.diagnostika</t>
  </si>
  <si>
    <t>Dobropisy za léky (LEK)</t>
  </si>
  <si>
    <t>Dobropisy za krev.deriváty (LEK)</t>
  </si>
  <si>
    <t>Dobropisy za foniatrii (LEK)</t>
  </si>
  <si>
    <t>Dobropisy za ZPr (LEK)</t>
  </si>
  <si>
    <t>Dobropisy - finanční bonusy</t>
  </si>
  <si>
    <t xml:space="preserve">počet </t>
  </si>
  <si>
    <t>071</t>
  </si>
  <si>
    <t>DV -Regulační poplatky</t>
  </si>
  <si>
    <t>DV -Zdravotní služby za úhr.-cizinci</t>
  </si>
  <si>
    <t>DV -Ostatní zdrav.služby pro státní org.</t>
  </si>
  <si>
    <t>DV -Zdrav.služby za úhradu-doprovod</t>
  </si>
  <si>
    <t>DV -Zdrav.služby za úhradu-nadstand.</t>
  </si>
  <si>
    <t>DV- Ostatní zdrav.služby od práv.osob</t>
  </si>
  <si>
    <t>DV - Zdrav.služby za úhradu-tuzemci plast.</t>
  </si>
  <si>
    <t>DV - k penal.fa-za pronájmy</t>
  </si>
  <si>
    <t xml:space="preserve">DV - Zdrav.služby za úhradu-tuzemci </t>
  </si>
  <si>
    <t>DV -Zdrav.služby za úhr.-CAR</t>
  </si>
  <si>
    <t>DV -Zdrav.služby - samopl.vyš.na alkohol</t>
  </si>
  <si>
    <t>DV -Pronájem nebyt.prostor včetně služeb</t>
  </si>
  <si>
    <t>DV - pronájem ubytoven, včetně služeb</t>
  </si>
  <si>
    <t>DV -Pronájem nebyt.prostor pitevny</t>
  </si>
  <si>
    <t>DV -Pronájem bytových prostor vč.služeb</t>
  </si>
  <si>
    <t>DV -Služby provozní</t>
  </si>
  <si>
    <t>DV -Klinická hodnocení</t>
  </si>
  <si>
    <t>DV -Klinická hodnocení - znal.posudky ZÚ</t>
  </si>
  <si>
    <t>DV -Reklama</t>
  </si>
  <si>
    <t>DV -Prodej krve a krevních výrobků</t>
  </si>
  <si>
    <t>DV -Prodej DM</t>
  </si>
  <si>
    <t>DV -Prodej materiálu-sběr a ostatní</t>
  </si>
  <si>
    <t>DV -Náhrady - právní vymáhání</t>
  </si>
  <si>
    <t>DV -Náhrada škody za poškození</t>
  </si>
  <si>
    <t>DV -Pohledávky za dlužníky-soudní</t>
  </si>
  <si>
    <t>DV -Refundace-mzdové náklady</t>
  </si>
  <si>
    <t>DV -Bonusy</t>
  </si>
  <si>
    <t>DV -Postoupená pohledávka</t>
  </si>
  <si>
    <t>DV -Refundace-věcné náklady</t>
  </si>
  <si>
    <t xml:space="preserve">DV - k penal.fa-zdrav.služby </t>
  </si>
  <si>
    <t>Prodej zdravotnickým zařízením</t>
  </si>
  <si>
    <t>DV-Prodej ost.org. (LEK)</t>
  </si>
  <si>
    <t>DV -Recepty a poukazy pro VZP</t>
  </si>
  <si>
    <t>DV -Prodej PZT-FONI-VZP (LEK)</t>
  </si>
  <si>
    <t>DV -Prodej PZT-FONI-ost.ZP (LEK)</t>
  </si>
  <si>
    <t>DV -k FV vytvořeným v QI</t>
  </si>
  <si>
    <t>DV - k penal.fa-regul. Poplatky</t>
  </si>
  <si>
    <t>ZLP - energie</t>
  </si>
  <si>
    <t>ZLP - léky</t>
  </si>
  <si>
    <t>ZLP - SZM</t>
  </si>
  <si>
    <t>ZLP - opravy</t>
  </si>
  <si>
    <t>ZLP - ostatní</t>
  </si>
  <si>
    <t>ZLP - INV (SW)</t>
  </si>
  <si>
    <t>ZLP - INV (DHM)</t>
  </si>
  <si>
    <t>100</t>
  </si>
  <si>
    <t>101</t>
  </si>
  <si>
    <t>102</t>
  </si>
  <si>
    <t>103</t>
  </si>
  <si>
    <t>104</t>
  </si>
  <si>
    <t>107</t>
  </si>
  <si>
    <t>108</t>
  </si>
  <si>
    <t>109</t>
  </si>
  <si>
    <t>110</t>
  </si>
  <si>
    <t>ZLV - energie a pronájmy</t>
  </si>
  <si>
    <t>ZVL - samoplátci</t>
  </si>
  <si>
    <t>ZLV - ostatní</t>
  </si>
  <si>
    <t>ZLV - ZP</t>
  </si>
  <si>
    <t>ZLV - kauce</t>
  </si>
  <si>
    <t>ZLV -Jesenická nemocnice</t>
  </si>
  <si>
    <t>ZLV-samoplátci - CAR</t>
  </si>
  <si>
    <t>ZLV-Vsetínská nemocnice</t>
  </si>
  <si>
    <t>ZLV-Krajská nem.T.Bati</t>
  </si>
  <si>
    <t>CZK</t>
  </si>
  <si>
    <t>EUR</t>
  </si>
  <si>
    <t>USD</t>
  </si>
  <si>
    <t xml:space="preserve">Pokladna </t>
  </si>
  <si>
    <t>měna</t>
  </si>
  <si>
    <t>počet přjm.dokl.</t>
  </si>
  <si>
    <t>počet výdaj.dokl.</t>
  </si>
  <si>
    <t>080</t>
  </si>
  <si>
    <t>081</t>
  </si>
  <si>
    <t>082</t>
  </si>
  <si>
    <t>083</t>
  </si>
  <si>
    <t>084</t>
  </si>
  <si>
    <t>Pokladna - hlavní</t>
  </si>
  <si>
    <t>Pokladna - informační centrum</t>
  </si>
  <si>
    <t>Vypracovala: Eva Buzková - vedoucí OUC</t>
  </si>
  <si>
    <t>29</t>
  </si>
  <si>
    <t>Faktury-služby neinv. (TRC) - OINF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</si>
  <si>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</si>
  <si>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</si>
  <si>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</si>
  <si>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</si>
  <si>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</si>
  <si>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</si>
  <si>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</si>
  <si>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</si>
  <si>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</si>
  <si>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</si>
  <si>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030</t>
  </si>
  <si>
    <t>040</t>
  </si>
  <si>
    <t>041</t>
  </si>
  <si>
    <t>042</t>
  </si>
  <si>
    <t>043</t>
  </si>
  <si>
    <t>044</t>
  </si>
  <si>
    <t>045</t>
  </si>
  <si>
    <t>046</t>
  </si>
  <si>
    <t>050</t>
  </si>
  <si>
    <t>051</t>
  </si>
  <si>
    <t>052</t>
  </si>
  <si>
    <t>070</t>
  </si>
  <si>
    <t>073</t>
  </si>
  <si>
    <t>074</t>
  </si>
  <si>
    <t>075</t>
  </si>
  <si>
    <t>076</t>
  </si>
  <si>
    <t>077</t>
  </si>
  <si>
    <t>078</t>
  </si>
  <si>
    <t>GB</t>
  </si>
  <si>
    <t>CHF</t>
  </si>
  <si>
    <t>SEK</t>
  </si>
  <si>
    <t>CAD</t>
  </si>
  <si>
    <t>Pokladna IC- CAR samopl.</t>
  </si>
  <si>
    <t>Faktury přijaté - r.2015 FP</t>
  </si>
  <si>
    <t>Faktury vydané - r.2015 - FV</t>
  </si>
  <si>
    <t>Dobropisy přijaté - r.2015 - DP</t>
  </si>
  <si>
    <t>Dobropisy vydané - r.2015 - DV</t>
  </si>
  <si>
    <t>Zálohové listy přijaté - r.2015 -ZLP</t>
  </si>
  <si>
    <t>Zálohové listy vydané - r.2015 - ZLV</t>
  </si>
  <si>
    <t>Pokladní doklady -r.2015</t>
  </si>
  <si>
    <t>V Olomouci dne 2.2.2016</t>
  </si>
  <si>
    <t>číslo dokl.začíná 9 (např.900507)</t>
  </si>
  <si>
    <t>číslo dokl.začíná 9 (např.901515)</t>
  </si>
  <si>
    <t>číslo dokl.začíná 9 (např.900025)</t>
  </si>
  <si>
    <t>číslo dokl.začíná 9 (např.900087)</t>
  </si>
  <si>
    <t>číslo dokl.začíná 9 (např.900067)</t>
  </si>
  <si>
    <t>číslo dokl.začíná 9 (např.900003)</t>
  </si>
  <si>
    <t>číslo dokl.začíná 9 (např.900017)</t>
  </si>
  <si>
    <t>Faktury za dispenz. popl.-VZP (LEK)</t>
  </si>
  <si>
    <t>Faktury za dispenz.popl.-ost.ZP(LEK)</t>
  </si>
  <si>
    <t>072</t>
  </si>
  <si>
    <t>DV Úrok z prodlení</t>
  </si>
  <si>
    <t>DV - k penal.fa -klin.hodnocení</t>
  </si>
  <si>
    <t>DV - k penal.fa-zdrav.služby-plastika</t>
  </si>
  <si>
    <t>DV - k penal FV-pronáj.,služby,reklama</t>
  </si>
  <si>
    <t>DV - Prodej zdravotnickým zařízením</t>
  </si>
  <si>
    <t>800</t>
  </si>
  <si>
    <t>DV - k penal FV Lékárny</t>
  </si>
  <si>
    <t>823</t>
  </si>
  <si>
    <t>DV -Recepty a pouk. pro jiné ZP (LEK)</t>
  </si>
  <si>
    <t>827</t>
  </si>
  <si>
    <t>828</t>
  </si>
  <si>
    <t>DV -Dispenzační popl. VZP (LEK)</t>
  </si>
  <si>
    <t>DV -Dispenzační popl. ost.ZP(LEK)</t>
  </si>
  <si>
    <t>895</t>
  </si>
  <si>
    <t>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</si>
</sst>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 applyAlignment="1">
      <alignment horizontal="left"/>
    </xf>
    <xf numFmtId="0" fontId="1" fillId="2" borderId="3" xfId="0" applyFont="1" applyFill="1" applyBorder="1"/>
    <xf numFmtId="0" fontId="0" fillId="0" borderId="2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5" xfId="0" applyFont="1" applyFill="1" applyBorder="1"/>
    <xf numFmtId="0" fontId="1" fillId="3" borderId="6" xfId="0" applyFont="1" applyFill="1" applyBorder="1"/>
    <xf numFmtId="49" fontId="0" fillId="0" borderId="7" xfId="0" applyNumberFormat="1" applyBorder="1"/>
    <xf numFmtId="49" fontId="0" fillId="0" borderId="4" xfId="0" applyNumberFormat="1" applyBorder="1"/>
    <xf numFmtId="0" fontId="0" fillId="0" borderId="7" xfId="0" applyBorder="1" applyAlignment="1">
      <alignment horizontal="left"/>
    </xf>
    <xf numFmtId="0" fontId="1" fillId="3" borderId="8" xfId="0" applyFont="1" applyFill="1" applyBorder="1"/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4" xfId="0" applyNumberFormat="1" applyFill="1" applyBorder="1" applyAlignment="1">
      <alignment horizontal="left"/>
    </xf>
    <xf numFmtId="0" fontId="1" fillId="4" borderId="9" xfId="0" applyFont="1" applyFill="1" applyBorder="1"/>
    <xf numFmtId="0" fontId="0" fillId="0" borderId="10" xfId="0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3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0" fillId="0" borderId="20" xfId="0" applyBorder="1"/>
    <xf numFmtId="0" fontId="1" fillId="5" borderId="11" xfId="0" applyFont="1" applyFill="1" applyBorder="1"/>
    <xf numFmtId="0" fontId="1" fillId="3" borderId="19" xfId="0" applyFont="1" applyFill="1" applyBorder="1"/>
    <xf numFmtId="0" fontId="1" fillId="3" borderId="3" xfId="0" applyFont="1" applyFill="1" applyBorder="1"/>
    <xf numFmtId="0" fontId="1" fillId="3" borderId="18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18" xfId="0" applyFont="1" applyFill="1" applyBorder="1"/>
    <xf numFmtId="0" fontId="0" fillId="6" borderId="16" xfId="0" applyFill="1" applyBorder="1"/>
    <xf numFmtId="0" fontId="1" fillId="2" borderId="19" xfId="0" applyFont="1" applyFill="1" applyBorder="1"/>
    <xf numFmtId="3" fontId="4" fillId="0" borderId="0" xfId="0" applyNumberFormat="1" applyFont="1" applyBorder="1"/>
    <xf numFmtId="3" fontId="4" fillId="2" borderId="21" xfId="0" applyNumberFormat="1" applyFont="1" applyFill="1" applyBorder="1" applyAlignment="1">
      <alignment horizontal="center"/>
    </xf>
    <xf numFmtId="3" fontId="3" fillId="0" borderId="22" xfId="0" applyNumberFormat="1" applyFont="1" applyBorder="1"/>
    <xf numFmtId="3" fontId="3" fillId="0" borderId="14" xfId="0" applyNumberFormat="1" applyFont="1" applyBorder="1"/>
    <xf numFmtId="3" fontId="3" fillId="0" borderId="23" xfId="0" applyNumberFormat="1" applyFont="1" applyBorder="1"/>
    <xf numFmtId="3" fontId="4" fillId="2" borderId="9" xfId="0" applyNumberFormat="1" applyFont="1" applyFill="1" applyBorder="1"/>
    <xf numFmtId="3" fontId="3" fillId="0" borderId="0" xfId="0" applyNumberFormat="1" applyFont="1"/>
    <xf numFmtId="3" fontId="4" fillId="5" borderId="21" xfId="0" applyNumberFormat="1" applyFont="1" applyFill="1" applyBorder="1" applyAlignment="1">
      <alignment horizontal="center"/>
    </xf>
    <xf numFmtId="3" fontId="3" fillId="0" borderId="10" xfId="0" applyNumberFormat="1" applyFont="1" applyBorder="1"/>
    <xf numFmtId="3" fontId="4" fillId="5" borderId="9" xfId="0" applyNumberFormat="1" applyFont="1" applyFill="1" applyBorder="1"/>
    <xf numFmtId="3" fontId="4" fillId="3" borderId="21" xfId="0" applyNumberFormat="1" applyFont="1" applyFill="1" applyBorder="1" applyAlignment="1">
      <alignment horizontal="center"/>
    </xf>
    <xf numFmtId="3" fontId="4" fillId="3" borderId="9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3" fontId="3" fillId="0" borderId="26" xfId="0" applyNumberFormat="1" applyFont="1" applyBorder="1"/>
    <xf numFmtId="3" fontId="3" fillId="0" borderId="27" xfId="0" applyNumberFormat="1" applyFont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3" fontId="4" fillId="4" borderId="30" xfId="0" applyNumberFormat="1" applyFont="1" applyFill="1" applyBorder="1"/>
    <xf numFmtId="0" fontId="5" fillId="0" borderId="0" xfId="0" applyFont="1"/>
    <xf numFmtId="49" fontId="4" fillId="0" borderId="0" xfId="0" applyNumberFormat="1" applyFont="1" applyBorder="1" applyAlignment="1">
      <alignment horizontal="right"/>
    </xf>
    <xf numFmtId="49" fontId="4" fillId="3" borderId="21" xfId="0" applyNumberFormat="1" applyFont="1" applyFill="1" applyBorder="1" applyAlignment="1">
      <alignment horizontal="right"/>
    </xf>
    <xf numFmtId="49" fontId="3" fillId="0" borderId="22" xfId="0" applyNumberFormat="1" applyFont="1" applyBorder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23" xfId="0" applyNumberFormat="1" applyFont="1" applyBorder="1" applyAlignment="1">
      <alignment horizontal="right"/>
    </xf>
    <xf numFmtId="49" fontId="4" fillId="3" borderId="9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workbookViewId="0">
      <selection activeCell="F19" sqref="F19"/>
    </sheetView>
  </sheetViews>
  <sheetFormatPr defaultRowHeight="15"/>
  <cols>
    <col min="2" max="2" width="35.42578125" customWidth="1"/>
    <col min="3" max="3" width="13.140625" style="49" customWidth="1"/>
  </cols>
  <sheetData>
    <row r="1" spans="1:3" ht="15.75" thickBot="1">
      <c r="A1" s="37" t="s">
        <v>277</v>
      </c>
      <c r="B1" s="38"/>
      <c r="C1" s="43"/>
    </row>
    <row r="2" spans="1:3" ht="15.75" thickBot="1">
      <c r="A2" s="4" t="s">
        <v>0</v>
      </c>
      <c r="B2" s="40" t="s">
        <v>3</v>
      </c>
      <c r="C2" s="44" t="s">
        <v>12</v>
      </c>
    </row>
    <row r="3" spans="1:3">
      <c r="A3" s="1" t="s">
        <v>1</v>
      </c>
      <c r="B3" s="24" t="s">
        <v>4</v>
      </c>
      <c r="C3" s="45">
        <v>2833</v>
      </c>
    </row>
    <row r="4" spans="1:3">
      <c r="A4" s="2" t="s">
        <v>2</v>
      </c>
      <c r="B4" s="25" t="s">
        <v>5</v>
      </c>
      <c r="C4" s="46">
        <v>10597</v>
      </c>
    </row>
    <row r="5" spans="1:3">
      <c r="A5" s="2" t="s">
        <v>6</v>
      </c>
      <c r="B5" s="25" t="s">
        <v>7</v>
      </c>
      <c r="C5" s="46">
        <v>4386</v>
      </c>
    </row>
    <row r="6" spans="1:3">
      <c r="A6" s="2" t="s">
        <v>8</v>
      </c>
      <c r="B6" s="25" t="s">
        <v>9</v>
      </c>
      <c r="C6" s="46">
        <v>82</v>
      </c>
    </row>
    <row r="7" spans="1:3">
      <c r="A7" s="2" t="s">
        <v>10</v>
      </c>
      <c r="B7" s="25" t="s">
        <v>11</v>
      </c>
      <c r="C7" s="46">
        <v>4926</v>
      </c>
    </row>
    <row r="8" spans="1:3">
      <c r="A8" s="2" t="s">
        <v>13</v>
      </c>
      <c r="B8" s="25" t="s">
        <v>14</v>
      </c>
      <c r="C8" s="46">
        <v>1206</v>
      </c>
    </row>
    <row r="9" spans="1:3">
      <c r="A9" s="2" t="s">
        <v>15</v>
      </c>
      <c r="B9" s="25" t="s">
        <v>16</v>
      </c>
      <c r="C9" s="46">
        <v>13</v>
      </c>
    </row>
    <row r="10" spans="1:3">
      <c r="A10" s="2" t="s">
        <v>17</v>
      </c>
      <c r="B10" s="25" t="s">
        <v>18</v>
      </c>
      <c r="C10" s="46">
        <v>13</v>
      </c>
    </row>
    <row r="11" spans="1:3">
      <c r="A11" s="2" t="s">
        <v>19</v>
      </c>
      <c r="B11" s="25" t="s">
        <v>20</v>
      </c>
      <c r="C11" s="46">
        <v>33</v>
      </c>
    </row>
    <row r="12" spans="1:3">
      <c r="A12" s="2" t="s">
        <v>21</v>
      </c>
      <c r="B12" s="25" t="s">
        <v>22</v>
      </c>
      <c r="C12" s="46">
        <v>6948</v>
      </c>
    </row>
    <row r="13" spans="1:3">
      <c r="A13" s="2" t="s">
        <v>23</v>
      </c>
      <c r="B13" s="25" t="s">
        <v>24</v>
      </c>
      <c r="C13" s="46">
        <v>1016</v>
      </c>
    </row>
    <row r="14" spans="1:3">
      <c r="A14" s="2" t="s">
        <v>25</v>
      </c>
      <c r="B14" s="25" t="s">
        <v>26</v>
      </c>
      <c r="C14" s="46">
        <v>63</v>
      </c>
    </row>
    <row r="15" spans="1:3">
      <c r="A15" s="2" t="s">
        <v>27</v>
      </c>
      <c r="B15" s="25" t="s">
        <v>28</v>
      </c>
      <c r="C15" s="46">
        <v>542</v>
      </c>
    </row>
    <row r="16" spans="1:3">
      <c r="A16" s="2" t="s">
        <v>29</v>
      </c>
      <c r="B16" s="25" t="s">
        <v>30</v>
      </c>
      <c r="C16" s="46">
        <v>394</v>
      </c>
    </row>
    <row r="17" spans="1:3">
      <c r="A17" s="2" t="s">
        <v>31</v>
      </c>
      <c r="B17" s="25" t="s">
        <v>32</v>
      </c>
      <c r="C17" s="46">
        <v>1010</v>
      </c>
    </row>
    <row r="18" spans="1:3">
      <c r="A18" s="2" t="s">
        <v>33</v>
      </c>
      <c r="B18" s="25" t="s">
        <v>34</v>
      </c>
      <c r="C18" s="46">
        <v>726</v>
      </c>
    </row>
    <row r="19" spans="1:3">
      <c r="A19" s="2" t="s">
        <v>35</v>
      </c>
      <c r="B19" s="25" t="s">
        <v>36</v>
      </c>
      <c r="C19" s="46">
        <v>110</v>
      </c>
    </row>
    <row r="20" spans="1:3">
      <c r="A20" s="2" t="s">
        <v>37</v>
      </c>
      <c r="B20" s="41" t="s">
        <v>144</v>
      </c>
      <c r="C20" s="46">
        <v>0</v>
      </c>
    </row>
    <row r="21" spans="1:3">
      <c r="A21" s="2" t="s">
        <v>38</v>
      </c>
      <c r="B21" s="25" t="s">
        <v>39</v>
      </c>
      <c r="C21" s="46">
        <v>9</v>
      </c>
    </row>
    <row r="22" spans="1:3">
      <c r="A22" s="2" t="s">
        <v>40</v>
      </c>
      <c r="B22" s="25" t="s">
        <v>41</v>
      </c>
      <c r="C22" s="46">
        <v>0</v>
      </c>
    </row>
    <row r="23" spans="1:3">
      <c r="A23" s="2" t="s">
        <v>42</v>
      </c>
      <c r="B23" s="25" t="s">
        <v>43</v>
      </c>
      <c r="C23" s="46">
        <v>114</v>
      </c>
    </row>
    <row r="24" spans="1:3">
      <c r="A24" s="2" t="s">
        <v>44</v>
      </c>
      <c r="B24" s="25" t="s">
        <v>45</v>
      </c>
      <c r="C24" s="46">
        <v>117</v>
      </c>
    </row>
    <row r="25" spans="1:3">
      <c r="A25" s="2" t="s">
        <v>46</v>
      </c>
      <c r="B25" s="25" t="s">
        <v>47</v>
      </c>
      <c r="C25" s="46">
        <v>0</v>
      </c>
    </row>
    <row r="26" spans="1:3">
      <c r="A26" s="2" t="s">
        <v>48</v>
      </c>
      <c r="B26" s="25" t="s">
        <v>49</v>
      </c>
      <c r="C26" s="46">
        <v>44</v>
      </c>
    </row>
    <row r="27" spans="1:3">
      <c r="A27" s="2" t="s">
        <v>50</v>
      </c>
      <c r="B27" s="25" t="s">
        <v>51</v>
      </c>
      <c r="C27" s="46">
        <v>216</v>
      </c>
    </row>
    <row r="28" spans="1:3">
      <c r="A28" s="2" t="s">
        <v>52</v>
      </c>
      <c r="B28" s="25" t="s">
        <v>53</v>
      </c>
      <c r="C28" s="46">
        <v>14</v>
      </c>
    </row>
    <row r="29" spans="1:3">
      <c r="A29" s="2" t="s">
        <v>54</v>
      </c>
      <c r="B29" s="25" t="s">
        <v>57</v>
      </c>
      <c r="C29" s="46">
        <v>26</v>
      </c>
    </row>
    <row r="30" spans="1:3">
      <c r="A30" s="2" t="s">
        <v>55</v>
      </c>
      <c r="B30" s="25" t="s">
        <v>56</v>
      </c>
      <c r="C30" s="46">
        <v>15</v>
      </c>
    </row>
    <row r="31" spans="1:3">
      <c r="A31" s="2" t="s">
        <v>242</v>
      </c>
      <c r="B31" s="25" t="s">
        <v>243</v>
      </c>
      <c r="C31" s="46">
        <v>1</v>
      </c>
    </row>
    <row r="32" spans="1:3">
      <c r="A32" s="2" t="s">
        <v>58</v>
      </c>
      <c r="B32" s="25" t="s">
        <v>59</v>
      </c>
      <c r="C32" s="46">
        <v>5</v>
      </c>
    </row>
    <row r="33" spans="1:3">
      <c r="A33" s="2" t="s">
        <v>60</v>
      </c>
      <c r="B33" s="25" t="s">
        <v>61</v>
      </c>
      <c r="C33" s="46">
        <v>602</v>
      </c>
    </row>
    <row r="34" spans="1:3">
      <c r="A34" s="2" t="s">
        <v>62</v>
      </c>
      <c r="B34" s="25" t="s">
        <v>63</v>
      </c>
      <c r="C34" s="46">
        <v>0</v>
      </c>
    </row>
    <row r="35" spans="1:3">
      <c r="A35" s="2" t="s">
        <v>64</v>
      </c>
      <c r="B35" s="25" t="s">
        <v>65</v>
      </c>
      <c r="C35" s="46">
        <v>1</v>
      </c>
    </row>
    <row r="36" spans="1:3">
      <c r="A36" s="3">
        <v>702</v>
      </c>
      <c r="B36" s="25" t="s">
        <v>66</v>
      </c>
      <c r="C36" s="46">
        <v>4328</v>
      </c>
    </row>
    <row r="37" spans="1:3">
      <c r="A37" s="3">
        <v>703</v>
      </c>
      <c r="B37" s="25" t="s">
        <v>67</v>
      </c>
      <c r="C37" s="46">
        <v>10820</v>
      </c>
    </row>
    <row r="38" spans="1:3">
      <c r="A38" s="3">
        <v>704</v>
      </c>
      <c r="B38" s="25" t="s">
        <v>68</v>
      </c>
      <c r="C38" s="46">
        <v>51</v>
      </c>
    </row>
    <row r="39" spans="1:3">
      <c r="A39" s="3">
        <v>705</v>
      </c>
      <c r="B39" s="25" t="s">
        <v>69</v>
      </c>
      <c r="C39" s="46">
        <v>80</v>
      </c>
    </row>
    <row r="40" spans="1:3">
      <c r="A40" s="3">
        <v>706</v>
      </c>
      <c r="B40" s="25" t="s">
        <v>70</v>
      </c>
      <c r="C40" s="46">
        <v>2414</v>
      </c>
    </row>
    <row r="41" spans="1:3" ht="15.75" thickBot="1">
      <c r="A41" s="6">
        <v>707</v>
      </c>
      <c r="B41" s="26" t="s">
        <v>71</v>
      </c>
      <c r="C41" s="47">
        <v>32</v>
      </c>
    </row>
    <row r="42" spans="1:3" ht="15.75" thickBot="1">
      <c r="A42" s="39"/>
      <c r="B42" s="42" t="s">
        <v>98</v>
      </c>
      <c r="C42" s="48">
        <f>SUM(C3:C41)</f>
        <v>53787</v>
      </c>
    </row>
    <row r="44" spans="1:3">
      <c r="A44" t="s">
        <v>284</v>
      </c>
    </row>
    <row r="45" spans="1:3">
      <c r="A45" t="s">
        <v>241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topLeftCell="A25" zoomScaleNormal="100" workbookViewId="0">
      <selection activeCell="C39" sqref="C39"/>
    </sheetView>
  </sheetViews>
  <sheetFormatPr defaultRowHeight="15"/>
  <cols>
    <col min="2" max="2" width="36.5703125" customWidth="1"/>
    <col min="3" max="3" width="12.7109375" style="49" customWidth="1"/>
  </cols>
  <sheetData>
    <row r="1" spans="1:7" ht="15.75" thickBot="1">
      <c r="A1" s="27" t="s">
        <v>278</v>
      </c>
      <c r="B1" s="28"/>
      <c r="C1" s="43"/>
    </row>
    <row r="2" spans="1:7" ht="15.75" thickBot="1">
      <c r="A2" s="29" t="s">
        <v>0</v>
      </c>
      <c r="B2" s="30" t="s">
        <v>3</v>
      </c>
      <c r="C2" s="50" t="s">
        <v>12</v>
      </c>
    </row>
    <row r="3" spans="1:7">
      <c r="A3" s="1" t="s">
        <v>1</v>
      </c>
      <c r="B3" s="24" t="s">
        <v>82</v>
      </c>
      <c r="C3" s="45">
        <v>5806</v>
      </c>
    </row>
    <row r="4" spans="1:7">
      <c r="A4" s="2" t="s">
        <v>2</v>
      </c>
      <c r="B4" s="25" t="s">
        <v>83</v>
      </c>
      <c r="C4" s="46">
        <v>833</v>
      </c>
    </row>
    <row r="5" spans="1:7">
      <c r="A5" s="2" t="s">
        <v>6</v>
      </c>
      <c r="B5" s="25" t="s">
        <v>84</v>
      </c>
      <c r="C5" s="46">
        <v>875</v>
      </c>
    </row>
    <row r="6" spans="1:7">
      <c r="A6" s="2" t="s">
        <v>8</v>
      </c>
      <c r="B6" s="25" t="s">
        <v>85</v>
      </c>
      <c r="C6" s="46">
        <v>1231</v>
      </c>
    </row>
    <row r="7" spans="1:7">
      <c r="A7" s="2" t="s">
        <v>10</v>
      </c>
      <c r="B7" s="25" t="s">
        <v>86</v>
      </c>
      <c r="C7" s="46">
        <v>154</v>
      </c>
    </row>
    <row r="8" spans="1:7">
      <c r="A8" s="2" t="s">
        <v>13</v>
      </c>
      <c r="B8" s="25" t="s">
        <v>87</v>
      </c>
      <c r="C8" s="46">
        <v>90</v>
      </c>
    </row>
    <row r="9" spans="1:7">
      <c r="A9" s="2" t="s">
        <v>15</v>
      </c>
      <c r="B9" s="25" t="s">
        <v>89</v>
      </c>
      <c r="C9" s="46">
        <v>192</v>
      </c>
    </row>
    <row r="10" spans="1:7">
      <c r="A10" s="2" t="s">
        <v>17</v>
      </c>
      <c r="B10" s="25" t="s">
        <v>88</v>
      </c>
      <c r="C10" s="46">
        <v>669</v>
      </c>
    </row>
    <row r="11" spans="1:7">
      <c r="A11" s="2" t="s">
        <v>19</v>
      </c>
      <c r="B11" s="25" t="s">
        <v>90</v>
      </c>
      <c r="C11" s="46">
        <v>437</v>
      </c>
    </row>
    <row r="12" spans="1:7">
      <c r="A12" s="2" t="s">
        <v>21</v>
      </c>
      <c r="B12" s="25" t="s">
        <v>91</v>
      </c>
      <c r="C12" s="46">
        <v>964</v>
      </c>
    </row>
    <row r="13" spans="1:7">
      <c r="A13" s="2" t="s">
        <v>40</v>
      </c>
      <c r="B13" s="25" t="s">
        <v>92</v>
      </c>
      <c r="C13" s="46">
        <v>507</v>
      </c>
      <c r="D13" s="62" t="s">
        <v>285</v>
      </c>
      <c r="E13" s="62"/>
      <c r="F13" s="62"/>
      <c r="G13" s="62"/>
    </row>
    <row r="14" spans="1:7">
      <c r="A14" s="2" t="s">
        <v>42</v>
      </c>
      <c r="B14" s="25" t="s">
        <v>93</v>
      </c>
      <c r="C14" s="46">
        <v>1515</v>
      </c>
      <c r="D14" s="62" t="s">
        <v>286</v>
      </c>
    </row>
    <row r="15" spans="1:7">
      <c r="A15" s="2" t="s">
        <v>44</v>
      </c>
      <c r="B15" s="25" t="s">
        <v>94</v>
      </c>
      <c r="C15" s="46">
        <v>25</v>
      </c>
      <c r="D15" s="62" t="s">
        <v>287</v>
      </c>
    </row>
    <row r="16" spans="1:7">
      <c r="A16" s="2" t="s">
        <v>46</v>
      </c>
      <c r="B16" s="25" t="s">
        <v>95</v>
      </c>
      <c r="C16" s="46">
        <v>87</v>
      </c>
      <c r="D16" s="62" t="s">
        <v>288</v>
      </c>
    </row>
    <row r="17" spans="1:4">
      <c r="A17" s="2" t="s">
        <v>48</v>
      </c>
      <c r="B17" s="25" t="s">
        <v>96</v>
      </c>
      <c r="C17" s="46">
        <v>67</v>
      </c>
      <c r="D17" s="62" t="s">
        <v>289</v>
      </c>
    </row>
    <row r="18" spans="1:4">
      <c r="A18" s="2" t="s">
        <v>50</v>
      </c>
      <c r="B18" s="25" t="s">
        <v>97</v>
      </c>
      <c r="C18" s="46">
        <v>3</v>
      </c>
      <c r="D18" s="62" t="s">
        <v>290</v>
      </c>
    </row>
    <row r="19" spans="1:4">
      <c r="A19" s="2" t="s">
        <v>52</v>
      </c>
      <c r="B19" s="25" t="s">
        <v>99</v>
      </c>
      <c r="C19" s="46">
        <v>17</v>
      </c>
      <c r="D19" s="62" t="s">
        <v>291</v>
      </c>
    </row>
    <row r="20" spans="1:4">
      <c r="A20" s="2" t="s">
        <v>54</v>
      </c>
      <c r="B20" s="25" t="s">
        <v>100</v>
      </c>
      <c r="C20" s="46">
        <v>0</v>
      </c>
    </row>
    <row r="21" spans="1:4">
      <c r="A21" s="2" t="s">
        <v>55</v>
      </c>
      <c r="B21" s="25" t="s">
        <v>101</v>
      </c>
      <c r="C21" s="46">
        <v>0</v>
      </c>
    </row>
    <row r="22" spans="1:4">
      <c r="A22" s="2" t="s">
        <v>72</v>
      </c>
      <c r="B22" s="25" t="s">
        <v>102</v>
      </c>
      <c r="C22" s="46">
        <v>3475</v>
      </c>
    </row>
    <row r="23" spans="1:4">
      <c r="A23" s="2" t="s">
        <v>58</v>
      </c>
      <c r="B23" s="25" t="s">
        <v>103</v>
      </c>
      <c r="C23" s="46">
        <v>1908</v>
      </c>
    </row>
    <row r="24" spans="1:4">
      <c r="A24" s="2" t="s">
        <v>73</v>
      </c>
      <c r="B24" s="25" t="s">
        <v>104</v>
      </c>
      <c r="C24" s="46">
        <v>910</v>
      </c>
    </row>
    <row r="25" spans="1:4">
      <c r="A25" s="2" t="s">
        <v>74</v>
      </c>
      <c r="B25" s="25" t="s">
        <v>105</v>
      </c>
      <c r="C25" s="46">
        <v>230</v>
      </c>
    </row>
    <row r="26" spans="1:4">
      <c r="A26" s="2" t="s">
        <v>75</v>
      </c>
      <c r="B26" s="25" t="s">
        <v>106</v>
      </c>
      <c r="C26" s="46">
        <v>2471</v>
      </c>
    </row>
    <row r="27" spans="1:4">
      <c r="A27" s="2" t="s">
        <v>76</v>
      </c>
      <c r="B27" s="25" t="s">
        <v>107</v>
      </c>
      <c r="C27" s="46">
        <v>908</v>
      </c>
    </row>
    <row r="28" spans="1:4">
      <c r="A28" s="2" t="s">
        <v>60</v>
      </c>
      <c r="B28" s="25" t="s">
        <v>108</v>
      </c>
      <c r="C28" s="46">
        <v>56</v>
      </c>
    </row>
    <row r="29" spans="1:4">
      <c r="A29" s="2" t="s">
        <v>77</v>
      </c>
      <c r="B29" s="25" t="s">
        <v>109</v>
      </c>
      <c r="C29" s="46">
        <v>227</v>
      </c>
    </row>
    <row r="30" spans="1:4">
      <c r="A30" s="2" t="s">
        <v>78</v>
      </c>
      <c r="B30" s="25" t="s">
        <v>110</v>
      </c>
      <c r="C30" s="46">
        <v>243</v>
      </c>
    </row>
    <row r="31" spans="1:4">
      <c r="A31" s="2" t="s">
        <v>79</v>
      </c>
      <c r="B31" s="25" t="s">
        <v>111</v>
      </c>
      <c r="C31" s="46">
        <v>9</v>
      </c>
    </row>
    <row r="32" spans="1:4">
      <c r="A32" s="2" t="s">
        <v>80</v>
      </c>
      <c r="B32" s="25" t="s">
        <v>112</v>
      </c>
      <c r="C32" s="46">
        <v>60</v>
      </c>
    </row>
    <row r="33" spans="1:3">
      <c r="A33" s="2" t="s">
        <v>81</v>
      </c>
      <c r="B33" s="25" t="s">
        <v>113</v>
      </c>
      <c r="C33" s="46">
        <v>0</v>
      </c>
    </row>
    <row r="34" spans="1:3">
      <c r="A34" s="5">
        <v>73</v>
      </c>
      <c r="B34" s="25" t="s">
        <v>120</v>
      </c>
      <c r="C34" s="46">
        <v>16</v>
      </c>
    </row>
    <row r="35" spans="1:3">
      <c r="A35" s="5">
        <v>74</v>
      </c>
      <c r="B35" s="25" t="s">
        <v>121</v>
      </c>
      <c r="C35" s="46">
        <v>0</v>
      </c>
    </row>
    <row r="36" spans="1:3">
      <c r="A36" s="5">
        <v>75</v>
      </c>
      <c r="B36" s="25" t="s">
        <v>122</v>
      </c>
      <c r="C36" s="46">
        <v>30</v>
      </c>
    </row>
    <row r="37" spans="1:3">
      <c r="A37" s="5">
        <v>76</v>
      </c>
      <c r="B37" s="25" t="s">
        <v>123</v>
      </c>
      <c r="C37" s="46">
        <v>0</v>
      </c>
    </row>
    <row r="38" spans="1:3">
      <c r="A38" s="5">
        <v>77</v>
      </c>
      <c r="B38" s="25" t="s">
        <v>124</v>
      </c>
      <c r="C38" s="46">
        <v>0</v>
      </c>
    </row>
    <row r="39" spans="1:3">
      <c r="A39" s="5">
        <v>78</v>
      </c>
      <c r="B39" s="25" t="s">
        <v>125</v>
      </c>
      <c r="C39" s="46">
        <v>11</v>
      </c>
    </row>
    <row r="40" spans="1:3">
      <c r="A40" s="11">
        <v>720</v>
      </c>
      <c r="B40" s="32" t="s">
        <v>195</v>
      </c>
      <c r="C40" s="51">
        <v>191</v>
      </c>
    </row>
    <row r="41" spans="1:3">
      <c r="A41" s="3">
        <v>721</v>
      </c>
      <c r="B41" s="25" t="s">
        <v>114</v>
      </c>
      <c r="C41" s="46">
        <v>154</v>
      </c>
    </row>
    <row r="42" spans="1:3">
      <c r="A42" s="3">
        <v>722</v>
      </c>
      <c r="B42" s="25" t="s">
        <v>115</v>
      </c>
      <c r="C42" s="46">
        <v>209</v>
      </c>
    </row>
    <row r="43" spans="1:3">
      <c r="A43" s="3">
        <v>723</v>
      </c>
      <c r="B43" s="25" t="s">
        <v>116</v>
      </c>
      <c r="C43" s="46">
        <v>665</v>
      </c>
    </row>
    <row r="44" spans="1:3">
      <c r="A44" s="3">
        <v>724</v>
      </c>
      <c r="B44" s="25" t="s">
        <v>117</v>
      </c>
      <c r="C44" s="46">
        <v>19</v>
      </c>
    </row>
    <row r="45" spans="1:3">
      <c r="A45" s="3">
        <v>725</v>
      </c>
      <c r="B45" s="25" t="s">
        <v>118</v>
      </c>
      <c r="C45" s="46">
        <v>57</v>
      </c>
    </row>
    <row r="46" spans="1:3">
      <c r="A46" s="5">
        <v>726</v>
      </c>
      <c r="B46" s="25" t="s">
        <v>119</v>
      </c>
      <c r="C46" s="46">
        <v>37</v>
      </c>
    </row>
    <row r="47" spans="1:3">
      <c r="A47" s="5">
        <v>727</v>
      </c>
      <c r="B47" s="25" t="s">
        <v>292</v>
      </c>
      <c r="C47" s="46">
        <v>212</v>
      </c>
    </row>
    <row r="48" spans="1:3" ht="15.75" thickBot="1">
      <c r="A48" s="5">
        <v>728</v>
      </c>
      <c r="B48" s="25" t="s">
        <v>293</v>
      </c>
      <c r="C48" s="46">
        <v>255</v>
      </c>
    </row>
    <row r="49" spans="1:3" ht="15.75" thickBot="1">
      <c r="A49" s="33"/>
      <c r="B49" s="31" t="s">
        <v>98</v>
      </c>
      <c r="C49" s="52">
        <f>SUM(C3:C48)</f>
        <v>25825</v>
      </c>
    </row>
    <row r="51" spans="1:3">
      <c r="A51" t="s">
        <v>284</v>
      </c>
    </row>
    <row r="52" spans="1:3">
      <c r="A52" t="s">
        <v>241</v>
      </c>
    </row>
  </sheetData>
  <phoneticPr fontId="2" type="noConversion"/>
  <pageMargins left="0.7" right="0.7" top="0.78740157499999996" bottom="0.78740157499999996" header="0.3" footer="0.3"/>
  <pageSetup paperSize="9" scale="9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3"/>
  <sheetViews>
    <sheetView workbookViewId="0">
      <selection activeCell="F19" sqref="F19"/>
    </sheetView>
  </sheetViews>
  <sheetFormatPr defaultRowHeight="15"/>
  <cols>
    <col min="2" max="2" width="35.5703125" customWidth="1"/>
    <col min="3" max="3" width="12.85546875" style="49" customWidth="1"/>
  </cols>
  <sheetData>
    <row r="1" spans="1:3" ht="15.75" thickBot="1">
      <c r="A1" s="37" t="s">
        <v>279</v>
      </c>
      <c r="B1" s="38"/>
      <c r="C1" s="43"/>
    </row>
    <row r="2" spans="1:3" ht="15.75" thickBot="1">
      <c r="A2" s="4" t="s">
        <v>0</v>
      </c>
      <c r="B2" s="40" t="s">
        <v>3</v>
      </c>
      <c r="C2" s="44" t="s">
        <v>163</v>
      </c>
    </row>
    <row r="3" spans="1:3">
      <c r="A3" s="1" t="s">
        <v>1</v>
      </c>
      <c r="B3" s="24" t="s">
        <v>131</v>
      </c>
      <c r="C3" s="45">
        <v>11</v>
      </c>
    </row>
    <row r="4" spans="1:3">
      <c r="A4" s="2" t="s">
        <v>2</v>
      </c>
      <c r="B4" s="25" t="s">
        <v>130</v>
      </c>
      <c r="C4" s="46">
        <v>135</v>
      </c>
    </row>
    <row r="5" spans="1:3">
      <c r="A5" s="2" t="s">
        <v>6</v>
      </c>
      <c r="B5" s="25" t="s">
        <v>132</v>
      </c>
      <c r="C5" s="46">
        <v>58</v>
      </c>
    </row>
    <row r="6" spans="1:3">
      <c r="A6" s="2" t="s">
        <v>8</v>
      </c>
      <c r="B6" s="25" t="s">
        <v>133</v>
      </c>
      <c r="C6" s="46">
        <v>0</v>
      </c>
    </row>
    <row r="7" spans="1:3">
      <c r="A7" s="2" t="s">
        <v>10</v>
      </c>
      <c r="B7" s="25" t="s">
        <v>134</v>
      </c>
      <c r="C7" s="46">
        <v>0</v>
      </c>
    </row>
    <row r="8" spans="1:3">
      <c r="A8" s="2" t="s">
        <v>13</v>
      </c>
      <c r="B8" s="25" t="s">
        <v>135</v>
      </c>
      <c r="C8" s="46">
        <v>5</v>
      </c>
    </row>
    <row r="9" spans="1:3">
      <c r="A9" s="2" t="s">
        <v>15</v>
      </c>
      <c r="B9" s="25" t="s">
        <v>136</v>
      </c>
      <c r="C9" s="46">
        <v>1</v>
      </c>
    </row>
    <row r="10" spans="1:3">
      <c r="A10" s="2" t="s">
        <v>17</v>
      </c>
      <c r="B10" s="25" t="s">
        <v>137</v>
      </c>
      <c r="C10" s="46">
        <v>0</v>
      </c>
    </row>
    <row r="11" spans="1:3">
      <c r="A11" s="2" t="s">
        <v>19</v>
      </c>
      <c r="B11" s="25" t="s">
        <v>138</v>
      </c>
      <c r="C11" s="46">
        <v>0</v>
      </c>
    </row>
    <row r="12" spans="1:3">
      <c r="A12" s="2" t="s">
        <v>21</v>
      </c>
      <c r="B12" s="25" t="s">
        <v>139</v>
      </c>
      <c r="C12" s="46">
        <v>40</v>
      </c>
    </row>
    <row r="13" spans="1:3">
      <c r="A13" s="2" t="s">
        <v>23</v>
      </c>
      <c r="B13" s="25" t="s">
        <v>140</v>
      </c>
      <c r="C13" s="46">
        <v>6</v>
      </c>
    </row>
    <row r="14" spans="1:3">
      <c r="A14" s="2" t="s">
        <v>25</v>
      </c>
      <c r="B14" s="25" t="s">
        <v>141</v>
      </c>
      <c r="C14" s="46">
        <v>2</v>
      </c>
    </row>
    <row r="15" spans="1:3">
      <c r="A15" s="2" t="s">
        <v>27</v>
      </c>
      <c r="B15" s="25" t="s">
        <v>126</v>
      </c>
      <c r="C15" s="46">
        <v>0</v>
      </c>
    </row>
    <row r="16" spans="1:3">
      <c r="A16" s="2" t="s">
        <v>29</v>
      </c>
      <c r="B16" s="25" t="s">
        <v>127</v>
      </c>
      <c r="C16" s="46">
        <v>15</v>
      </c>
    </row>
    <row r="17" spans="1:3">
      <c r="A17" s="2" t="s">
        <v>31</v>
      </c>
      <c r="B17" s="25" t="s">
        <v>128</v>
      </c>
      <c r="C17" s="46">
        <v>0</v>
      </c>
    </row>
    <row r="18" spans="1:3">
      <c r="A18" s="2" t="s">
        <v>33</v>
      </c>
      <c r="B18" s="25" t="s">
        <v>129</v>
      </c>
      <c r="C18" s="46">
        <v>5</v>
      </c>
    </row>
    <row r="19" spans="1:3">
      <c r="A19" s="2" t="s">
        <v>35</v>
      </c>
      <c r="B19" s="25" t="s">
        <v>142</v>
      </c>
      <c r="C19" s="46">
        <v>1</v>
      </c>
    </row>
    <row r="20" spans="1:3">
      <c r="A20" s="2" t="s">
        <v>37</v>
      </c>
      <c r="B20" s="25" t="s">
        <v>143</v>
      </c>
      <c r="C20" s="46">
        <v>0</v>
      </c>
    </row>
    <row r="21" spans="1:3">
      <c r="A21" s="2" t="s">
        <v>38</v>
      </c>
      <c r="B21" s="25" t="s">
        <v>145</v>
      </c>
      <c r="C21" s="46">
        <v>0</v>
      </c>
    </row>
    <row r="22" spans="1:3">
      <c r="A22" s="2" t="s">
        <v>40</v>
      </c>
      <c r="B22" s="25" t="s">
        <v>146</v>
      </c>
      <c r="C22" s="46">
        <v>0</v>
      </c>
    </row>
    <row r="23" spans="1:3">
      <c r="A23" s="2" t="s">
        <v>42</v>
      </c>
      <c r="B23" s="25" t="s">
        <v>147</v>
      </c>
      <c r="C23" s="46">
        <v>0</v>
      </c>
    </row>
    <row r="24" spans="1:3">
      <c r="A24" s="2" t="s">
        <v>44</v>
      </c>
      <c r="B24" s="25" t="s">
        <v>148</v>
      </c>
      <c r="C24" s="46">
        <v>2</v>
      </c>
    </row>
    <row r="25" spans="1:3">
      <c r="A25" s="2" t="s">
        <v>46</v>
      </c>
      <c r="B25" s="25" t="s">
        <v>149</v>
      </c>
      <c r="C25" s="46">
        <v>0</v>
      </c>
    </row>
    <row r="26" spans="1:3">
      <c r="A26" s="2" t="s">
        <v>48</v>
      </c>
      <c r="B26" s="25" t="s">
        <v>150</v>
      </c>
      <c r="C26" s="46">
        <v>3</v>
      </c>
    </row>
    <row r="27" spans="1:3">
      <c r="A27" s="2" t="s">
        <v>50</v>
      </c>
      <c r="B27" s="25" t="s">
        <v>151</v>
      </c>
      <c r="C27" s="46">
        <v>0</v>
      </c>
    </row>
    <row r="28" spans="1:3">
      <c r="A28" s="2" t="s">
        <v>52</v>
      </c>
      <c r="B28" s="25" t="s">
        <v>152</v>
      </c>
      <c r="C28" s="46">
        <v>0</v>
      </c>
    </row>
    <row r="29" spans="1:3">
      <c r="A29" s="2" t="s">
        <v>54</v>
      </c>
      <c r="B29" s="25" t="s">
        <v>153</v>
      </c>
      <c r="C29" s="46">
        <v>1</v>
      </c>
    </row>
    <row r="30" spans="1:3">
      <c r="A30" s="2" t="s">
        <v>55</v>
      </c>
      <c r="B30" s="25" t="s">
        <v>56</v>
      </c>
      <c r="C30" s="46">
        <v>0</v>
      </c>
    </row>
    <row r="31" spans="1:3">
      <c r="A31" s="2" t="s">
        <v>58</v>
      </c>
      <c r="B31" s="25" t="s">
        <v>154</v>
      </c>
      <c r="C31" s="46">
        <v>0</v>
      </c>
    </row>
    <row r="32" spans="1:3">
      <c r="A32" s="2" t="s">
        <v>62</v>
      </c>
      <c r="B32" s="25" t="s">
        <v>155</v>
      </c>
      <c r="C32" s="46">
        <v>0</v>
      </c>
    </row>
    <row r="33" spans="1:3">
      <c r="A33" s="2" t="s">
        <v>64</v>
      </c>
      <c r="B33" s="25" t="s">
        <v>156</v>
      </c>
      <c r="C33" s="46">
        <v>0</v>
      </c>
    </row>
    <row r="34" spans="1:3">
      <c r="A34" s="3">
        <v>702</v>
      </c>
      <c r="B34" s="25" t="s">
        <v>157</v>
      </c>
      <c r="C34" s="46">
        <v>32</v>
      </c>
    </row>
    <row r="35" spans="1:3">
      <c r="A35" s="3">
        <v>703</v>
      </c>
      <c r="B35" s="25" t="s">
        <v>158</v>
      </c>
      <c r="C35" s="46">
        <v>521</v>
      </c>
    </row>
    <row r="36" spans="1:3">
      <c r="A36" s="3">
        <v>704</v>
      </c>
      <c r="B36" s="25" t="s">
        <v>159</v>
      </c>
      <c r="C36" s="46">
        <v>0</v>
      </c>
    </row>
    <row r="37" spans="1:3">
      <c r="A37" s="3">
        <v>705</v>
      </c>
      <c r="B37" s="25" t="s">
        <v>160</v>
      </c>
      <c r="C37" s="46">
        <v>1</v>
      </c>
    </row>
    <row r="38" spans="1:3">
      <c r="A38" s="3">
        <v>706</v>
      </c>
      <c r="B38" s="25" t="s">
        <v>161</v>
      </c>
      <c r="C38" s="46">
        <v>60</v>
      </c>
    </row>
    <row r="39" spans="1:3" ht="15.75" thickBot="1">
      <c r="A39" s="6">
        <v>707</v>
      </c>
      <c r="B39" s="26" t="s">
        <v>162</v>
      </c>
      <c r="C39" s="47">
        <v>564</v>
      </c>
    </row>
    <row r="40" spans="1:3" ht="15.75" thickBot="1">
      <c r="A40" s="39"/>
      <c r="B40" s="42" t="s">
        <v>98</v>
      </c>
      <c r="C40" s="48">
        <f>SUM(C3:C39)</f>
        <v>1463</v>
      </c>
    </row>
    <row r="42" spans="1:3">
      <c r="A42" t="s">
        <v>284</v>
      </c>
    </row>
    <row r="43" spans="1:3">
      <c r="A43" t="s">
        <v>241</v>
      </c>
    </row>
  </sheetData>
  <phoneticPr fontId="2" type="noConversion"/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1"/>
  <sheetViews>
    <sheetView workbookViewId="0">
      <selection activeCell="H24" sqref="H24"/>
    </sheetView>
  </sheetViews>
  <sheetFormatPr defaultRowHeight="15"/>
  <cols>
    <col min="1" max="1" width="11.140625" customWidth="1"/>
    <col min="2" max="2" width="37.5703125" customWidth="1"/>
    <col min="3" max="3" width="11.7109375" style="49" customWidth="1"/>
  </cols>
  <sheetData>
    <row r="1" spans="1:3" ht="15.75" thickBot="1">
      <c r="A1" s="27" t="s">
        <v>280</v>
      </c>
      <c r="B1" s="28"/>
      <c r="C1" s="43"/>
    </row>
    <row r="2" spans="1:3" ht="15.75" thickBot="1">
      <c r="A2" s="29" t="s">
        <v>0</v>
      </c>
      <c r="B2" s="30" t="s">
        <v>3</v>
      </c>
      <c r="C2" s="50" t="s">
        <v>163</v>
      </c>
    </row>
    <row r="3" spans="1:3">
      <c r="A3" s="1" t="s">
        <v>244</v>
      </c>
      <c r="B3" s="24" t="s">
        <v>165</v>
      </c>
      <c r="C3" s="45">
        <v>214</v>
      </c>
    </row>
    <row r="4" spans="1:3">
      <c r="A4" s="2" t="s">
        <v>245</v>
      </c>
      <c r="B4" s="25" t="s">
        <v>166</v>
      </c>
      <c r="C4" s="46">
        <v>27</v>
      </c>
    </row>
    <row r="5" spans="1:3">
      <c r="A5" s="2" t="s">
        <v>246</v>
      </c>
      <c r="B5" s="25" t="s">
        <v>170</v>
      </c>
      <c r="C5" s="46">
        <v>16</v>
      </c>
    </row>
    <row r="6" spans="1:3">
      <c r="A6" s="2" t="s">
        <v>247</v>
      </c>
      <c r="B6" s="25" t="s">
        <v>167</v>
      </c>
      <c r="C6" s="46">
        <v>10</v>
      </c>
    </row>
    <row r="7" spans="1:3">
      <c r="A7" s="2" t="s">
        <v>248</v>
      </c>
      <c r="B7" s="25" t="s">
        <v>168</v>
      </c>
      <c r="C7" s="46">
        <v>2</v>
      </c>
    </row>
    <row r="8" spans="1:3">
      <c r="A8" s="2" t="s">
        <v>249</v>
      </c>
      <c r="B8" s="25" t="s">
        <v>169</v>
      </c>
      <c r="C8" s="46">
        <v>0</v>
      </c>
    </row>
    <row r="9" spans="1:3">
      <c r="A9" s="2" t="s">
        <v>250</v>
      </c>
      <c r="B9" s="25" t="s">
        <v>171</v>
      </c>
      <c r="C9" s="46">
        <v>0</v>
      </c>
    </row>
    <row r="10" spans="1:3">
      <c r="A10" s="2" t="s">
        <v>251</v>
      </c>
      <c r="B10" s="25" t="s">
        <v>173</v>
      </c>
      <c r="C10" s="46">
        <v>3</v>
      </c>
    </row>
    <row r="11" spans="1:3">
      <c r="A11" s="2" t="s">
        <v>252</v>
      </c>
      <c r="B11" s="25" t="s">
        <v>174</v>
      </c>
      <c r="C11" s="46">
        <v>69</v>
      </c>
    </row>
    <row r="12" spans="1:3">
      <c r="A12" s="2" t="s">
        <v>253</v>
      </c>
      <c r="B12" s="25" t="s">
        <v>175</v>
      </c>
      <c r="C12" s="46">
        <v>10</v>
      </c>
    </row>
    <row r="13" spans="1:3">
      <c r="A13" s="2" t="s">
        <v>254</v>
      </c>
      <c r="B13" s="25" t="s">
        <v>177</v>
      </c>
      <c r="C13" s="46">
        <v>23</v>
      </c>
    </row>
    <row r="14" spans="1:3">
      <c r="A14" s="2" t="s">
        <v>255</v>
      </c>
      <c r="B14" s="25" t="s">
        <v>176</v>
      </c>
      <c r="C14" s="46">
        <v>7</v>
      </c>
    </row>
    <row r="15" spans="1:3">
      <c r="A15" s="2" t="s">
        <v>256</v>
      </c>
      <c r="B15" s="25" t="s">
        <v>178</v>
      </c>
      <c r="C15" s="46">
        <v>0</v>
      </c>
    </row>
    <row r="16" spans="1:3">
      <c r="A16" s="2" t="s">
        <v>257</v>
      </c>
      <c r="B16" s="25" t="s">
        <v>179</v>
      </c>
      <c r="C16" s="46">
        <v>1</v>
      </c>
    </row>
    <row r="17" spans="1:3">
      <c r="A17" s="2" t="s">
        <v>258</v>
      </c>
      <c r="B17" s="25" t="s">
        <v>180</v>
      </c>
      <c r="C17" s="46">
        <v>9</v>
      </c>
    </row>
    <row r="18" spans="1:3">
      <c r="A18" s="2" t="s">
        <v>259</v>
      </c>
      <c r="B18" s="25" t="s">
        <v>181</v>
      </c>
      <c r="C18" s="46">
        <v>8</v>
      </c>
    </row>
    <row r="19" spans="1:3">
      <c r="A19" s="2" t="s">
        <v>260</v>
      </c>
      <c r="B19" s="25" t="s">
        <v>182</v>
      </c>
      <c r="C19" s="46">
        <v>1</v>
      </c>
    </row>
    <row r="20" spans="1:3">
      <c r="A20" s="2" t="s">
        <v>261</v>
      </c>
      <c r="B20" s="25" t="s">
        <v>183</v>
      </c>
      <c r="C20" s="46">
        <v>4</v>
      </c>
    </row>
    <row r="21" spans="1:3">
      <c r="A21" s="2" t="s">
        <v>262</v>
      </c>
      <c r="B21" s="25" t="s">
        <v>184</v>
      </c>
      <c r="C21" s="46">
        <v>71</v>
      </c>
    </row>
    <row r="22" spans="1:3">
      <c r="A22" s="2" t="s">
        <v>263</v>
      </c>
      <c r="B22" s="25" t="s">
        <v>185</v>
      </c>
      <c r="C22" s="46">
        <v>0</v>
      </c>
    </row>
    <row r="23" spans="1:3">
      <c r="A23" s="2" t="s">
        <v>264</v>
      </c>
      <c r="B23" s="25" t="s">
        <v>186</v>
      </c>
      <c r="C23" s="46">
        <v>0</v>
      </c>
    </row>
    <row r="24" spans="1:3">
      <c r="A24" s="2" t="s">
        <v>265</v>
      </c>
      <c r="B24" s="25" t="s">
        <v>187</v>
      </c>
      <c r="C24" s="46">
        <v>0</v>
      </c>
    </row>
    <row r="25" spans="1:3">
      <c r="A25" s="2" t="s">
        <v>164</v>
      </c>
      <c r="B25" s="25" t="s">
        <v>172</v>
      </c>
      <c r="C25" s="46">
        <v>0</v>
      </c>
    </row>
    <row r="26" spans="1:3">
      <c r="A26" s="2" t="s">
        <v>294</v>
      </c>
      <c r="B26" s="25" t="s">
        <v>295</v>
      </c>
      <c r="C26" s="46">
        <v>1</v>
      </c>
    </row>
    <row r="27" spans="1:3">
      <c r="A27" s="13" t="s">
        <v>266</v>
      </c>
      <c r="B27" s="25" t="s">
        <v>188</v>
      </c>
      <c r="C27" s="46">
        <v>1</v>
      </c>
    </row>
    <row r="28" spans="1:3">
      <c r="A28" s="13" t="s">
        <v>267</v>
      </c>
      <c r="B28" s="25" t="s">
        <v>189</v>
      </c>
      <c r="C28" s="46">
        <v>0</v>
      </c>
    </row>
    <row r="29" spans="1:3">
      <c r="A29" s="13" t="s">
        <v>268</v>
      </c>
      <c r="B29" s="25" t="s">
        <v>190</v>
      </c>
      <c r="C29" s="46">
        <v>0</v>
      </c>
    </row>
    <row r="30" spans="1:3">
      <c r="A30" s="13" t="s">
        <v>269</v>
      </c>
      <c r="B30" s="25" t="s">
        <v>191</v>
      </c>
      <c r="C30" s="46">
        <v>0</v>
      </c>
    </row>
    <row r="31" spans="1:3">
      <c r="A31" s="13" t="s">
        <v>270</v>
      </c>
      <c r="B31" s="25" t="s">
        <v>192</v>
      </c>
      <c r="C31" s="46">
        <v>0</v>
      </c>
    </row>
    <row r="32" spans="1:3">
      <c r="A32" s="13" t="s">
        <v>271</v>
      </c>
      <c r="B32" s="25" t="s">
        <v>193</v>
      </c>
      <c r="C32" s="46">
        <v>0</v>
      </c>
    </row>
    <row r="33" spans="1:3">
      <c r="A33" s="9" t="s">
        <v>234</v>
      </c>
      <c r="B33" s="32" t="s">
        <v>201</v>
      </c>
      <c r="C33" s="46">
        <v>0</v>
      </c>
    </row>
    <row r="34" spans="1:3">
      <c r="A34" s="9" t="s">
        <v>235</v>
      </c>
      <c r="B34" s="32" t="s">
        <v>194</v>
      </c>
      <c r="C34" s="46">
        <v>0</v>
      </c>
    </row>
    <row r="35" spans="1:3">
      <c r="A35" s="9" t="s">
        <v>236</v>
      </c>
      <c r="B35" s="32" t="s">
        <v>296</v>
      </c>
      <c r="C35" s="46">
        <v>0</v>
      </c>
    </row>
    <row r="36" spans="1:3">
      <c r="A36" s="13" t="s">
        <v>237</v>
      </c>
      <c r="B36" s="25" t="s">
        <v>297</v>
      </c>
      <c r="C36" s="46">
        <v>0</v>
      </c>
    </row>
    <row r="37" spans="1:3">
      <c r="A37" s="13" t="s">
        <v>238</v>
      </c>
      <c r="B37" s="25" t="s">
        <v>298</v>
      </c>
      <c r="C37" s="46">
        <v>1</v>
      </c>
    </row>
    <row r="38" spans="1:3">
      <c r="A38" s="13" t="s">
        <v>300</v>
      </c>
      <c r="B38" s="25" t="s">
        <v>301</v>
      </c>
      <c r="C38" s="46">
        <v>6</v>
      </c>
    </row>
    <row r="39" spans="1:3">
      <c r="A39" s="14">
        <v>820</v>
      </c>
      <c r="B39" s="25" t="s">
        <v>299</v>
      </c>
      <c r="C39" s="46">
        <v>0</v>
      </c>
    </row>
    <row r="40" spans="1:3">
      <c r="A40" s="14">
        <v>821</v>
      </c>
      <c r="B40" s="25" t="s">
        <v>196</v>
      </c>
      <c r="C40" s="46">
        <v>0</v>
      </c>
    </row>
    <row r="41" spans="1:3">
      <c r="A41" s="14">
        <v>822</v>
      </c>
      <c r="B41" s="25" t="s">
        <v>197</v>
      </c>
      <c r="C41" s="46">
        <v>22</v>
      </c>
    </row>
    <row r="42" spans="1:3">
      <c r="A42" s="14" t="s">
        <v>302</v>
      </c>
      <c r="B42" s="25" t="s">
        <v>303</v>
      </c>
      <c r="C42" s="46">
        <v>188</v>
      </c>
    </row>
    <row r="43" spans="1:3">
      <c r="A43" s="14">
        <v>824</v>
      </c>
      <c r="B43" s="25" t="s">
        <v>198</v>
      </c>
      <c r="C43" s="46">
        <v>3</v>
      </c>
    </row>
    <row r="44" spans="1:3">
      <c r="A44" s="14">
        <v>825</v>
      </c>
      <c r="B44" s="25" t="s">
        <v>199</v>
      </c>
      <c r="C44" s="46">
        <v>6</v>
      </c>
    </row>
    <row r="45" spans="1:3">
      <c r="A45" s="15">
        <v>826</v>
      </c>
      <c r="B45" s="26" t="s">
        <v>200</v>
      </c>
      <c r="C45" s="47">
        <v>0</v>
      </c>
    </row>
    <row r="46" spans="1:3">
      <c r="A46" s="15" t="s">
        <v>304</v>
      </c>
      <c r="B46" s="26" t="s">
        <v>306</v>
      </c>
      <c r="C46" s="47">
        <v>21</v>
      </c>
    </row>
    <row r="47" spans="1:3" ht="15.75" thickBot="1">
      <c r="A47" s="14" t="s">
        <v>305</v>
      </c>
      <c r="B47" s="25" t="s">
        <v>307</v>
      </c>
      <c r="C47" s="46">
        <v>67</v>
      </c>
    </row>
    <row r="48" spans="1:3" ht="15.75" thickBot="1">
      <c r="A48" s="33"/>
      <c r="B48" s="31" t="s">
        <v>98</v>
      </c>
      <c r="C48" s="52">
        <f>SUM(C3:C45)</f>
        <v>703</v>
      </c>
    </row>
    <row r="50" spans="1:1">
      <c r="A50" t="s">
        <v>284</v>
      </c>
    </row>
    <row r="51" spans="1:1">
      <c r="A51" t="s">
        <v>241</v>
      </c>
    </row>
  </sheetData>
  <phoneticPr fontId="2" type="noConversion"/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E11" sqref="E11"/>
    </sheetView>
  </sheetViews>
  <sheetFormatPr defaultRowHeight="15"/>
  <cols>
    <col min="2" max="2" width="40.42578125" customWidth="1"/>
    <col min="3" max="3" width="13" style="69" customWidth="1"/>
  </cols>
  <sheetData>
    <row r="1" spans="1:3" ht="15.75" thickBot="1">
      <c r="A1" s="7" t="s">
        <v>281</v>
      </c>
      <c r="B1" s="8"/>
      <c r="C1" s="63"/>
    </row>
    <row r="2" spans="1:3" ht="15.75" thickBot="1">
      <c r="A2" s="35" t="s">
        <v>0</v>
      </c>
      <c r="B2" s="36" t="s">
        <v>3</v>
      </c>
      <c r="C2" s="64" t="s">
        <v>163</v>
      </c>
    </row>
    <row r="3" spans="1:3">
      <c r="A3" s="1" t="s">
        <v>1</v>
      </c>
      <c r="B3" s="24" t="s">
        <v>202</v>
      </c>
      <c r="C3" s="65">
        <v>266</v>
      </c>
    </row>
    <row r="4" spans="1:3">
      <c r="A4" s="2" t="s">
        <v>2</v>
      </c>
      <c r="B4" s="25" t="s">
        <v>203</v>
      </c>
      <c r="C4" s="66">
        <v>0</v>
      </c>
    </row>
    <row r="5" spans="1:3">
      <c r="A5" s="2" t="s">
        <v>6</v>
      </c>
      <c r="B5" s="25" t="s">
        <v>204</v>
      </c>
      <c r="C5" s="66">
        <v>0</v>
      </c>
    </row>
    <row r="6" spans="1:3">
      <c r="A6" s="2" t="s">
        <v>8</v>
      </c>
      <c r="B6" s="25" t="s">
        <v>205</v>
      </c>
      <c r="C6" s="66">
        <v>0</v>
      </c>
    </row>
    <row r="7" spans="1:3">
      <c r="A7" s="2" t="s">
        <v>10</v>
      </c>
      <c r="B7" s="25" t="s">
        <v>206</v>
      </c>
      <c r="C7" s="66" t="s">
        <v>308</v>
      </c>
    </row>
    <row r="8" spans="1:3">
      <c r="A8" s="2" t="s">
        <v>13</v>
      </c>
      <c r="B8" s="25" t="s">
        <v>207</v>
      </c>
      <c r="C8" s="66" t="s">
        <v>309</v>
      </c>
    </row>
    <row r="9" spans="1:3" ht="15.75" thickBot="1">
      <c r="A9" s="10" t="s">
        <v>15</v>
      </c>
      <c r="B9" s="26" t="s">
        <v>208</v>
      </c>
      <c r="C9" s="67">
        <v>0</v>
      </c>
    </row>
    <row r="10" spans="1:3" ht="15.75" thickBot="1">
      <c r="A10" s="12"/>
      <c r="B10" s="34" t="s">
        <v>98</v>
      </c>
      <c r="C10" s="68">
        <f>SUM(C3:C9)</f>
        <v>266</v>
      </c>
    </row>
    <row r="12" spans="1:3">
      <c r="A12" t="s">
        <v>284</v>
      </c>
    </row>
    <row r="13" spans="1:3">
      <c r="A13" t="s">
        <v>241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12" sqref="C12"/>
    </sheetView>
  </sheetViews>
  <sheetFormatPr defaultRowHeight="15"/>
  <cols>
    <col min="2" max="2" width="37.85546875" customWidth="1"/>
    <col min="3" max="3" width="9.140625" style="49"/>
  </cols>
  <sheetData>
    <row r="1" spans="1:3" ht="15.75" thickBot="1">
      <c r="A1" s="7" t="s">
        <v>282</v>
      </c>
      <c r="B1" s="8"/>
      <c r="C1" s="43"/>
    </row>
    <row r="2" spans="1:3" ht="15.75" thickBot="1">
      <c r="A2" s="35" t="s">
        <v>0</v>
      </c>
      <c r="B2" s="36" t="s">
        <v>3</v>
      </c>
      <c r="C2" s="53" t="s">
        <v>163</v>
      </c>
    </row>
    <row r="3" spans="1:3">
      <c r="A3" s="1" t="s">
        <v>209</v>
      </c>
      <c r="B3" s="24" t="s">
        <v>218</v>
      </c>
      <c r="C3" s="45">
        <v>0</v>
      </c>
    </row>
    <row r="4" spans="1:3">
      <c r="A4" s="2" t="s">
        <v>210</v>
      </c>
      <c r="B4" s="25" t="s">
        <v>219</v>
      </c>
      <c r="C4" s="46">
        <v>29</v>
      </c>
    </row>
    <row r="5" spans="1:3">
      <c r="A5" s="2" t="s">
        <v>211</v>
      </c>
      <c r="B5" s="25" t="s">
        <v>220</v>
      </c>
      <c r="C5" s="46">
        <v>54</v>
      </c>
    </row>
    <row r="6" spans="1:3">
      <c r="A6" s="2" t="s">
        <v>212</v>
      </c>
      <c r="B6" s="25" t="s">
        <v>221</v>
      </c>
      <c r="C6" s="46">
        <v>0</v>
      </c>
    </row>
    <row r="7" spans="1:3">
      <c r="A7" s="2" t="s">
        <v>213</v>
      </c>
      <c r="B7" s="25" t="s">
        <v>222</v>
      </c>
      <c r="C7" s="46">
        <v>89</v>
      </c>
    </row>
    <row r="8" spans="1:3">
      <c r="A8" s="2" t="s">
        <v>214</v>
      </c>
      <c r="B8" s="25" t="s">
        <v>223</v>
      </c>
      <c r="C8" s="46">
        <v>0</v>
      </c>
    </row>
    <row r="9" spans="1:3">
      <c r="A9" s="2" t="s">
        <v>215</v>
      </c>
      <c r="B9" s="25" t="s">
        <v>224</v>
      </c>
      <c r="C9" s="46">
        <v>400</v>
      </c>
    </row>
    <row r="10" spans="1:3">
      <c r="A10" s="2" t="s">
        <v>216</v>
      </c>
      <c r="B10" s="25" t="s">
        <v>225</v>
      </c>
      <c r="C10" s="46">
        <v>0</v>
      </c>
    </row>
    <row r="11" spans="1:3" ht="15.75" thickBot="1">
      <c r="A11" s="10" t="s">
        <v>217</v>
      </c>
      <c r="B11" s="26" t="s">
        <v>226</v>
      </c>
      <c r="C11" s="47">
        <v>0</v>
      </c>
    </row>
    <row r="12" spans="1:3" ht="15.75" thickBot="1">
      <c r="A12" s="12"/>
      <c r="B12" s="34" t="s">
        <v>98</v>
      </c>
      <c r="C12" s="54">
        <f>SUM(C3:C11)</f>
        <v>572</v>
      </c>
    </row>
    <row r="14" spans="1:3">
      <c r="A14" t="s">
        <v>284</v>
      </c>
    </row>
    <row r="15" spans="1:3">
      <c r="A15" t="s">
        <v>241</v>
      </c>
    </row>
  </sheetData>
  <phoneticPr fontId="2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I12" sqref="I12"/>
    </sheetView>
  </sheetViews>
  <sheetFormatPr defaultRowHeight="15"/>
  <cols>
    <col min="1" max="1" width="28.5703125" bestFit="1" customWidth="1"/>
    <col min="3" max="3" width="15.140625" style="49" customWidth="1"/>
    <col min="4" max="4" width="16.85546875" style="49" customWidth="1"/>
  </cols>
  <sheetData>
    <row r="1" spans="1:4" ht="15.75" thickBot="1">
      <c r="A1" s="18" t="s">
        <v>283</v>
      </c>
      <c r="B1" s="19"/>
    </row>
    <row r="2" spans="1:4" ht="15.75" thickBot="1">
      <c r="A2" s="20"/>
      <c r="B2" s="16" t="s">
        <v>231</v>
      </c>
      <c r="C2" s="55" t="s">
        <v>232</v>
      </c>
      <c r="D2" s="56" t="s">
        <v>233</v>
      </c>
    </row>
    <row r="3" spans="1:4">
      <c r="A3" s="21" t="s">
        <v>239</v>
      </c>
      <c r="B3" s="17" t="s">
        <v>227</v>
      </c>
      <c r="C3" s="57">
        <v>7502</v>
      </c>
      <c r="D3" s="58">
        <v>2837</v>
      </c>
    </row>
    <row r="4" spans="1:4">
      <c r="A4" s="21" t="s">
        <v>240</v>
      </c>
      <c r="B4" s="17" t="s">
        <v>227</v>
      </c>
      <c r="C4" s="57">
        <v>852</v>
      </c>
      <c r="D4" s="58">
        <v>262</v>
      </c>
    </row>
    <row r="5" spans="1:4">
      <c r="A5" s="21" t="s">
        <v>276</v>
      </c>
      <c r="B5" s="17" t="s">
        <v>227</v>
      </c>
      <c r="C5" s="57">
        <v>165</v>
      </c>
      <c r="D5" s="58">
        <v>120</v>
      </c>
    </row>
    <row r="6" spans="1:4">
      <c r="A6" s="22" t="s">
        <v>230</v>
      </c>
      <c r="B6" s="23" t="s">
        <v>228</v>
      </c>
      <c r="C6" s="59">
        <v>5</v>
      </c>
      <c r="D6" s="60">
        <v>7</v>
      </c>
    </row>
    <row r="7" spans="1:4">
      <c r="A7" s="22" t="s">
        <v>230</v>
      </c>
      <c r="B7" s="23" t="s">
        <v>272</v>
      </c>
      <c r="C7" s="59">
        <v>0</v>
      </c>
      <c r="D7" s="60">
        <v>0</v>
      </c>
    </row>
    <row r="8" spans="1:4">
      <c r="A8" s="22" t="s">
        <v>230</v>
      </c>
      <c r="B8" s="23" t="s">
        <v>273</v>
      </c>
      <c r="C8" s="59">
        <v>0</v>
      </c>
      <c r="D8" s="60">
        <v>0</v>
      </c>
    </row>
    <row r="9" spans="1:4">
      <c r="A9" s="22" t="s">
        <v>230</v>
      </c>
      <c r="B9" s="23" t="s">
        <v>274</v>
      </c>
      <c r="C9" s="59">
        <v>0</v>
      </c>
      <c r="D9" s="60">
        <v>0</v>
      </c>
    </row>
    <row r="10" spans="1:4">
      <c r="A10" s="22" t="s">
        <v>230</v>
      </c>
      <c r="B10" s="23" t="s">
        <v>275</v>
      </c>
      <c r="C10" s="59">
        <v>0</v>
      </c>
      <c r="D10" s="60">
        <v>0</v>
      </c>
    </row>
    <row r="11" spans="1:4" ht="15.75" thickBot="1">
      <c r="A11" s="22" t="s">
        <v>230</v>
      </c>
      <c r="B11" s="23" t="s">
        <v>229</v>
      </c>
      <c r="C11" s="59">
        <v>4</v>
      </c>
      <c r="D11" s="60">
        <v>10</v>
      </c>
    </row>
    <row r="12" spans="1:4" ht="15.75" thickBot="1">
      <c r="A12" s="20"/>
      <c r="B12" s="16" t="s">
        <v>98</v>
      </c>
      <c r="C12" s="61">
        <f>SUM(C1:C11)</f>
        <v>8528</v>
      </c>
      <c r="D12" s="56">
        <f>SUM(D1:D11)</f>
        <v>3236</v>
      </c>
    </row>
    <row r="14" spans="1:4">
      <c r="A14" t="s">
        <v>284</v>
      </c>
    </row>
    <row r="15" spans="1:4">
      <c r="A15" t="s">
        <v>241</v>
      </c>
    </row>
  </sheetData>
  <phoneticPr fontId="2" type="noConversion"/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FP-r.2015</vt:lpstr>
      <vt:lpstr>FV-r.2015</vt:lpstr>
      <vt:lpstr>DP-r.2015</vt:lpstr>
      <vt:lpstr>DV-r.2015</vt:lpstr>
      <vt:lpstr>ZLP-r.2015</vt:lpstr>
      <vt:lpstr>ZLV-r.2015</vt:lpstr>
      <vt:lpstr>Pokladny-r.2015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62347</dc:creator>
  <cp:lastModifiedBy>01372</cp:lastModifiedBy>
  <cp:lastPrinted>2016-02-01T13:11:37Z</cp:lastPrinted>
  <dcterms:created xsi:type="dcterms:W3CDTF">2014-02-18T06:54:40Z</dcterms:created>
  <dcterms:modified xsi:type="dcterms:W3CDTF">2016-10-05T07:49:57Z</dcterms:modified>
</cp:coreProperties>
</file>