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7230"/>
  </bookViews>
  <sheets>
    <sheet name="dotace NIV-INV" sheetId="3" r:id="rId1"/>
  </sheets>
  <calcPr calcId="125725"/>
</workbook>
</file>

<file path=xl/calcChain.xml><?xml version="1.0" encoding="utf-8"?>
<calcChain xmlns="http://schemas.openxmlformats.org/spreadsheetml/2006/main">
  <c r="C33" i="3"/>
  <c r="C31"/>
  <c r="C25"/>
  <c r="C11"/>
</calcChain>
</file>

<file path=xl/sharedStrings.xml><?xml version="1.0" encoding="utf-8"?>
<sst xmlns="http://schemas.openxmlformats.org/spreadsheetml/2006/main" count="36" uniqueCount="24">
  <si>
    <t>datum</t>
  </si>
  <si>
    <t>KR</t>
  </si>
  <si>
    <t>č.výpisu</t>
  </si>
  <si>
    <t>dotace MZ ČR-reg.zeleně ve FNOL</t>
  </si>
  <si>
    <t>dotace MZ ČR - Norské fondy-mzdy 1-4/2015</t>
  </si>
  <si>
    <t>dotace SFŽP-k FP-2015-10-1847,1858-reg.zeleně</t>
  </si>
  <si>
    <t>celkem</t>
  </si>
  <si>
    <t>dotace MZ ČR-IOP-TRAUMA II</t>
  </si>
  <si>
    <t>dotace MZ ČR-Norské fondy</t>
  </si>
  <si>
    <t>dotace MZ ČR -IOP-TRAUMA II</t>
  </si>
  <si>
    <t>dotace MZ ČR - Norské fondy-mzdy 5-7/2015</t>
  </si>
  <si>
    <t>dotace MZ ČR - IOP-ONKO III</t>
  </si>
  <si>
    <t>dotace MZ ČR - solární ohřev vody DK</t>
  </si>
  <si>
    <t>dotace SFŽP - solární ohřev vody DK</t>
  </si>
  <si>
    <t>dotace MZ ČR -zateplení 3IK+KNM</t>
  </si>
  <si>
    <t>dotace MZ ČR-zateplení Kliniky biochem.lab.</t>
  </si>
  <si>
    <t>dotace MZ ČR-zateplení ortopedie</t>
  </si>
  <si>
    <t>dotace MZ ČR-Norské fondy-mzdy 8-10/2015</t>
  </si>
  <si>
    <t>dotace SFŽP-FP-2015-21-(56,61,37)-Ortopedie</t>
  </si>
  <si>
    <t>dotace MZ ČR - OPVK-eHealth1-MZ7</t>
  </si>
  <si>
    <t>NIV - MZ ČR</t>
  </si>
  <si>
    <t>INV - MZ ČR</t>
  </si>
  <si>
    <t>NIV - SFŽP</t>
  </si>
  <si>
    <t xml:space="preserve">R.2015 - Dotace 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</si>
</sst>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4" xfId="0" applyBorder="1"/>
    <xf numFmtId="0" fontId="0" fillId="0" borderId="0" xfId="0" applyBorder="1"/>
    <xf numFmtId="164" fontId="0" fillId="3" borderId="4" xfId="0" applyNumberFormat="1" applyFill="1" applyBorder="1"/>
    <xf numFmtId="0" fontId="0" fillId="3" borderId="0" xfId="0" applyFill="1"/>
    <xf numFmtId="164" fontId="0" fillId="3" borderId="1" xfId="0" applyNumberForma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14" fontId="0" fillId="0" borderId="9" xfId="0" applyNumberFormat="1" applyBorder="1"/>
    <xf numFmtId="0" fontId="0" fillId="0" borderId="10" xfId="0" applyBorder="1"/>
    <xf numFmtId="14" fontId="0" fillId="0" borderId="12" xfId="0" applyNumberFormat="1" applyBorder="1"/>
    <xf numFmtId="14" fontId="0" fillId="0" borderId="14" xfId="0" applyNumberFormat="1" applyBorder="1"/>
    <xf numFmtId="0" fontId="0" fillId="3" borderId="13" xfId="0" applyFill="1" applyBorder="1"/>
    <xf numFmtId="0" fontId="0" fillId="3" borderId="15" xfId="0" applyFill="1" applyBorder="1"/>
    <xf numFmtId="164" fontId="0" fillId="0" borderId="0" xfId="0" applyNumberFormat="1" applyBorder="1"/>
    <xf numFmtId="164" fontId="0" fillId="3" borderId="10" xfId="0" applyNumberFormat="1" applyFill="1" applyBorder="1" applyAlignment="1">
      <alignment horizontal="right"/>
    </xf>
    <xf numFmtId="0" fontId="0" fillId="3" borderId="11" xfId="0" applyFill="1" applyBorder="1"/>
    <xf numFmtId="0" fontId="2" fillId="3" borderId="1" xfId="0" applyFont="1" applyFill="1" applyBorder="1"/>
    <xf numFmtId="14" fontId="0" fillId="0" borderId="14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0" fillId="0" borderId="17" xfId="0" applyBorder="1"/>
    <xf numFmtId="164" fontId="0" fillId="3" borderId="17" xfId="0" applyNumberFormat="1" applyFill="1" applyBorder="1"/>
    <xf numFmtId="0" fontId="0" fillId="3" borderId="18" xfId="0" applyFill="1" applyBorder="1"/>
    <xf numFmtId="164" fontId="0" fillId="0" borderId="5" xfId="0" applyNumberFormat="1" applyBorder="1"/>
    <xf numFmtId="14" fontId="0" fillId="0" borderId="16" xfId="0" applyNumberFormat="1" applyBorder="1"/>
    <xf numFmtId="164" fontId="0" fillId="3" borderId="10" xfId="0" applyNumberFormat="1" applyFill="1" applyBorder="1"/>
    <xf numFmtId="0" fontId="1" fillId="0" borderId="2" xfId="0" applyFont="1" applyBorder="1"/>
    <xf numFmtId="0" fontId="1" fillId="0" borderId="19" xfId="0" applyFont="1" applyBorder="1"/>
    <xf numFmtId="164" fontId="1" fillId="0" borderId="3" xfId="0" applyNumberFormat="1" applyFont="1" applyBorder="1"/>
    <xf numFmtId="0" fontId="1" fillId="0" borderId="3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workbookViewId="0">
      <selection activeCell="D36" sqref="D36"/>
    </sheetView>
  </sheetViews>
  <sheetFormatPr defaultRowHeight="15"/>
  <cols>
    <col min="1" max="1" width="11.140625" customWidth="1"/>
    <col min="3" max="3" width="17" customWidth="1"/>
    <col min="4" max="4" width="46.28515625" customWidth="1"/>
  </cols>
  <sheetData>
    <row r="1" spans="1:5" ht="15.75" thickBot="1">
      <c r="A1" s="29" t="s">
        <v>23</v>
      </c>
      <c r="B1" s="32"/>
    </row>
    <row r="2" spans="1:5" ht="15.75" thickBot="1">
      <c r="A2" s="8" t="s">
        <v>0</v>
      </c>
      <c r="B2" s="9" t="s">
        <v>2</v>
      </c>
      <c r="C2" s="9" t="s">
        <v>1</v>
      </c>
      <c r="D2" s="10" t="s">
        <v>20</v>
      </c>
    </row>
    <row r="3" spans="1:5">
      <c r="A3" s="11">
        <v>42159</v>
      </c>
      <c r="B3" s="12">
        <v>1</v>
      </c>
      <c r="C3" s="28">
        <v>46080</v>
      </c>
      <c r="D3" s="19" t="s">
        <v>4</v>
      </c>
      <c r="E3" s="6"/>
    </row>
    <row r="4" spans="1:5">
      <c r="A4" s="13">
        <v>42165</v>
      </c>
      <c r="B4" s="1">
        <v>2</v>
      </c>
      <c r="C4" s="7">
        <v>571943.4</v>
      </c>
      <c r="D4" s="15" t="s">
        <v>3</v>
      </c>
      <c r="E4" s="6"/>
    </row>
    <row r="5" spans="1:5">
      <c r="A5" s="13">
        <v>42220</v>
      </c>
      <c r="B5" s="1">
        <v>7</v>
      </c>
      <c r="C5" s="7">
        <v>3321909.01</v>
      </c>
      <c r="D5" s="15" t="s">
        <v>19</v>
      </c>
      <c r="E5" s="6"/>
    </row>
    <row r="6" spans="1:5">
      <c r="A6" s="13">
        <v>42262</v>
      </c>
      <c r="B6" s="1">
        <v>13</v>
      </c>
      <c r="C6" s="7">
        <v>6244</v>
      </c>
      <c r="D6" s="15" t="s">
        <v>8</v>
      </c>
      <c r="E6" s="6"/>
    </row>
    <row r="7" spans="1:5">
      <c r="A7" s="13">
        <v>42263</v>
      </c>
      <c r="B7" s="1">
        <v>14</v>
      </c>
      <c r="C7" s="7">
        <v>2879.8</v>
      </c>
      <c r="D7" s="15" t="s">
        <v>9</v>
      </c>
      <c r="E7" s="6"/>
    </row>
    <row r="8" spans="1:5">
      <c r="A8" s="13">
        <v>42263</v>
      </c>
      <c r="B8" s="1">
        <v>14</v>
      </c>
      <c r="C8" s="7">
        <v>37760</v>
      </c>
      <c r="D8" s="15" t="s">
        <v>10</v>
      </c>
      <c r="E8" s="6"/>
    </row>
    <row r="9" spans="1:5">
      <c r="A9" s="14">
        <v>42278</v>
      </c>
      <c r="B9" s="3">
        <v>19</v>
      </c>
      <c r="C9" s="5">
        <v>51013.599999999999</v>
      </c>
      <c r="D9" s="16" t="s">
        <v>9</v>
      </c>
      <c r="E9" s="6"/>
    </row>
    <row r="10" spans="1:5" ht="15.75" thickBot="1">
      <c r="A10" s="27">
        <v>42354</v>
      </c>
      <c r="B10" s="23">
        <v>27</v>
      </c>
      <c r="C10" s="24">
        <v>39360</v>
      </c>
      <c r="D10" s="25" t="s">
        <v>17</v>
      </c>
      <c r="E10" s="6"/>
    </row>
    <row r="11" spans="1:5" ht="15.75" thickBot="1">
      <c r="A11" s="4"/>
      <c r="B11" s="4"/>
      <c r="C11" s="26">
        <f>SUM(C3:C10)</f>
        <v>4077189.8099999996</v>
      </c>
      <c r="D11" s="4"/>
    </row>
    <row r="12" spans="1:5" ht="15.75" thickBot="1"/>
    <row r="13" spans="1:5" ht="15.75" thickBot="1">
      <c r="A13" s="8" t="s">
        <v>0</v>
      </c>
      <c r="B13" s="9" t="s">
        <v>2</v>
      </c>
      <c r="C13" s="9" t="s">
        <v>1</v>
      </c>
      <c r="D13" s="10" t="s">
        <v>21</v>
      </c>
    </row>
    <row r="14" spans="1:5">
      <c r="A14" s="11">
        <v>42229</v>
      </c>
      <c r="B14" s="12">
        <v>9</v>
      </c>
      <c r="C14" s="18">
        <v>12045689.15</v>
      </c>
      <c r="D14" s="19" t="s">
        <v>7</v>
      </c>
    </row>
    <row r="15" spans="1:5">
      <c r="A15" s="13">
        <v>42237</v>
      </c>
      <c r="B15" s="1">
        <v>11</v>
      </c>
      <c r="C15" s="7">
        <v>8433700</v>
      </c>
      <c r="D15" s="15" t="s">
        <v>7</v>
      </c>
    </row>
    <row r="16" spans="1:5">
      <c r="A16" s="13">
        <v>42262</v>
      </c>
      <c r="B16" s="1">
        <v>13</v>
      </c>
      <c r="C16" s="7">
        <v>6601508</v>
      </c>
      <c r="D16" s="15" t="s">
        <v>8</v>
      </c>
    </row>
    <row r="17" spans="1:5">
      <c r="A17" s="13">
        <v>42297</v>
      </c>
      <c r="B17" s="1">
        <v>21</v>
      </c>
      <c r="C17" s="7">
        <v>7493291.0199999996</v>
      </c>
      <c r="D17" s="15" t="s">
        <v>11</v>
      </c>
      <c r="E17" s="6"/>
    </row>
    <row r="18" spans="1:5">
      <c r="A18" s="13">
        <v>42297</v>
      </c>
      <c r="B18" s="1">
        <v>21</v>
      </c>
      <c r="C18" s="7">
        <v>48020665</v>
      </c>
      <c r="D18" s="15" t="s">
        <v>11</v>
      </c>
      <c r="E18" s="6"/>
    </row>
    <row r="19" spans="1:5">
      <c r="A19" s="13">
        <v>42297</v>
      </c>
      <c r="B19" s="1">
        <v>21</v>
      </c>
      <c r="C19" s="7">
        <v>29055125</v>
      </c>
      <c r="D19" s="15" t="s">
        <v>11</v>
      </c>
      <c r="E19" s="6"/>
    </row>
    <row r="20" spans="1:5">
      <c r="A20" s="13">
        <v>42297</v>
      </c>
      <c r="B20" s="1">
        <v>21</v>
      </c>
      <c r="C20" s="7">
        <v>11046090</v>
      </c>
      <c r="D20" s="15" t="s">
        <v>11</v>
      </c>
      <c r="E20" s="6"/>
    </row>
    <row r="21" spans="1:5">
      <c r="A21" s="13">
        <v>42321</v>
      </c>
      <c r="B21" s="1">
        <v>23</v>
      </c>
      <c r="C21" s="7">
        <v>896694.7</v>
      </c>
      <c r="D21" s="15" t="s">
        <v>12</v>
      </c>
      <c r="E21" s="6"/>
    </row>
    <row r="22" spans="1:5">
      <c r="A22" s="21">
        <v>42342</v>
      </c>
      <c r="B22" s="3">
        <v>25</v>
      </c>
      <c r="C22" s="5">
        <v>3604493.2</v>
      </c>
      <c r="D22" s="16" t="s">
        <v>14</v>
      </c>
      <c r="E22" s="6"/>
    </row>
    <row r="23" spans="1:5">
      <c r="A23" s="21">
        <v>42342</v>
      </c>
      <c r="B23" s="3">
        <v>25</v>
      </c>
      <c r="C23" s="5">
        <v>2337517</v>
      </c>
      <c r="D23" s="16" t="s">
        <v>15</v>
      </c>
      <c r="E23" s="6"/>
    </row>
    <row r="24" spans="1:5" ht="15.75" thickBot="1">
      <c r="A24" s="22">
        <v>42346</v>
      </c>
      <c r="B24" s="23">
        <v>26</v>
      </c>
      <c r="C24" s="24">
        <v>8069874.5</v>
      </c>
      <c r="D24" s="25" t="s">
        <v>16</v>
      </c>
      <c r="E24" s="6"/>
    </row>
    <row r="25" spans="1:5" ht="15.75" thickBot="1">
      <c r="A25" s="4"/>
      <c r="B25" s="4"/>
      <c r="C25" s="26">
        <f>SUM(C14:C24)</f>
        <v>137604647.56999999</v>
      </c>
      <c r="D25" s="4"/>
    </row>
    <row r="26" spans="1:5" ht="15.75" thickBot="1">
      <c r="A26" s="4"/>
      <c r="B26" s="4"/>
      <c r="C26" s="17"/>
      <c r="D26" s="4"/>
    </row>
    <row r="27" spans="1:5">
      <c r="A27" s="8" t="s">
        <v>0</v>
      </c>
      <c r="B27" s="9" t="s">
        <v>2</v>
      </c>
      <c r="C27" s="9" t="s">
        <v>1</v>
      </c>
      <c r="D27" s="10" t="s">
        <v>22</v>
      </c>
    </row>
    <row r="28" spans="1:5">
      <c r="A28" s="13">
        <v>42184</v>
      </c>
      <c r="B28" s="1">
        <v>5</v>
      </c>
      <c r="C28" s="7">
        <v>40853.1</v>
      </c>
      <c r="D28" s="15" t="s">
        <v>5</v>
      </c>
    </row>
    <row r="29" spans="1:5">
      <c r="A29" s="14">
        <v>42321</v>
      </c>
      <c r="B29" s="3">
        <v>23</v>
      </c>
      <c r="C29" s="5">
        <v>56395</v>
      </c>
      <c r="D29" s="16" t="s">
        <v>13</v>
      </c>
    </row>
    <row r="30" spans="1:5" ht="15.75" thickBot="1">
      <c r="A30" s="2">
        <v>42355</v>
      </c>
      <c r="B30" s="1">
        <v>28</v>
      </c>
      <c r="C30" s="7">
        <v>78976.47</v>
      </c>
      <c r="D30" s="20" t="s">
        <v>18</v>
      </c>
    </row>
    <row r="31" spans="1:5" ht="15.75" thickBot="1">
      <c r="C31" s="26">
        <f>SUM(C28:C30)</f>
        <v>176224.57</v>
      </c>
    </row>
    <row r="32" spans="1:5" ht="15.75" thickBot="1">
      <c r="C32" s="17"/>
    </row>
    <row r="33" spans="1:4" ht="15.75" thickBot="1">
      <c r="A33" s="29" t="s">
        <v>6</v>
      </c>
      <c r="B33" s="30"/>
      <c r="C33" s="31">
        <f>SUM(C11+C25+C31)</f>
        <v>141858061.94999999</v>
      </c>
    </row>
    <row r="37" spans="1:4">
      <c r="D37" s="4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dotace NIV-INV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62347</dc:creator>
  <cp:lastModifiedBy>62347</cp:lastModifiedBy>
  <cp:lastPrinted>2016-02-29T13:46:58Z</cp:lastPrinted>
  <dcterms:created xsi:type="dcterms:W3CDTF">2015-08-14T11:03:54Z</dcterms:created>
  <dcterms:modified xsi:type="dcterms:W3CDTF">2016-03-02T14:08:40Z</dcterms:modified>
</cp:coreProperties>
</file>