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65" windowHeight="123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4" i="1"/>
  <c r="E7"/>
  <c r="J12"/>
  <c r="L8"/>
  <c r="L9"/>
  <c r="L10"/>
  <c r="L11"/>
  <c r="L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8"/>
</calcChain>
</file>

<file path=xl/sharedStrings.xml><?xml version="1.0" encoding="utf-8"?>
<sst xmlns="http://schemas.openxmlformats.org/spreadsheetml/2006/main" count="36" uniqueCount="32">
  <si>
    <t>Celkem</t>
  </si>
  <si>
    <t>Pc daňová</t>
  </si>
  <si>
    <t>Odpis daň.</t>
  </si>
  <si>
    <t>OP daň</t>
  </si>
  <si>
    <t>ZC daň.</t>
  </si>
  <si>
    <t>Proc.roč. odp</t>
  </si>
  <si>
    <t>Rok</t>
  </si>
  <si>
    <t>par.31 d)zák.o daních z příjmů</t>
  </si>
  <si>
    <t>1/2 z 19,75%</t>
  </si>
  <si>
    <t>Název:</t>
  </si>
  <si>
    <t xml:space="preserve">                  OS</t>
  </si>
  <si>
    <t>Měsíc</t>
  </si>
  <si>
    <t>Úč.odpis</t>
  </si>
  <si>
    <t>PC účetní</t>
  </si>
  <si>
    <t>OP účetní</t>
  </si>
  <si>
    <t>ZC účetní</t>
  </si>
  <si>
    <t>Poř/CZ-CPA: 2-78 32501</t>
  </si>
  <si>
    <t xml:space="preserve">1.vlastník </t>
  </si>
  <si>
    <t>Karta účetních odpisů I024336/1 až I24345/1</t>
  </si>
  <si>
    <t>Karta daňových odpisů 024336/1 až I24345/1</t>
  </si>
  <si>
    <t>Matrace antidekubitní</t>
  </si>
  <si>
    <t>Poř/CZ-CPA: 2-78 32501, SKP 3310 02</t>
  </si>
  <si>
    <t>21%</t>
  </si>
  <si>
    <t>19,75%</t>
  </si>
  <si>
    <t>Obd. pořízení: 1.2011</t>
  </si>
  <si>
    <t>Období pořízení: 1.2011</t>
  </si>
  <si>
    <t>Zb.hod:44</t>
  </si>
  <si>
    <t>Od 2013 na 10 let (120 měsíců)</t>
  </si>
  <si>
    <t>Do 2012 na 8 LET (12,5 roční proc)</t>
  </si>
  <si>
    <t>1.2011 až12.2012</t>
  </si>
  <si>
    <t>97měsíců 10 let=120 měsíců</t>
  </si>
  <si>
    <t>23měsíců(12,5% 8 let)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</si>
</sst>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3" fontId="1" fillId="0" borderId="0" xfId="0" applyNumberFormat="1" applyFont="1"/>
    <xf numFmtId="17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49" fontId="0" fillId="0" borderId="0" xfId="0" applyNumberFormat="1"/>
    <xf numFmtId="49" fontId="1" fillId="2" borderId="1" xfId="0" applyNumberFormat="1" applyFont="1" applyFill="1" applyBorder="1"/>
    <xf numFmtId="49" fontId="0" fillId="3" borderId="1" xfId="0" applyNumberFormat="1" applyFont="1" applyFill="1" applyBorder="1"/>
    <xf numFmtId="49" fontId="0" fillId="0" borderId="1" xfId="0" applyNumberFormat="1" applyBorder="1"/>
    <xf numFmtId="0" fontId="0" fillId="0" borderId="0" xfId="0" applyFont="1"/>
    <xf numFmtId="14" fontId="0" fillId="3" borderId="1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J12" sqref="J12"/>
    </sheetView>
  </sheetViews>
  <sheetFormatPr defaultRowHeight="15"/>
  <cols>
    <col min="1" max="1" width="18.85546875" customWidth="1"/>
    <col min="2" max="2" width="23.85546875" customWidth="1"/>
    <col min="3" max="5" width="9.140625" style="1"/>
    <col min="6" max="6" width="19.28515625" customWidth="1"/>
    <col min="7" max="7" width="10.85546875" customWidth="1"/>
    <col min="8" max="8" width="6.85546875" customWidth="1"/>
    <col min="9" max="9" width="11.140625" style="1" customWidth="1"/>
    <col min="10" max="12" width="9.140625" style="1"/>
    <col min="13" max="13" width="11" style="1" bestFit="1" customWidth="1"/>
    <col min="14" max="14" width="11.85546875" style="11" customWidth="1"/>
  </cols>
  <sheetData>
    <row r="1" spans="1:14">
      <c r="A1" s="4" t="s">
        <v>18</v>
      </c>
      <c r="B1" s="4"/>
      <c r="C1" s="5"/>
      <c r="D1" s="5" t="s">
        <v>24</v>
      </c>
      <c r="E1" s="5"/>
      <c r="H1" s="4" t="s">
        <v>19</v>
      </c>
      <c r="I1" s="5"/>
      <c r="J1" s="5"/>
      <c r="K1" s="5"/>
      <c r="L1" s="5" t="s">
        <v>25</v>
      </c>
      <c r="M1" s="5"/>
    </row>
    <row r="2" spans="1:14">
      <c r="A2" s="4" t="s">
        <v>9</v>
      </c>
      <c r="B2" s="5" t="s">
        <v>20</v>
      </c>
      <c r="C2" s="5"/>
      <c r="D2" s="5"/>
      <c r="E2" s="5"/>
      <c r="H2" s="4" t="s">
        <v>9</v>
      </c>
      <c r="I2" s="5" t="s">
        <v>20</v>
      </c>
      <c r="J2" s="5"/>
      <c r="K2" s="5"/>
      <c r="L2" s="5"/>
      <c r="M2" s="5"/>
    </row>
    <row r="3" spans="1:14">
      <c r="A3" s="4"/>
      <c r="B3" s="5"/>
      <c r="C3" s="5" t="s">
        <v>28</v>
      </c>
      <c r="D3" s="5"/>
      <c r="E3" s="5"/>
      <c r="H3" s="4"/>
      <c r="I3" s="5"/>
      <c r="J3" s="5"/>
      <c r="K3" s="5"/>
      <c r="L3" s="5"/>
      <c r="M3" s="5"/>
    </row>
    <row r="4" spans="1:14">
      <c r="A4" s="4" t="s">
        <v>21</v>
      </c>
      <c r="B4" s="4"/>
      <c r="C4" s="5" t="s">
        <v>27</v>
      </c>
      <c r="D4" s="5"/>
      <c r="H4" s="4" t="s">
        <v>16</v>
      </c>
      <c r="I4" s="4"/>
    </row>
    <row r="5" spans="1:14">
      <c r="A5" s="4"/>
      <c r="B5" s="4"/>
      <c r="C5" s="5" t="s">
        <v>26</v>
      </c>
      <c r="D5" s="5"/>
      <c r="H5" s="1" t="s">
        <v>17</v>
      </c>
      <c r="I5" s="5"/>
      <c r="J5" t="s">
        <v>7</v>
      </c>
      <c r="K5"/>
      <c r="L5"/>
    </row>
    <row r="6" spans="1:14" s="4" customFormat="1">
      <c r="A6" s="7" t="s">
        <v>11</v>
      </c>
      <c r="B6" s="7" t="s">
        <v>13</v>
      </c>
      <c r="C6" s="8" t="s">
        <v>12</v>
      </c>
      <c r="D6" s="8" t="s">
        <v>14</v>
      </c>
      <c r="E6" s="8" t="s">
        <v>15</v>
      </c>
      <c r="H6" s="7" t="s">
        <v>6</v>
      </c>
      <c r="I6" s="8" t="s">
        <v>1</v>
      </c>
      <c r="J6" s="8" t="s">
        <v>2</v>
      </c>
      <c r="K6" s="8" t="s">
        <v>3</v>
      </c>
      <c r="L6" s="8" t="s">
        <v>4</v>
      </c>
      <c r="M6" s="8" t="s">
        <v>10</v>
      </c>
      <c r="N6" s="12" t="s">
        <v>5</v>
      </c>
    </row>
    <row r="7" spans="1:14" s="15" customFormat="1">
      <c r="A7" s="16" t="s">
        <v>29</v>
      </c>
      <c r="B7" s="10">
        <v>4400</v>
      </c>
      <c r="C7" s="10">
        <v>1055</v>
      </c>
      <c r="D7" s="10">
        <v>1055</v>
      </c>
      <c r="E7" s="10">
        <f>SUM(B7-D7)</f>
        <v>3345</v>
      </c>
      <c r="F7" t="s">
        <v>31</v>
      </c>
      <c r="G7"/>
      <c r="H7" s="9">
        <v>2011</v>
      </c>
      <c r="I7" s="10">
        <v>4400</v>
      </c>
      <c r="J7" s="10">
        <v>924</v>
      </c>
      <c r="K7" s="10">
        <v>924</v>
      </c>
      <c r="L7" s="10">
        <f>SUM(I7-K7)</f>
        <v>3476</v>
      </c>
      <c r="M7" s="10"/>
      <c r="N7" s="13" t="s">
        <v>22</v>
      </c>
    </row>
    <row r="8" spans="1:14">
      <c r="A8" s="6">
        <v>41275</v>
      </c>
      <c r="B8" s="10">
        <v>4400</v>
      </c>
      <c r="C8" s="3">
        <v>34</v>
      </c>
      <c r="D8" s="3">
        <v>1089</v>
      </c>
      <c r="E8" s="3">
        <f>SUM(B8-D8)</f>
        <v>3311</v>
      </c>
      <c r="F8" s="17" t="s">
        <v>30</v>
      </c>
      <c r="G8" s="17"/>
      <c r="H8" s="2">
        <v>2012</v>
      </c>
      <c r="I8" s="3">
        <v>4400</v>
      </c>
      <c r="J8" s="3">
        <v>869</v>
      </c>
      <c r="K8" s="3">
        <v>1793</v>
      </c>
      <c r="L8" s="10">
        <f t="shared" ref="L8:L11" si="0">SUM(I8-K8)</f>
        <v>2607</v>
      </c>
      <c r="M8" s="3">
        <v>2</v>
      </c>
      <c r="N8" s="14" t="s">
        <v>23</v>
      </c>
    </row>
    <row r="9" spans="1:14">
      <c r="A9" s="6">
        <v>41306</v>
      </c>
      <c r="B9" s="10">
        <v>4400</v>
      </c>
      <c r="C9" s="3">
        <v>34</v>
      </c>
      <c r="D9" s="3">
        <v>1123</v>
      </c>
      <c r="E9" s="3">
        <f t="shared" ref="E9:E33" si="1">SUM(B9-D9)</f>
        <v>3277</v>
      </c>
      <c r="F9" s="17"/>
      <c r="G9" s="17"/>
      <c r="H9" s="2">
        <v>2013</v>
      </c>
      <c r="I9" s="3">
        <v>4400</v>
      </c>
      <c r="J9" s="3">
        <v>869</v>
      </c>
      <c r="K9" s="3">
        <v>2662</v>
      </c>
      <c r="L9" s="10">
        <f t="shared" si="0"/>
        <v>1738</v>
      </c>
      <c r="M9" s="3">
        <v>2</v>
      </c>
      <c r="N9" s="14" t="s">
        <v>23</v>
      </c>
    </row>
    <row r="10" spans="1:14">
      <c r="A10" s="6">
        <v>41334</v>
      </c>
      <c r="B10" s="10">
        <v>4400</v>
      </c>
      <c r="C10" s="3">
        <v>34</v>
      </c>
      <c r="D10" s="3">
        <v>1157</v>
      </c>
      <c r="E10" s="3">
        <f t="shared" si="1"/>
        <v>3243</v>
      </c>
      <c r="H10" s="2">
        <v>2014</v>
      </c>
      <c r="I10" s="3">
        <v>4400</v>
      </c>
      <c r="J10" s="3">
        <v>869</v>
      </c>
      <c r="K10" s="3">
        <v>3531</v>
      </c>
      <c r="L10" s="10">
        <f t="shared" si="0"/>
        <v>869</v>
      </c>
      <c r="M10" s="3">
        <v>2</v>
      </c>
      <c r="N10" s="14" t="s">
        <v>23</v>
      </c>
    </row>
    <row r="11" spans="1:14">
      <c r="A11" s="6">
        <v>41365</v>
      </c>
      <c r="B11" s="10">
        <v>4400</v>
      </c>
      <c r="C11" s="3">
        <v>34</v>
      </c>
      <c r="D11" s="3">
        <v>1191</v>
      </c>
      <c r="E11" s="3">
        <f t="shared" si="1"/>
        <v>3209</v>
      </c>
      <c r="H11" s="2">
        <v>2015</v>
      </c>
      <c r="I11" s="3">
        <v>4400</v>
      </c>
      <c r="J11" s="3">
        <v>435</v>
      </c>
      <c r="K11" s="3">
        <v>3966</v>
      </c>
      <c r="L11" s="10">
        <f t="shared" si="0"/>
        <v>434</v>
      </c>
      <c r="M11" s="3">
        <v>2</v>
      </c>
      <c r="N11" s="14" t="s">
        <v>8</v>
      </c>
    </row>
    <row r="12" spans="1:14">
      <c r="A12" s="6">
        <v>41395</v>
      </c>
      <c r="B12" s="10">
        <v>4400</v>
      </c>
      <c r="C12" s="3">
        <v>34</v>
      </c>
      <c r="D12" s="3">
        <v>1225</v>
      </c>
      <c r="E12" s="3">
        <f t="shared" si="1"/>
        <v>3175</v>
      </c>
      <c r="J12" s="1">
        <f>SUM(J7:J11)</f>
        <v>3966</v>
      </c>
    </row>
    <row r="13" spans="1:14">
      <c r="A13" s="6">
        <v>41426</v>
      </c>
      <c r="B13" s="10">
        <v>4400</v>
      </c>
      <c r="C13" s="3">
        <v>34</v>
      </c>
      <c r="D13" s="3">
        <v>1259</v>
      </c>
      <c r="E13" s="3">
        <f t="shared" si="1"/>
        <v>3141</v>
      </c>
    </row>
    <row r="14" spans="1:14">
      <c r="A14" s="6">
        <v>41456</v>
      </c>
      <c r="B14" s="10">
        <v>4400</v>
      </c>
      <c r="C14" s="3">
        <v>34</v>
      </c>
      <c r="D14" s="3">
        <v>1293</v>
      </c>
      <c r="E14" s="3">
        <f t="shared" si="1"/>
        <v>3107</v>
      </c>
    </row>
    <row r="15" spans="1:14">
      <c r="A15" s="6">
        <v>41487</v>
      </c>
      <c r="B15" s="10">
        <v>4400</v>
      </c>
      <c r="C15" s="3">
        <v>34</v>
      </c>
      <c r="D15" s="3">
        <v>1327</v>
      </c>
      <c r="E15" s="3">
        <f t="shared" si="1"/>
        <v>3073</v>
      </c>
    </row>
    <row r="16" spans="1:14">
      <c r="A16" s="6">
        <v>41518</v>
      </c>
      <c r="B16" s="10">
        <v>4400</v>
      </c>
      <c r="C16" s="3">
        <v>34</v>
      </c>
      <c r="D16" s="3">
        <v>1361</v>
      </c>
      <c r="E16" s="3">
        <f t="shared" si="1"/>
        <v>3039</v>
      </c>
    </row>
    <row r="17" spans="1:5">
      <c r="A17" s="6">
        <v>41548</v>
      </c>
      <c r="B17" s="10">
        <v>4400</v>
      </c>
      <c r="C17" s="3">
        <v>34</v>
      </c>
      <c r="D17" s="3">
        <v>1395</v>
      </c>
      <c r="E17" s="3">
        <f t="shared" si="1"/>
        <v>3005</v>
      </c>
    </row>
    <row r="18" spans="1:5">
      <c r="A18" s="6">
        <v>41579</v>
      </c>
      <c r="B18" s="10">
        <v>4400</v>
      </c>
      <c r="C18" s="3">
        <v>34</v>
      </c>
      <c r="D18" s="3">
        <v>1429</v>
      </c>
      <c r="E18" s="3">
        <f t="shared" si="1"/>
        <v>2971</v>
      </c>
    </row>
    <row r="19" spans="1:5">
      <c r="A19" s="6">
        <v>41609</v>
      </c>
      <c r="B19" s="10">
        <v>4400</v>
      </c>
      <c r="C19" s="3">
        <v>34</v>
      </c>
      <c r="D19" s="3">
        <v>1463</v>
      </c>
      <c r="E19" s="3">
        <f t="shared" si="1"/>
        <v>2937</v>
      </c>
    </row>
    <row r="20" spans="1:5">
      <c r="A20" s="6">
        <v>41640</v>
      </c>
      <c r="B20" s="10">
        <v>4400</v>
      </c>
      <c r="C20" s="3">
        <v>34</v>
      </c>
      <c r="D20" s="3">
        <v>1497</v>
      </c>
      <c r="E20" s="3">
        <f t="shared" si="1"/>
        <v>2903</v>
      </c>
    </row>
    <row r="21" spans="1:5">
      <c r="A21" s="6">
        <v>41671</v>
      </c>
      <c r="B21" s="10">
        <v>4400</v>
      </c>
      <c r="C21" s="3">
        <v>34</v>
      </c>
      <c r="D21" s="3">
        <v>1531</v>
      </c>
      <c r="E21" s="3">
        <f t="shared" si="1"/>
        <v>2869</v>
      </c>
    </row>
    <row r="22" spans="1:5">
      <c r="A22" s="6">
        <v>41699</v>
      </c>
      <c r="B22" s="10">
        <v>4400</v>
      </c>
      <c r="C22" s="3">
        <v>34</v>
      </c>
      <c r="D22" s="3">
        <v>1565</v>
      </c>
      <c r="E22" s="3">
        <f t="shared" si="1"/>
        <v>2835</v>
      </c>
    </row>
    <row r="23" spans="1:5">
      <c r="A23" s="6">
        <v>41730</v>
      </c>
      <c r="B23" s="10">
        <v>4400</v>
      </c>
      <c r="C23" s="3">
        <v>34</v>
      </c>
      <c r="D23" s="3">
        <v>1599</v>
      </c>
      <c r="E23" s="3">
        <f t="shared" si="1"/>
        <v>2801</v>
      </c>
    </row>
    <row r="24" spans="1:5">
      <c r="A24" s="6">
        <v>41760</v>
      </c>
      <c r="B24" s="10">
        <v>4400</v>
      </c>
      <c r="C24" s="3">
        <v>34</v>
      </c>
      <c r="D24" s="3">
        <v>1633</v>
      </c>
      <c r="E24" s="3">
        <f t="shared" si="1"/>
        <v>2767</v>
      </c>
    </row>
    <row r="25" spans="1:5">
      <c r="A25" s="6">
        <v>41791</v>
      </c>
      <c r="B25" s="10">
        <v>4400</v>
      </c>
      <c r="C25" s="3">
        <v>34</v>
      </c>
      <c r="D25" s="3">
        <v>1667</v>
      </c>
      <c r="E25" s="3">
        <f t="shared" si="1"/>
        <v>2733</v>
      </c>
    </row>
    <row r="26" spans="1:5">
      <c r="A26" s="6">
        <v>42186</v>
      </c>
      <c r="B26" s="10">
        <v>4400</v>
      </c>
      <c r="C26" s="3">
        <v>34</v>
      </c>
      <c r="D26" s="3">
        <v>1701</v>
      </c>
      <c r="E26" s="3">
        <f t="shared" si="1"/>
        <v>2699</v>
      </c>
    </row>
    <row r="27" spans="1:5">
      <c r="A27" s="6">
        <v>41852</v>
      </c>
      <c r="B27" s="10">
        <v>4400</v>
      </c>
      <c r="C27" s="3">
        <v>34</v>
      </c>
      <c r="D27" s="3">
        <v>1735</v>
      </c>
      <c r="E27" s="3">
        <f t="shared" si="1"/>
        <v>2665</v>
      </c>
    </row>
    <row r="28" spans="1:5">
      <c r="A28" s="6">
        <v>41883</v>
      </c>
      <c r="B28" s="10">
        <v>4400</v>
      </c>
      <c r="C28" s="3">
        <v>34</v>
      </c>
      <c r="D28" s="3">
        <v>1769</v>
      </c>
      <c r="E28" s="3">
        <f t="shared" si="1"/>
        <v>2631</v>
      </c>
    </row>
    <row r="29" spans="1:5">
      <c r="A29" s="6">
        <v>41913</v>
      </c>
      <c r="B29" s="10">
        <v>4400</v>
      </c>
      <c r="C29" s="3">
        <v>34</v>
      </c>
      <c r="D29" s="3">
        <v>1803</v>
      </c>
      <c r="E29" s="3">
        <f t="shared" si="1"/>
        <v>2597</v>
      </c>
    </row>
    <row r="30" spans="1:5">
      <c r="A30" s="6">
        <v>41944</v>
      </c>
      <c r="B30" s="10">
        <v>4400</v>
      </c>
      <c r="C30" s="3">
        <v>34</v>
      </c>
      <c r="D30" s="3">
        <v>1837</v>
      </c>
      <c r="E30" s="3">
        <f t="shared" si="1"/>
        <v>2563</v>
      </c>
    </row>
    <row r="31" spans="1:5">
      <c r="A31" s="6">
        <v>41974</v>
      </c>
      <c r="B31" s="10">
        <v>4400</v>
      </c>
      <c r="C31" s="3">
        <v>34</v>
      </c>
      <c r="D31" s="3">
        <v>1871</v>
      </c>
      <c r="E31" s="3">
        <f t="shared" si="1"/>
        <v>2529</v>
      </c>
    </row>
    <row r="32" spans="1:5">
      <c r="A32" s="6">
        <v>42005</v>
      </c>
      <c r="B32" s="10">
        <v>4400</v>
      </c>
      <c r="C32" s="3">
        <v>34</v>
      </c>
      <c r="D32" s="3">
        <v>1905</v>
      </c>
      <c r="E32" s="3">
        <f t="shared" si="1"/>
        <v>2495</v>
      </c>
    </row>
    <row r="33" spans="1:5">
      <c r="A33" s="6">
        <v>42036</v>
      </c>
      <c r="B33" s="10">
        <v>4400</v>
      </c>
      <c r="C33" s="3">
        <v>34</v>
      </c>
      <c r="D33" s="3">
        <v>1939</v>
      </c>
      <c r="E33" s="3">
        <f t="shared" si="1"/>
        <v>2461</v>
      </c>
    </row>
    <row r="34" spans="1:5">
      <c r="A34" s="2" t="s">
        <v>0</v>
      </c>
      <c r="B34" s="3"/>
      <c r="C34" s="3">
        <f>SUM(C7:C33)</f>
        <v>1939</v>
      </c>
      <c r="D34" s="3"/>
      <c r="E34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61272</dc:creator>
  <cp:lastModifiedBy>61272</cp:lastModifiedBy>
  <dcterms:created xsi:type="dcterms:W3CDTF">2016-03-18T08:09:30Z</dcterms:created>
  <dcterms:modified xsi:type="dcterms:W3CDTF">2016-03-22T13:25:16Z</dcterms:modified>
</cp:coreProperties>
</file>