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7" i="1"/>
  <c r="C47"/>
</calcChain>
</file>

<file path=xl/sharedStrings.xml><?xml version="1.0" encoding="utf-8"?>
<sst xmlns="http://schemas.openxmlformats.org/spreadsheetml/2006/main" count="362" uniqueCount="142">
  <si>
    <t>Částka</t>
  </si>
  <si>
    <t>Datum zaúčtování</t>
  </si>
  <si>
    <t>Popis</t>
  </si>
  <si>
    <t>Okamžik zápisu</t>
  </si>
  <si>
    <t>Zaúčtoval</t>
  </si>
  <si>
    <t>Účet MD</t>
  </si>
  <si>
    <t>Účet DAL</t>
  </si>
  <si>
    <t>Poznámka k dokladu</t>
  </si>
  <si>
    <t>Evidenční číslo dokladu</t>
  </si>
  <si>
    <t>Obchodní partner</t>
  </si>
  <si>
    <t>Variabilní symbol</t>
  </si>
  <si>
    <t>Úhrada dokladu  FP-2015-45-000317</t>
  </si>
  <si>
    <t>Hrbáčová Irena</t>
  </si>
  <si>
    <t>34604000</t>
  </si>
  <si>
    <t>24141000</t>
  </si>
  <si>
    <t>CZ.1.07/2.4.00/17.0071</t>
  </si>
  <si>
    <t>BV-2015-01CA-0008(1)</t>
  </si>
  <si>
    <t>Fakultní nemocnice Olomouc</t>
  </si>
  <si>
    <t>0071072015</t>
  </si>
  <si>
    <t>Úhrada dokladu  FP-2015-45-000402</t>
  </si>
  <si>
    <t>0904</t>
  </si>
  <si>
    <t>NF-CZ-OV-1-012-2015</t>
  </si>
  <si>
    <t>BV-2015-01CA-0017(1)</t>
  </si>
  <si>
    <t>120315</t>
  </si>
  <si>
    <t>Úhrada dokladu  FP-2015-45-000515</t>
  </si>
  <si>
    <t>NF-CZ11-OV-1-012-2015</t>
  </si>
  <si>
    <t>BV-2015-01CA-0029(1)</t>
  </si>
  <si>
    <t>120415</t>
  </si>
  <si>
    <t>FP-2015-10-004301</t>
  </si>
  <si>
    <t>Buzková Eva</t>
  </si>
  <si>
    <t>67101000</t>
  </si>
  <si>
    <t>ID-2015-01-000350</t>
  </si>
  <si>
    <t>MINISTERSTVO ZDRAVOTNICTVÍ</t>
  </si>
  <si>
    <t>IOP - CZ.1.06/3.2.01/1809295</t>
  </si>
  <si>
    <t>34602000</t>
  </si>
  <si>
    <t>40100001</t>
  </si>
  <si>
    <t>úhrada inv. FP z ČNB v 8/2015</t>
  </si>
  <si>
    <t>ID-2015-02-000039</t>
  </si>
  <si>
    <t>Úhrada inv FP z NF (ČNB) v 9/2015</t>
  </si>
  <si>
    <t>1404</t>
  </si>
  <si>
    <t>ID-2015-02-000044</t>
  </si>
  <si>
    <t>FP-2015-10-004439</t>
  </si>
  <si>
    <t>9075</t>
  </si>
  <si>
    <t>CZ.1.06/3.2.01/18.09295</t>
  </si>
  <si>
    <t>ID-2015-02-000047</t>
  </si>
  <si>
    <t>FP-2015-10-004636</t>
  </si>
  <si>
    <t>IOP CZ.1.06/3.2.01/18.09295</t>
  </si>
  <si>
    <t>ID-2015-02-000051</t>
  </si>
  <si>
    <t>Úhrada inv. FP z FRM a ČNB</t>
  </si>
  <si>
    <t>2277</t>
  </si>
  <si>
    <t>IOP - CZ.1.06/3.2.01/19.09739</t>
  </si>
  <si>
    <t>ID-2015-02-000055</t>
  </si>
  <si>
    <t>3477</t>
  </si>
  <si>
    <t>FP-2015-24-000011</t>
  </si>
  <si>
    <t>9705</t>
  </si>
  <si>
    <t>úhrada z dotace MZ ČR - solární ohřev TUV na DK</t>
  </si>
  <si>
    <t>ID-2015-02-000061</t>
  </si>
  <si>
    <t>úhrada z dotace SF ŽP - solární ohřev TUV na DK</t>
  </si>
  <si>
    <t>ID-2015-02-000062</t>
  </si>
  <si>
    <t>Státní fond životního prostředí České republiky</t>
  </si>
  <si>
    <t>Úhrada inv. FP z ČNB a FRM</t>
  </si>
  <si>
    <t>9762</t>
  </si>
  <si>
    <t>ID-2015-02-000067</t>
  </si>
  <si>
    <t>Ministerstvo zdravotnictví</t>
  </si>
  <si>
    <t>9759</t>
  </si>
  <si>
    <t>9754</t>
  </si>
  <si>
    <t>FP-2015-21-000056</t>
  </si>
  <si>
    <t>oprava výše dotace a úhrada z ČNB 23.12.2015</t>
  </si>
  <si>
    <t>ID-2015-02-000074</t>
  </si>
  <si>
    <t>FP-2015-21-000061</t>
  </si>
  <si>
    <t>úhrada z ČNB 23.12.2015</t>
  </si>
  <si>
    <t>ID-2015-02-000075</t>
  </si>
  <si>
    <t>FP-2015-24-000037</t>
  </si>
  <si>
    <t>ID-2015-02-000076</t>
  </si>
  <si>
    <t>MZČR - OPVK CZ.1.07/2.4.00/17.0071</t>
  </si>
  <si>
    <t>BV-2015-01CA-0007(1)</t>
  </si>
  <si>
    <t>71072015</t>
  </si>
  <si>
    <t>MZČR - inv. dotace</t>
  </si>
  <si>
    <t>FP-2015-22-000047</t>
  </si>
  <si>
    <t>BV-2015-01CA-0009(1)</t>
  </si>
  <si>
    <t>1043730</t>
  </si>
  <si>
    <t>FP-2015-22-000048</t>
  </si>
  <si>
    <t>BV-2015-01CA-0009(2)</t>
  </si>
  <si>
    <t>1043729</t>
  </si>
  <si>
    <t>FP-2015-22-000053</t>
  </si>
  <si>
    <t>BV-2015-01CA-0009(3)</t>
  </si>
  <si>
    <t>150001140</t>
  </si>
  <si>
    <t>MZČR - IOP Trauma II</t>
  </si>
  <si>
    <t>BV-2015-01CA-0011(1)</t>
  </si>
  <si>
    <t>510000366</t>
  </si>
  <si>
    <t>BV-2015-01CA-0013(1)</t>
  </si>
  <si>
    <t>120215</t>
  </si>
  <si>
    <t>IOP - CZ.1.06/3.2.01/18.09295</t>
  </si>
  <si>
    <t>provozní dotace</t>
  </si>
  <si>
    <t>BV-2015-01CA-0014(1)</t>
  </si>
  <si>
    <t>11500322</t>
  </si>
  <si>
    <t>BV-2015-01CA-0014(2)</t>
  </si>
  <si>
    <t>CZ.1.03/3.2.01/18.09295</t>
  </si>
  <si>
    <t>provozní dotace IOP TRAUMA II</t>
  </si>
  <si>
    <t>BV-2015-01CA-0019(1)</t>
  </si>
  <si>
    <t>1512056</t>
  </si>
  <si>
    <t>MZČR - IOP ONKO III</t>
  </si>
  <si>
    <t>CZ.1.06/3.2.01/19.09739</t>
  </si>
  <si>
    <t>BV-2015-01CA-0021(1)</t>
  </si>
  <si>
    <t>1001033</t>
  </si>
  <si>
    <t>BV-2015-01CA-0021(2)</t>
  </si>
  <si>
    <t>75859100</t>
  </si>
  <si>
    <t>BV-2015-01CA-0021(3)</t>
  </si>
  <si>
    <t>75859101</t>
  </si>
  <si>
    <t>BV-2015-01CA-0021(4)</t>
  </si>
  <si>
    <t>75859102</t>
  </si>
  <si>
    <t>dotace - solární ohřev TUV pro DK</t>
  </si>
  <si>
    <t>CZ.1.02/3.1.00/13.20098</t>
  </si>
  <si>
    <t>BV-2015-01CA-0023(1)</t>
  </si>
  <si>
    <t>1015</t>
  </si>
  <si>
    <t>BV-2015-01CA-0023(2)</t>
  </si>
  <si>
    <t>1417195199</t>
  </si>
  <si>
    <t>MZ ČR - dotace inv NS 9754</t>
  </si>
  <si>
    <t>CZ.1.02/3.2.00/13.19469</t>
  </si>
  <si>
    <t>BV-2015-01CA-0025(1)</t>
  </si>
  <si>
    <t>MZ ČR - dotace inv NS 9759</t>
  </si>
  <si>
    <t>BV-2015-01CA-0025(2)</t>
  </si>
  <si>
    <t>17015</t>
  </si>
  <si>
    <t>MZ ČR - dotace inv NS 9762</t>
  </si>
  <si>
    <t>CZ.1.02/3.2.00/14.25254</t>
  </si>
  <si>
    <t>BV-2015-01CA-0026(1)</t>
  </si>
  <si>
    <t>115</t>
  </si>
  <si>
    <t>NF provozní dotace</t>
  </si>
  <si>
    <t>BV-2015-01CA-0027(1)</t>
  </si>
  <si>
    <t>Inv. dotace - zateplení ORTOP</t>
  </si>
  <si>
    <t>OPZP projekt č. 28619557</t>
  </si>
  <si>
    <t>BV-2015-01CA-0028(1)</t>
  </si>
  <si>
    <t>1420545199</t>
  </si>
  <si>
    <t>Hosp.stř.</t>
  </si>
  <si>
    <t>CELKEM 346 DAL:</t>
  </si>
  <si>
    <t>Účet 346 k 31.12.2015</t>
  </si>
  <si>
    <t>Vypracovala: Eva Buzková - vedoucí OUC</t>
  </si>
  <si>
    <t>Počáteční stav</t>
  </si>
  <si>
    <t>počáteční stav 346 k 1.1.</t>
  </si>
  <si>
    <t>Zůstatek k 31.12.</t>
  </si>
  <si>
    <t>V Olomouci dne 3.3.2016</t>
  </si>
  <si>
    <t>CELKEM 346 MD:</t>
  </si>
</sst>
</file>

<file path=xl/styles.xml><?xml version="1.0" encoding="utf-8"?>
<styleSheet xmlns="http://schemas.openxmlformats.org/spreadsheetml/2006/main">
  <numFmts count="1">
    <numFmt numFmtId="164" formatCode="d/m/yyyy\ h:mm:ss"/>
  </numFmts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14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0" fontId="1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4" fontId="1" fillId="0" borderId="8" xfId="0" applyNumberFormat="1" applyFont="1" applyFill="1" applyBorder="1" applyAlignment="1">
      <alignment horizontal="right" vertical="top"/>
    </xf>
    <xf numFmtId="0" fontId="1" fillId="0" borderId="8" xfId="0" applyFont="1" applyFill="1" applyBorder="1" applyAlignment="1">
      <alignment vertical="top"/>
    </xf>
    <xf numFmtId="14" fontId="1" fillId="0" borderId="8" xfId="0" applyNumberFormat="1" applyFont="1" applyFill="1" applyBorder="1" applyAlignment="1">
      <alignment horizontal="right" vertical="top"/>
    </xf>
    <xf numFmtId="164" fontId="1" fillId="0" borderId="8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4" fontId="1" fillId="0" borderId="11" xfId="0" applyNumberFormat="1" applyFont="1" applyFill="1" applyBorder="1" applyAlignment="1">
      <alignment horizontal="right" vertical="top"/>
    </xf>
    <xf numFmtId="0" fontId="1" fillId="0" borderId="11" xfId="0" applyFont="1" applyFill="1" applyBorder="1" applyAlignment="1">
      <alignment vertical="top"/>
    </xf>
    <xf numFmtId="14" fontId="1" fillId="0" borderId="11" xfId="0" applyNumberFormat="1" applyFont="1" applyFill="1" applyBorder="1" applyAlignment="1">
      <alignment horizontal="right" vertical="top"/>
    </xf>
    <xf numFmtId="164" fontId="1" fillId="0" borderId="11" xfId="0" applyNumberFormat="1" applyFont="1" applyFill="1" applyBorder="1" applyAlignment="1">
      <alignment horizontal="right" vertical="top"/>
    </xf>
    <xf numFmtId="0" fontId="1" fillId="0" borderId="12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4" fontId="2" fillId="2" borderId="14" xfId="0" applyNumberFormat="1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3" borderId="13" xfId="0" applyFont="1" applyFill="1" applyBorder="1" applyAlignment="1">
      <alignment horizontal="center" vertical="top"/>
    </xf>
    <xf numFmtId="4" fontId="2" fillId="3" borderId="14" xfId="0" applyNumberFormat="1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4" fontId="3" fillId="0" borderId="0" xfId="0" applyNumberFormat="1" applyFont="1" applyFill="1" applyAlignment="1">
      <alignment vertical="top"/>
    </xf>
    <xf numFmtId="4" fontId="2" fillId="3" borderId="16" xfId="0" applyNumberFormat="1" applyFont="1" applyFill="1" applyBorder="1" applyAlignment="1">
      <alignment horizontal="center" vertical="top"/>
    </xf>
    <xf numFmtId="4" fontId="1" fillId="0" borderId="17" xfId="0" applyNumberFormat="1" applyFont="1" applyFill="1" applyBorder="1" applyAlignment="1">
      <alignment vertical="top"/>
    </xf>
    <xf numFmtId="4" fontId="1" fillId="0" borderId="18" xfId="0" applyNumberFormat="1" applyFont="1" applyFill="1" applyBorder="1" applyAlignment="1">
      <alignment vertical="top"/>
    </xf>
    <xf numFmtId="4" fontId="1" fillId="0" borderId="19" xfId="0" applyNumberFormat="1" applyFont="1" applyFill="1" applyBorder="1" applyAlignment="1">
      <alignment vertical="top"/>
    </xf>
    <xf numFmtId="4" fontId="2" fillId="2" borderId="16" xfId="0" applyNumberFormat="1" applyFont="1" applyFill="1" applyBorder="1" applyAlignment="1">
      <alignment vertical="top"/>
    </xf>
    <xf numFmtId="4" fontId="2" fillId="0" borderId="3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4" fontId="1" fillId="0" borderId="17" xfId="0" applyNumberFormat="1" applyFont="1" applyFill="1" applyBorder="1" applyAlignment="1">
      <alignment horizontal="right" vertical="top"/>
    </xf>
    <xf numFmtId="4" fontId="1" fillId="0" borderId="20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topLeftCell="A13" zoomScaleNormal="100" workbookViewId="0">
      <selection activeCell="A48" sqref="A48"/>
    </sheetView>
  </sheetViews>
  <sheetFormatPr defaultColWidth="11.42578125" defaultRowHeight="12.75" customHeight="1"/>
  <cols>
    <col min="1" max="1" width="21.42578125" style="1" customWidth="1"/>
    <col min="2" max="2" width="13.140625" style="3" bestFit="1" customWidth="1"/>
    <col min="3" max="3" width="13.42578125" style="3" bestFit="1" customWidth="1"/>
    <col min="4" max="5" width="9" style="1" bestFit="1" customWidth="1"/>
    <col min="6" max="6" width="8.28515625" style="1" bestFit="1" customWidth="1"/>
    <col min="7" max="7" width="14.5703125" style="1" customWidth="1"/>
    <col min="8" max="8" width="14.5703125" style="1" bestFit="1" customWidth="1"/>
    <col min="9" max="9" width="37.7109375" style="1" bestFit="1" customWidth="1"/>
    <col min="10" max="10" width="23.85546875" style="1" customWidth="1"/>
    <col min="11" max="11" width="19.5703125" style="1" customWidth="1"/>
    <col min="12" max="12" width="15" style="1" bestFit="1" customWidth="1"/>
    <col min="13" max="13" width="17.42578125" style="1" bestFit="1" customWidth="1"/>
    <col min="14" max="14" width="12.85546875" style="1" bestFit="1" customWidth="1"/>
    <col min="16" max="16384" width="11.42578125" style="1"/>
  </cols>
  <sheetData>
    <row r="1" spans="1:15" ht="15">
      <c r="A1" s="26" t="s">
        <v>135</v>
      </c>
      <c r="B1" s="31"/>
    </row>
    <row r="2" spans="1:15" ht="12.75" customHeight="1" thickBot="1"/>
    <row r="3" spans="1:15" s="2" customFormat="1" ht="12.75" customHeight="1" thickBot="1">
      <c r="A3" s="27" t="s">
        <v>8</v>
      </c>
      <c r="B3" s="32" t="s">
        <v>137</v>
      </c>
      <c r="C3" s="28" t="s">
        <v>0</v>
      </c>
      <c r="D3" s="29" t="s">
        <v>5</v>
      </c>
      <c r="E3" s="29" t="s">
        <v>6</v>
      </c>
      <c r="F3" s="29" t="s">
        <v>133</v>
      </c>
      <c r="G3" s="29" t="s">
        <v>139</v>
      </c>
      <c r="H3" s="29" t="s">
        <v>10</v>
      </c>
      <c r="I3" s="29" t="s">
        <v>9</v>
      </c>
      <c r="J3" s="29" t="s">
        <v>7</v>
      </c>
      <c r="K3" s="29" t="s">
        <v>2</v>
      </c>
      <c r="L3" s="29" t="s">
        <v>1</v>
      </c>
      <c r="M3" s="29" t="s">
        <v>3</v>
      </c>
      <c r="N3" s="30" t="s">
        <v>4</v>
      </c>
    </row>
    <row r="4" spans="1:15" s="2" customFormat="1" ht="12.75" customHeight="1">
      <c r="A4" s="40" t="s">
        <v>138</v>
      </c>
      <c r="B4" s="42">
        <v>0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5" ht="12.75" customHeight="1">
      <c r="A5" s="16" t="s">
        <v>75</v>
      </c>
      <c r="B5" s="41"/>
      <c r="C5" s="17">
        <v>3321909.01</v>
      </c>
      <c r="D5" s="18" t="s">
        <v>14</v>
      </c>
      <c r="E5" s="18" t="s">
        <v>13</v>
      </c>
      <c r="F5" s="18"/>
      <c r="G5" s="18"/>
      <c r="H5" s="18" t="s">
        <v>76</v>
      </c>
      <c r="I5" s="18" t="s">
        <v>32</v>
      </c>
      <c r="J5" s="18"/>
      <c r="K5" s="18" t="s">
        <v>74</v>
      </c>
      <c r="L5" s="19">
        <v>42220</v>
      </c>
      <c r="M5" s="20">
        <v>42248.609495486096</v>
      </c>
      <c r="N5" s="21" t="s">
        <v>12</v>
      </c>
      <c r="O5" s="1"/>
    </row>
    <row r="6" spans="1:15" ht="12.75" customHeight="1">
      <c r="A6" s="8" t="s">
        <v>79</v>
      </c>
      <c r="B6" s="34"/>
      <c r="C6" s="5">
        <v>2757202.8</v>
      </c>
      <c r="D6" s="4" t="s">
        <v>14</v>
      </c>
      <c r="E6" s="4" t="s">
        <v>34</v>
      </c>
      <c r="F6" s="4"/>
      <c r="G6" s="4"/>
      <c r="H6" s="4" t="s">
        <v>80</v>
      </c>
      <c r="I6" s="4" t="s">
        <v>32</v>
      </c>
      <c r="J6" s="4" t="s">
        <v>78</v>
      </c>
      <c r="K6" s="4" t="s">
        <v>77</v>
      </c>
      <c r="L6" s="6">
        <v>42229</v>
      </c>
      <c r="M6" s="7">
        <v>42248.609496956</v>
      </c>
      <c r="N6" s="9" t="s">
        <v>12</v>
      </c>
      <c r="O6" s="1"/>
    </row>
    <row r="7" spans="1:15" ht="12.75" customHeight="1">
      <c r="A7" s="8" t="s">
        <v>82</v>
      </c>
      <c r="B7" s="34"/>
      <c r="C7" s="5">
        <v>4660236.3499999996</v>
      </c>
      <c r="D7" s="4" t="s">
        <v>14</v>
      </c>
      <c r="E7" s="4" t="s">
        <v>34</v>
      </c>
      <c r="F7" s="4"/>
      <c r="G7" s="4"/>
      <c r="H7" s="4" t="s">
        <v>83</v>
      </c>
      <c r="I7" s="4" t="s">
        <v>32</v>
      </c>
      <c r="J7" s="4" t="s">
        <v>81</v>
      </c>
      <c r="K7" s="4" t="s">
        <v>77</v>
      </c>
      <c r="L7" s="6">
        <v>42229</v>
      </c>
      <c r="M7" s="7">
        <v>42248.609497685196</v>
      </c>
      <c r="N7" s="9" t="s">
        <v>12</v>
      </c>
      <c r="O7" s="1"/>
    </row>
    <row r="8" spans="1:15" ht="12.75" customHeight="1">
      <c r="A8" s="8" t="s">
        <v>85</v>
      </c>
      <c r="B8" s="34"/>
      <c r="C8" s="5">
        <v>4628250</v>
      </c>
      <c r="D8" s="4" t="s">
        <v>14</v>
      </c>
      <c r="E8" s="4" t="s">
        <v>34</v>
      </c>
      <c r="F8" s="4"/>
      <c r="G8" s="4"/>
      <c r="H8" s="4" t="s">
        <v>86</v>
      </c>
      <c r="I8" s="4" t="s">
        <v>32</v>
      </c>
      <c r="J8" s="4" t="s">
        <v>84</v>
      </c>
      <c r="K8" s="4" t="s">
        <v>77</v>
      </c>
      <c r="L8" s="6">
        <v>42229</v>
      </c>
      <c r="M8" s="7">
        <v>42248.609498229198</v>
      </c>
      <c r="N8" s="9" t="s">
        <v>12</v>
      </c>
      <c r="O8" s="1"/>
    </row>
    <row r="9" spans="1:15" ht="12.75" customHeight="1">
      <c r="A9" s="8" t="s">
        <v>88</v>
      </c>
      <c r="B9" s="34"/>
      <c r="C9" s="5">
        <v>8433700</v>
      </c>
      <c r="D9" s="4" t="s">
        <v>14</v>
      </c>
      <c r="E9" s="4" t="s">
        <v>34</v>
      </c>
      <c r="F9" s="4"/>
      <c r="G9" s="4"/>
      <c r="H9" s="4" t="s">
        <v>89</v>
      </c>
      <c r="I9" s="4" t="s">
        <v>32</v>
      </c>
      <c r="J9" s="4" t="s">
        <v>43</v>
      </c>
      <c r="K9" s="4" t="s">
        <v>87</v>
      </c>
      <c r="L9" s="6">
        <v>42237</v>
      </c>
      <c r="M9" s="7">
        <v>42248.609499849503</v>
      </c>
      <c r="N9" s="9" t="s">
        <v>12</v>
      </c>
      <c r="O9" s="1"/>
    </row>
    <row r="10" spans="1:15" ht="12.75" customHeight="1">
      <c r="A10" s="8" t="s">
        <v>90</v>
      </c>
      <c r="B10" s="34"/>
      <c r="C10" s="5">
        <v>6244</v>
      </c>
      <c r="D10" s="4" t="s">
        <v>14</v>
      </c>
      <c r="E10" s="4" t="s">
        <v>13</v>
      </c>
      <c r="F10" s="4" t="s">
        <v>20</v>
      </c>
      <c r="G10" s="4"/>
      <c r="H10" s="4" t="s">
        <v>91</v>
      </c>
      <c r="I10" s="4" t="s">
        <v>32</v>
      </c>
      <c r="J10" s="4" t="s">
        <v>21</v>
      </c>
      <c r="K10" s="4" t="s">
        <v>25</v>
      </c>
      <c r="L10" s="6">
        <v>42262</v>
      </c>
      <c r="M10" s="7">
        <v>42283.439521724496</v>
      </c>
      <c r="N10" s="9" t="s">
        <v>12</v>
      </c>
      <c r="O10" s="1"/>
    </row>
    <row r="11" spans="1:15" ht="12.75" customHeight="1">
      <c r="A11" s="8" t="s">
        <v>90</v>
      </c>
      <c r="B11" s="34"/>
      <c r="C11" s="5">
        <v>3063468</v>
      </c>
      <c r="D11" s="4" t="s">
        <v>14</v>
      </c>
      <c r="E11" s="4" t="s">
        <v>34</v>
      </c>
      <c r="F11" s="4" t="s">
        <v>20</v>
      </c>
      <c r="G11" s="4"/>
      <c r="H11" s="4" t="s">
        <v>91</v>
      </c>
      <c r="I11" s="4" t="s">
        <v>32</v>
      </c>
      <c r="J11" s="4" t="s">
        <v>21</v>
      </c>
      <c r="K11" s="4" t="s">
        <v>25</v>
      </c>
      <c r="L11" s="6">
        <v>42262</v>
      </c>
      <c r="M11" s="7">
        <v>42283.4395222569</v>
      </c>
      <c r="N11" s="9" t="s">
        <v>12</v>
      </c>
      <c r="O11" s="1"/>
    </row>
    <row r="12" spans="1:15" ht="12.75" customHeight="1">
      <c r="A12" s="8" t="s">
        <v>90</v>
      </c>
      <c r="B12" s="34"/>
      <c r="C12" s="5">
        <v>3538040</v>
      </c>
      <c r="D12" s="4" t="s">
        <v>14</v>
      </c>
      <c r="E12" s="4" t="s">
        <v>34</v>
      </c>
      <c r="F12" s="4" t="s">
        <v>39</v>
      </c>
      <c r="G12" s="4"/>
      <c r="H12" s="4" t="s">
        <v>91</v>
      </c>
      <c r="I12" s="4" t="s">
        <v>32</v>
      </c>
      <c r="J12" s="4" t="s">
        <v>21</v>
      </c>
      <c r="K12" s="4" t="s">
        <v>25</v>
      </c>
      <c r="L12" s="6">
        <v>42262</v>
      </c>
      <c r="M12" s="7">
        <v>42283.439517210601</v>
      </c>
      <c r="N12" s="9" t="s">
        <v>12</v>
      </c>
      <c r="O12" s="1"/>
    </row>
    <row r="13" spans="1:15" ht="12.75" customHeight="1">
      <c r="A13" s="8" t="s">
        <v>94</v>
      </c>
      <c r="B13" s="34"/>
      <c r="C13" s="5">
        <v>2879.8</v>
      </c>
      <c r="D13" s="4" t="s">
        <v>14</v>
      </c>
      <c r="E13" s="4" t="s">
        <v>13</v>
      </c>
      <c r="F13" s="4" t="s">
        <v>42</v>
      </c>
      <c r="G13" s="4"/>
      <c r="H13" s="4" t="s">
        <v>95</v>
      </c>
      <c r="I13" s="4" t="s">
        <v>32</v>
      </c>
      <c r="J13" s="4" t="s">
        <v>93</v>
      </c>
      <c r="K13" s="4" t="s">
        <v>92</v>
      </c>
      <c r="L13" s="6">
        <v>42263</v>
      </c>
      <c r="M13" s="7">
        <v>42283.4395204514</v>
      </c>
      <c r="N13" s="9" t="s">
        <v>12</v>
      </c>
      <c r="O13" s="1"/>
    </row>
    <row r="14" spans="1:15" ht="12.75" customHeight="1">
      <c r="A14" s="8" t="s">
        <v>96</v>
      </c>
      <c r="B14" s="34"/>
      <c r="C14" s="5">
        <v>37760</v>
      </c>
      <c r="D14" s="4" t="s">
        <v>14</v>
      </c>
      <c r="E14" s="4" t="s">
        <v>13</v>
      </c>
      <c r="F14" s="4" t="s">
        <v>20</v>
      </c>
      <c r="G14" s="4"/>
      <c r="H14" s="4" t="s">
        <v>23</v>
      </c>
      <c r="I14" s="4" t="s">
        <v>32</v>
      </c>
      <c r="J14" s="4" t="s">
        <v>93</v>
      </c>
      <c r="K14" s="4" t="s">
        <v>25</v>
      </c>
      <c r="L14" s="6">
        <v>42263</v>
      </c>
      <c r="M14" s="7">
        <v>42283.439520983797</v>
      </c>
      <c r="N14" s="9" t="s">
        <v>12</v>
      </c>
      <c r="O14" s="1"/>
    </row>
    <row r="15" spans="1:15" ht="12.75" customHeight="1">
      <c r="A15" s="8" t="s">
        <v>99</v>
      </c>
      <c r="B15" s="34"/>
      <c r="C15" s="5">
        <v>51013.599999999999</v>
      </c>
      <c r="D15" s="4" t="s">
        <v>14</v>
      </c>
      <c r="E15" s="4" t="s">
        <v>13</v>
      </c>
      <c r="F15" s="4" t="s">
        <v>42</v>
      </c>
      <c r="G15" s="4"/>
      <c r="H15" s="4" t="s">
        <v>100</v>
      </c>
      <c r="I15" s="4" t="s">
        <v>32</v>
      </c>
      <c r="J15" s="4" t="s">
        <v>98</v>
      </c>
      <c r="K15" s="4" t="s">
        <v>97</v>
      </c>
      <c r="L15" s="6">
        <v>42278</v>
      </c>
      <c r="M15" s="7">
        <v>42311.396570752302</v>
      </c>
      <c r="N15" s="9" t="s">
        <v>12</v>
      </c>
      <c r="O15" s="1"/>
    </row>
    <row r="16" spans="1:15" ht="12.75" customHeight="1">
      <c r="A16" s="8" t="s">
        <v>103</v>
      </c>
      <c r="B16" s="34"/>
      <c r="C16" s="5">
        <v>7493291.0199999996</v>
      </c>
      <c r="D16" s="4" t="s">
        <v>14</v>
      </c>
      <c r="E16" s="4" t="s">
        <v>34</v>
      </c>
      <c r="F16" s="4" t="s">
        <v>52</v>
      </c>
      <c r="G16" s="4"/>
      <c r="H16" s="4" t="s">
        <v>104</v>
      </c>
      <c r="I16" s="4" t="s">
        <v>32</v>
      </c>
      <c r="J16" s="4" t="s">
        <v>102</v>
      </c>
      <c r="K16" s="4" t="s">
        <v>101</v>
      </c>
      <c r="L16" s="6">
        <v>42297</v>
      </c>
      <c r="M16" s="7">
        <v>42311.396573460603</v>
      </c>
      <c r="N16" s="9" t="s">
        <v>12</v>
      </c>
      <c r="O16" s="1"/>
    </row>
    <row r="17" spans="1:15" ht="12.75" customHeight="1">
      <c r="A17" s="8" t="s">
        <v>105</v>
      </c>
      <c r="B17" s="34"/>
      <c r="C17" s="5">
        <v>48020665</v>
      </c>
      <c r="D17" s="4" t="s">
        <v>14</v>
      </c>
      <c r="E17" s="4" t="s">
        <v>34</v>
      </c>
      <c r="F17" s="4" t="s">
        <v>49</v>
      </c>
      <c r="G17" s="4"/>
      <c r="H17" s="4" t="s">
        <v>106</v>
      </c>
      <c r="I17" s="4" t="s">
        <v>32</v>
      </c>
      <c r="J17" s="4" t="s">
        <v>102</v>
      </c>
      <c r="K17" s="4" t="s">
        <v>101</v>
      </c>
      <c r="L17" s="6">
        <v>42297</v>
      </c>
      <c r="M17" s="7">
        <v>42311.396575115701</v>
      </c>
      <c r="N17" s="9" t="s">
        <v>12</v>
      </c>
      <c r="O17" s="1"/>
    </row>
    <row r="18" spans="1:15" ht="12.75" customHeight="1">
      <c r="A18" s="8" t="s">
        <v>107</v>
      </c>
      <c r="B18" s="34"/>
      <c r="C18" s="5">
        <v>29055125</v>
      </c>
      <c r="D18" s="4" t="s">
        <v>14</v>
      </c>
      <c r="E18" s="4" t="s">
        <v>34</v>
      </c>
      <c r="F18" s="4" t="s">
        <v>52</v>
      </c>
      <c r="G18" s="4"/>
      <c r="H18" s="4" t="s">
        <v>108</v>
      </c>
      <c r="I18" s="4" t="s">
        <v>32</v>
      </c>
      <c r="J18" s="4" t="s">
        <v>102</v>
      </c>
      <c r="K18" s="4" t="s">
        <v>101</v>
      </c>
      <c r="L18" s="6">
        <v>42297</v>
      </c>
      <c r="M18" s="7">
        <v>42311.396576539402</v>
      </c>
      <c r="N18" s="9" t="s">
        <v>12</v>
      </c>
      <c r="O18" s="1"/>
    </row>
    <row r="19" spans="1:15" ht="12.75" customHeight="1">
      <c r="A19" s="8" t="s">
        <v>109</v>
      </c>
      <c r="B19" s="34"/>
      <c r="C19" s="5">
        <v>11046090</v>
      </c>
      <c r="D19" s="4" t="s">
        <v>14</v>
      </c>
      <c r="E19" s="4" t="s">
        <v>34</v>
      </c>
      <c r="F19" s="4" t="s">
        <v>52</v>
      </c>
      <c r="G19" s="4"/>
      <c r="H19" s="4" t="s">
        <v>110</v>
      </c>
      <c r="I19" s="4" t="s">
        <v>32</v>
      </c>
      <c r="J19" s="4" t="s">
        <v>102</v>
      </c>
      <c r="K19" s="4" t="s">
        <v>101</v>
      </c>
      <c r="L19" s="6">
        <v>42297</v>
      </c>
      <c r="M19" s="7">
        <v>42311.3965781597</v>
      </c>
      <c r="N19" s="9" t="s">
        <v>12</v>
      </c>
      <c r="O19" s="1"/>
    </row>
    <row r="20" spans="1:15" ht="12.75" customHeight="1">
      <c r="A20" s="8" t="s">
        <v>113</v>
      </c>
      <c r="B20" s="34"/>
      <c r="C20" s="5">
        <v>896694.7</v>
      </c>
      <c r="D20" s="4" t="s">
        <v>14</v>
      </c>
      <c r="E20" s="4" t="s">
        <v>34</v>
      </c>
      <c r="F20" s="4" t="s">
        <v>54</v>
      </c>
      <c r="G20" s="4"/>
      <c r="H20" s="4" t="s">
        <v>114</v>
      </c>
      <c r="I20" s="4" t="s">
        <v>32</v>
      </c>
      <c r="J20" s="4" t="s">
        <v>112</v>
      </c>
      <c r="K20" s="4" t="s">
        <v>111</v>
      </c>
      <c r="L20" s="6">
        <v>42321</v>
      </c>
      <c r="M20" s="7">
        <v>42339.5742495718</v>
      </c>
      <c r="N20" s="9" t="s">
        <v>12</v>
      </c>
      <c r="O20" s="1"/>
    </row>
    <row r="21" spans="1:15" ht="12.75" customHeight="1">
      <c r="A21" s="8" t="s">
        <v>115</v>
      </c>
      <c r="B21" s="34"/>
      <c r="C21" s="5">
        <v>56395</v>
      </c>
      <c r="D21" s="4" t="s">
        <v>14</v>
      </c>
      <c r="E21" s="4" t="s">
        <v>34</v>
      </c>
      <c r="F21" s="4" t="s">
        <v>54</v>
      </c>
      <c r="G21" s="4"/>
      <c r="H21" s="4" t="s">
        <v>116</v>
      </c>
      <c r="I21" s="4" t="s">
        <v>59</v>
      </c>
      <c r="J21" s="4" t="s">
        <v>112</v>
      </c>
      <c r="K21" s="4" t="s">
        <v>111</v>
      </c>
      <c r="L21" s="6">
        <v>42321</v>
      </c>
      <c r="M21" s="7">
        <v>42339.574250659702</v>
      </c>
      <c r="N21" s="9" t="s">
        <v>12</v>
      </c>
      <c r="O21" s="1"/>
    </row>
    <row r="22" spans="1:15" ht="12.75" customHeight="1">
      <c r="A22" s="8" t="s">
        <v>119</v>
      </c>
      <c r="B22" s="34"/>
      <c r="C22" s="5">
        <v>3604493.2</v>
      </c>
      <c r="D22" s="4" t="s">
        <v>14</v>
      </c>
      <c r="E22" s="4" t="s">
        <v>34</v>
      </c>
      <c r="F22" s="4" t="s">
        <v>65</v>
      </c>
      <c r="G22" s="4"/>
      <c r="H22" s="4" t="s">
        <v>114</v>
      </c>
      <c r="I22" s="4" t="s">
        <v>63</v>
      </c>
      <c r="J22" s="4" t="s">
        <v>118</v>
      </c>
      <c r="K22" s="4" t="s">
        <v>117</v>
      </c>
      <c r="L22" s="6">
        <v>42342</v>
      </c>
      <c r="M22" s="7">
        <v>42367.4918714468</v>
      </c>
      <c r="N22" s="9" t="s">
        <v>12</v>
      </c>
      <c r="O22" s="1"/>
    </row>
    <row r="23" spans="1:15" ht="12.75" customHeight="1">
      <c r="A23" s="8" t="s">
        <v>121</v>
      </c>
      <c r="B23" s="34"/>
      <c r="C23" s="5">
        <v>2337517</v>
      </c>
      <c r="D23" s="4" t="s">
        <v>14</v>
      </c>
      <c r="E23" s="4" t="s">
        <v>34</v>
      </c>
      <c r="F23" s="4" t="s">
        <v>64</v>
      </c>
      <c r="G23" s="4"/>
      <c r="H23" s="4" t="s">
        <v>122</v>
      </c>
      <c r="I23" s="4" t="s">
        <v>63</v>
      </c>
      <c r="J23" s="4" t="s">
        <v>118</v>
      </c>
      <c r="K23" s="4" t="s">
        <v>120</v>
      </c>
      <c r="L23" s="6">
        <v>42342</v>
      </c>
      <c r="M23" s="7">
        <v>42367.491872141203</v>
      </c>
      <c r="N23" s="9" t="s">
        <v>12</v>
      </c>
      <c r="O23" s="1"/>
    </row>
    <row r="24" spans="1:15" ht="12.75" customHeight="1">
      <c r="A24" s="8" t="s">
        <v>125</v>
      </c>
      <c r="B24" s="34"/>
      <c r="C24" s="5">
        <v>8069874.5</v>
      </c>
      <c r="D24" s="4" t="s">
        <v>14</v>
      </c>
      <c r="E24" s="4" t="s">
        <v>34</v>
      </c>
      <c r="F24" s="4" t="s">
        <v>61</v>
      </c>
      <c r="G24" s="4"/>
      <c r="H24" s="4" t="s">
        <v>126</v>
      </c>
      <c r="I24" s="4" t="s">
        <v>63</v>
      </c>
      <c r="J24" s="4" t="s">
        <v>124</v>
      </c>
      <c r="K24" s="4" t="s">
        <v>123</v>
      </c>
      <c r="L24" s="6">
        <v>42346</v>
      </c>
      <c r="M24" s="7">
        <v>42367.491872881903</v>
      </c>
      <c r="N24" s="9" t="s">
        <v>12</v>
      </c>
      <c r="O24" s="1"/>
    </row>
    <row r="25" spans="1:15" ht="12.75" customHeight="1">
      <c r="A25" s="8" t="s">
        <v>128</v>
      </c>
      <c r="B25" s="34"/>
      <c r="C25" s="5">
        <v>39360</v>
      </c>
      <c r="D25" s="4" t="s">
        <v>14</v>
      </c>
      <c r="E25" s="4" t="s">
        <v>13</v>
      </c>
      <c r="F25" s="4" t="s">
        <v>20</v>
      </c>
      <c r="G25" s="4"/>
      <c r="H25" s="4" t="s">
        <v>27</v>
      </c>
      <c r="I25" s="4" t="s">
        <v>63</v>
      </c>
      <c r="J25" s="4" t="s">
        <v>25</v>
      </c>
      <c r="K25" s="4" t="s">
        <v>127</v>
      </c>
      <c r="L25" s="6">
        <v>42354</v>
      </c>
      <c r="M25" s="7">
        <v>42367.491881018497</v>
      </c>
      <c r="N25" s="9" t="s">
        <v>12</v>
      </c>
      <c r="O25" s="1"/>
    </row>
    <row r="26" spans="1:15" ht="12.75" customHeight="1" thickBot="1">
      <c r="A26" s="10" t="s">
        <v>131</v>
      </c>
      <c r="B26" s="35"/>
      <c r="C26" s="11">
        <v>78976.47</v>
      </c>
      <c r="D26" s="12" t="s">
        <v>14</v>
      </c>
      <c r="E26" s="12" t="s">
        <v>34</v>
      </c>
      <c r="F26" s="12" t="s">
        <v>61</v>
      </c>
      <c r="G26" s="12"/>
      <c r="H26" s="12" t="s">
        <v>132</v>
      </c>
      <c r="I26" s="12" t="s">
        <v>59</v>
      </c>
      <c r="J26" s="12" t="s">
        <v>130</v>
      </c>
      <c r="K26" s="12" t="s">
        <v>129</v>
      </c>
      <c r="L26" s="13">
        <v>42355</v>
      </c>
      <c r="M26" s="14">
        <v>42367.491881562499</v>
      </c>
      <c r="N26" s="15" t="s">
        <v>12</v>
      </c>
      <c r="O26" s="1"/>
    </row>
    <row r="27" spans="1:15" ht="12.75" customHeight="1" thickBot="1">
      <c r="A27" s="22" t="s">
        <v>134</v>
      </c>
      <c r="B27" s="36">
        <v>0</v>
      </c>
      <c r="C27" s="23">
        <f>SUM(C5:C26)</f>
        <v>141199185.45000002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5" ht="12.75" customHeight="1">
      <c r="A28" s="16" t="s">
        <v>16</v>
      </c>
      <c r="B28" s="33"/>
      <c r="C28" s="17">
        <v>3321909.01</v>
      </c>
      <c r="D28" s="18" t="s">
        <v>13</v>
      </c>
      <c r="E28" s="18" t="s">
        <v>14</v>
      </c>
      <c r="F28" s="18"/>
      <c r="G28" s="18"/>
      <c r="H28" s="18" t="s">
        <v>18</v>
      </c>
      <c r="I28" s="18" t="s">
        <v>17</v>
      </c>
      <c r="J28" s="18" t="s">
        <v>15</v>
      </c>
      <c r="K28" s="18" t="s">
        <v>11</v>
      </c>
      <c r="L28" s="19">
        <v>42226</v>
      </c>
      <c r="M28" s="20">
        <v>42248.6094962153</v>
      </c>
      <c r="N28" s="21" t="s">
        <v>12</v>
      </c>
      <c r="O28" s="1"/>
    </row>
    <row r="29" spans="1:15" ht="12.75" customHeight="1">
      <c r="A29" s="8" t="s">
        <v>22</v>
      </c>
      <c r="B29" s="34"/>
      <c r="C29" s="5">
        <v>37760</v>
      </c>
      <c r="D29" s="4" t="s">
        <v>13</v>
      </c>
      <c r="E29" s="4" t="s">
        <v>14</v>
      </c>
      <c r="F29" s="4" t="s">
        <v>20</v>
      </c>
      <c r="G29" s="4"/>
      <c r="H29" s="4" t="s">
        <v>23</v>
      </c>
      <c r="I29" s="4" t="s">
        <v>17</v>
      </c>
      <c r="J29" s="4" t="s">
        <v>21</v>
      </c>
      <c r="K29" s="4" t="s">
        <v>19</v>
      </c>
      <c r="L29" s="6">
        <v>42271</v>
      </c>
      <c r="M29" s="7">
        <v>42283.439526967602</v>
      </c>
      <c r="N29" s="9" t="s">
        <v>12</v>
      </c>
      <c r="O29" s="1"/>
    </row>
    <row r="30" spans="1:15" ht="12.75" customHeight="1">
      <c r="A30" s="8" t="s">
        <v>26</v>
      </c>
      <c r="B30" s="34"/>
      <c r="C30" s="5">
        <v>39360</v>
      </c>
      <c r="D30" s="4" t="s">
        <v>13</v>
      </c>
      <c r="E30" s="4" t="s">
        <v>14</v>
      </c>
      <c r="F30" s="4" t="s">
        <v>20</v>
      </c>
      <c r="G30" s="4"/>
      <c r="H30" s="4" t="s">
        <v>27</v>
      </c>
      <c r="I30" s="4" t="s">
        <v>17</v>
      </c>
      <c r="J30" s="4" t="s">
        <v>25</v>
      </c>
      <c r="K30" s="4" t="s">
        <v>24</v>
      </c>
      <c r="L30" s="6">
        <v>42361</v>
      </c>
      <c r="M30" s="7">
        <v>42367.491882291702</v>
      </c>
      <c r="N30" s="9" t="s">
        <v>12</v>
      </c>
      <c r="O30" s="1"/>
    </row>
    <row r="31" spans="1:15" ht="12.75" customHeight="1">
      <c r="A31" s="8" t="s">
        <v>31</v>
      </c>
      <c r="B31" s="34"/>
      <c r="C31" s="5">
        <v>6244</v>
      </c>
      <c r="D31" s="4" t="s">
        <v>13</v>
      </c>
      <c r="E31" s="4" t="s">
        <v>30</v>
      </c>
      <c r="F31" s="4" t="s">
        <v>20</v>
      </c>
      <c r="G31" s="4"/>
      <c r="H31" s="4"/>
      <c r="I31" s="4" t="s">
        <v>32</v>
      </c>
      <c r="J31" s="4" t="s">
        <v>25</v>
      </c>
      <c r="K31" s="4" t="s">
        <v>28</v>
      </c>
      <c r="L31" s="6">
        <v>42270</v>
      </c>
      <c r="M31" s="7">
        <v>42272.274549108799</v>
      </c>
      <c r="N31" s="9" t="s">
        <v>29</v>
      </c>
      <c r="O31" s="1"/>
    </row>
    <row r="32" spans="1:15" ht="12.75" customHeight="1">
      <c r="A32" s="8" t="s">
        <v>37</v>
      </c>
      <c r="B32" s="34"/>
      <c r="C32" s="5">
        <v>20479389.149999999</v>
      </c>
      <c r="D32" s="4" t="s">
        <v>34</v>
      </c>
      <c r="E32" s="4" t="s">
        <v>35</v>
      </c>
      <c r="F32" s="4"/>
      <c r="G32" s="4"/>
      <c r="H32" s="4"/>
      <c r="I32" s="4" t="s">
        <v>32</v>
      </c>
      <c r="J32" s="4" t="s">
        <v>36</v>
      </c>
      <c r="K32" s="4" t="s">
        <v>33</v>
      </c>
      <c r="L32" s="6">
        <v>42241</v>
      </c>
      <c r="M32" s="7">
        <v>42248.335858530103</v>
      </c>
      <c r="N32" s="9" t="s">
        <v>12</v>
      </c>
      <c r="O32" s="1"/>
    </row>
    <row r="33" spans="1:15" ht="12.75" customHeight="1">
      <c r="A33" s="8" t="s">
        <v>40</v>
      </c>
      <c r="B33" s="34"/>
      <c r="C33" s="5">
        <v>3538040</v>
      </c>
      <c r="D33" s="4" t="s">
        <v>34</v>
      </c>
      <c r="E33" s="4" t="s">
        <v>35</v>
      </c>
      <c r="F33" s="4" t="s">
        <v>39</v>
      </c>
      <c r="G33" s="4"/>
      <c r="H33" s="4"/>
      <c r="I33" s="4" t="s">
        <v>32</v>
      </c>
      <c r="J33" s="4" t="s">
        <v>25</v>
      </c>
      <c r="K33" s="4" t="s">
        <v>38</v>
      </c>
      <c r="L33" s="6">
        <v>42268</v>
      </c>
      <c r="M33" s="7">
        <v>42282.630656481502</v>
      </c>
      <c r="N33" s="9" t="s">
        <v>12</v>
      </c>
      <c r="O33" s="1"/>
    </row>
    <row r="34" spans="1:15" ht="12.75" customHeight="1">
      <c r="A34" s="8" t="s">
        <v>40</v>
      </c>
      <c r="B34" s="34"/>
      <c r="C34" s="5">
        <v>3063468</v>
      </c>
      <c r="D34" s="4" t="s">
        <v>34</v>
      </c>
      <c r="E34" s="4" t="s">
        <v>35</v>
      </c>
      <c r="F34" s="4" t="s">
        <v>20</v>
      </c>
      <c r="G34" s="4"/>
      <c r="H34" s="4"/>
      <c r="I34" s="4" t="s">
        <v>32</v>
      </c>
      <c r="J34" s="4" t="s">
        <v>25</v>
      </c>
      <c r="K34" s="4" t="s">
        <v>38</v>
      </c>
      <c r="L34" s="6">
        <v>42268</v>
      </c>
      <c r="M34" s="7">
        <v>42282.630654513901</v>
      </c>
      <c r="N34" s="9" t="s">
        <v>12</v>
      </c>
      <c r="O34" s="1"/>
    </row>
    <row r="35" spans="1:15" ht="12.75" customHeight="1">
      <c r="A35" s="8" t="s">
        <v>44</v>
      </c>
      <c r="B35" s="34"/>
      <c r="C35" s="5">
        <v>2879.8</v>
      </c>
      <c r="D35" s="4" t="s">
        <v>13</v>
      </c>
      <c r="E35" s="4" t="s">
        <v>30</v>
      </c>
      <c r="F35" s="4" t="s">
        <v>42</v>
      </c>
      <c r="G35" s="4"/>
      <c r="H35" s="4"/>
      <c r="I35" s="4" t="s">
        <v>32</v>
      </c>
      <c r="J35" s="4" t="s">
        <v>43</v>
      </c>
      <c r="K35" s="4" t="s">
        <v>41</v>
      </c>
      <c r="L35" s="6">
        <v>42277</v>
      </c>
      <c r="M35" s="7">
        <v>42282.630657210597</v>
      </c>
      <c r="N35" s="9" t="s">
        <v>12</v>
      </c>
      <c r="O35" s="1"/>
    </row>
    <row r="36" spans="1:15" ht="12.75" customHeight="1">
      <c r="A36" s="8" t="s">
        <v>47</v>
      </c>
      <c r="B36" s="34"/>
      <c r="C36" s="5">
        <v>51013.599999999999</v>
      </c>
      <c r="D36" s="4" t="s">
        <v>13</v>
      </c>
      <c r="E36" s="4" t="s">
        <v>30</v>
      </c>
      <c r="F36" s="4" t="s">
        <v>42</v>
      </c>
      <c r="G36" s="4"/>
      <c r="H36" s="4"/>
      <c r="I36" s="4" t="s">
        <v>32</v>
      </c>
      <c r="J36" s="4" t="s">
        <v>46</v>
      </c>
      <c r="K36" s="4" t="s">
        <v>45</v>
      </c>
      <c r="L36" s="6">
        <v>42293</v>
      </c>
      <c r="M36" s="7">
        <v>42293.416682407398</v>
      </c>
      <c r="N36" s="9" t="s">
        <v>12</v>
      </c>
      <c r="O36" s="1"/>
    </row>
    <row r="37" spans="1:15" ht="12.75" customHeight="1">
      <c r="A37" s="8" t="s">
        <v>51</v>
      </c>
      <c r="B37" s="34"/>
      <c r="C37" s="5">
        <v>48020665</v>
      </c>
      <c r="D37" s="4" t="s">
        <v>34</v>
      </c>
      <c r="E37" s="4" t="s">
        <v>35</v>
      </c>
      <c r="F37" s="4" t="s">
        <v>49</v>
      </c>
      <c r="G37" s="4"/>
      <c r="H37" s="4"/>
      <c r="I37" s="4" t="s">
        <v>32</v>
      </c>
      <c r="J37" s="4" t="s">
        <v>50</v>
      </c>
      <c r="K37" s="4" t="s">
        <v>48</v>
      </c>
      <c r="L37" s="6">
        <v>42314</v>
      </c>
      <c r="M37" s="7">
        <v>42339.2986121875</v>
      </c>
      <c r="N37" s="9" t="s">
        <v>12</v>
      </c>
      <c r="O37" s="1"/>
    </row>
    <row r="38" spans="1:15" ht="12.75" customHeight="1">
      <c r="A38" s="8" t="s">
        <v>51</v>
      </c>
      <c r="B38" s="34"/>
      <c r="C38" s="5">
        <v>47594506.020000003</v>
      </c>
      <c r="D38" s="4" t="s">
        <v>34</v>
      </c>
      <c r="E38" s="4" t="s">
        <v>35</v>
      </c>
      <c r="F38" s="4" t="s">
        <v>52</v>
      </c>
      <c r="G38" s="4"/>
      <c r="H38" s="4"/>
      <c r="I38" s="4" t="s">
        <v>32</v>
      </c>
      <c r="J38" s="4" t="s">
        <v>50</v>
      </c>
      <c r="K38" s="4" t="s">
        <v>48</v>
      </c>
      <c r="L38" s="6">
        <v>42314</v>
      </c>
      <c r="M38" s="7">
        <v>42339.298613657404</v>
      </c>
      <c r="N38" s="9" t="s">
        <v>12</v>
      </c>
      <c r="O38" s="1"/>
    </row>
    <row r="39" spans="1:15" ht="12.75" customHeight="1">
      <c r="A39" s="8" t="s">
        <v>56</v>
      </c>
      <c r="B39" s="34"/>
      <c r="C39" s="5">
        <v>896694.7</v>
      </c>
      <c r="D39" s="4" t="s">
        <v>34</v>
      </c>
      <c r="E39" s="4" t="s">
        <v>35</v>
      </c>
      <c r="F39" s="4" t="s">
        <v>54</v>
      </c>
      <c r="G39" s="4"/>
      <c r="H39" s="4"/>
      <c r="I39" s="4" t="s">
        <v>32</v>
      </c>
      <c r="J39" s="4" t="s">
        <v>55</v>
      </c>
      <c r="K39" s="4" t="s">
        <v>53</v>
      </c>
      <c r="L39" s="6">
        <v>42338</v>
      </c>
      <c r="M39" s="7">
        <v>42340.327741319401</v>
      </c>
      <c r="N39" s="9" t="s">
        <v>12</v>
      </c>
      <c r="O39" s="1"/>
    </row>
    <row r="40" spans="1:15" ht="12.75" customHeight="1">
      <c r="A40" s="8" t="s">
        <v>58</v>
      </c>
      <c r="B40" s="34"/>
      <c r="C40" s="5">
        <v>56395</v>
      </c>
      <c r="D40" s="4" t="s">
        <v>34</v>
      </c>
      <c r="E40" s="4" t="s">
        <v>35</v>
      </c>
      <c r="F40" s="4" t="s">
        <v>54</v>
      </c>
      <c r="G40" s="4"/>
      <c r="H40" s="4"/>
      <c r="I40" s="4" t="s">
        <v>59</v>
      </c>
      <c r="J40" s="4" t="s">
        <v>57</v>
      </c>
      <c r="K40" s="4" t="s">
        <v>53</v>
      </c>
      <c r="L40" s="6">
        <v>42338</v>
      </c>
      <c r="M40" s="7">
        <v>42340.327745104201</v>
      </c>
      <c r="N40" s="9" t="s">
        <v>12</v>
      </c>
      <c r="O40" s="1"/>
    </row>
    <row r="41" spans="1:15" ht="12.75" customHeight="1">
      <c r="A41" s="8" t="s">
        <v>62</v>
      </c>
      <c r="B41" s="34"/>
      <c r="C41" s="5">
        <v>8069874.5</v>
      </c>
      <c r="D41" s="4" t="s">
        <v>34</v>
      </c>
      <c r="E41" s="4" t="s">
        <v>35</v>
      </c>
      <c r="F41" s="4" t="s">
        <v>61</v>
      </c>
      <c r="G41" s="4"/>
      <c r="H41" s="4"/>
      <c r="I41" s="4" t="s">
        <v>63</v>
      </c>
      <c r="J41" s="4"/>
      <c r="K41" s="4" t="s">
        <v>60</v>
      </c>
      <c r="L41" s="6">
        <v>42349</v>
      </c>
      <c r="M41" s="7">
        <v>42367.491281331</v>
      </c>
      <c r="N41" s="9" t="s">
        <v>12</v>
      </c>
      <c r="O41" s="1"/>
    </row>
    <row r="42" spans="1:15" ht="12.75" customHeight="1">
      <c r="A42" s="8" t="s">
        <v>62</v>
      </c>
      <c r="B42" s="34"/>
      <c r="C42" s="5">
        <v>2337517</v>
      </c>
      <c r="D42" s="4" t="s">
        <v>34</v>
      </c>
      <c r="E42" s="4" t="s">
        <v>35</v>
      </c>
      <c r="F42" s="4" t="s">
        <v>64</v>
      </c>
      <c r="G42" s="4"/>
      <c r="H42" s="4"/>
      <c r="I42" s="4" t="s">
        <v>63</v>
      </c>
      <c r="J42" s="4"/>
      <c r="K42" s="4" t="s">
        <v>60</v>
      </c>
      <c r="L42" s="6">
        <v>42349</v>
      </c>
      <c r="M42" s="7">
        <v>42367.491280057897</v>
      </c>
      <c r="N42" s="9" t="s">
        <v>12</v>
      </c>
      <c r="O42" s="1"/>
    </row>
    <row r="43" spans="1:15" ht="12.75" customHeight="1">
      <c r="A43" s="8" t="s">
        <v>62</v>
      </c>
      <c r="B43" s="34"/>
      <c r="C43" s="5">
        <v>3604493.2</v>
      </c>
      <c r="D43" s="4" t="s">
        <v>34</v>
      </c>
      <c r="E43" s="4" t="s">
        <v>35</v>
      </c>
      <c r="F43" s="4" t="s">
        <v>65</v>
      </c>
      <c r="G43" s="4"/>
      <c r="H43" s="4"/>
      <c r="I43" s="4" t="s">
        <v>63</v>
      </c>
      <c r="J43" s="4"/>
      <c r="K43" s="4" t="s">
        <v>60</v>
      </c>
      <c r="L43" s="6">
        <v>42349</v>
      </c>
      <c r="M43" s="7">
        <v>42367.4912786227</v>
      </c>
      <c r="N43" s="9" t="s">
        <v>12</v>
      </c>
      <c r="O43" s="1"/>
    </row>
    <row r="44" spans="1:15" ht="12.75" customHeight="1">
      <c r="A44" s="8" t="s">
        <v>68</v>
      </c>
      <c r="B44" s="34"/>
      <c r="C44" s="5">
        <v>2492.0100000000002</v>
      </c>
      <c r="D44" s="4" t="s">
        <v>34</v>
      </c>
      <c r="E44" s="4" t="s">
        <v>35</v>
      </c>
      <c r="F44" s="4" t="s">
        <v>61</v>
      </c>
      <c r="G44" s="4"/>
      <c r="H44" s="4"/>
      <c r="I44" s="4" t="s">
        <v>59</v>
      </c>
      <c r="J44" s="4" t="s">
        <v>67</v>
      </c>
      <c r="K44" s="4" t="s">
        <v>66</v>
      </c>
      <c r="L44" s="6">
        <v>42367</v>
      </c>
      <c r="M44" s="7">
        <v>42367.560998032401</v>
      </c>
      <c r="N44" s="9" t="s">
        <v>12</v>
      </c>
      <c r="O44" s="1"/>
    </row>
    <row r="45" spans="1:15" ht="12.75" customHeight="1">
      <c r="A45" s="8" t="s">
        <v>71</v>
      </c>
      <c r="B45" s="34"/>
      <c r="C45" s="5">
        <v>471.9</v>
      </c>
      <c r="D45" s="4" t="s">
        <v>34</v>
      </c>
      <c r="E45" s="4" t="s">
        <v>35</v>
      </c>
      <c r="F45" s="4" t="s">
        <v>61</v>
      </c>
      <c r="G45" s="4"/>
      <c r="H45" s="4"/>
      <c r="I45" s="4" t="s">
        <v>59</v>
      </c>
      <c r="J45" s="4" t="s">
        <v>70</v>
      </c>
      <c r="K45" s="4" t="s">
        <v>69</v>
      </c>
      <c r="L45" s="6">
        <v>42367</v>
      </c>
      <c r="M45" s="7">
        <v>42367.560998576402</v>
      </c>
      <c r="N45" s="9" t="s">
        <v>12</v>
      </c>
      <c r="O45" s="1"/>
    </row>
    <row r="46" spans="1:15" ht="12.75" customHeight="1" thickBot="1">
      <c r="A46" s="10" t="s">
        <v>73</v>
      </c>
      <c r="B46" s="35"/>
      <c r="C46" s="11">
        <v>76012.56</v>
      </c>
      <c r="D46" s="12" t="s">
        <v>34</v>
      </c>
      <c r="E46" s="12" t="s">
        <v>35</v>
      </c>
      <c r="F46" s="12" t="s">
        <v>61</v>
      </c>
      <c r="G46" s="12"/>
      <c r="H46" s="12"/>
      <c r="I46" s="12" t="s">
        <v>59</v>
      </c>
      <c r="J46" s="12" t="s">
        <v>70</v>
      </c>
      <c r="K46" s="12" t="s">
        <v>72</v>
      </c>
      <c r="L46" s="13">
        <v>42367</v>
      </c>
      <c r="M46" s="14">
        <v>42367.560999270798</v>
      </c>
      <c r="N46" s="15" t="s">
        <v>12</v>
      </c>
      <c r="O46" s="1"/>
    </row>
    <row r="47" spans="1:15" ht="12.75" customHeight="1" thickBot="1">
      <c r="A47" s="22" t="s">
        <v>141</v>
      </c>
      <c r="B47" s="36"/>
      <c r="C47" s="23">
        <f>SUM(C28:C46)</f>
        <v>141199185.45000002</v>
      </c>
      <c r="D47" s="24"/>
      <c r="E47" s="24"/>
      <c r="F47" s="24"/>
      <c r="G47" s="23">
        <v>0</v>
      </c>
      <c r="H47" s="24"/>
      <c r="I47" s="24"/>
      <c r="J47" s="24"/>
      <c r="K47" s="24"/>
      <c r="L47" s="24"/>
      <c r="M47" s="24"/>
      <c r="N47" s="25"/>
    </row>
    <row r="49" spans="1:1" ht="12.75" customHeight="1">
      <c r="A49" s="1" t="s">
        <v>140</v>
      </c>
    </row>
    <row r="50" spans="1:1" ht="12.75" customHeight="1">
      <c r="A50" s="1" t="s">
        <v>136</v>
      </c>
    </row>
  </sheetData>
  <pageMargins left="0.19685039370078741" right="0" top="0.78740157480314965" bottom="0.78740157480314965" header="0.39370078740157483" footer="0.39370078740157483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2016-03-03T13:12:55Z</cp:lastPrinted>
  <dcterms:modified xsi:type="dcterms:W3CDTF">2016-03-14T05:53:28Z</dcterms:modified>
</cp:coreProperties>
</file>