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42" i="1"/>
  <c r="C36"/>
  <c r="E16"/>
  <c r="E10"/>
  <c r="C16"/>
  <c r="C10"/>
  <c r="C29"/>
  <c r="C23"/>
</calcChain>
</file>

<file path=xl/sharedStrings.xml><?xml version="1.0" encoding="utf-8"?>
<sst xmlns="http://schemas.openxmlformats.org/spreadsheetml/2006/main" count="51" uniqueCount="39">
  <si>
    <t>řada FV</t>
  </si>
  <si>
    <t>účet MD</t>
  </si>
  <si>
    <t>Kč</t>
  </si>
  <si>
    <t>účet DAL</t>
  </si>
  <si>
    <t>FV-2015-20-</t>
  </si>
  <si>
    <t>Vykázaná zdrav.péče od ZP za r.2015</t>
  </si>
  <si>
    <t>FV-2015-22-</t>
  </si>
  <si>
    <t>FV-2015-23-</t>
  </si>
  <si>
    <t>FV-2015-24</t>
  </si>
  <si>
    <t>CELKEM:</t>
  </si>
  <si>
    <t>Rekapitulace účtu 311 01 na str. MD k 31.12.2015</t>
  </si>
  <si>
    <t>viz.tabulka</t>
  </si>
  <si>
    <t>celkem:</t>
  </si>
  <si>
    <t>FV-2015-25</t>
  </si>
  <si>
    <t>FV-2015-26</t>
  </si>
  <si>
    <t>FV-2015-727, 728</t>
  </si>
  <si>
    <t>zápočty, dobropisy za dispenzační poplatky</t>
  </si>
  <si>
    <t>doplatek ostatních ZP minulých let (není započítán v tabulce, ve výnosech na 60246)</t>
  </si>
  <si>
    <t>doplatek VZP minulých let (není započítán v  tabulce, ve výnosech na 60246)</t>
  </si>
  <si>
    <t>faktury za dispenzační poplatky (není započítáno v tabulce, na str.DAL na 60227 a 343)</t>
  </si>
  <si>
    <t>Přijaté platby za r.2015 - pouze FV r.2015</t>
  </si>
  <si>
    <t>str. MD</t>
  </si>
  <si>
    <t>str. DAL</t>
  </si>
  <si>
    <t>Dohadné položky k 31.12.2015</t>
  </si>
  <si>
    <t xml:space="preserve">účet </t>
  </si>
  <si>
    <t>strana</t>
  </si>
  <si>
    <t>V Olomouci dne 5.4.2016</t>
  </si>
  <si>
    <t>Vypracovala: Eva Buzková - vedoucí OUC</t>
  </si>
  <si>
    <t>bez doplatků od VZP minulých let</t>
  </si>
  <si>
    <t>bez doplatků od ostatních ZP minulých let</t>
  </si>
  <si>
    <t>doúčtování ZP za r.2015</t>
  </si>
  <si>
    <t>přeplatek za ZP za r.2015</t>
  </si>
  <si>
    <t xml:space="preserve">zaúčtováno na účet 60240002 </t>
  </si>
  <si>
    <t>souhlasi s hlavní knihou str. MD k 31.12.2015</t>
  </si>
  <si>
    <t>souhlasí s hlavní knihou str. MD k 31.12.2015</t>
  </si>
  <si>
    <t>Zdravotní výkony pro VZP</t>
  </si>
  <si>
    <t>Zdravotní výkony pro ostatní ZP</t>
  </si>
  <si>
    <t>Paušál od VZP</t>
  </si>
  <si>
    <t>Paušál od ostatních pojišťoven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</si>
</sst>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4" fontId="1" fillId="0" borderId="0" xfId="0" applyNumberFormat="1" applyFont="1"/>
    <xf numFmtId="4" fontId="2" fillId="0" borderId="3" xfId="0" applyNumberFormat="1" applyFont="1" applyBorder="1" applyAlignment="1">
      <alignment horizontal="center"/>
    </xf>
    <xf numFmtId="4" fontId="1" fillId="0" borderId="5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0" fontId="2" fillId="2" borderId="1" xfId="0" applyFont="1" applyFill="1" applyBorder="1"/>
    <xf numFmtId="0" fontId="2" fillId="2" borderId="16" xfId="0" applyFont="1" applyFill="1" applyBorder="1"/>
    <xf numFmtId="4" fontId="2" fillId="2" borderId="1" xfId="0" applyNumberFormat="1" applyFont="1" applyFill="1" applyBorder="1"/>
    <xf numFmtId="0" fontId="2" fillId="0" borderId="0" xfId="0" applyFont="1"/>
    <xf numFmtId="0" fontId="1" fillId="0" borderId="24" xfId="0" applyFont="1" applyBorder="1"/>
    <xf numFmtId="4" fontId="1" fillId="0" borderId="24" xfId="0" applyNumberFormat="1" applyFont="1" applyBorder="1"/>
    <xf numFmtId="4" fontId="2" fillId="0" borderId="0" xfId="0" applyNumberFormat="1" applyFont="1"/>
    <xf numFmtId="0" fontId="2" fillId="2" borderId="2" xfId="0" applyFont="1" applyFill="1" applyBorder="1"/>
    <xf numFmtId="4" fontId="2" fillId="2" borderId="18" xfId="0" applyNumberFormat="1" applyFont="1" applyFill="1" applyBorder="1"/>
    <xf numFmtId="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" fontId="4" fillId="0" borderId="0" xfId="0" applyNumberFormat="1" applyFont="1"/>
    <xf numFmtId="0" fontId="4" fillId="0" borderId="0" xfId="0" applyFont="1"/>
    <xf numFmtId="0" fontId="2" fillId="0" borderId="0" xfId="0" applyFont="1" applyBorder="1"/>
    <xf numFmtId="0" fontId="1" fillId="0" borderId="25" xfId="0" applyFont="1" applyBorder="1"/>
    <xf numFmtId="4" fontId="1" fillId="0" borderId="25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" fontId="1" fillId="0" borderId="19" xfId="0" applyNumberFormat="1" applyFont="1" applyBorder="1"/>
    <xf numFmtId="4" fontId="1" fillId="0" borderId="21" xfId="0" applyNumberFormat="1" applyFont="1" applyBorder="1"/>
    <xf numFmtId="0" fontId="1" fillId="2" borderId="17" xfId="0" applyFont="1" applyFill="1" applyBorder="1"/>
    <xf numFmtId="4" fontId="1" fillId="2" borderId="18" xfId="0" applyNumberFormat="1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horizontal="left"/>
    </xf>
    <xf numFmtId="4" fontId="2" fillId="3" borderId="1" xfId="0" applyNumberFormat="1" applyFont="1" applyFill="1" applyBorder="1"/>
    <xf numFmtId="0" fontId="2" fillId="0" borderId="16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25" xfId="0" applyFont="1" applyBorder="1"/>
    <xf numFmtId="4" fontId="2" fillId="0" borderId="25" xfId="0" applyNumberFormat="1" applyFont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0" fontId="2" fillId="0" borderId="0" xfId="0" applyFont="1" applyAlignment="1">
      <alignment horizontal="left"/>
    </xf>
    <xf numFmtId="0" fontId="2" fillId="0" borderId="25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/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zoomScaleNormal="100" workbookViewId="0">
      <selection activeCell="K17" sqref="K17"/>
    </sheetView>
  </sheetViews>
  <sheetFormatPr defaultRowHeight="12"/>
  <cols>
    <col min="1" max="1" width="16.85546875" style="1" customWidth="1"/>
    <col min="2" max="2" width="9.140625" style="1"/>
    <col min="3" max="3" width="15.42578125" style="3" customWidth="1"/>
    <col min="4" max="4" width="9.140625" style="13"/>
    <col min="5" max="5" width="14.85546875" style="3" bestFit="1" customWidth="1"/>
    <col min="6" max="16384" width="9.140625" style="1"/>
  </cols>
  <sheetData>
    <row r="1" spans="1:5" s="35" customFormat="1" ht="15">
      <c r="A1" s="37" t="s">
        <v>5</v>
      </c>
      <c r="B1" s="38"/>
      <c r="D1" s="36"/>
      <c r="E1" s="34"/>
    </row>
    <row r="2" spans="1:5" ht="12.75" thickBot="1"/>
    <row r="3" spans="1:5" ht="12.75" thickBot="1">
      <c r="A3" s="19" t="s">
        <v>0</v>
      </c>
      <c r="B3" s="2" t="s">
        <v>1</v>
      </c>
      <c r="C3" s="4" t="s">
        <v>2</v>
      </c>
      <c r="D3" s="18" t="s">
        <v>3</v>
      </c>
      <c r="E3" s="4" t="s">
        <v>2</v>
      </c>
    </row>
    <row r="4" spans="1:5">
      <c r="A4" s="20" t="s">
        <v>4</v>
      </c>
      <c r="B4" s="10">
        <v>31101111</v>
      </c>
      <c r="C4" s="23">
        <v>26715018.629999999</v>
      </c>
      <c r="D4" s="14">
        <v>60228</v>
      </c>
      <c r="E4" s="5">
        <v>26927920.079999998</v>
      </c>
    </row>
    <row r="5" spans="1:5">
      <c r="A5" s="21" t="s">
        <v>35</v>
      </c>
      <c r="B5" s="11"/>
      <c r="C5" s="24"/>
      <c r="D5" s="15">
        <v>60230</v>
      </c>
      <c r="E5" s="8">
        <v>342915.72</v>
      </c>
    </row>
    <row r="6" spans="1:5" ht="12.75" thickBot="1">
      <c r="A6" s="21"/>
      <c r="B6" s="11"/>
      <c r="C6" s="24"/>
      <c r="D6" s="15">
        <v>60241101</v>
      </c>
      <c r="E6" s="8">
        <v>-555817.17000000004</v>
      </c>
    </row>
    <row r="7" spans="1:5">
      <c r="A7" s="20" t="s">
        <v>7</v>
      </c>
      <c r="B7" s="10">
        <v>31101111</v>
      </c>
      <c r="C7" s="5">
        <v>2078274434</v>
      </c>
      <c r="D7" s="14">
        <v>60245400</v>
      </c>
      <c r="E7" s="5">
        <v>1716458471.79</v>
      </c>
    </row>
    <row r="8" spans="1:5">
      <c r="A8" s="21" t="s">
        <v>37</v>
      </c>
      <c r="B8" s="11"/>
      <c r="C8" s="8"/>
      <c r="D8" s="15">
        <v>60245409</v>
      </c>
      <c r="E8" s="8">
        <v>3742574</v>
      </c>
    </row>
    <row r="9" spans="1:5" ht="12.75" thickBot="1">
      <c r="A9" s="22"/>
      <c r="B9" s="12"/>
      <c r="C9" s="9"/>
      <c r="D9" s="16">
        <v>60245414</v>
      </c>
      <c r="E9" s="9">
        <v>358073388.20999998</v>
      </c>
    </row>
    <row r="10" spans="1:5" ht="12.75" thickBot="1">
      <c r="A10" s="25" t="s">
        <v>9</v>
      </c>
      <c r="B10" s="32">
        <v>31101111</v>
      </c>
      <c r="C10" s="33">
        <f>SUM(C4:C9)</f>
        <v>2104989452.6300001</v>
      </c>
      <c r="D10" s="25" t="s">
        <v>9</v>
      </c>
      <c r="E10" s="33">
        <f>SUM(E4:E9)</f>
        <v>2104989452.6300001</v>
      </c>
    </row>
    <row r="11" spans="1:5">
      <c r="A11" s="20" t="s">
        <v>6</v>
      </c>
      <c r="B11" s="10">
        <v>31101120</v>
      </c>
      <c r="C11" s="5">
        <v>49161866.299999997</v>
      </c>
      <c r="D11" s="14">
        <v>60229</v>
      </c>
      <c r="E11" s="5">
        <v>45738928.859999999</v>
      </c>
    </row>
    <row r="12" spans="1:5">
      <c r="A12" s="21" t="s">
        <v>36</v>
      </c>
      <c r="B12" s="11"/>
      <c r="C12" s="8"/>
      <c r="D12" s="15">
        <v>60230002</v>
      </c>
      <c r="E12" s="8">
        <v>3424400.87</v>
      </c>
    </row>
    <row r="13" spans="1:5" ht="12.75" thickBot="1">
      <c r="A13" s="22"/>
      <c r="B13" s="12"/>
      <c r="C13" s="9"/>
      <c r="D13" s="16">
        <v>60241201</v>
      </c>
      <c r="E13" s="9">
        <v>-1463.43</v>
      </c>
    </row>
    <row r="14" spans="1:5">
      <c r="A14" s="20" t="s">
        <v>8</v>
      </c>
      <c r="B14" s="10">
        <v>31101120</v>
      </c>
      <c r="C14" s="5">
        <v>2342073515</v>
      </c>
      <c r="D14" s="14">
        <v>60245401</v>
      </c>
      <c r="E14" s="5">
        <v>1887942923.27</v>
      </c>
    </row>
    <row r="15" spans="1:5" ht="12.75" thickBot="1">
      <c r="A15" s="22" t="s">
        <v>38</v>
      </c>
      <c r="B15" s="12"/>
      <c r="C15" s="9"/>
      <c r="D15" s="16">
        <v>60245415</v>
      </c>
      <c r="E15" s="9">
        <v>454130591.73000002</v>
      </c>
    </row>
    <row r="16" spans="1:5" ht="12.75" thickBot="1">
      <c r="A16" s="25" t="s">
        <v>9</v>
      </c>
      <c r="B16" s="26">
        <v>31101120</v>
      </c>
      <c r="C16" s="27">
        <f>SUM(C11:C15)</f>
        <v>2391235381.3000002</v>
      </c>
      <c r="D16" s="25" t="s">
        <v>9</v>
      </c>
      <c r="E16" s="33">
        <f>SUM(E11:E15)</f>
        <v>2391235381.3000002</v>
      </c>
    </row>
    <row r="17" spans="1:14" ht="12.75" thickBot="1">
      <c r="A17" s="48" t="s">
        <v>9</v>
      </c>
      <c r="B17" s="49"/>
      <c r="C17" s="51">
        <v>4496224833.9300003</v>
      </c>
      <c r="D17" s="50"/>
      <c r="E17" s="51">
        <v>4496224833.9300003</v>
      </c>
    </row>
    <row r="18" spans="1:14" ht="12.75" thickBot="1"/>
    <row r="19" spans="1:14" ht="12.75" thickBot="1">
      <c r="A19" s="26" t="s">
        <v>10</v>
      </c>
      <c r="B19" s="46"/>
      <c r="C19" s="47"/>
    </row>
    <row r="20" spans="1:14">
      <c r="A20" s="39"/>
      <c r="B20" s="6"/>
      <c r="C20" s="7"/>
    </row>
    <row r="21" spans="1:14">
      <c r="B21" s="1">
        <v>31101111</v>
      </c>
      <c r="C21" s="3">
        <v>2104989452.6300001</v>
      </c>
      <c r="D21" s="13" t="s">
        <v>11</v>
      </c>
    </row>
    <row r="22" spans="1:14">
      <c r="A22" s="1" t="s">
        <v>13</v>
      </c>
      <c r="B22" s="29">
        <v>31101111</v>
      </c>
      <c r="C22" s="30">
        <v>30401618.870000001</v>
      </c>
      <c r="D22" s="17" t="s">
        <v>18</v>
      </c>
      <c r="E22" s="7"/>
      <c r="F22" s="6"/>
      <c r="G22" s="6"/>
      <c r="H22" s="6"/>
      <c r="I22" s="6"/>
    </row>
    <row r="23" spans="1:14">
      <c r="B23" s="28" t="s">
        <v>12</v>
      </c>
      <c r="C23" s="31">
        <f>SUM(C21:C22)</f>
        <v>2135391071.5</v>
      </c>
      <c r="D23" s="58" t="s">
        <v>33</v>
      </c>
    </row>
    <row r="25" spans="1:14">
      <c r="B25" s="1">
        <v>31101120</v>
      </c>
      <c r="C25" s="3">
        <v>2391235381.3000002</v>
      </c>
      <c r="D25" s="13" t="s">
        <v>11</v>
      </c>
    </row>
    <row r="26" spans="1:14">
      <c r="A26" s="1" t="s">
        <v>14</v>
      </c>
      <c r="B26" s="1">
        <v>31101120</v>
      </c>
      <c r="C26" s="3">
        <v>104394081.29000001</v>
      </c>
      <c r="D26" s="13" t="s">
        <v>17</v>
      </c>
    </row>
    <row r="27" spans="1:14">
      <c r="A27" s="1" t="s">
        <v>15</v>
      </c>
      <c r="B27" s="1">
        <v>31101120</v>
      </c>
      <c r="C27" s="3">
        <v>541860.02</v>
      </c>
      <c r="D27" s="13" t="s">
        <v>19</v>
      </c>
    </row>
    <row r="28" spans="1:14">
      <c r="B28" s="29">
        <v>31101120</v>
      </c>
      <c r="C28" s="30">
        <v>849.69</v>
      </c>
      <c r="D28" s="13" t="s">
        <v>16</v>
      </c>
    </row>
    <row r="29" spans="1:14" ht="12.75" thickBot="1">
      <c r="A29" s="40"/>
      <c r="B29" s="54" t="s">
        <v>12</v>
      </c>
      <c r="C29" s="55">
        <f>SUM(C25:C28)</f>
        <v>2496172172.3000002</v>
      </c>
      <c r="D29" s="59" t="s">
        <v>34</v>
      </c>
      <c r="E29" s="41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2.75" thickTop="1"/>
    <row r="31" spans="1:14" ht="15">
      <c r="A31" s="38" t="s">
        <v>20</v>
      </c>
    </row>
    <row r="32" spans="1:14" ht="12.75" thickBot="1"/>
    <row r="33" spans="1:5" ht="12.75" thickBot="1">
      <c r="A33" s="52" t="s">
        <v>24</v>
      </c>
      <c r="B33" s="19" t="s">
        <v>25</v>
      </c>
      <c r="C33" s="53" t="s">
        <v>2</v>
      </c>
    </row>
    <row r="34" spans="1:5">
      <c r="A34" s="42">
        <v>31101111</v>
      </c>
      <c r="B34" s="20" t="s">
        <v>22</v>
      </c>
      <c r="C34" s="44">
        <v>1926431100.3199999</v>
      </c>
      <c r="D34" s="13" t="s">
        <v>28</v>
      </c>
    </row>
    <row r="35" spans="1:5" ht="12.75" thickBot="1">
      <c r="A35" s="43">
        <v>31101120</v>
      </c>
      <c r="B35" s="22" t="s">
        <v>22</v>
      </c>
      <c r="C35" s="45">
        <v>2297725156.0700002</v>
      </c>
      <c r="D35" s="13" t="s">
        <v>29</v>
      </c>
    </row>
    <row r="36" spans="1:5" ht="12.75" thickBot="1">
      <c r="A36" s="26" t="s">
        <v>9</v>
      </c>
      <c r="B36" s="25"/>
      <c r="C36" s="27">
        <f>SUM(C34:C35)</f>
        <v>4224156256.3900003</v>
      </c>
    </row>
    <row r="37" spans="1:5" s="62" customFormat="1">
      <c r="A37" s="56"/>
      <c r="B37" s="56"/>
      <c r="C37" s="57"/>
      <c r="D37" s="60"/>
      <c r="E37" s="61"/>
    </row>
    <row r="38" spans="1:5" ht="15">
      <c r="A38" s="38" t="s">
        <v>23</v>
      </c>
    </row>
    <row r="39" spans="1:5" s="6" customFormat="1" ht="12.75" thickBot="1">
      <c r="A39" s="56"/>
      <c r="B39" s="56"/>
      <c r="C39" s="57"/>
      <c r="D39" s="17"/>
      <c r="E39" s="7"/>
    </row>
    <row r="40" spans="1:5">
      <c r="A40" s="42">
        <v>38810001</v>
      </c>
      <c r="B40" s="20" t="s">
        <v>21</v>
      </c>
      <c r="C40" s="44">
        <v>104000000</v>
      </c>
      <c r="D40" s="13" t="s">
        <v>30</v>
      </c>
    </row>
    <row r="41" spans="1:5" ht="12.75" thickBot="1">
      <c r="A41" s="43">
        <v>38920010</v>
      </c>
      <c r="B41" s="22" t="s">
        <v>22</v>
      </c>
      <c r="C41" s="45">
        <v>-28700000</v>
      </c>
      <c r="D41" s="13" t="s">
        <v>31</v>
      </c>
    </row>
    <row r="42" spans="1:5" ht="12.75" thickBot="1">
      <c r="A42" s="26" t="s">
        <v>9</v>
      </c>
      <c r="B42" s="25"/>
      <c r="C42" s="27">
        <f>SUM(C40:C41)</f>
        <v>75300000</v>
      </c>
      <c r="D42" s="13" t="s">
        <v>32</v>
      </c>
    </row>
    <row r="44" spans="1:5">
      <c r="A44" s="1" t="s">
        <v>26</v>
      </c>
    </row>
    <row r="45" spans="1:5">
      <c r="A45" s="1" t="s">
        <v>27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01372</dc:creator>
  <cp:lastModifiedBy>01372</cp:lastModifiedBy>
  <cp:lastPrinted>2016-04-05T12:29:56Z</cp:lastPrinted>
  <dcterms:created xsi:type="dcterms:W3CDTF">2016-04-05T11:41:09Z</dcterms:created>
  <dcterms:modified xsi:type="dcterms:W3CDTF">2016-04-06T08:34:58Z</dcterms:modified>
</cp:coreProperties>
</file>