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21675" windowHeight="130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3" i="1"/>
  <c r="G13"/>
  <c r="C13"/>
</calcChain>
</file>

<file path=xl/comments1.xml><?xml version="1.0" encoding="utf-8"?>
<comments xmlns="http://schemas.openxmlformats.org/spreadsheetml/2006/main">
  <authors>
    <author>00182</author>
  </authors>
  <commentList>
    <comment ref="A4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realizováno za 06/2015
</t>
        </r>
      </text>
    </comment>
    <comment ref="A5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realizováno za 06/2015</t>
        </r>
      </text>
    </comment>
    <comment ref="A6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realizováno za 07/2015
</t>
        </r>
      </text>
    </comment>
    <comment ref="A8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realizováno za 04 a 06/2015
</t>
        </r>
      </text>
    </comment>
    <comment ref="A10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realizováno za 07/2015
</t>
        </r>
      </text>
    </comment>
    <comment ref="A12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realizováno za 06/2015</t>
        </r>
      </text>
    </comment>
  </commentList>
</comments>
</file>

<file path=xl/sharedStrings.xml><?xml version="1.0" encoding="utf-8"?>
<sst xmlns="http://schemas.openxmlformats.org/spreadsheetml/2006/main" count="28" uniqueCount="26">
  <si>
    <t>ZP</t>
  </si>
  <si>
    <t>dohad zaúčtován dokl.</t>
  </si>
  <si>
    <t>Kč</t>
  </si>
  <si>
    <t>storno dohadu</t>
  </si>
  <si>
    <t>skutečnost FV</t>
  </si>
  <si>
    <t>ID-2014-01-000636</t>
  </si>
  <si>
    <t>ID-2014-01-000637</t>
  </si>
  <si>
    <t>ID-2014-01-000638</t>
  </si>
  <si>
    <t>Odhad celkem:</t>
  </si>
  <si>
    <t>Storno celkem:</t>
  </si>
  <si>
    <t>Skutečnost celkem:</t>
  </si>
  <si>
    <t>ID-2015-01-000229</t>
  </si>
  <si>
    <t>ID-2015-01-000249</t>
  </si>
  <si>
    <t>ID-2015-01-000287</t>
  </si>
  <si>
    <t>FV-2015-25-900002</t>
  </si>
  <si>
    <t>FV-2015-26-900008</t>
  </si>
  <si>
    <t>FV-2015-26-900012</t>
  </si>
  <si>
    <t>FV-2015-26-900014</t>
  </si>
  <si>
    <t>FV-2015-26-900013</t>
  </si>
  <si>
    <t>FV-2015-26-900002</t>
  </si>
  <si>
    <t>FV-2015-26-900006</t>
  </si>
  <si>
    <t>FV-2015-26-900009</t>
  </si>
  <si>
    <t>FV-2015-26-900017</t>
  </si>
  <si>
    <t>Dohadné položky za léčebnou péči roku 2014, skutečnost k 31.12.2015</t>
  </si>
  <si>
    <t>V Olomouci dne 6.4.2016</t>
  </si>
  <si>
    <t>Vypracovala: Eva Buzková - vedoucí OUC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</si>
</sst>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u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4" fontId="0" fillId="0" borderId="0" xfId="0" applyNumberFormat="1" applyBorder="1"/>
    <xf numFmtId="0" fontId="1" fillId="0" borderId="31" xfId="0" applyFont="1" applyBorder="1"/>
    <xf numFmtId="0" fontId="0" fillId="0" borderId="31" xfId="0" applyBorder="1"/>
    <xf numFmtId="4" fontId="0" fillId="0" borderId="31" xfId="0" applyNumberFormat="1" applyBorder="1"/>
    <xf numFmtId="4" fontId="1" fillId="0" borderId="0" xfId="0" applyNumberFormat="1" applyFont="1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/>
    <xf numFmtId="0" fontId="7" fillId="0" borderId="2" xfId="0" applyFont="1" applyBorder="1"/>
    <xf numFmtId="3" fontId="7" fillId="0" borderId="3" xfId="0" applyNumberFormat="1" applyFont="1" applyBorder="1"/>
    <xf numFmtId="0" fontId="6" fillId="0" borderId="21" xfId="0" applyFont="1" applyBorder="1"/>
    <xf numFmtId="0" fontId="7" fillId="0" borderId="22" xfId="0" applyFont="1" applyBorder="1"/>
    <xf numFmtId="3" fontId="7" fillId="0" borderId="23" xfId="0" applyNumberFormat="1" applyFont="1" applyBorder="1"/>
    <xf numFmtId="0" fontId="6" fillId="0" borderId="24" xfId="0" applyFont="1" applyBorder="1"/>
    <xf numFmtId="0" fontId="7" fillId="0" borderId="10" xfId="0" applyFont="1" applyBorder="1"/>
    <xf numFmtId="3" fontId="7" fillId="0" borderId="25" xfId="0" applyNumberFormat="1" applyFont="1" applyBorder="1"/>
    <xf numFmtId="0" fontId="6" fillId="0" borderId="17" xfId="0" applyFont="1" applyBorder="1"/>
    <xf numFmtId="0" fontId="7" fillId="0" borderId="16" xfId="0" applyFont="1" applyBorder="1"/>
    <xf numFmtId="3" fontId="7" fillId="0" borderId="33" xfId="0" applyNumberFormat="1" applyFont="1" applyBorder="1"/>
    <xf numFmtId="0" fontId="6" fillId="0" borderId="8" xfId="0" applyFont="1" applyFill="1" applyBorder="1"/>
    <xf numFmtId="0" fontId="7" fillId="0" borderId="10" xfId="0" applyFont="1" applyFill="1" applyBorder="1"/>
    <xf numFmtId="3" fontId="7" fillId="0" borderId="11" xfId="0" applyNumberFormat="1" applyFont="1" applyFill="1" applyBorder="1"/>
    <xf numFmtId="0" fontId="6" fillId="0" borderId="19" xfId="0" applyFont="1" applyFill="1" applyBorder="1"/>
    <xf numFmtId="0" fontId="7" fillId="0" borderId="16" xfId="0" applyFont="1" applyFill="1" applyBorder="1"/>
    <xf numFmtId="3" fontId="7" fillId="0" borderId="18" xfId="0" applyNumberFormat="1" applyFont="1" applyFill="1" applyBorder="1"/>
    <xf numFmtId="0" fontId="6" fillId="0" borderId="26" xfId="0" applyFont="1" applyBorder="1"/>
    <xf numFmtId="0" fontId="7" fillId="0" borderId="14" xfId="0" applyFont="1" applyBorder="1"/>
    <xf numFmtId="3" fontId="7" fillId="0" borderId="27" xfId="0" applyNumberFormat="1" applyFont="1" applyBorder="1"/>
    <xf numFmtId="0" fontId="6" fillId="0" borderId="28" xfId="0" applyFont="1" applyBorder="1"/>
    <xf numFmtId="0" fontId="7" fillId="0" borderId="29" xfId="0" applyFont="1" applyBorder="1"/>
    <xf numFmtId="3" fontId="7" fillId="0" borderId="30" xfId="0" applyNumberFormat="1" applyFont="1" applyBorder="1"/>
    <xf numFmtId="0" fontId="6" fillId="0" borderId="7" xfId="0" quotePrefix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3" fontId="6" fillId="0" borderId="3" xfId="0" applyNumberFormat="1" applyFont="1" applyBorder="1"/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3" fontId="9" fillId="0" borderId="12" xfId="0" applyNumberFormat="1" applyFont="1" applyBorder="1"/>
    <xf numFmtId="3" fontId="9" fillId="0" borderId="3" xfId="0" applyNumberFormat="1" applyFont="1" applyBorder="1"/>
    <xf numFmtId="3" fontId="9" fillId="0" borderId="34" xfId="0" applyNumberFormat="1" applyFont="1" applyBorder="1"/>
    <xf numFmtId="3" fontId="9" fillId="0" borderId="23" xfId="0" applyNumberFormat="1" applyFont="1" applyBorder="1"/>
    <xf numFmtId="3" fontId="9" fillId="0" borderId="8" xfId="0" applyNumberFormat="1" applyFont="1" applyBorder="1"/>
    <xf numFmtId="3" fontId="9" fillId="0" borderId="25" xfId="0" applyNumberFormat="1" applyFont="1" applyBorder="1"/>
    <xf numFmtId="3" fontId="9" fillId="0" borderId="19" xfId="0" applyNumberFormat="1" applyFont="1" applyBorder="1"/>
    <xf numFmtId="3" fontId="9" fillId="0" borderId="33" xfId="0" applyNumberFormat="1" applyFont="1" applyBorder="1"/>
    <xf numFmtId="3" fontId="9" fillId="0" borderId="8" xfId="0" applyNumberFormat="1" applyFont="1" applyFill="1" applyBorder="1"/>
    <xf numFmtId="3" fontId="9" fillId="0" borderId="11" xfId="0" applyNumberFormat="1" applyFont="1" applyFill="1" applyBorder="1"/>
    <xf numFmtId="3" fontId="9" fillId="0" borderId="19" xfId="0" applyNumberFormat="1" applyFont="1" applyFill="1" applyBorder="1"/>
    <xf numFmtId="3" fontId="9" fillId="0" borderId="18" xfId="0" applyNumberFormat="1" applyFont="1" applyFill="1" applyBorder="1"/>
    <xf numFmtId="3" fontId="9" fillId="0" borderId="13" xfId="0" applyNumberFormat="1" applyFont="1" applyBorder="1"/>
    <xf numFmtId="3" fontId="9" fillId="0" borderId="27" xfId="0" applyNumberFormat="1" applyFont="1" applyBorder="1"/>
    <xf numFmtId="3" fontId="9" fillId="0" borderId="35" xfId="0" applyNumberFormat="1" applyFont="1" applyBorder="1"/>
    <xf numFmtId="3" fontId="9" fillId="0" borderId="30" xfId="0" applyNumberFormat="1" applyFont="1" applyBorder="1"/>
    <xf numFmtId="3" fontId="8" fillId="0" borderId="12" xfId="0" applyNumberFormat="1" applyFont="1" applyBorder="1"/>
    <xf numFmtId="3" fontId="8" fillId="0" borderId="3" xfId="0" applyNumberFormat="1" applyFont="1" applyBorder="1"/>
    <xf numFmtId="0" fontId="10" fillId="0" borderId="4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3" fontId="11" fillId="0" borderId="4" xfId="0" applyNumberFormat="1" applyFont="1" applyBorder="1"/>
    <xf numFmtId="4" fontId="11" fillId="0" borderId="3" xfId="0" applyNumberFormat="1" applyFont="1" applyBorder="1"/>
    <xf numFmtId="3" fontId="11" fillId="0" borderId="31" xfId="0" applyNumberFormat="1" applyFont="1" applyBorder="1"/>
    <xf numFmtId="4" fontId="11" fillId="0" borderId="23" xfId="0" applyNumberFormat="1" applyFont="1" applyBorder="1"/>
    <xf numFmtId="3" fontId="11" fillId="0" borderId="9" xfId="0" applyNumberFormat="1" applyFont="1" applyBorder="1"/>
    <xf numFmtId="4" fontId="11" fillId="0" borderId="11" xfId="0" applyNumberFormat="1" applyFont="1" applyBorder="1"/>
    <xf numFmtId="3" fontId="11" fillId="0" borderId="20" xfId="0" applyNumberFormat="1" applyFont="1" applyBorder="1"/>
    <xf numFmtId="4" fontId="11" fillId="0" borderId="18" xfId="0" applyNumberFormat="1" applyFont="1" applyBorder="1"/>
    <xf numFmtId="4" fontId="11" fillId="0" borderId="25" xfId="0" applyNumberFormat="1" applyFont="1" applyBorder="1"/>
    <xf numFmtId="3" fontId="11" fillId="0" borderId="6" xfId="0" applyNumberFormat="1" applyFont="1" applyBorder="1"/>
    <xf numFmtId="4" fontId="11" fillId="0" borderId="27" xfId="0" applyNumberFormat="1" applyFont="1" applyBorder="1"/>
    <xf numFmtId="3" fontId="11" fillId="0" borderId="32" xfId="0" applyNumberFormat="1" applyFont="1" applyBorder="1"/>
    <xf numFmtId="4" fontId="11" fillId="0" borderId="30" xfId="0" applyNumberFormat="1" applyFont="1" applyBorder="1"/>
    <xf numFmtId="3" fontId="10" fillId="0" borderId="4" xfId="0" applyNumberFormat="1" applyFont="1" applyBorder="1"/>
    <xf numFmtId="4" fontId="10" fillId="0" borderId="3" xfId="0" applyNumberFormat="1" applyFont="1" applyBorder="1"/>
    <xf numFmtId="0" fontId="12" fillId="0" borderId="15" xfId="0" applyFont="1" applyBorder="1"/>
    <xf numFmtId="0" fontId="12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E32" sqref="E32"/>
    </sheetView>
  </sheetViews>
  <sheetFormatPr defaultRowHeight="12.75"/>
  <cols>
    <col min="2" max="2" width="22" bestFit="1" customWidth="1"/>
    <col min="3" max="3" width="10.7109375" bestFit="1" customWidth="1"/>
    <col min="4" max="4" width="17" customWidth="1"/>
    <col min="5" max="5" width="10.140625" bestFit="1" customWidth="1"/>
    <col min="6" max="6" width="18.85546875" bestFit="1" customWidth="1"/>
    <col min="7" max="7" width="13.85546875" bestFit="1" customWidth="1"/>
    <col min="8" max="8" width="9" bestFit="1" customWidth="1"/>
  </cols>
  <sheetData>
    <row r="1" spans="1:7" ht="15">
      <c r="A1" s="77" t="s">
        <v>23</v>
      </c>
      <c r="B1" s="78"/>
    </row>
    <row r="2" spans="1:7" ht="13.5" thickBot="1"/>
    <row r="3" spans="1:7" s="1" customFormat="1" ht="13.5" thickBot="1">
      <c r="A3" s="10" t="s">
        <v>0</v>
      </c>
      <c r="B3" s="11" t="s">
        <v>1</v>
      </c>
      <c r="C3" s="12" t="s">
        <v>2</v>
      </c>
      <c r="D3" s="40" t="s">
        <v>3</v>
      </c>
      <c r="E3" s="41" t="s">
        <v>2</v>
      </c>
      <c r="F3" s="60" t="s">
        <v>4</v>
      </c>
      <c r="G3" s="61" t="s">
        <v>2</v>
      </c>
    </row>
    <row r="4" spans="1:7" ht="13.5" thickBot="1">
      <c r="A4" s="13">
        <v>111</v>
      </c>
      <c r="B4" s="14" t="s">
        <v>5</v>
      </c>
      <c r="C4" s="15">
        <v>-31300000</v>
      </c>
      <c r="D4" s="42" t="s">
        <v>11</v>
      </c>
      <c r="E4" s="43">
        <v>31300000</v>
      </c>
      <c r="F4" s="62" t="s">
        <v>14</v>
      </c>
      <c r="G4" s="63">
        <v>26094986.870000001</v>
      </c>
    </row>
    <row r="5" spans="1:7">
      <c r="A5" s="16">
        <v>201</v>
      </c>
      <c r="B5" s="17" t="s">
        <v>6</v>
      </c>
      <c r="C5" s="18">
        <v>-4900000</v>
      </c>
      <c r="D5" s="44" t="s">
        <v>12</v>
      </c>
      <c r="E5" s="45">
        <v>4900000</v>
      </c>
      <c r="F5" s="64" t="s">
        <v>15</v>
      </c>
      <c r="G5" s="65">
        <v>38507438</v>
      </c>
    </row>
    <row r="6" spans="1:7">
      <c r="A6" s="19">
        <v>205</v>
      </c>
      <c r="B6" s="20" t="s">
        <v>7</v>
      </c>
      <c r="C6" s="21">
        <v>-12000000</v>
      </c>
      <c r="D6" s="46" t="s">
        <v>13</v>
      </c>
      <c r="E6" s="47">
        <v>12000000</v>
      </c>
      <c r="F6" s="66" t="s">
        <v>16</v>
      </c>
      <c r="G6" s="67">
        <v>2612865.69</v>
      </c>
    </row>
    <row r="7" spans="1:7">
      <c r="A7" s="22"/>
      <c r="B7" s="23"/>
      <c r="C7" s="24"/>
      <c r="D7" s="48"/>
      <c r="E7" s="49"/>
      <c r="F7" s="68" t="s">
        <v>17</v>
      </c>
      <c r="G7" s="69">
        <v>93000</v>
      </c>
    </row>
    <row r="8" spans="1:7">
      <c r="A8" s="25">
        <v>207</v>
      </c>
      <c r="B8" s="26"/>
      <c r="C8" s="27">
        <v>0</v>
      </c>
      <c r="D8" s="50"/>
      <c r="E8" s="51">
        <v>0</v>
      </c>
      <c r="F8" s="66" t="s">
        <v>19</v>
      </c>
      <c r="G8" s="67">
        <v>15000000</v>
      </c>
    </row>
    <row r="9" spans="1:7">
      <c r="A9" s="28"/>
      <c r="B9" s="29"/>
      <c r="C9" s="30"/>
      <c r="D9" s="52"/>
      <c r="E9" s="53"/>
      <c r="F9" s="68" t="s">
        <v>20</v>
      </c>
      <c r="G9" s="69">
        <v>-723517</v>
      </c>
    </row>
    <row r="10" spans="1:7">
      <c r="A10" s="19">
        <v>211</v>
      </c>
      <c r="B10" s="20"/>
      <c r="C10" s="21">
        <v>0</v>
      </c>
      <c r="D10" s="46"/>
      <c r="E10" s="47">
        <v>0</v>
      </c>
      <c r="F10" s="66" t="s">
        <v>18</v>
      </c>
      <c r="G10" s="70">
        <v>26140059.969999999</v>
      </c>
    </row>
    <row r="11" spans="1:7">
      <c r="A11" s="31"/>
      <c r="B11" s="32"/>
      <c r="C11" s="33"/>
      <c r="D11" s="54"/>
      <c r="E11" s="55"/>
      <c r="F11" s="71" t="s">
        <v>22</v>
      </c>
      <c r="G11" s="72">
        <v>14354451.74</v>
      </c>
    </row>
    <row r="12" spans="1:7" ht="13.5" thickBot="1">
      <c r="A12" s="34">
        <v>213</v>
      </c>
      <c r="B12" s="35"/>
      <c r="C12" s="36">
        <v>0</v>
      </c>
      <c r="D12" s="56"/>
      <c r="E12" s="57">
        <v>0</v>
      </c>
      <c r="F12" s="73" t="s">
        <v>21</v>
      </c>
      <c r="G12" s="74">
        <v>12577817</v>
      </c>
    </row>
    <row r="13" spans="1:7" ht="13.5" thickBot="1">
      <c r="A13" s="37"/>
      <c r="B13" s="38" t="s">
        <v>8</v>
      </c>
      <c r="C13" s="39">
        <f>C4+C5+C6+C10+C12</f>
        <v>-48200000</v>
      </c>
      <c r="D13" s="58" t="s">
        <v>9</v>
      </c>
      <c r="E13" s="59">
        <f>SUM(E4:E12)</f>
        <v>48200000</v>
      </c>
      <c r="F13" s="75" t="s">
        <v>10</v>
      </c>
      <c r="G13" s="76">
        <f>G4+G5+G6+G10+G12</f>
        <v>105933167.53</v>
      </c>
    </row>
    <row r="14" spans="1:7">
      <c r="A14" s="5"/>
      <c r="B14" s="5"/>
      <c r="C14" s="6"/>
      <c r="D14" s="6"/>
      <c r="E14" s="6"/>
      <c r="F14" s="6"/>
      <c r="G14" s="7"/>
    </row>
    <row r="15" spans="1:7" s="9" customFormat="1">
      <c r="A15" s="3" t="s">
        <v>24</v>
      </c>
      <c r="B15" s="2"/>
      <c r="C15" s="2"/>
      <c r="D15" s="2"/>
      <c r="E15" s="2"/>
      <c r="F15" s="2"/>
      <c r="G15" s="8"/>
    </row>
    <row r="16" spans="1:7" s="9" customFormat="1">
      <c r="A16" s="3" t="s">
        <v>25</v>
      </c>
      <c r="B16" s="2"/>
      <c r="C16" s="4"/>
      <c r="D16" s="4"/>
      <c r="E16" s="4"/>
      <c r="F16" s="4"/>
      <c r="G16" s="4"/>
    </row>
    <row r="17" spans="1:7" s="9" customFormat="1">
      <c r="A17" s="2"/>
      <c r="B17" s="2"/>
      <c r="C17" s="4"/>
      <c r="D17" s="4"/>
      <c r="E17" s="4"/>
      <c r="F17" s="4"/>
      <c r="G17" s="4"/>
    </row>
    <row r="18" spans="1:7" s="9" customFormat="1">
      <c r="A18" s="2"/>
      <c r="B18" s="2"/>
      <c r="C18" s="4"/>
      <c r="D18" s="4"/>
      <c r="E18" s="4"/>
      <c r="F18" s="4"/>
      <c r="G18" s="4"/>
    </row>
    <row r="19" spans="1:7" s="9" customFormat="1">
      <c r="A19" s="2"/>
      <c r="B19" s="2"/>
      <c r="C19" s="4"/>
      <c r="D19" s="4"/>
      <c r="E19" s="4"/>
      <c r="F19" s="4"/>
      <c r="G19" s="4"/>
    </row>
    <row r="20" spans="1:7" s="9" customFormat="1">
      <c r="A20" s="2"/>
      <c r="B20" s="2"/>
      <c r="C20" s="4"/>
      <c r="D20" s="4"/>
      <c r="E20" s="4"/>
      <c r="F20" s="4"/>
      <c r="G20" s="4"/>
    </row>
    <row r="21" spans="1:7" s="9" customFormat="1">
      <c r="A21" s="2"/>
      <c r="B21" s="2"/>
      <c r="C21" s="4"/>
      <c r="D21" s="4"/>
      <c r="E21" s="4"/>
      <c r="F21" s="4"/>
      <c r="G21" s="4"/>
    </row>
    <row r="22" spans="1:7" s="9" customFormat="1"/>
    <row r="23" spans="1:7" s="9" customFormat="1"/>
  </sheetData>
  <phoneticPr fontId="4" type="noConversion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Fakultní nemocnice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00182</dc:creator>
  <cp:lastModifiedBy>01372</cp:lastModifiedBy>
  <cp:lastPrinted>2016-04-06T05:45:26Z</cp:lastPrinted>
  <dcterms:created xsi:type="dcterms:W3CDTF">2014-07-17T12:35:45Z</dcterms:created>
  <dcterms:modified xsi:type="dcterms:W3CDTF">2016-04-06T05:46:04Z</dcterms:modified>
</cp:coreProperties>
</file>