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85" windowWidth="12390" windowHeight="930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List1!$A$1:$H$32</definedName>
  </definedNames>
  <calcPr calcId="125725"/>
</workbook>
</file>

<file path=xl/calcChain.xml><?xml version="1.0" encoding="utf-8"?>
<calcChain xmlns="http://schemas.openxmlformats.org/spreadsheetml/2006/main">
  <c r="D16" i="1"/>
  <c r="G16"/>
  <c r="C16"/>
  <c r="H8"/>
  <c r="H9"/>
  <c r="F16"/>
  <c r="B16"/>
  <c r="E16"/>
</calcChain>
</file>

<file path=xl/sharedStrings.xml><?xml version="1.0" encoding="utf-8"?>
<sst xmlns="http://schemas.openxmlformats.org/spreadsheetml/2006/main" count="30" uniqueCount="27">
  <si>
    <t>Rozdíl 1)-2)</t>
  </si>
  <si>
    <t>Zpracovala: Mgr.Volejníková Milena</t>
  </si>
  <si>
    <t xml:space="preserve">Celkem </t>
  </si>
  <si>
    <t>Vedoucí Oddělení majetkového účetnictví</t>
  </si>
  <si>
    <t>Rekapitulace vybraných účtů</t>
  </si>
  <si>
    <t xml:space="preserve">REKAPITULACE DM 2015 </t>
  </si>
  <si>
    <t>Dne 15.4.2016</t>
  </si>
  <si>
    <t>3) Daň.odp.2015</t>
  </si>
  <si>
    <t>4) Úč.odp.2015</t>
  </si>
  <si>
    <t>Daň.odpis 2015</t>
  </si>
  <si>
    <t>Úč.odpis 2015</t>
  </si>
  <si>
    <t>Vyřazený DM prodejem</t>
  </si>
  <si>
    <t xml:space="preserve">Vyřazený DM celkem </t>
  </si>
  <si>
    <t>PCDaň. 2015</t>
  </si>
  <si>
    <t>PCÚč. 2015</t>
  </si>
  <si>
    <t>(před vyřazením)       55120</t>
  </si>
  <si>
    <t>Dl.majetek FNOL</t>
  </si>
  <si>
    <t>Rozdíl 4)-3)</t>
  </si>
  <si>
    <t>FN Olomouc</t>
  </si>
  <si>
    <t xml:space="preserve">(před vyřazením)     </t>
  </si>
  <si>
    <t xml:space="preserve">2) ZCÚč. 2015 </t>
  </si>
  <si>
    <t xml:space="preserve">1)  ZCDaň. 2015 </t>
  </si>
  <si>
    <t xml:space="preserve">  ZCDaň. 2015 </t>
  </si>
  <si>
    <t xml:space="preserve">         ZCÚč. 2015</t>
  </si>
  <si>
    <t>Podklady pro daňové přiznání daně z příjmů 2015</t>
  </si>
  <si>
    <t>(ř.112)</t>
  </si>
  <si>
    <t>(ř.50)</t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</si>
</sst>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color theme="1"/>
      <name val="Arial CE"/>
      <charset val="238"/>
    </font>
    <font>
      <b/>
      <sz val="10"/>
      <color theme="1"/>
      <name val="Arial CE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charset val="238"/>
    </font>
    <font>
      <b/>
      <sz val="9"/>
      <color theme="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3" fontId="0" fillId="0" borderId="0" xfId="0" applyNumberFormat="1"/>
    <xf numFmtId="0" fontId="1" fillId="0" borderId="0" xfId="0" applyFont="1"/>
    <xf numFmtId="0" fontId="1" fillId="0" borderId="1" xfId="0" applyFont="1" applyBorder="1"/>
    <xf numFmtId="3" fontId="1" fillId="0" borderId="1" xfId="0" applyNumberFormat="1" applyFont="1" applyBorder="1"/>
    <xf numFmtId="0" fontId="0" fillId="0" borderId="2" xfId="0" applyBorder="1"/>
    <xf numFmtId="3" fontId="1" fillId="0" borderId="2" xfId="0" applyNumberFormat="1" applyFont="1" applyBorder="1"/>
    <xf numFmtId="3" fontId="1" fillId="0" borderId="0" xfId="0" applyNumberFormat="1" applyFont="1" applyBorder="1"/>
    <xf numFmtId="0" fontId="1" fillId="0" borderId="0" xfId="0" applyFont="1" applyFill="1" applyBorder="1"/>
    <xf numFmtId="3" fontId="0" fillId="0" borderId="0" xfId="0" applyNumberFormat="1" applyBorder="1"/>
    <xf numFmtId="0" fontId="0" fillId="0" borderId="0" xfId="0" applyBorder="1"/>
    <xf numFmtId="0" fontId="1" fillId="0" borderId="0" xfId="0" applyFont="1" applyBorder="1"/>
    <xf numFmtId="3" fontId="0" fillId="0" borderId="0" xfId="0" applyNumberFormat="1" applyFont="1" applyBorder="1"/>
    <xf numFmtId="3" fontId="1" fillId="0" borderId="3" xfId="0" applyNumberFormat="1" applyFont="1" applyBorder="1"/>
    <xf numFmtId="0" fontId="0" fillId="2" borderId="0" xfId="0" applyFill="1" applyBorder="1"/>
    <xf numFmtId="3" fontId="1" fillId="0" borderId="4" xfId="0" applyNumberFormat="1" applyFont="1" applyBorder="1"/>
    <xf numFmtId="3" fontId="3" fillId="0" borderId="0" xfId="0" applyNumberFormat="1" applyFont="1" applyBorder="1"/>
    <xf numFmtId="3" fontId="4" fillId="0" borderId="0" xfId="0" applyNumberFormat="1" applyFont="1" applyBorder="1"/>
    <xf numFmtId="0" fontId="3" fillId="0" borderId="0" xfId="0" applyFont="1"/>
    <xf numFmtId="0" fontId="0" fillId="2" borderId="5" xfId="0" applyFill="1" applyBorder="1"/>
    <xf numFmtId="0" fontId="0" fillId="2" borderId="6" xfId="0" applyFill="1" applyBorder="1"/>
    <xf numFmtId="0" fontId="1" fillId="3" borderId="7" xfId="0" applyFont="1" applyFill="1" applyBorder="1"/>
    <xf numFmtId="3" fontId="1" fillId="3" borderId="7" xfId="0" applyNumberFormat="1" applyFont="1" applyFill="1" applyBorder="1"/>
    <xf numFmtId="3" fontId="5" fillId="0" borderId="0" xfId="0" applyNumberFormat="1" applyFont="1" applyBorder="1"/>
    <xf numFmtId="3" fontId="6" fillId="0" borderId="5" xfId="0" applyNumberFormat="1" applyFont="1" applyBorder="1"/>
    <xf numFmtId="3" fontId="6" fillId="0" borderId="0" xfId="0" applyNumberFormat="1" applyFont="1" applyBorder="1"/>
    <xf numFmtId="3" fontId="1" fillId="0" borderId="0" xfId="0" applyNumberFormat="1" applyFont="1"/>
    <xf numFmtId="3" fontId="0" fillId="0" borderId="2" xfId="0" applyNumberFormat="1" applyBorder="1"/>
    <xf numFmtId="3" fontId="1" fillId="0" borderId="0" xfId="0" applyNumberFormat="1" applyFont="1" applyFill="1" applyBorder="1"/>
    <xf numFmtId="3" fontId="4" fillId="3" borderId="7" xfId="0" applyNumberFormat="1" applyFont="1" applyFill="1" applyBorder="1"/>
    <xf numFmtId="3" fontId="4" fillId="3" borderId="1" xfId="0" applyNumberFormat="1" applyFont="1" applyFill="1" applyBorder="1"/>
    <xf numFmtId="3" fontId="4" fillId="4" borderId="7" xfId="0" applyNumberFormat="1" applyFont="1" applyFill="1" applyBorder="1"/>
    <xf numFmtId="3" fontId="4" fillId="0" borderId="1" xfId="0" applyNumberFormat="1" applyFont="1" applyBorder="1"/>
    <xf numFmtId="0" fontId="4" fillId="0" borderId="1" xfId="0" applyNumberFormat="1" applyFont="1" applyBorder="1"/>
    <xf numFmtId="3" fontId="4" fillId="0" borderId="2" xfId="0" applyNumberFormat="1" applyFont="1" applyBorder="1"/>
    <xf numFmtId="0" fontId="4" fillId="0" borderId="2" xfId="0" applyNumberFormat="1" applyFont="1" applyBorder="1"/>
    <xf numFmtId="3" fontId="4" fillId="0" borderId="7" xfId="0" applyNumberFormat="1" applyFont="1" applyBorder="1"/>
    <xf numFmtId="0" fontId="3" fillId="0" borderId="0" xfId="0" applyNumberFormat="1" applyFont="1" applyBorder="1"/>
    <xf numFmtId="49" fontId="3" fillId="0" borderId="0" xfId="0" applyNumberFormat="1" applyFont="1" applyBorder="1"/>
    <xf numFmtId="3" fontId="4" fillId="2" borderId="7" xfId="0" applyNumberFormat="1" applyFont="1" applyFill="1" applyBorder="1"/>
    <xf numFmtId="0" fontId="4" fillId="2" borderId="7" xfId="0" applyFont="1" applyFill="1" applyBorder="1"/>
    <xf numFmtId="3" fontId="2" fillId="0" borderId="4" xfId="0" applyNumberFormat="1" applyFont="1" applyBorder="1"/>
    <xf numFmtId="0" fontId="4" fillId="2" borderId="2" xfId="0" applyFont="1" applyFill="1" applyBorder="1"/>
    <xf numFmtId="0" fontId="1" fillId="2" borderId="1" xfId="0" applyFont="1" applyFill="1" applyBorder="1"/>
    <xf numFmtId="3" fontId="1" fillId="2" borderId="7" xfId="0" applyNumberFormat="1" applyFont="1" applyFill="1" applyBorder="1"/>
    <xf numFmtId="3" fontId="4" fillId="2" borderId="1" xfId="0" applyNumberFormat="1" applyFont="1" applyFill="1" applyBorder="1"/>
    <xf numFmtId="3" fontId="1" fillId="2" borderId="0" xfId="0" applyNumberFormat="1" applyFont="1" applyFill="1"/>
    <xf numFmtId="0" fontId="1" fillId="2" borderId="7" xfId="0" applyFont="1" applyFill="1" applyBorder="1"/>
    <xf numFmtId="3" fontId="1" fillId="2" borderId="1" xfId="0" applyNumberFormat="1" applyFont="1" applyFill="1" applyBorder="1"/>
    <xf numFmtId="3" fontId="5" fillId="2" borderId="0" xfId="0" applyNumberFormat="1" applyFont="1" applyFill="1" applyBorder="1"/>
    <xf numFmtId="3" fontId="3" fillId="0" borderId="2" xfId="0" applyNumberFormat="1" applyFont="1" applyBorder="1"/>
    <xf numFmtId="0" fontId="0" fillId="0" borderId="3" xfId="0" applyFont="1" applyBorder="1"/>
    <xf numFmtId="3" fontId="0" fillId="0" borderId="8" xfId="0" applyNumberFormat="1" applyFont="1" applyBorder="1"/>
    <xf numFmtId="0" fontId="0" fillId="0" borderId="4" xfId="0" applyFont="1" applyBorder="1"/>
    <xf numFmtId="3" fontId="0" fillId="0" borderId="9" xfId="0" applyNumberFormat="1" applyFont="1" applyBorder="1"/>
    <xf numFmtId="0" fontId="4" fillId="0" borderId="8" xfId="0" applyNumberFormat="1" applyFont="1" applyBorder="1"/>
    <xf numFmtId="0" fontId="4" fillId="0" borderId="9" xfId="0" applyNumberFormat="1" applyFont="1" applyBorder="1"/>
    <xf numFmtId="0" fontId="4" fillId="0" borderId="2" xfId="0" applyFont="1" applyBorder="1"/>
    <xf numFmtId="3" fontId="4" fillId="4" borderId="1" xfId="0" applyNumberFormat="1" applyFont="1" applyFill="1" applyBorder="1"/>
    <xf numFmtId="3" fontId="4" fillId="4" borderId="10" xfId="0" applyNumberFormat="1" applyFont="1" applyFill="1" applyBorder="1"/>
    <xf numFmtId="3" fontId="1" fillId="5" borderId="1" xfId="0" applyNumberFormat="1" applyFont="1" applyFill="1" applyBorder="1"/>
    <xf numFmtId="3" fontId="1" fillId="5" borderId="2" xfId="0" applyNumberFormat="1" applyFont="1" applyFill="1" applyBorder="1"/>
    <xf numFmtId="3" fontId="4" fillId="5" borderId="1" xfId="0" applyNumberFormat="1" applyFont="1" applyFill="1" applyBorder="1"/>
    <xf numFmtId="3" fontId="4" fillId="5" borderId="7" xfId="0" applyNumberFormat="1" applyFont="1" applyFill="1" applyBorder="1"/>
    <xf numFmtId="0" fontId="1" fillId="5" borderId="1" xfId="0" applyNumberFormat="1" applyFont="1" applyFill="1" applyBorder="1"/>
    <xf numFmtId="0" fontId="1" fillId="5" borderId="2" xfId="0" applyNumberFormat="1" applyFont="1" applyFill="1" applyBorder="1"/>
    <xf numFmtId="3" fontId="4" fillId="6" borderId="1" xfId="0" applyNumberFormat="1" applyFont="1" applyFill="1" applyBorder="1"/>
    <xf numFmtId="3" fontId="4" fillId="6" borderId="7" xfId="0" applyNumberFormat="1" applyFont="1" applyFill="1" applyBorder="1"/>
    <xf numFmtId="0" fontId="4" fillId="6" borderId="1" xfId="0" applyFont="1" applyFill="1" applyBorder="1"/>
    <xf numFmtId="3" fontId="0" fillId="6" borderId="2" xfId="0" applyNumberFormat="1" applyFill="1" applyBorder="1"/>
    <xf numFmtId="3" fontId="3" fillId="4" borderId="2" xfId="0" applyNumberFormat="1" applyFont="1" applyFill="1" applyBorder="1"/>
    <xf numFmtId="3" fontId="4" fillId="4" borderId="3" xfId="0" applyNumberFormat="1" applyFont="1" applyFill="1" applyBorder="1"/>
    <xf numFmtId="3" fontId="4" fillId="4" borderId="4" xfId="0" applyNumberFormat="1" applyFont="1" applyFill="1" applyBorder="1"/>
    <xf numFmtId="3" fontId="7" fillId="4" borderId="2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33"/>
  <sheetViews>
    <sheetView tabSelected="1" workbookViewId="0">
      <selection activeCell="G42" sqref="G42"/>
    </sheetView>
  </sheetViews>
  <sheetFormatPr defaultRowHeight="12.75"/>
  <cols>
    <col min="1" max="1" width="22.7109375" customWidth="1"/>
    <col min="2" max="2" width="12.7109375" style="1" bestFit="1" customWidth="1"/>
    <col min="3" max="3" width="12.7109375" style="1" customWidth="1"/>
    <col min="4" max="4" width="15.42578125" style="1" bestFit="1" customWidth="1"/>
    <col min="5" max="5" width="13.85546875" style="1" customWidth="1"/>
    <col min="6" max="6" width="14.85546875" style="1" bestFit="1" customWidth="1"/>
    <col min="7" max="7" width="22.140625" style="1" bestFit="1" customWidth="1"/>
    <col min="8" max="8" width="11" style="1" bestFit="1" customWidth="1"/>
    <col min="9" max="9" width="7.5703125" style="1" bestFit="1" customWidth="1"/>
    <col min="10" max="10" width="6" style="1" bestFit="1" customWidth="1"/>
    <col min="11" max="11" width="11.140625" bestFit="1" customWidth="1"/>
  </cols>
  <sheetData>
    <row r="1" spans="1:56">
      <c r="A1" s="2" t="s">
        <v>24</v>
      </c>
      <c r="B1" s="26"/>
    </row>
    <row r="2" spans="1:56" ht="15.75" customHeight="1">
      <c r="C2" s="7"/>
      <c r="D2" s="12"/>
      <c r="E2" s="7"/>
      <c r="F2" s="12"/>
      <c r="G2" s="7"/>
      <c r="H2" s="7"/>
      <c r="I2" s="10"/>
      <c r="J2" s="7"/>
      <c r="K2" s="7"/>
    </row>
    <row r="3" spans="1:56" ht="15.75" customHeight="1">
      <c r="C3" s="7"/>
      <c r="D3" s="12"/>
      <c r="E3" s="7"/>
      <c r="F3" s="9"/>
      <c r="G3" s="9"/>
      <c r="H3" s="9"/>
      <c r="I3" s="10"/>
      <c r="J3" s="7"/>
      <c r="K3" s="7"/>
    </row>
    <row r="4" spans="1:56">
      <c r="A4" s="2"/>
      <c r="B4" s="26"/>
    </row>
    <row r="5" spans="1:56">
      <c r="A5" s="2"/>
      <c r="B5" s="26"/>
    </row>
    <row r="6" spans="1:56">
      <c r="A6" s="3"/>
      <c r="B6" s="32" t="s">
        <v>13</v>
      </c>
      <c r="C6" s="4" t="s">
        <v>14</v>
      </c>
      <c r="D6" s="32" t="s">
        <v>9</v>
      </c>
      <c r="E6" s="33" t="s">
        <v>10</v>
      </c>
      <c r="F6" s="71" t="s">
        <v>21</v>
      </c>
      <c r="G6" s="58" t="s">
        <v>20</v>
      </c>
      <c r="H6" s="58" t="s">
        <v>0</v>
      </c>
    </row>
    <row r="7" spans="1:56">
      <c r="A7" s="5"/>
      <c r="B7" s="34"/>
      <c r="C7" s="27"/>
      <c r="D7" s="34"/>
      <c r="E7" s="35">
        <v>55110</v>
      </c>
      <c r="F7" s="72"/>
      <c r="G7" s="73" t="s">
        <v>15</v>
      </c>
      <c r="H7" s="70" t="s">
        <v>25</v>
      </c>
    </row>
    <row r="8" spans="1:56">
      <c r="A8" s="43" t="s">
        <v>12</v>
      </c>
      <c r="B8" s="45">
        <v>114405468</v>
      </c>
      <c r="C8" s="48">
        <v>253931393</v>
      </c>
      <c r="D8" s="45">
        <v>33561</v>
      </c>
      <c r="E8" s="45">
        <v>957459</v>
      </c>
      <c r="F8" s="58">
        <v>2076987</v>
      </c>
      <c r="G8" s="59">
        <v>5599780</v>
      </c>
      <c r="H8" s="31">
        <f>SUM(F8-G8)</f>
        <v>-3522793</v>
      </c>
      <c r="I8" s="9"/>
      <c r="J8" s="9"/>
      <c r="K8" s="10"/>
      <c r="L8" s="10"/>
      <c r="M8" s="10"/>
    </row>
    <row r="9" spans="1:56">
      <c r="A9" s="47" t="s">
        <v>11</v>
      </c>
      <c r="B9" s="39">
        <v>0</v>
      </c>
      <c r="C9" s="44">
        <v>0</v>
      </c>
      <c r="D9" s="39">
        <v>0</v>
      </c>
      <c r="E9" s="39">
        <v>0</v>
      </c>
      <c r="F9" s="39">
        <v>0</v>
      </c>
      <c r="G9" s="39">
        <v>0</v>
      </c>
      <c r="H9" s="39">
        <f>SUM(F9-G9)</f>
        <v>0</v>
      </c>
      <c r="I9" s="9"/>
      <c r="J9" s="9"/>
      <c r="K9" s="10"/>
      <c r="L9" s="10"/>
      <c r="M9" s="10"/>
    </row>
    <row r="12" spans="1:56">
      <c r="A12" s="3" t="s">
        <v>5</v>
      </c>
      <c r="B12" s="4" t="s">
        <v>13</v>
      </c>
      <c r="C12" s="4" t="s">
        <v>14</v>
      </c>
      <c r="D12" s="60" t="s">
        <v>7</v>
      </c>
      <c r="E12" s="64" t="s">
        <v>8</v>
      </c>
      <c r="F12" s="13" t="s">
        <v>22</v>
      </c>
      <c r="G12" s="4" t="s">
        <v>23</v>
      </c>
      <c r="H12" s="68" t="s">
        <v>17</v>
      </c>
      <c r="J12"/>
    </row>
    <row r="13" spans="1:56">
      <c r="A13" s="5"/>
      <c r="B13" s="6"/>
      <c r="C13" s="27"/>
      <c r="D13" s="61"/>
      <c r="E13" s="65">
        <v>55110</v>
      </c>
      <c r="F13" s="15"/>
      <c r="G13" s="41" t="s">
        <v>19</v>
      </c>
      <c r="H13" s="69" t="s">
        <v>26</v>
      </c>
      <c r="J13"/>
    </row>
    <row r="14" spans="1:56">
      <c r="A14" s="43" t="s">
        <v>12</v>
      </c>
      <c r="B14" s="39">
        <v>114405468</v>
      </c>
      <c r="C14" s="44">
        <v>253931393</v>
      </c>
      <c r="D14" s="62">
        <v>33561</v>
      </c>
      <c r="E14" s="62">
        <v>957459</v>
      </c>
      <c r="F14" s="45">
        <v>2076987</v>
      </c>
      <c r="G14" s="46">
        <v>5599780</v>
      </c>
      <c r="H14" s="42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</row>
    <row r="15" spans="1:56" s="19" customFormat="1">
      <c r="A15" s="47" t="s">
        <v>16</v>
      </c>
      <c r="B15" s="39">
        <v>3789327031</v>
      </c>
      <c r="C15" s="44">
        <v>7126673896</v>
      </c>
      <c r="D15" s="63">
        <v>182042352</v>
      </c>
      <c r="E15" s="63">
        <v>239833450</v>
      </c>
      <c r="F15" s="39">
        <v>1415099530</v>
      </c>
      <c r="G15" s="39">
        <v>3498220488</v>
      </c>
      <c r="H15" s="40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</row>
    <row r="16" spans="1:56" s="20" customFormat="1">
      <c r="A16" s="21" t="s">
        <v>2</v>
      </c>
      <c r="B16" s="29">
        <f t="shared" ref="B16:G16" si="0">SUM(B14:B15)</f>
        <v>3903732499</v>
      </c>
      <c r="C16" s="22">
        <f t="shared" si="0"/>
        <v>7380605289</v>
      </c>
      <c r="D16" s="66">
        <f t="shared" si="0"/>
        <v>182075913</v>
      </c>
      <c r="E16" s="67">
        <f t="shared" si="0"/>
        <v>240790909</v>
      </c>
      <c r="F16" s="30">
        <f t="shared" si="0"/>
        <v>1417176517</v>
      </c>
      <c r="G16" s="29">
        <f t="shared" si="0"/>
        <v>3503820268</v>
      </c>
      <c r="H16" s="67">
        <v>58714996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</row>
    <row r="17" spans="1:11" s="10" customFormat="1">
      <c r="A17" s="8"/>
      <c r="B17" s="23"/>
      <c r="C17" s="28"/>
      <c r="D17" s="24"/>
      <c r="E17" s="25"/>
      <c r="F17" s="24"/>
      <c r="G17" s="24"/>
      <c r="H17" s="49"/>
      <c r="I17" s="7"/>
      <c r="J17" s="7"/>
    </row>
    <row r="18" spans="1:11" s="10" customFormat="1">
      <c r="A18" s="8"/>
      <c r="B18" s="23"/>
      <c r="C18" s="28"/>
      <c r="D18" s="25"/>
      <c r="E18" s="25"/>
      <c r="F18" s="25"/>
      <c r="G18" s="25"/>
      <c r="H18" s="25"/>
      <c r="I18" s="7"/>
      <c r="J18" s="7"/>
    </row>
    <row r="19" spans="1:11">
      <c r="A19" s="11"/>
      <c r="B19" s="7"/>
      <c r="C19" s="23"/>
      <c r="D19" s="25"/>
      <c r="E19" s="23"/>
      <c r="F19" s="25"/>
      <c r="G19" s="23"/>
      <c r="H19" s="23"/>
      <c r="I19" s="7"/>
      <c r="J19" s="7"/>
    </row>
    <row r="20" spans="1:11">
      <c r="A20" s="11"/>
      <c r="B20" s="7"/>
      <c r="C20" s="23"/>
      <c r="D20" s="25"/>
      <c r="E20" s="23"/>
      <c r="F20" s="25"/>
      <c r="G20" s="23"/>
      <c r="H20" s="23"/>
      <c r="I20" s="7"/>
      <c r="J20" s="7"/>
    </row>
    <row r="21" spans="1:11">
      <c r="A21" s="51"/>
      <c r="B21" s="52"/>
      <c r="C21" s="55">
        <v>2015</v>
      </c>
      <c r="D21" s="33">
        <v>2015</v>
      </c>
      <c r="E21" s="37"/>
      <c r="F21" s="37"/>
      <c r="G21" s="38"/>
      <c r="H21" s="9"/>
      <c r="I21" s="7"/>
      <c r="J21" s="7"/>
    </row>
    <row r="22" spans="1:11">
      <c r="A22" s="53"/>
      <c r="B22" s="54"/>
      <c r="C22" s="56">
        <v>55110</v>
      </c>
      <c r="D22" s="35">
        <v>55120</v>
      </c>
      <c r="E22" s="37"/>
      <c r="F22" s="37"/>
      <c r="G22" s="38"/>
      <c r="H22" s="9"/>
      <c r="I22" s="7"/>
      <c r="J22" s="7"/>
    </row>
    <row r="23" spans="1:11" s="18" customFormat="1">
      <c r="A23" s="57" t="s">
        <v>4</v>
      </c>
      <c r="B23" s="50"/>
      <c r="C23" s="36">
        <v>240790909</v>
      </c>
      <c r="D23" s="36">
        <v>5599780</v>
      </c>
      <c r="E23" s="16"/>
      <c r="F23" s="16"/>
      <c r="G23" s="16"/>
      <c r="H23" s="16"/>
      <c r="I23" s="17"/>
      <c r="J23" s="17"/>
    </row>
    <row r="24" spans="1:11">
      <c r="C24" s="7"/>
      <c r="D24" s="12"/>
      <c r="E24" s="7"/>
      <c r="F24" s="12"/>
      <c r="G24" s="7"/>
      <c r="H24" s="7"/>
      <c r="I24" s="10"/>
      <c r="J24" s="7"/>
      <c r="K24" s="7"/>
    </row>
    <row r="25" spans="1:11" ht="15.75" customHeight="1">
      <c r="C25" s="7"/>
      <c r="D25" s="7"/>
      <c r="E25" s="7"/>
      <c r="F25" s="7"/>
      <c r="G25" s="7"/>
      <c r="H25" s="7"/>
      <c r="I25" s="9"/>
      <c r="J25"/>
    </row>
    <row r="26" spans="1:11" ht="15.75" customHeight="1">
      <c r="C26" s="7"/>
      <c r="D26" s="7"/>
      <c r="E26" s="7"/>
      <c r="F26" s="7"/>
      <c r="G26" s="7"/>
      <c r="H26" s="7"/>
      <c r="I26" s="9"/>
      <c r="J26"/>
    </row>
    <row r="27" spans="1:11" ht="15.75" customHeight="1">
      <c r="A27" t="s">
        <v>1</v>
      </c>
      <c r="G27" s="1" t="s">
        <v>6</v>
      </c>
      <c r="I27" s="9"/>
      <c r="J27"/>
    </row>
    <row r="28" spans="1:11">
      <c r="A28" t="s">
        <v>3</v>
      </c>
      <c r="I28"/>
      <c r="J28"/>
    </row>
    <row r="29" spans="1:11">
      <c r="A29" t="s">
        <v>18</v>
      </c>
      <c r="I29"/>
      <c r="J29"/>
    </row>
    <row r="30" spans="1:11">
      <c r="A30" s="1"/>
      <c r="J30"/>
    </row>
    <row r="31" spans="1:11">
      <c r="J31"/>
    </row>
    <row r="32" spans="1:11" ht="13.5" customHeight="1"/>
    <row r="33" spans="1:1" ht="18.75" customHeight="1">
      <c r="A33" s="1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Volejníková</dc:creator>
  <cp:lastModifiedBy>01372</cp:lastModifiedBy>
  <cp:lastPrinted>2016-04-15T11:10:36Z</cp:lastPrinted>
  <dcterms:created xsi:type="dcterms:W3CDTF">2008-02-18T18:01:37Z</dcterms:created>
  <dcterms:modified xsi:type="dcterms:W3CDTF">2016-04-19T05:27:51Z</dcterms:modified>
</cp:coreProperties>
</file>