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8" windowWidth="15480" windowHeight="1164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J6" i="1"/>
  <c r="J5"/>
  <c r="J4"/>
  <c r="E4"/>
  <c r="G4" s="1"/>
  <c r="H4" s="1"/>
</calcChain>
</file>

<file path=xl/sharedStrings.xml><?xml version="1.0" encoding="utf-8"?>
<sst xmlns="http://schemas.openxmlformats.org/spreadsheetml/2006/main" count="19" uniqueCount="18">
  <si>
    <t>SPN - 2013 – SSB – 000170</t>
  </si>
  <si>
    <t>doklad</t>
  </si>
  <si>
    <t>název</t>
  </si>
  <si>
    <t>cena za kus</t>
  </si>
  <si>
    <t>celkem</t>
  </si>
  <si>
    <t>náklady na pořízení</t>
  </si>
  <si>
    <t>kusů</t>
  </si>
  <si>
    <t>cena vč. nákladů na pořízení</t>
  </si>
  <si>
    <t>zaokrouhlení</t>
  </si>
  <si>
    <t>vč. DPH 21 %</t>
  </si>
  <si>
    <t>rozpočítání nákladů na pořízení zboží</t>
  </si>
  <si>
    <t>SPN - 2014 - SSB - 000377</t>
  </si>
  <si>
    <t>Kolečko pro</t>
  </si>
  <si>
    <t>SPN - 2014 - SSB - 000335</t>
  </si>
  <si>
    <t>Hadice pr.55</t>
  </si>
  <si>
    <t>Růžice sprchová</t>
  </si>
  <si>
    <t>V Olomouci dne 13.3.2017</t>
  </si>
  <si>
    <t>Vypracoval: Ing.Vaida - vedoucí správy budov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</si>
</sst>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ill="1" applyBorder="1"/>
    <xf numFmtId="0" fontId="3" fillId="0" borderId="2" xfId="0" applyFont="1" applyBorder="1"/>
    <xf numFmtId="0" fontId="3" fillId="0" borderId="3" xfId="0" applyFont="1" applyBorder="1"/>
    <xf numFmtId="0" fontId="3" fillId="0" borderId="3" xfId="0" applyFont="1" applyBorder="1" applyAlignment="1"/>
    <xf numFmtId="0" fontId="3" fillId="0" borderId="4" xfId="0" applyFont="1" applyBorder="1"/>
    <xf numFmtId="0" fontId="4" fillId="0" borderId="5" xfId="0" applyFont="1" applyBorder="1"/>
    <xf numFmtId="0" fontId="3" fillId="0" borderId="6" xfId="0" applyFont="1" applyBorder="1"/>
    <xf numFmtId="0" fontId="5" fillId="0" borderId="7" xfId="0" applyFont="1" applyBorder="1"/>
    <xf numFmtId="0" fontId="3" fillId="0" borderId="8" xfId="0" applyFont="1" applyBorder="1"/>
    <xf numFmtId="0" fontId="3" fillId="0" borderId="1" xfId="0" applyFont="1" applyBorder="1"/>
    <xf numFmtId="0" fontId="5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5" fillId="0" borderId="12" xfId="0" applyFont="1" applyBorder="1"/>
    <xf numFmtId="2" fontId="3" fillId="0" borderId="6" xfId="0" applyNumberFormat="1" applyFont="1" applyBorder="1"/>
    <xf numFmtId="0" fontId="3" fillId="0" borderId="0" xfId="0" applyFont="1" applyFill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A10" sqref="A10"/>
    </sheetView>
  </sheetViews>
  <sheetFormatPr defaultRowHeight="14.4"/>
  <cols>
    <col min="1" max="1" width="24" customWidth="1"/>
    <col min="2" max="2" width="14.33203125" customWidth="1"/>
    <col min="3" max="3" width="5.33203125" customWidth="1"/>
    <col min="4" max="4" width="9.88671875" customWidth="1"/>
    <col min="5" max="5" width="7.109375" customWidth="1"/>
    <col min="6" max="6" width="16.44140625" customWidth="1"/>
    <col min="7" max="7" width="22.44140625" customWidth="1"/>
    <col min="8" max="8" width="10.109375" customWidth="1"/>
    <col min="9" max="9" width="11" customWidth="1"/>
    <col min="10" max="10" width="9.6640625" customWidth="1"/>
  </cols>
  <sheetData>
    <row r="1" spans="1:10">
      <c r="A1" s="1" t="s">
        <v>10</v>
      </c>
    </row>
    <row r="2" spans="1:10" ht="15" thickBot="1"/>
    <row r="3" spans="1:10" s="2" customFormat="1" ht="17.25" customHeight="1" thickBot="1">
      <c r="A3" s="4" t="s">
        <v>1</v>
      </c>
      <c r="B3" s="5" t="s">
        <v>2</v>
      </c>
      <c r="C3" s="5" t="s">
        <v>6</v>
      </c>
      <c r="D3" s="5" t="s">
        <v>3</v>
      </c>
      <c r="E3" s="5" t="s">
        <v>4</v>
      </c>
      <c r="F3" s="5" t="s">
        <v>5</v>
      </c>
      <c r="G3" s="6" t="s">
        <v>7</v>
      </c>
      <c r="H3" s="5" t="s">
        <v>9</v>
      </c>
      <c r="I3" s="5" t="s">
        <v>8</v>
      </c>
      <c r="J3" s="7" t="s">
        <v>3</v>
      </c>
    </row>
    <row r="4" spans="1:10" s="2" customFormat="1" ht="13.8">
      <c r="A4" s="8" t="s">
        <v>0</v>
      </c>
      <c r="B4" s="9" t="s">
        <v>15</v>
      </c>
      <c r="C4" s="9">
        <v>50</v>
      </c>
      <c r="D4" s="9">
        <v>33.049999999999997</v>
      </c>
      <c r="E4" s="9">
        <f>(D4)*C4</f>
        <v>1652.4999999999998</v>
      </c>
      <c r="F4" s="9">
        <v>81.819999999999993</v>
      </c>
      <c r="G4" s="9">
        <f>E4+F4</f>
        <v>1734.3199999999997</v>
      </c>
      <c r="H4" s="17">
        <f>G4*1.21</f>
        <v>2098.5271999999995</v>
      </c>
      <c r="I4" s="9">
        <v>2099</v>
      </c>
      <c r="J4" s="10">
        <f>I4/C4</f>
        <v>41.98</v>
      </c>
    </row>
    <row r="5" spans="1:10">
      <c r="A5" s="11" t="s">
        <v>11</v>
      </c>
      <c r="B5" s="12" t="s">
        <v>12</v>
      </c>
      <c r="C5" s="12">
        <v>2</v>
      </c>
      <c r="D5" s="12">
        <v>1442.7</v>
      </c>
      <c r="E5" s="12">
        <v>2885.4</v>
      </c>
      <c r="F5" s="12">
        <v>114.6</v>
      </c>
      <c r="G5" s="12">
        <v>3000</v>
      </c>
      <c r="H5" s="12">
        <v>3630</v>
      </c>
      <c r="I5" s="12">
        <v>3630</v>
      </c>
      <c r="J5" s="13">
        <f t="shared" ref="J5:J6" si="0">I5/C5</f>
        <v>1815</v>
      </c>
    </row>
    <row r="6" spans="1:10" ht="15" thickBot="1">
      <c r="A6" s="14" t="s">
        <v>13</v>
      </c>
      <c r="B6" s="15" t="s">
        <v>14</v>
      </c>
      <c r="C6" s="15">
        <v>1</v>
      </c>
      <c r="D6" s="15">
        <v>230</v>
      </c>
      <c r="E6" s="15">
        <v>230</v>
      </c>
      <c r="F6" s="15">
        <v>130</v>
      </c>
      <c r="G6" s="15">
        <v>360</v>
      </c>
      <c r="H6" s="15">
        <v>435.6</v>
      </c>
      <c r="I6" s="15">
        <v>436</v>
      </c>
      <c r="J6" s="16">
        <f t="shared" si="0"/>
        <v>436</v>
      </c>
    </row>
    <row r="7" spans="1:10">
      <c r="A7" s="3"/>
      <c r="B7" s="3"/>
      <c r="C7" s="3"/>
    </row>
    <row r="8" spans="1:10">
      <c r="A8" s="18" t="s">
        <v>16</v>
      </c>
    </row>
    <row r="9" spans="1:10">
      <c r="A9" s="18" t="s">
        <v>17</v>
      </c>
    </row>
  </sheetData>
  <phoneticPr fontId="0" type="noConversion"/>
  <pageMargins left="0.7" right="0.7" top="0.78740157499999996" bottom="0.78740157499999996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Vaida JV</dc:creator>
  <cp:lastModifiedBy>01372</cp:lastModifiedBy>
  <cp:lastPrinted>2015-03-27T09:12:30Z</cp:lastPrinted>
  <dcterms:created xsi:type="dcterms:W3CDTF">2014-04-02T08:02:27Z</dcterms:created>
  <dcterms:modified xsi:type="dcterms:W3CDTF">2017-03-13T07:22:22Z</dcterms:modified>
</cp:coreProperties>
</file>