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180" windowHeight="10896"/>
  </bookViews>
  <sheets>
    <sheet name="Testy věcné správnosti" sheetId="1" r:id="rId1"/>
  </sheets>
  <calcPr calcId="125725"/>
</workbook>
</file>

<file path=xl/calcChain.xml><?xml version="1.0" encoding="utf-8"?>
<calcChain xmlns="http://schemas.openxmlformats.org/spreadsheetml/2006/main">
  <c r="C90" i="1"/>
  <c r="C89"/>
  <c r="C64"/>
  <c r="C63"/>
  <c r="C13"/>
  <c r="C26"/>
  <c r="C38"/>
  <c r="C104"/>
  <c r="C98"/>
  <c r="C65" l="1"/>
  <c r="C91"/>
</calcChain>
</file>

<file path=xl/sharedStrings.xml><?xml version="1.0" encoding="utf-8"?>
<sst xmlns="http://schemas.openxmlformats.org/spreadsheetml/2006/main" count="95" uniqueCount="86">
  <si>
    <t>a)</t>
  </si>
  <si>
    <t>Test pořízení nehmotného dlouhodobého majetku</t>
  </si>
  <si>
    <t>Obrat strany D účtu 041</t>
  </si>
  <si>
    <t>Obrat strany MD účtu 011</t>
  </si>
  <si>
    <t>Obrat strany MD účtu 012</t>
  </si>
  <si>
    <t>Obrat strany MD účtu 013</t>
  </si>
  <si>
    <t>Obrat strany MD účtu 014</t>
  </si>
  <si>
    <t>Obrat strany MD účtu 018</t>
  </si>
  <si>
    <t>Obrat strany MD účtu 019</t>
  </si>
  <si>
    <t>Rozdíl</t>
  </si>
  <si>
    <t>b)</t>
  </si>
  <si>
    <t>Test pořízení hmotného dlouhodobého majetku</t>
  </si>
  <si>
    <t>Obrat strany D účtu 042</t>
  </si>
  <si>
    <t>Obrat strany MD účtu 021</t>
  </si>
  <si>
    <t>Obrat strany MD účtu 022</t>
  </si>
  <si>
    <t>Obrat strany MD účtu 025</t>
  </si>
  <si>
    <t>Obrat strany MD účtu 026</t>
  </si>
  <si>
    <t>Obrat strany MD účtu 028</t>
  </si>
  <si>
    <t>c)</t>
  </si>
  <si>
    <t>Test odpisů investičního majetku</t>
  </si>
  <si>
    <t>Obrat strany D účtů oprávek (07 + 08)</t>
  </si>
  <si>
    <t>Strana MD účtu 551</t>
  </si>
  <si>
    <t>d)</t>
  </si>
  <si>
    <t>e)</t>
  </si>
  <si>
    <t>Test pohledávek</t>
  </si>
  <si>
    <t>Obrat strany MD účtu 311</t>
  </si>
  <si>
    <t>Strana D účtu 601</t>
  </si>
  <si>
    <t>Strana D účtu 602</t>
  </si>
  <si>
    <t>Strana D účtu 604</t>
  </si>
  <si>
    <t>Strana D účtu 641</t>
  </si>
  <si>
    <t>Strana D účtu 642</t>
  </si>
  <si>
    <t>Strana D účtu 661</t>
  </si>
  <si>
    <t>Celkem strana MD</t>
  </si>
  <si>
    <t>Celkem strana D</t>
  </si>
  <si>
    <t>Test závazků</t>
  </si>
  <si>
    <t>Obrat strany MD účtu 343 bez vyrovnání s FÚ</t>
  </si>
  <si>
    <t>Obrat strany MD účtu 041 bez vlastní aktivace</t>
  </si>
  <si>
    <t>Obrat strany MD účtu 042 bez vlastní aktivace</t>
  </si>
  <si>
    <t>Strana MD účtu 502</t>
  </si>
  <si>
    <t>Strana MD účtu 503</t>
  </si>
  <si>
    <t>Strana MD účtu 511</t>
  </si>
  <si>
    <t>Strana MD účtu 518</t>
  </si>
  <si>
    <t>Strana MD účtu 527</t>
  </si>
  <si>
    <t>Datum vypracování:</t>
  </si>
  <si>
    <t xml:space="preserve">Vypracoval/a:  </t>
  </si>
  <si>
    <t>Obrat strany D účtu 343 bez vyrovnání s FÚ a DPH při pořízení zboží či služeb ze zemí EU</t>
  </si>
  <si>
    <t>Obrat strany MD účtu 384</t>
  </si>
  <si>
    <t>Obrat strany D účtu 381</t>
  </si>
  <si>
    <t>Obrat strany D účtu 389</t>
  </si>
  <si>
    <t>Obrat strany D účtu 321 - snížený o obrat strany MD 389</t>
  </si>
  <si>
    <t>Obrat strany D účtu 321 vztahující se k pořízení DDNHM</t>
  </si>
  <si>
    <t>Obrat strany MD účtu 031 a 032</t>
  </si>
  <si>
    <t>Obrat strany D účtu 321 vztahující se k pořízení DDHM, 031 a 032</t>
  </si>
  <si>
    <t>Strana MD účtu 558</t>
  </si>
  <si>
    <t>Strana MD účtu 403</t>
  </si>
  <si>
    <t>Obrat strany MD účtu 315</t>
  </si>
  <si>
    <t>Strana D účtu 603</t>
  </si>
  <si>
    <t>Strana D účtu 605</t>
  </si>
  <si>
    <t>Strana D účtu 606</t>
  </si>
  <si>
    <t>Strana D účtu 646</t>
  </si>
  <si>
    <t>Strana D účtu 647</t>
  </si>
  <si>
    <t>Strana D účtu 664</t>
  </si>
  <si>
    <t>Obrat strany D účtu 314</t>
  </si>
  <si>
    <t>Obrat strany MD účtu 029</t>
  </si>
  <si>
    <t>Strana MD účtu 553</t>
  </si>
  <si>
    <t>Strana MD účtu 554</t>
  </si>
  <si>
    <t>Strana D účtu 609</t>
  </si>
  <si>
    <t>Strana D účtu 644</t>
  </si>
  <si>
    <t>Obrat strany MD účtu 112</t>
  </si>
  <si>
    <t>Obrat strany MD účtu 132</t>
  </si>
  <si>
    <t>Strana MD účtu 542</t>
  </si>
  <si>
    <t>Strana MD účtu 549</t>
  </si>
  <si>
    <t>f)</t>
  </si>
  <si>
    <t>Test dotací investičních</t>
  </si>
  <si>
    <t>Obrat strany D účtu 403</t>
  </si>
  <si>
    <t>g)</t>
  </si>
  <si>
    <t>Test dotací provozních</t>
  </si>
  <si>
    <t>Obrat strany MD účtu 346 - analytika investičních dotací</t>
  </si>
  <si>
    <t>Obrat strany MD účtu 346 - analytika provozních dotací</t>
  </si>
  <si>
    <t>Obrat strany D účtu 67x</t>
  </si>
  <si>
    <t>xx.xx.20xx</t>
  </si>
  <si>
    <t>Testy věcné správnosti příspěvkové organizace</t>
  </si>
  <si>
    <t>Strana MD účtu 552</t>
  </si>
  <si>
    <t>Strana D účtu 645</t>
  </si>
  <si>
    <t>Obrat strany MD účtu 043</t>
  </si>
  <si>
    <t>Strana MD účtu 541</t>
  </si>
</sst>
</file>

<file path=xl/styles.xml><?xml version="1.0" encoding="utf-8"?>
<styleSheet xmlns="http://schemas.openxmlformats.org/spreadsheetml/2006/main">
  <numFmts count="2">
    <numFmt numFmtId="164" formatCode="#,##0.00\ &quot;Kč&quot;"/>
    <numFmt numFmtId="165" formatCode="d\.\ mmmm\ yyyy"/>
  </numFmts>
  <fonts count="7">
    <font>
      <sz val="10"/>
      <name val="Arial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164" fontId="2" fillId="0" borderId="1" xfId="0" applyNumberFormat="1" applyFont="1" applyFill="1" applyBorder="1" applyAlignment="1" applyProtection="1">
      <alignment wrapText="1"/>
    </xf>
    <xf numFmtId="164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164" fontId="2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165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4"/>
  <sheetViews>
    <sheetView tabSelected="1" zoomScaleNormal="100" workbookViewId="0">
      <selection activeCell="C6" sqref="C6"/>
    </sheetView>
  </sheetViews>
  <sheetFormatPr defaultRowHeight="13.2"/>
  <cols>
    <col min="1" max="1" width="4.109375" style="1" customWidth="1"/>
    <col min="2" max="2" width="55.109375" style="3" customWidth="1"/>
    <col min="3" max="3" width="21.5546875" style="2" customWidth="1"/>
  </cols>
  <sheetData>
    <row r="1" spans="1:3" ht="17.399999999999999">
      <c r="A1" s="18" t="s">
        <v>81</v>
      </c>
      <c r="B1" s="19"/>
      <c r="C1" s="19"/>
    </row>
    <row r="2" spans="1:3" ht="7.5" customHeight="1"/>
    <row r="3" spans="1:3">
      <c r="A3" s="1" t="s">
        <v>0</v>
      </c>
      <c r="B3" s="4" t="s">
        <v>1</v>
      </c>
    </row>
    <row r="5" spans="1:3">
      <c r="B5" s="3" t="s">
        <v>2</v>
      </c>
      <c r="C5" s="2">
        <v>0</v>
      </c>
    </row>
    <row r="6" spans="1:3">
      <c r="B6" s="3" t="s">
        <v>50</v>
      </c>
      <c r="C6" s="2">
        <v>0</v>
      </c>
    </row>
    <row r="7" spans="1:3">
      <c r="B7" s="3" t="s">
        <v>3</v>
      </c>
      <c r="C7" s="2">
        <v>0</v>
      </c>
    </row>
    <row r="8" spans="1:3">
      <c r="B8" s="3" t="s">
        <v>4</v>
      </c>
      <c r="C8" s="2">
        <v>0</v>
      </c>
    </row>
    <row r="9" spans="1:3">
      <c r="B9" s="3" t="s">
        <v>5</v>
      </c>
      <c r="C9" s="2">
        <v>0</v>
      </c>
    </row>
    <row r="10" spans="1:3">
      <c r="B10" s="3" t="s">
        <v>6</v>
      </c>
      <c r="C10" s="2">
        <v>0</v>
      </c>
    </row>
    <row r="11" spans="1:3">
      <c r="B11" s="3" t="s">
        <v>7</v>
      </c>
      <c r="C11" s="2">
        <v>0</v>
      </c>
    </row>
    <row r="12" spans="1:3">
      <c r="B12" s="5" t="s">
        <v>8</v>
      </c>
      <c r="C12" s="6">
        <v>0</v>
      </c>
    </row>
    <row r="13" spans="1:3">
      <c r="B13" s="7" t="s">
        <v>9</v>
      </c>
      <c r="C13" s="8">
        <f>C7+C8+C9+C10+C11+C12-C5-C6</f>
        <v>0</v>
      </c>
    </row>
    <row r="15" spans="1:3">
      <c r="A15" s="1" t="s">
        <v>10</v>
      </c>
      <c r="B15" s="4" t="s">
        <v>11</v>
      </c>
    </row>
    <row r="17" spans="1:3">
      <c r="B17" s="3" t="s">
        <v>12</v>
      </c>
      <c r="C17" s="2">
        <v>0</v>
      </c>
    </row>
    <row r="18" spans="1:3">
      <c r="B18" s="3" t="s">
        <v>52</v>
      </c>
      <c r="C18" s="2">
        <v>0</v>
      </c>
    </row>
    <row r="19" spans="1:3">
      <c r="B19" s="3" t="s">
        <v>13</v>
      </c>
      <c r="C19" s="2">
        <v>0</v>
      </c>
    </row>
    <row r="20" spans="1:3">
      <c r="B20" s="3" t="s">
        <v>14</v>
      </c>
      <c r="C20" s="2">
        <v>0</v>
      </c>
    </row>
    <row r="21" spans="1:3">
      <c r="B21" s="3" t="s">
        <v>15</v>
      </c>
      <c r="C21" s="2">
        <v>0</v>
      </c>
    </row>
    <row r="22" spans="1:3">
      <c r="B22" s="3" t="s">
        <v>16</v>
      </c>
      <c r="C22" s="2">
        <v>0</v>
      </c>
    </row>
    <row r="23" spans="1:3">
      <c r="B23" s="3" t="s">
        <v>17</v>
      </c>
      <c r="C23" s="2">
        <v>0</v>
      </c>
    </row>
    <row r="24" spans="1:3">
      <c r="B24" s="3" t="s">
        <v>63</v>
      </c>
      <c r="C24" s="2">
        <v>0</v>
      </c>
    </row>
    <row r="25" spans="1:3">
      <c r="B25" s="5" t="s">
        <v>51</v>
      </c>
      <c r="C25" s="6">
        <v>0</v>
      </c>
    </row>
    <row r="26" spans="1:3">
      <c r="B26" s="7" t="s">
        <v>9</v>
      </c>
      <c r="C26" s="8">
        <f>C19+C20+C21+C22+C23+C24+C25-C17-C18</f>
        <v>0</v>
      </c>
    </row>
    <row r="29" spans="1:3">
      <c r="A29" s="1" t="s">
        <v>18</v>
      </c>
      <c r="B29" s="4" t="s">
        <v>19</v>
      </c>
    </row>
    <row r="31" spans="1:3">
      <c r="B31" s="3" t="s">
        <v>20</v>
      </c>
      <c r="C31" s="2">
        <v>0</v>
      </c>
    </row>
    <row r="32" spans="1:3">
      <c r="B32" s="3" t="s">
        <v>21</v>
      </c>
      <c r="C32" s="2">
        <v>0</v>
      </c>
    </row>
    <row r="33" spans="1:3">
      <c r="B33" s="3" t="s">
        <v>82</v>
      </c>
      <c r="C33" s="2">
        <v>0</v>
      </c>
    </row>
    <row r="34" spans="1:3">
      <c r="B34" s="3" t="s">
        <v>64</v>
      </c>
      <c r="C34" s="2">
        <v>0</v>
      </c>
    </row>
    <row r="35" spans="1:3">
      <c r="B35" s="3" t="s">
        <v>65</v>
      </c>
      <c r="C35" s="2">
        <v>0</v>
      </c>
    </row>
    <row r="36" spans="1:3">
      <c r="B36" s="3" t="s">
        <v>53</v>
      </c>
      <c r="C36" s="2">
        <v>0</v>
      </c>
    </row>
    <row r="37" spans="1:3">
      <c r="B37" s="5" t="s">
        <v>54</v>
      </c>
      <c r="C37" s="6">
        <v>0</v>
      </c>
    </row>
    <row r="38" spans="1:3">
      <c r="B38" s="7" t="s">
        <v>9</v>
      </c>
      <c r="C38" s="8">
        <f>C32+C33+C34+C35+C36+C37-C31</f>
        <v>0</v>
      </c>
    </row>
    <row r="39" spans="1:3">
      <c r="C39" s="8"/>
    </row>
    <row r="40" spans="1:3">
      <c r="B40" s="7"/>
      <c r="C40" s="8"/>
    </row>
    <row r="41" spans="1:3">
      <c r="A41" s="1" t="s">
        <v>22</v>
      </c>
      <c r="B41" s="4" t="s">
        <v>24</v>
      </c>
    </row>
    <row r="43" spans="1:3">
      <c r="B43" s="3" t="s">
        <v>25</v>
      </c>
      <c r="C43" s="2">
        <v>0</v>
      </c>
    </row>
    <row r="44" spans="1:3">
      <c r="B44" s="3" t="s">
        <v>55</v>
      </c>
      <c r="C44" s="2">
        <v>0</v>
      </c>
    </row>
    <row r="45" spans="1:3">
      <c r="B45" s="3" t="s">
        <v>46</v>
      </c>
      <c r="C45" s="2">
        <v>0</v>
      </c>
    </row>
    <row r="46" spans="1:3" s="15" customFormat="1" ht="26.4">
      <c r="A46" s="12"/>
      <c r="B46" s="13" t="s">
        <v>45</v>
      </c>
      <c r="C46" s="14">
        <v>0</v>
      </c>
    </row>
    <row r="47" spans="1:3">
      <c r="B47" s="3" t="s">
        <v>26</v>
      </c>
      <c r="C47" s="2">
        <v>0</v>
      </c>
    </row>
    <row r="48" spans="1:3">
      <c r="B48" s="3" t="s">
        <v>27</v>
      </c>
      <c r="C48" s="2">
        <v>0</v>
      </c>
    </row>
    <row r="49" spans="2:3">
      <c r="B49" s="3" t="s">
        <v>56</v>
      </c>
      <c r="C49" s="2">
        <v>0</v>
      </c>
    </row>
    <row r="50" spans="2:3">
      <c r="B50" s="3" t="s">
        <v>28</v>
      </c>
      <c r="C50" s="2">
        <v>0</v>
      </c>
    </row>
    <row r="51" spans="2:3">
      <c r="B51" s="3" t="s">
        <v>57</v>
      </c>
      <c r="C51" s="2">
        <v>0</v>
      </c>
    </row>
    <row r="52" spans="2:3">
      <c r="B52" s="3" t="s">
        <v>58</v>
      </c>
      <c r="C52" s="2">
        <v>0</v>
      </c>
    </row>
    <row r="53" spans="2:3">
      <c r="B53" s="3" t="s">
        <v>66</v>
      </c>
      <c r="C53" s="2">
        <v>0</v>
      </c>
    </row>
    <row r="54" spans="2:3">
      <c r="B54" s="3" t="s">
        <v>29</v>
      </c>
      <c r="C54" s="2">
        <v>0</v>
      </c>
    </row>
    <row r="55" spans="2:3">
      <c r="B55" s="3" t="s">
        <v>30</v>
      </c>
      <c r="C55" s="2">
        <v>0</v>
      </c>
    </row>
    <row r="56" spans="2:3">
      <c r="B56" s="3" t="s">
        <v>67</v>
      </c>
      <c r="C56" s="2">
        <v>0</v>
      </c>
    </row>
    <row r="57" spans="2:3">
      <c r="B57" s="3" t="s">
        <v>83</v>
      </c>
      <c r="C57" s="2">
        <v>0</v>
      </c>
    </row>
    <row r="58" spans="2:3">
      <c r="B58" s="3" t="s">
        <v>59</v>
      </c>
      <c r="C58" s="2">
        <v>0</v>
      </c>
    </row>
    <row r="59" spans="2:3">
      <c r="B59" s="3" t="s">
        <v>60</v>
      </c>
      <c r="C59" s="2">
        <v>0</v>
      </c>
    </row>
    <row r="60" spans="2:3">
      <c r="B60" s="3" t="s">
        <v>61</v>
      </c>
      <c r="C60" s="2">
        <v>0</v>
      </c>
    </row>
    <row r="62" spans="2:3">
      <c r="B62" s="5" t="s">
        <v>31</v>
      </c>
      <c r="C62" s="6"/>
    </row>
    <row r="63" spans="2:3">
      <c r="B63" s="3" t="s">
        <v>32</v>
      </c>
      <c r="C63" s="2">
        <f>SUM(C43:C45)</f>
        <v>0</v>
      </c>
    </row>
    <row r="64" spans="2:3">
      <c r="B64" s="5" t="s">
        <v>33</v>
      </c>
      <c r="C64" s="6">
        <f>SUM(C46:C62)</f>
        <v>0</v>
      </c>
    </row>
    <row r="65" spans="1:3">
      <c r="B65" s="7" t="s">
        <v>9</v>
      </c>
      <c r="C65" s="8">
        <f>C64-C63</f>
        <v>0</v>
      </c>
    </row>
    <row r="66" spans="1:3">
      <c r="C66" s="8"/>
    </row>
    <row r="68" spans="1:3">
      <c r="A68" s="1" t="s">
        <v>23</v>
      </c>
      <c r="B68" s="4" t="s">
        <v>34</v>
      </c>
    </row>
    <row r="69" spans="1:3">
      <c r="B69" s="4"/>
    </row>
    <row r="70" spans="1:3">
      <c r="B70" s="3" t="s">
        <v>49</v>
      </c>
      <c r="C70" s="2">
        <v>0</v>
      </c>
    </row>
    <row r="71" spans="1:3">
      <c r="B71" s="3" t="s">
        <v>47</v>
      </c>
      <c r="C71" s="2">
        <v>0</v>
      </c>
    </row>
    <row r="72" spans="1:3">
      <c r="B72" s="3" t="s">
        <v>48</v>
      </c>
      <c r="C72" s="2">
        <v>0</v>
      </c>
    </row>
    <row r="73" spans="1:3">
      <c r="B73" s="3" t="s">
        <v>62</v>
      </c>
      <c r="C73" s="2">
        <v>0</v>
      </c>
    </row>
    <row r="74" spans="1:3">
      <c r="B74" s="3" t="s">
        <v>35</v>
      </c>
      <c r="C74" s="2">
        <v>0</v>
      </c>
    </row>
    <row r="75" spans="1:3">
      <c r="B75" s="3" t="s">
        <v>36</v>
      </c>
      <c r="C75" s="2">
        <v>0</v>
      </c>
    </row>
    <row r="76" spans="1:3">
      <c r="B76" s="3" t="s">
        <v>37</v>
      </c>
      <c r="C76" s="2">
        <v>0</v>
      </c>
    </row>
    <row r="77" spans="1:3">
      <c r="B77" s="3" t="s">
        <v>84</v>
      </c>
      <c r="C77" s="2">
        <v>0</v>
      </c>
    </row>
    <row r="78" spans="1:3">
      <c r="B78" s="3" t="s">
        <v>68</v>
      </c>
      <c r="C78" s="2">
        <v>0</v>
      </c>
    </row>
    <row r="79" spans="1:3">
      <c r="B79" s="3" t="s">
        <v>69</v>
      </c>
      <c r="C79" s="2">
        <v>0</v>
      </c>
    </row>
    <row r="80" spans="1:3">
      <c r="B80" s="3" t="s">
        <v>38</v>
      </c>
      <c r="C80" s="2">
        <v>0</v>
      </c>
    </row>
    <row r="81" spans="1:3">
      <c r="B81" s="3" t="s">
        <v>39</v>
      </c>
      <c r="C81" s="2">
        <v>0</v>
      </c>
    </row>
    <row r="82" spans="1:3">
      <c r="B82" s="3" t="s">
        <v>40</v>
      </c>
      <c r="C82" s="2">
        <v>0</v>
      </c>
    </row>
    <row r="83" spans="1:3">
      <c r="B83" s="3" t="s">
        <v>41</v>
      </c>
      <c r="C83" s="2">
        <v>0</v>
      </c>
    </row>
    <row r="84" spans="1:3">
      <c r="B84" s="3" t="s">
        <v>42</v>
      </c>
      <c r="C84" s="2">
        <v>0</v>
      </c>
    </row>
    <row r="85" spans="1:3">
      <c r="B85" s="3" t="s">
        <v>85</v>
      </c>
      <c r="C85" s="2">
        <v>0</v>
      </c>
    </row>
    <row r="86" spans="1:3">
      <c r="B86" s="3" t="s">
        <v>70</v>
      </c>
      <c r="C86" s="2">
        <v>0</v>
      </c>
    </row>
    <row r="87" spans="1:3">
      <c r="B87" s="3" t="s">
        <v>71</v>
      </c>
      <c r="C87" s="2">
        <v>0</v>
      </c>
    </row>
    <row r="88" spans="1:3">
      <c r="B88" s="5" t="s">
        <v>53</v>
      </c>
      <c r="C88" s="6">
        <v>0</v>
      </c>
    </row>
    <row r="89" spans="1:3">
      <c r="B89" s="3" t="s">
        <v>33</v>
      </c>
      <c r="C89" s="2">
        <f>SUM(C70:C73)</f>
        <v>0</v>
      </c>
    </row>
    <row r="90" spans="1:3">
      <c r="B90" s="5" t="s">
        <v>32</v>
      </c>
      <c r="C90" s="10">
        <f>SUM(C74:C88)</f>
        <v>0</v>
      </c>
    </row>
    <row r="91" spans="1:3">
      <c r="B91" s="7" t="s">
        <v>9</v>
      </c>
      <c r="C91" s="8">
        <f>C90-C89</f>
        <v>0</v>
      </c>
    </row>
    <row r="92" spans="1:3">
      <c r="B92" s="7"/>
      <c r="C92" s="8"/>
    </row>
    <row r="93" spans="1:3">
      <c r="B93" s="7"/>
      <c r="C93" s="8"/>
    </row>
    <row r="94" spans="1:3">
      <c r="A94" s="1" t="s">
        <v>72</v>
      </c>
      <c r="B94" s="7" t="s">
        <v>73</v>
      </c>
      <c r="C94" s="8"/>
    </row>
    <row r="95" spans="1:3">
      <c r="B95" s="7"/>
      <c r="C95" s="8"/>
    </row>
    <row r="96" spans="1:3">
      <c r="B96" s="3" t="s">
        <v>77</v>
      </c>
      <c r="C96" s="2">
        <v>0</v>
      </c>
    </row>
    <row r="97" spans="1:3">
      <c r="B97" s="5" t="s">
        <v>74</v>
      </c>
      <c r="C97" s="6">
        <v>0</v>
      </c>
    </row>
    <row r="98" spans="1:3">
      <c r="B98" s="7" t="s">
        <v>9</v>
      </c>
      <c r="C98" s="11">
        <f>C97-C96</f>
        <v>0</v>
      </c>
    </row>
    <row r="100" spans="1:3">
      <c r="A100" s="1" t="s">
        <v>75</v>
      </c>
      <c r="B100" s="7" t="s">
        <v>76</v>
      </c>
    </row>
    <row r="102" spans="1:3">
      <c r="B102" s="3" t="s">
        <v>78</v>
      </c>
      <c r="C102" s="2">
        <v>0</v>
      </c>
    </row>
    <row r="103" spans="1:3">
      <c r="B103" s="5" t="s">
        <v>79</v>
      </c>
      <c r="C103" s="6">
        <v>0</v>
      </c>
    </row>
    <row r="104" spans="1:3">
      <c r="B104" s="7" t="s">
        <v>9</v>
      </c>
      <c r="C104" s="11">
        <f>C103-C102</f>
        <v>0</v>
      </c>
    </row>
    <row r="107" spans="1:3">
      <c r="B107" s="7"/>
      <c r="C107" s="8"/>
    </row>
    <row r="108" spans="1:3">
      <c r="B108" s="7"/>
      <c r="C108" s="8"/>
    </row>
    <row r="110" spans="1:3">
      <c r="B110" s="9" t="s">
        <v>43</v>
      </c>
      <c r="C110" s="16" t="s">
        <v>80</v>
      </c>
    </row>
    <row r="111" spans="1:3">
      <c r="B111" s="9" t="s">
        <v>44</v>
      </c>
      <c r="C111" s="17"/>
    </row>
    <row r="129" spans="2:2">
      <c r="B129" s="9"/>
    </row>
    <row r="154" spans="2:3">
      <c r="B154" s="7"/>
      <c r="C154" s="11"/>
    </row>
  </sheetData>
  <mergeCells count="1">
    <mergeCell ref="A1:C1"/>
  </mergeCells>
  <phoneticPr fontId="0" type="noConversion"/>
  <pageMargins left="0.78740157480314965" right="0.78740157480314965" top="0.39370078740157483" bottom="0.78740157480314965" header="0.31496062992125984" footer="0.51181102362204722"/>
  <pageSetup paperSize="9" orientation="portrait" r:id="rId1"/>
  <headerFooter alignWithMargins="0">
    <oddHeader>&amp;RPříloha č. 2</oddHeader>
    <oddFooter>&amp;C&amp;P&amp;R© FIZA, a.s.,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 věcné správnosti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01372</cp:lastModifiedBy>
  <cp:lastPrinted>2017-07-27T06:51:36Z</cp:lastPrinted>
  <dcterms:created xsi:type="dcterms:W3CDTF">2004-08-25T11:54:24Z</dcterms:created>
  <dcterms:modified xsi:type="dcterms:W3CDTF">2017-08-25T08:23:54Z</dcterms:modified>
</cp:coreProperties>
</file>