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úč.346 MD" sheetId="2" r:id="rId1"/>
    <sheet name="úč.346 DAL" sheetId="1" r:id="rId2"/>
  </sheets>
  <definedNames>
    <definedName name="_xlnm._FilterDatabase" localSheetId="1" hidden="1">'úč.346 DAL'!$A$3:$J$21</definedName>
    <definedName name="_xlnm._FilterDatabase" localSheetId="0" hidden="1">'úč.346 MD'!$A$3:$J$22</definedName>
  </definedNames>
  <calcPr calcId="125725"/>
</workbook>
</file>

<file path=xl/calcChain.xml><?xml version="1.0" encoding="utf-8"?>
<calcChain xmlns="http://schemas.openxmlformats.org/spreadsheetml/2006/main">
  <c r="B23" i="2"/>
  <c r="B22" i="1"/>
</calcChain>
</file>

<file path=xl/sharedStrings.xml><?xml version="1.0" encoding="utf-8"?>
<sst xmlns="http://schemas.openxmlformats.org/spreadsheetml/2006/main" count="325" uniqueCount="111">
  <si>
    <t>Částka</t>
  </si>
  <si>
    <t>Datum zaúčtování</t>
  </si>
  <si>
    <t>Popis</t>
  </si>
  <si>
    <t>Zaúčtoval</t>
  </si>
  <si>
    <t>Hospodářské středisko</t>
  </si>
  <si>
    <t>Účet MD</t>
  </si>
  <si>
    <t>Účet DAL</t>
  </si>
  <si>
    <t>Poznámka k dokladu</t>
  </si>
  <si>
    <t>Evidenční číslo dokladu</t>
  </si>
  <si>
    <t>Obchodní partner</t>
  </si>
  <si>
    <t>MZ ČR - investiční dotace 2.IK</t>
  </si>
  <si>
    <t>Hrbáčová Irena</t>
  </si>
  <si>
    <t>9768</t>
  </si>
  <si>
    <t>24153000</t>
  </si>
  <si>
    <t>34601000</t>
  </si>
  <si>
    <t>BV-2017-01CC-0002(118)</t>
  </si>
  <si>
    <t>Ministerstvo zdravotnictví</t>
  </si>
  <si>
    <t>MZ ČR - inv. dotace 2.IK a GER</t>
  </si>
  <si>
    <t>135V01H001601</t>
  </si>
  <si>
    <t>BV-2017-01CC-0004(98)</t>
  </si>
  <si>
    <t>MZ ČR - inv. dotace lithotryptor URL</t>
  </si>
  <si>
    <t>1202</t>
  </si>
  <si>
    <t>135V01H001602</t>
  </si>
  <si>
    <t>BV-2017-01CC-0004(99)</t>
  </si>
  <si>
    <t>MZ ČR - inv.dotace 2.IK a GER</t>
  </si>
  <si>
    <t>ISPROFIN - 135V01H001601</t>
  </si>
  <si>
    <t>BV-2017-01CC-0006(1049)</t>
  </si>
  <si>
    <t>MZ ČR - inv. dotace laboratoř KNM</t>
  </si>
  <si>
    <t>9783</t>
  </si>
  <si>
    <t>ISPROFIN - 235V11J001301</t>
  </si>
  <si>
    <t>BV-2017-01CC-0007(1048)</t>
  </si>
  <si>
    <t>BV-2017-01CC-0008(131)</t>
  </si>
  <si>
    <t>MZ ČR - inv. dotace KNM</t>
  </si>
  <si>
    <t>ISPROFIN - 23511001301</t>
  </si>
  <si>
    <t>BV-2017-01CC-0008(132)</t>
  </si>
  <si>
    <t>MZ ČR - dotace 2.IK a GER</t>
  </si>
  <si>
    <t>e.č. 135V01H001601</t>
  </si>
  <si>
    <t>BV-2017-01CC-0011(88)</t>
  </si>
  <si>
    <t>MZ ČR - dotace KNM laboratoř</t>
  </si>
  <si>
    <t>e.č. 235V11J001301</t>
  </si>
  <si>
    <t>BV-2017-01CC-0011(89)</t>
  </si>
  <si>
    <t>BV-2017-01CC-0013(820)</t>
  </si>
  <si>
    <t>MZ ČR - dotace laboratoř KNM</t>
  </si>
  <si>
    <t>BV-2017-01CC-0014(139)</t>
  </si>
  <si>
    <t>MZ ČR - dotace 2. IK a GER</t>
  </si>
  <si>
    <t>BV-2017-01CC-0017(673)</t>
  </si>
  <si>
    <t>ev.č. 135V01H001601</t>
  </si>
  <si>
    <t>BV-2017-01CC-0018(153)</t>
  </si>
  <si>
    <t>MZ ČR - Inv. dotace FP 22/88/2017</t>
  </si>
  <si>
    <t>0662</t>
  </si>
  <si>
    <t>e.č. 135V01H001701</t>
  </si>
  <si>
    <t>BV-2017-01CC-0020(1134)</t>
  </si>
  <si>
    <t>MZ ČR - Inv. dotace FP 22/85/17 a 22/86/17</t>
  </si>
  <si>
    <t>ev.č. 235V11J001301</t>
  </si>
  <si>
    <t>BV-2017-01CC-0021(124)</t>
  </si>
  <si>
    <t>MZ ČR - Inv. dotace 2.IK a GER</t>
  </si>
  <si>
    <t>BV-2017-01CC-0021(125)</t>
  </si>
  <si>
    <t>MZ ČR - inv.dotace na FP 22/93/17</t>
  </si>
  <si>
    <t>BV-2017-01CC-0023(120)</t>
  </si>
  <si>
    <t>BV-2017-01CC-0025(94)</t>
  </si>
  <si>
    <t>CELKEM DAL</t>
  </si>
  <si>
    <t>V Olomouci dne 22.3.2018</t>
  </si>
  <si>
    <t>Vypracovala: Eva Buzková - vedoucí OUC</t>
  </si>
  <si>
    <t>Rok 2017</t>
  </si>
  <si>
    <t>Účet 346 - DAL</t>
  </si>
  <si>
    <t>Účet 346 - MD</t>
  </si>
  <si>
    <t>ID-2017-02-000017</t>
  </si>
  <si>
    <t>40100001</t>
  </si>
  <si>
    <t>FP-2017-24-000006</t>
  </si>
  <si>
    <t>ISPROFIN  135V013001601 - MZČR</t>
  </si>
  <si>
    <t>ID-2017-02-000020</t>
  </si>
  <si>
    <t>FP-2017-24-000007</t>
  </si>
  <si>
    <t>ID-2017-02-000021</t>
  </si>
  <si>
    <t>FP-2017-22-000018</t>
  </si>
  <si>
    <t>ISPROFIN  135V013001602 - MZČR</t>
  </si>
  <si>
    <t>ID-2017-02-000029</t>
  </si>
  <si>
    <t>FP-2017-24-000011</t>
  </si>
  <si>
    <t>ID-2017-02-000036</t>
  </si>
  <si>
    <t>FP-2017-24-000014</t>
  </si>
  <si>
    <t>ID-2017-02-000039</t>
  </si>
  <si>
    <t>FP-2017-24-000017</t>
  </si>
  <si>
    <t>ID-2017-02-000040</t>
  </si>
  <si>
    <t>FP-2017-24-000019</t>
  </si>
  <si>
    <t>ID-2017-02-000049</t>
  </si>
  <si>
    <t>FP-2017-24-000026</t>
  </si>
  <si>
    <t>ID-2017-02-000050</t>
  </si>
  <si>
    <t>FP-2017-24-000027</t>
  </si>
  <si>
    <t>ID-2017-02-000053</t>
  </si>
  <si>
    <t>FP-2017-24-000036</t>
  </si>
  <si>
    <t>ISPROFI - 135V01H001601</t>
  </si>
  <si>
    <t>ID-2017-02-000055</t>
  </si>
  <si>
    <t>FP-2017-24-000033</t>
  </si>
  <si>
    <t>ID-2017-02-000060</t>
  </si>
  <si>
    <t>FP-2017-24-000047</t>
  </si>
  <si>
    <t>ID-2017-02-000067</t>
  </si>
  <si>
    <t>FP-2017-24-000056</t>
  </si>
  <si>
    <t>ID-2017-02-000075</t>
  </si>
  <si>
    <t>FP-2017-22-000088</t>
  </si>
  <si>
    <t>ISPROFIN - 135V01H001701</t>
  </si>
  <si>
    <t>ID-2017-02-000078</t>
  </si>
  <si>
    <t>FP-2017-22-000085</t>
  </si>
  <si>
    <t>ID-2017-02-000079</t>
  </si>
  <si>
    <t>FP-2017-22-000086</t>
  </si>
  <si>
    <t>ID-2017-02-000080</t>
  </si>
  <si>
    <t>FP-2017-24-000064</t>
  </si>
  <si>
    <t>ID-2017-02-000084</t>
  </si>
  <si>
    <t>FP-2017-22-000093</t>
  </si>
  <si>
    <t>ID-2017-02-000092</t>
  </si>
  <si>
    <t>40100000</t>
  </si>
  <si>
    <t>FP-2017-24-000072</t>
  </si>
  <si>
    <t>CELKEM MD: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</si>
</sst>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4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14" fontId="1" fillId="0" borderId="6" xfId="0" applyNumberFormat="1" applyFont="1" applyFill="1" applyBorder="1" applyAlignment="1">
      <alignment horizontal="right" vertical="top"/>
    </xf>
    <xf numFmtId="0" fontId="1" fillId="0" borderId="7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4" fontId="1" fillId="0" borderId="9" xfId="0" applyNumberFormat="1" applyFont="1" applyFill="1" applyBorder="1" applyAlignment="1">
      <alignment horizontal="right" vertical="top"/>
    </xf>
    <xf numFmtId="0" fontId="1" fillId="0" borderId="9" xfId="0" applyFont="1" applyFill="1" applyBorder="1" applyAlignment="1">
      <alignment vertical="top"/>
    </xf>
    <xf numFmtId="14" fontId="1" fillId="0" borderId="9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vertical="top"/>
    </xf>
    <xf numFmtId="0" fontId="2" fillId="0" borderId="11" xfId="0" applyFont="1" applyFill="1" applyBorder="1" applyAlignment="1">
      <alignment horizontal="center" vertical="top" wrapText="1"/>
    </xf>
    <xf numFmtId="4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/>
    </xf>
    <xf numFmtId="4" fontId="2" fillId="0" borderId="2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0" fontId="1" fillId="0" borderId="15" xfId="0" applyFont="1" applyFill="1" applyBorder="1" applyAlignment="1">
      <alignment vertical="top"/>
    </xf>
    <xf numFmtId="4" fontId="1" fillId="0" borderId="16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31" sqref="F31"/>
    </sheetView>
  </sheetViews>
  <sheetFormatPr defaultRowHeight="13.2"/>
  <cols>
    <col min="1" max="1" width="16.33203125" customWidth="1"/>
    <col min="2" max="2" width="11.88671875" bestFit="1" customWidth="1"/>
    <col min="3" max="3" width="7.88671875" bestFit="1" customWidth="1"/>
    <col min="4" max="4" width="8.109375" bestFit="1" customWidth="1"/>
    <col min="5" max="5" width="13.77734375" customWidth="1"/>
    <col min="6" max="6" width="19" bestFit="1" customWidth="1"/>
    <col min="7" max="7" width="15.33203125" bestFit="1" customWidth="1"/>
    <col min="8" max="8" width="27.33203125" bestFit="1" customWidth="1"/>
    <col min="9" max="9" width="15.77734375" customWidth="1"/>
    <col min="10" max="10" width="11.6640625" bestFit="1" customWidth="1"/>
  </cols>
  <sheetData>
    <row r="1" spans="1:10" ht="13.8">
      <c r="A1" s="25" t="s">
        <v>65</v>
      </c>
      <c r="B1" s="26"/>
      <c r="C1" s="25"/>
      <c r="D1" s="25"/>
      <c r="E1" s="25" t="s">
        <v>63</v>
      </c>
      <c r="F1" s="25"/>
      <c r="G1" s="25"/>
      <c r="H1" s="25"/>
      <c r="I1" s="25"/>
      <c r="J1" s="25"/>
    </row>
    <row r="2" spans="1:10" ht="13.8" thickBot="1">
      <c r="A2" s="1"/>
      <c r="B2" s="2"/>
      <c r="C2" s="1"/>
      <c r="D2" s="1"/>
      <c r="E2" s="1"/>
      <c r="F2" s="1"/>
      <c r="G2" s="1"/>
      <c r="H2" s="1"/>
      <c r="I2" s="1"/>
      <c r="J2" s="1"/>
    </row>
    <row r="3" spans="1:10" ht="24.6" thickBot="1">
      <c r="A3" s="19" t="s">
        <v>8</v>
      </c>
      <c r="B3" s="20" t="s">
        <v>0</v>
      </c>
      <c r="C3" s="21" t="s">
        <v>5</v>
      </c>
      <c r="D3" s="21" t="s">
        <v>6</v>
      </c>
      <c r="E3" s="21" t="s">
        <v>4</v>
      </c>
      <c r="F3" s="21" t="s">
        <v>9</v>
      </c>
      <c r="G3" s="21" t="s">
        <v>2</v>
      </c>
      <c r="H3" s="21" t="s">
        <v>7</v>
      </c>
      <c r="I3" s="21" t="s">
        <v>1</v>
      </c>
      <c r="J3" s="22" t="s">
        <v>3</v>
      </c>
    </row>
    <row r="4" spans="1:10">
      <c r="A4" s="14" t="s">
        <v>66</v>
      </c>
      <c r="B4" s="15">
        <v>2526414.77</v>
      </c>
      <c r="C4" s="16" t="s">
        <v>14</v>
      </c>
      <c r="D4" s="16" t="s">
        <v>67</v>
      </c>
      <c r="E4" s="16" t="s">
        <v>12</v>
      </c>
      <c r="F4" s="16" t="s">
        <v>16</v>
      </c>
      <c r="G4" s="16" t="s">
        <v>68</v>
      </c>
      <c r="H4" s="16" t="s">
        <v>69</v>
      </c>
      <c r="I4" s="17">
        <v>42825</v>
      </c>
      <c r="J4" s="18" t="s">
        <v>11</v>
      </c>
    </row>
    <row r="5" spans="1:10">
      <c r="A5" s="7" t="s">
        <v>70</v>
      </c>
      <c r="B5" s="5">
        <v>6564622.1100000003</v>
      </c>
      <c r="C5" s="4" t="s">
        <v>14</v>
      </c>
      <c r="D5" s="4" t="s">
        <v>67</v>
      </c>
      <c r="E5" s="4" t="s">
        <v>12</v>
      </c>
      <c r="F5" s="4" t="s">
        <v>16</v>
      </c>
      <c r="G5" s="4" t="s">
        <v>71</v>
      </c>
      <c r="H5" s="4" t="s">
        <v>69</v>
      </c>
      <c r="I5" s="6">
        <v>42855</v>
      </c>
      <c r="J5" s="8" t="s">
        <v>11</v>
      </c>
    </row>
    <row r="6" spans="1:10">
      <c r="A6" s="7" t="s">
        <v>72</v>
      </c>
      <c r="B6" s="5">
        <v>10318870</v>
      </c>
      <c r="C6" s="4" t="s">
        <v>14</v>
      </c>
      <c r="D6" s="4" t="s">
        <v>67</v>
      </c>
      <c r="E6" s="4" t="s">
        <v>21</v>
      </c>
      <c r="F6" s="4" t="s">
        <v>16</v>
      </c>
      <c r="G6" s="4" t="s">
        <v>73</v>
      </c>
      <c r="H6" s="4" t="s">
        <v>74</v>
      </c>
      <c r="I6" s="6">
        <v>42855</v>
      </c>
      <c r="J6" s="8" t="s">
        <v>11</v>
      </c>
    </row>
    <row r="7" spans="1:10">
      <c r="A7" s="7" t="s">
        <v>75</v>
      </c>
      <c r="B7" s="5">
        <v>7967864.8399999999</v>
      </c>
      <c r="C7" s="4" t="s">
        <v>14</v>
      </c>
      <c r="D7" s="4" t="s">
        <v>67</v>
      </c>
      <c r="E7" s="4" t="s">
        <v>12</v>
      </c>
      <c r="F7" s="4" t="s">
        <v>16</v>
      </c>
      <c r="G7" s="4" t="s">
        <v>76</v>
      </c>
      <c r="H7" s="4" t="s">
        <v>25</v>
      </c>
      <c r="I7" s="6">
        <v>42879</v>
      </c>
      <c r="J7" s="8" t="s">
        <v>11</v>
      </c>
    </row>
    <row r="8" spans="1:10">
      <c r="A8" s="7" t="s">
        <v>77</v>
      </c>
      <c r="B8" s="5">
        <v>1058282.58</v>
      </c>
      <c r="C8" s="4" t="s">
        <v>14</v>
      </c>
      <c r="D8" s="4" t="s">
        <v>67</v>
      </c>
      <c r="E8" s="4" t="s">
        <v>28</v>
      </c>
      <c r="F8" s="4" t="s">
        <v>16</v>
      </c>
      <c r="G8" s="4" t="s">
        <v>78</v>
      </c>
      <c r="H8" s="4" t="s">
        <v>29</v>
      </c>
      <c r="I8" s="6">
        <v>42902</v>
      </c>
      <c r="J8" s="8" t="s">
        <v>11</v>
      </c>
    </row>
    <row r="9" spans="1:10">
      <c r="A9" s="7" t="s">
        <v>79</v>
      </c>
      <c r="B9" s="5">
        <v>9355587.3200000003</v>
      </c>
      <c r="C9" s="4" t="s">
        <v>14</v>
      </c>
      <c r="D9" s="4" t="s">
        <v>67</v>
      </c>
      <c r="E9" s="4" t="s">
        <v>12</v>
      </c>
      <c r="F9" s="4" t="s">
        <v>16</v>
      </c>
      <c r="G9" s="4" t="s">
        <v>80</v>
      </c>
      <c r="H9" s="4" t="s">
        <v>25</v>
      </c>
      <c r="I9" s="6">
        <v>42913</v>
      </c>
      <c r="J9" s="8" t="s">
        <v>11</v>
      </c>
    </row>
    <row r="10" spans="1:10">
      <c r="A10" s="7" t="s">
        <v>81</v>
      </c>
      <c r="B10" s="5">
        <v>3219402.94</v>
      </c>
      <c r="C10" s="4" t="s">
        <v>14</v>
      </c>
      <c r="D10" s="4" t="s">
        <v>67</v>
      </c>
      <c r="E10" s="4" t="s">
        <v>28</v>
      </c>
      <c r="F10" s="4" t="s">
        <v>16</v>
      </c>
      <c r="G10" s="4" t="s">
        <v>82</v>
      </c>
      <c r="H10" s="4" t="s">
        <v>29</v>
      </c>
      <c r="I10" s="6">
        <v>42913</v>
      </c>
      <c r="J10" s="8" t="s">
        <v>11</v>
      </c>
    </row>
    <row r="11" spans="1:10">
      <c r="A11" s="7" t="s">
        <v>83</v>
      </c>
      <c r="B11" s="5">
        <v>11807114.449999999</v>
      </c>
      <c r="C11" s="4" t="s">
        <v>14</v>
      </c>
      <c r="D11" s="4" t="s">
        <v>67</v>
      </c>
      <c r="E11" s="4" t="s">
        <v>12</v>
      </c>
      <c r="F11" s="4" t="s">
        <v>16</v>
      </c>
      <c r="G11" s="4" t="s">
        <v>84</v>
      </c>
      <c r="H11" s="4" t="s">
        <v>25</v>
      </c>
      <c r="I11" s="6">
        <v>42978</v>
      </c>
      <c r="J11" s="8" t="s">
        <v>11</v>
      </c>
    </row>
    <row r="12" spans="1:10">
      <c r="A12" s="7" t="s">
        <v>85</v>
      </c>
      <c r="B12" s="5">
        <v>5718680.5300000003</v>
      </c>
      <c r="C12" s="4" t="s">
        <v>14</v>
      </c>
      <c r="D12" s="4" t="s">
        <v>67</v>
      </c>
      <c r="E12" s="4" t="s">
        <v>28</v>
      </c>
      <c r="F12" s="4" t="s">
        <v>16</v>
      </c>
      <c r="G12" s="4" t="s">
        <v>86</v>
      </c>
      <c r="H12" s="4" t="s">
        <v>29</v>
      </c>
      <c r="I12" s="6">
        <v>42978</v>
      </c>
      <c r="J12" s="8" t="s">
        <v>11</v>
      </c>
    </row>
    <row r="13" spans="1:10">
      <c r="A13" s="7" t="s">
        <v>87</v>
      </c>
      <c r="B13" s="5">
        <v>10798171.1</v>
      </c>
      <c r="C13" s="4" t="s">
        <v>14</v>
      </c>
      <c r="D13" s="4" t="s">
        <v>67</v>
      </c>
      <c r="E13" s="4" t="s">
        <v>12</v>
      </c>
      <c r="F13" s="4" t="s">
        <v>16</v>
      </c>
      <c r="G13" s="4" t="s">
        <v>88</v>
      </c>
      <c r="H13" s="4" t="s">
        <v>89</v>
      </c>
      <c r="I13" s="6">
        <v>42978</v>
      </c>
      <c r="J13" s="8" t="s">
        <v>11</v>
      </c>
    </row>
    <row r="14" spans="1:10">
      <c r="A14" s="7" t="s">
        <v>90</v>
      </c>
      <c r="B14" s="5">
        <v>3256388.47</v>
      </c>
      <c r="C14" s="4" t="s">
        <v>14</v>
      </c>
      <c r="D14" s="4" t="s">
        <v>67</v>
      </c>
      <c r="E14" s="4" t="s">
        <v>28</v>
      </c>
      <c r="F14" s="4" t="s">
        <v>16</v>
      </c>
      <c r="G14" s="4" t="s">
        <v>91</v>
      </c>
      <c r="H14" s="4" t="s">
        <v>29</v>
      </c>
      <c r="I14" s="6">
        <v>42983</v>
      </c>
      <c r="J14" s="8" t="s">
        <v>11</v>
      </c>
    </row>
    <row r="15" spans="1:10">
      <c r="A15" s="7" t="s">
        <v>92</v>
      </c>
      <c r="B15" s="5">
        <v>17803054.640000001</v>
      </c>
      <c r="C15" s="4" t="s">
        <v>14</v>
      </c>
      <c r="D15" s="4" t="s">
        <v>67</v>
      </c>
      <c r="E15" s="4" t="s">
        <v>12</v>
      </c>
      <c r="F15" s="4" t="s">
        <v>16</v>
      </c>
      <c r="G15" s="4" t="s">
        <v>93</v>
      </c>
      <c r="H15" s="4" t="s">
        <v>25</v>
      </c>
      <c r="I15" s="6">
        <v>43008</v>
      </c>
      <c r="J15" s="8" t="s">
        <v>11</v>
      </c>
    </row>
    <row r="16" spans="1:10">
      <c r="A16" s="7" t="s">
        <v>94</v>
      </c>
      <c r="B16" s="5">
        <v>14189142.16</v>
      </c>
      <c r="C16" s="4" t="s">
        <v>14</v>
      </c>
      <c r="D16" s="4" t="s">
        <v>67</v>
      </c>
      <c r="E16" s="4" t="s">
        <v>12</v>
      </c>
      <c r="F16" s="4" t="s">
        <v>16</v>
      </c>
      <c r="G16" s="4" t="s">
        <v>95</v>
      </c>
      <c r="H16" s="4" t="s">
        <v>25</v>
      </c>
      <c r="I16" s="6">
        <v>43039</v>
      </c>
      <c r="J16" s="8" t="s">
        <v>11</v>
      </c>
    </row>
    <row r="17" spans="1:10">
      <c r="A17" s="7" t="s">
        <v>96</v>
      </c>
      <c r="B17" s="5">
        <v>17426000</v>
      </c>
      <c r="C17" s="4" t="s">
        <v>14</v>
      </c>
      <c r="D17" s="4" t="s">
        <v>67</v>
      </c>
      <c r="E17" s="4" t="s">
        <v>49</v>
      </c>
      <c r="F17" s="4" t="s">
        <v>16</v>
      </c>
      <c r="G17" s="4" t="s">
        <v>97</v>
      </c>
      <c r="H17" s="4" t="s">
        <v>98</v>
      </c>
      <c r="I17" s="6">
        <v>43054</v>
      </c>
      <c r="J17" s="8" t="s">
        <v>11</v>
      </c>
    </row>
    <row r="18" spans="1:10">
      <c r="A18" s="7" t="s">
        <v>99</v>
      </c>
      <c r="B18" s="5">
        <v>1341637.48</v>
      </c>
      <c r="C18" s="4" t="s">
        <v>14</v>
      </c>
      <c r="D18" s="4" t="s">
        <v>67</v>
      </c>
      <c r="E18" s="4" t="s">
        <v>28</v>
      </c>
      <c r="F18" s="4" t="s">
        <v>16</v>
      </c>
      <c r="G18" s="4" t="s">
        <v>100</v>
      </c>
      <c r="H18" s="4" t="s">
        <v>29</v>
      </c>
      <c r="I18" s="6">
        <v>43069</v>
      </c>
      <c r="J18" s="8" t="s">
        <v>11</v>
      </c>
    </row>
    <row r="19" spans="1:10">
      <c r="A19" s="7" t="s">
        <v>101</v>
      </c>
      <c r="B19" s="5">
        <v>4319700</v>
      </c>
      <c r="C19" s="4" t="s">
        <v>14</v>
      </c>
      <c r="D19" s="4" t="s">
        <v>67</v>
      </c>
      <c r="E19" s="4" t="s">
        <v>28</v>
      </c>
      <c r="F19" s="4" t="s">
        <v>16</v>
      </c>
      <c r="G19" s="4" t="s">
        <v>102</v>
      </c>
      <c r="H19" s="4" t="s">
        <v>29</v>
      </c>
      <c r="I19" s="6">
        <v>43069</v>
      </c>
      <c r="J19" s="8" t="s">
        <v>11</v>
      </c>
    </row>
    <row r="20" spans="1:10">
      <c r="A20" s="7" t="s">
        <v>103</v>
      </c>
      <c r="B20" s="5">
        <v>20505066.969999999</v>
      </c>
      <c r="C20" s="4" t="s">
        <v>14</v>
      </c>
      <c r="D20" s="4" t="s">
        <v>67</v>
      </c>
      <c r="E20" s="4" t="s">
        <v>12</v>
      </c>
      <c r="F20" s="4" t="s">
        <v>16</v>
      </c>
      <c r="G20" s="4" t="s">
        <v>104</v>
      </c>
      <c r="H20" s="4" t="s">
        <v>25</v>
      </c>
      <c r="I20" s="6">
        <v>43069</v>
      </c>
      <c r="J20" s="8" t="s">
        <v>11</v>
      </c>
    </row>
    <row r="21" spans="1:10">
      <c r="A21" s="7" t="s">
        <v>105</v>
      </c>
      <c r="B21" s="5">
        <v>1799270</v>
      </c>
      <c r="C21" s="4" t="s">
        <v>14</v>
      </c>
      <c r="D21" s="4" t="s">
        <v>67</v>
      </c>
      <c r="E21" s="4" t="s">
        <v>28</v>
      </c>
      <c r="F21" s="4" t="s">
        <v>16</v>
      </c>
      <c r="G21" s="4" t="s">
        <v>106</v>
      </c>
      <c r="H21" s="4" t="s">
        <v>29</v>
      </c>
      <c r="I21" s="6">
        <v>43068</v>
      </c>
      <c r="J21" s="8" t="s">
        <v>11</v>
      </c>
    </row>
    <row r="22" spans="1:10" ht="13.8" thickBot="1">
      <c r="A22" s="27" t="s">
        <v>107</v>
      </c>
      <c r="B22" s="28">
        <v>7682961.6399999997</v>
      </c>
      <c r="C22" s="11" t="s">
        <v>14</v>
      </c>
      <c r="D22" s="11" t="s">
        <v>108</v>
      </c>
      <c r="E22" s="11" t="s">
        <v>12</v>
      </c>
      <c r="F22" s="11" t="s">
        <v>16</v>
      </c>
      <c r="G22" s="11" t="s">
        <v>109</v>
      </c>
      <c r="H22" s="11" t="s">
        <v>25</v>
      </c>
      <c r="I22" s="12">
        <v>43087</v>
      </c>
      <c r="J22" s="13" t="s">
        <v>11</v>
      </c>
    </row>
    <row r="23" spans="1:10" ht="13.8" thickBot="1">
      <c r="A23" s="23" t="s">
        <v>110</v>
      </c>
      <c r="B23" s="24">
        <f>SUM(B4:B22)</f>
        <v>157658232</v>
      </c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2"/>
      <c r="C24" s="1"/>
      <c r="D24" s="1"/>
      <c r="E24" s="1"/>
      <c r="F24" s="1"/>
      <c r="G24" s="1"/>
      <c r="H24" s="1"/>
      <c r="I24" s="1"/>
      <c r="J24" s="1"/>
    </row>
    <row r="25" spans="1:10">
      <c r="A25" s="1" t="s">
        <v>61</v>
      </c>
      <c r="B25" s="2"/>
      <c r="C25" s="1"/>
      <c r="D25" s="1"/>
      <c r="E25" s="1"/>
      <c r="F25" s="1"/>
      <c r="G25" s="1"/>
      <c r="H25" s="1"/>
      <c r="I25" s="1"/>
      <c r="J25" s="1"/>
    </row>
    <row r="26" spans="1:10">
      <c r="A26" s="1" t="s">
        <v>62</v>
      </c>
      <c r="B26" s="2"/>
      <c r="C26" s="1"/>
      <c r="D26" s="1"/>
      <c r="E26" s="1"/>
      <c r="F26" s="1"/>
      <c r="G26" s="1"/>
      <c r="H26" s="1"/>
      <c r="I26" s="1"/>
      <c r="J26" s="1"/>
    </row>
  </sheetData>
  <autoFilter ref="A3:J22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I29" sqref="I29"/>
    </sheetView>
  </sheetViews>
  <sheetFormatPr defaultColWidth="8.88671875" defaultRowHeight="12.75" customHeight="1"/>
  <cols>
    <col min="1" max="1" width="20.77734375" style="1" bestFit="1" customWidth="1"/>
    <col min="2" max="2" width="13" style="2" customWidth="1"/>
    <col min="3" max="3" width="7.88671875" style="1" bestFit="1" customWidth="1"/>
    <col min="4" max="4" width="8.109375" style="1" bestFit="1" customWidth="1"/>
    <col min="5" max="5" width="11.33203125" style="1" customWidth="1"/>
    <col min="6" max="6" width="19" style="1" bestFit="1" customWidth="1"/>
    <col min="7" max="7" width="32.77734375" style="1" bestFit="1" customWidth="1"/>
    <col min="8" max="8" width="22" style="1" bestFit="1" customWidth="1"/>
    <col min="9" max="9" width="14.88671875" style="1" bestFit="1" customWidth="1"/>
    <col min="10" max="10" width="11.6640625" style="1" bestFit="1" customWidth="1"/>
    <col min="11" max="16384" width="8.88671875" style="1"/>
  </cols>
  <sheetData>
    <row r="1" spans="1:10" s="25" customFormat="1" ht="13.8">
      <c r="A1" s="25" t="s">
        <v>64</v>
      </c>
      <c r="B1" s="26"/>
      <c r="E1" s="25" t="s">
        <v>63</v>
      </c>
    </row>
    <row r="2" spans="1:10" ht="12.75" customHeight="1" thickBot="1"/>
    <row r="3" spans="1:10" s="3" customFormat="1" ht="24.6" thickBot="1">
      <c r="A3" s="19" t="s">
        <v>8</v>
      </c>
      <c r="B3" s="20" t="s">
        <v>0</v>
      </c>
      <c r="C3" s="21" t="s">
        <v>5</v>
      </c>
      <c r="D3" s="21" t="s">
        <v>6</v>
      </c>
      <c r="E3" s="21" t="s">
        <v>4</v>
      </c>
      <c r="F3" s="21" t="s">
        <v>9</v>
      </c>
      <c r="G3" s="21" t="s">
        <v>2</v>
      </c>
      <c r="H3" s="21" t="s">
        <v>7</v>
      </c>
      <c r="I3" s="21" t="s">
        <v>1</v>
      </c>
      <c r="J3" s="22" t="s">
        <v>3</v>
      </c>
    </row>
    <row r="4" spans="1:10" ht="12.75" customHeight="1">
      <c r="A4" s="14" t="s">
        <v>15</v>
      </c>
      <c r="B4" s="15">
        <v>2526414.77</v>
      </c>
      <c r="C4" s="16" t="s">
        <v>13</v>
      </c>
      <c r="D4" s="16" t="s">
        <v>14</v>
      </c>
      <c r="E4" s="16" t="s">
        <v>12</v>
      </c>
      <c r="F4" s="16" t="s">
        <v>16</v>
      </c>
      <c r="G4" s="16" t="s">
        <v>10</v>
      </c>
      <c r="H4" s="16"/>
      <c r="I4" s="17">
        <v>42817</v>
      </c>
      <c r="J4" s="18" t="s">
        <v>11</v>
      </c>
    </row>
    <row r="5" spans="1:10" ht="12.75" customHeight="1">
      <c r="A5" s="7" t="s">
        <v>19</v>
      </c>
      <c r="B5" s="5">
        <v>6564622.1100000003</v>
      </c>
      <c r="C5" s="4" t="s">
        <v>13</v>
      </c>
      <c r="D5" s="4" t="s">
        <v>14</v>
      </c>
      <c r="E5" s="4" t="s">
        <v>12</v>
      </c>
      <c r="F5" s="4" t="s">
        <v>16</v>
      </c>
      <c r="G5" s="4" t="s">
        <v>17</v>
      </c>
      <c r="H5" s="4" t="s">
        <v>18</v>
      </c>
      <c r="I5" s="6">
        <v>42852</v>
      </c>
      <c r="J5" s="8" t="s">
        <v>11</v>
      </c>
    </row>
    <row r="6" spans="1:10" ht="12.75" customHeight="1">
      <c r="A6" s="7" t="s">
        <v>23</v>
      </c>
      <c r="B6" s="5">
        <v>10318870</v>
      </c>
      <c r="C6" s="4" t="s">
        <v>13</v>
      </c>
      <c r="D6" s="4" t="s">
        <v>14</v>
      </c>
      <c r="E6" s="4" t="s">
        <v>21</v>
      </c>
      <c r="F6" s="4" t="s">
        <v>16</v>
      </c>
      <c r="G6" s="4" t="s">
        <v>20</v>
      </c>
      <c r="H6" s="4" t="s">
        <v>22</v>
      </c>
      <c r="I6" s="6">
        <v>42852</v>
      </c>
      <c r="J6" s="8" t="s">
        <v>11</v>
      </c>
    </row>
    <row r="7" spans="1:10" ht="12.75" customHeight="1">
      <c r="A7" s="7" t="s">
        <v>26</v>
      </c>
      <c r="B7" s="5">
        <v>7967864.8399999999</v>
      </c>
      <c r="C7" s="4" t="s">
        <v>13</v>
      </c>
      <c r="D7" s="4" t="s">
        <v>14</v>
      </c>
      <c r="E7" s="4" t="s">
        <v>12</v>
      </c>
      <c r="F7" s="4" t="s">
        <v>16</v>
      </c>
      <c r="G7" s="4" t="s">
        <v>24</v>
      </c>
      <c r="H7" s="4" t="s">
        <v>25</v>
      </c>
      <c r="I7" s="6">
        <v>42878</v>
      </c>
      <c r="J7" s="8" t="s">
        <v>11</v>
      </c>
    </row>
    <row r="8" spans="1:10" ht="12.75" customHeight="1">
      <c r="A8" s="7" t="s">
        <v>30</v>
      </c>
      <c r="B8" s="5">
        <v>1058282.58</v>
      </c>
      <c r="C8" s="4" t="s">
        <v>13</v>
      </c>
      <c r="D8" s="4" t="s">
        <v>14</v>
      </c>
      <c r="E8" s="4" t="s">
        <v>28</v>
      </c>
      <c r="F8" s="4" t="s">
        <v>16</v>
      </c>
      <c r="G8" s="4" t="s">
        <v>27</v>
      </c>
      <c r="H8" s="4" t="s">
        <v>29</v>
      </c>
      <c r="I8" s="6">
        <v>42898</v>
      </c>
      <c r="J8" s="8" t="s">
        <v>11</v>
      </c>
    </row>
    <row r="9" spans="1:10" ht="12.75" customHeight="1">
      <c r="A9" s="7" t="s">
        <v>31</v>
      </c>
      <c r="B9" s="5">
        <v>9355587.3200000003</v>
      </c>
      <c r="C9" s="4" t="s">
        <v>13</v>
      </c>
      <c r="D9" s="4" t="s">
        <v>14</v>
      </c>
      <c r="E9" s="4" t="s">
        <v>12</v>
      </c>
      <c r="F9" s="4" t="s">
        <v>16</v>
      </c>
      <c r="G9" s="4" t="s">
        <v>17</v>
      </c>
      <c r="H9" s="4" t="s">
        <v>25</v>
      </c>
      <c r="I9" s="6">
        <v>42912</v>
      </c>
      <c r="J9" s="8" t="s">
        <v>11</v>
      </c>
    </row>
    <row r="10" spans="1:10" ht="12.75" customHeight="1">
      <c r="A10" s="7" t="s">
        <v>34</v>
      </c>
      <c r="B10" s="5">
        <v>3219402.94</v>
      </c>
      <c r="C10" s="4" t="s">
        <v>13</v>
      </c>
      <c r="D10" s="4" t="s">
        <v>14</v>
      </c>
      <c r="E10" s="4" t="s">
        <v>28</v>
      </c>
      <c r="F10" s="4" t="s">
        <v>16</v>
      </c>
      <c r="G10" s="4" t="s">
        <v>32</v>
      </c>
      <c r="H10" s="4" t="s">
        <v>33</v>
      </c>
      <c r="I10" s="6">
        <v>42912</v>
      </c>
      <c r="J10" s="8" t="s">
        <v>11</v>
      </c>
    </row>
    <row r="11" spans="1:10" ht="12.75" customHeight="1">
      <c r="A11" s="7" t="s">
        <v>37</v>
      </c>
      <c r="B11" s="5">
        <v>11807114.449999999</v>
      </c>
      <c r="C11" s="4" t="s">
        <v>13</v>
      </c>
      <c r="D11" s="4" t="s">
        <v>14</v>
      </c>
      <c r="E11" s="4" t="s">
        <v>12</v>
      </c>
      <c r="F11" s="4" t="s">
        <v>16</v>
      </c>
      <c r="G11" s="4" t="s">
        <v>35</v>
      </c>
      <c r="H11" s="4" t="s">
        <v>36</v>
      </c>
      <c r="I11" s="6">
        <v>42954</v>
      </c>
      <c r="J11" s="8" t="s">
        <v>11</v>
      </c>
    </row>
    <row r="12" spans="1:10" ht="12.75" customHeight="1">
      <c r="A12" s="7" t="s">
        <v>40</v>
      </c>
      <c r="B12" s="5">
        <v>5718680.5300000003</v>
      </c>
      <c r="C12" s="4" t="s">
        <v>13</v>
      </c>
      <c r="D12" s="4" t="s">
        <v>14</v>
      </c>
      <c r="E12" s="4" t="s">
        <v>28</v>
      </c>
      <c r="F12" s="4" t="s">
        <v>16</v>
      </c>
      <c r="G12" s="4" t="s">
        <v>38</v>
      </c>
      <c r="H12" s="4" t="s">
        <v>39</v>
      </c>
      <c r="I12" s="6">
        <v>42954</v>
      </c>
      <c r="J12" s="8" t="s">
        <v>11</v>
      </c>
    </row>
    <row r="13" spans="1:10" ht="12.75" customHeight="1">
      <c r="A13" s="7" t="s">
        <v>41</v>
      </c>
      <c r="B13" s="5">
        <v>10798171.1</v>
      </c>
      <c r="C13" s="4" t="s">
        <v>13</v>
      </c>
      <c r="D13" s="4" t="s">
        <v>14</v>
      </c>
      <c r="E13" s="4" t="s">
        <v>12</v>
      </c>
      <c r="F13" s="4" t="s">
        <v>16</v>
      </c>
      <c r="G13" s="4" t="s">
        <v>35</v>
      </c>
      <c r="H13" s="4" t="s">
        <v>36</v>
      </c>
      <c r="I13" s="6">
        <v>42976</v>
      </c>
      <c r="J13" s="8" t="s">
        <v>11</v>
      </c>
    </row>
    <row r="14" spans="1:10" ht="12.75" customHeight="1">
      <c r="A14" s="7" t="s">
        <v>43</v>
      </c>
      <c r="B14" s="5">
        <v>3256388.47</v>
      </c>
      <c r="C14" s="4" t="s">
        <v>13</v>
      </c>
      <c r="D14" s="4" t="s">
        <v>14</v>
      </c>
      <c r="E14" s="4" t="s">
        <v>28</v>
      </c>
      <c r="F14" s="4" t="s">
        <v>16</v>
      </c>
      <c r="G14" s="4" t="s">
        <v>42</v>
      </c>
      <c r="H14" s="4" t="s">
        <v>39</v>
      </c>
      <c r="I14" s="6">
        <v>42982</v>
      </c>
      <c r="J14" s="8" t="s">
        <v>11</v>
      </c>
    </row>
    <row r="15" spans="1:10" ht="12.75" customHeight="1">
      <c r="A15" s="7" t="s">
        <v>45</v>
      </c>
      <c r="B15" s="5">
        <v>17803054.640000001</v>
      </c>
      <c r="C15" s="4" t="s">
        <v>13</v>
      </c>
      <c r="D15" s="4" t="s">
        <v>14</v>
      </c>
      <c r="E15" s="4" t="s">
        <v>12</v>
      </c>
      <c r="F15" s="4" t="s">
        <v>16</v>
      </c>
      <c r="G15" s="4" t="s">
        <v>44</v>
      </c>
      <c r="H15" s="4" t="s">
        <v>36</v>
      </c>
      <c r="I15" s="6">
        <v>43007</v>
      </c>
      <c r="J15" s="8" t="s">
        <v>11</v>
      </c>
    </row>
    <row r="16" spans="1:10" ht="12.75" customHeight="1">
      <c r="A16" s="7" t="s">
        <v>47</v>
      </c>
      <c r="B16" s="5">
        <v>14189142.16</v>
      </c>
      <c r="C16" s="4" t="s">
        <v>13</v>
      </c>
      <c r="D16" s="4" t="s">
        <v>14</v>
      </c>
      <c r="E16" s="4" t="s">
        <v>12</v>
      </c>
      <c r="F16" s="4" t="s">
        <v>16</v>
      </c>
      <c r="G16" s="4" t="s">
        <v>44</v>
      </c>
      <c r="H16" s="4" t="s">
        <v>46</v>
      </c>
      <c r="I16" s="6">
        <v>43031</v>
      </c>
      <c r="J16" s="8" t="s">
        <v>11</v>
      </c>
    </row>
    <row r="17" spans="1:10" ht="12.75" customHeight="1">
      <c r="A17" s="7" t="s">
        <v>51</v>
      </c>
      <c r="B17" s="5">
        <v>17426000</v>
      </c>
      <c r="C17" s="4" t="s">
        <v>13</v>
      </c>
      <c r="D17" s="4" t="s">
        <v>14</v>
      </c>
      <c r="E17" s="4" t="s">
        <v>49</v>
      </c>
      <c r="F17" s="4" t="s">
        <v>16</v>
      </c>
      <c r="G17" s="4" t="s">
        <v>48</v>
      </c>
      <c r="H17" s="4" t="s">
        <v>50</v>
      </c>
      <c r="I17" s="6">
        <v>43053</v>
      </c>
      <c r="J17" s="8" t="s">
        <v>11</v>
      </c>
    </row>
    <row r="18" spans="1:10" ht="12.75" customHeight="1">
      <c r="A18" s="7" t="s">
        <v>54</v>
      </c>
      <c r="B18" s="5">
        <v>5661337.4800000004</v>
      </c>
      <c r="C18" s="4" t="s">
        <v>13</v>
      </c>
      <c r="D18" s="4" t="s">
        <v>14</v>
      </c>
      <c r="E18" s="4" t="s">
        <v>28</v>
      </c>
      <c r="F18" s="4" t="s">
        <v>16</v>
      </c>
      <c r="G18" s="4" t="s">
        <v>52</v>
      </c>
      <c r="H18" s="4" t="s">
        <v>53</v>
      </c>
      <c r="I18" s="6">
        <v>43061</v>
      </c>
      <c r="J18" s="8" t="s">
        <v>11</v>
      </c>
    </row>
    <row r="19" spans="1:10" ht="12.75" customHeight="1">
      <c r="A19" s="7" t="s">
        <v>56</v>
      </c>
      <c r="B19" s="5">
        <v>20505066.969999999</v>
      </c>
      <c r="C19" s="4" t="s">
        <v>13</v>
      </c>
      <c r="D19" s="4" t="s">
        <v>14</v>
      </c>
      <c r="E19" s="4" t="s">
        <v>12</v>
      </c>
      <c r="F19" s="4" t="s">
        <v>16</v>
      </c>
      <c r="G19" s="4" t="s">
        <v>55</v>
      </c>
      <c r="H19" s="4" t="s">
        <v>46</v>
      </c>
      <c r="I19" s="6">
        <v>43061</v>
      </c>
      <c r="J19" s="8" t="s">
        <v>11</v>
      </c>
    </row>
    <row r="20" spans="1:10" ht="12.75" customHeight="1">
      <c r="A20" s="7" t="s">
        <v>58</v>
      </c>
      <c r="B20" s="5">
        <v>1799270</v>
      </c>
      <c r="C20" s="4" t="s">
        <v>13</v>
      </c>
      <c r="D20" s="4" t="s">
        <v>14</v>
      </c>
      <c r="E20" s="4" t="s">
        <v>28</v>
      </c>
      <c r="F20" s="4" t="s">
        <v>16</v>
      </c>
      <c r="G20" s="4" t="s">
        <v>57</v>
      </c>
      <c r="H20" s="4" t="s">
        <v>53</v>
      </c>
      <c r="I20" s="6">
        <v>43067</v>
      </c>
      <c r="J20" s="8" t="s">
        <v>11</v>
      </c>
    </row>
    <row r="21" spans="1:10" ht="12.75" customHeight="1" thickBot="1">
      <c r="A21" s="9" t="s">
        <v>59</v>
      </c>
      <c r="B21" s="10">
        <v>7682961.6399999997</v>
      </c>
      <c r="C21" s="11" t="s">
        <v>13</v>
      </c>
      <c r="D21" s="11" t="s">
        <v>14</v>
      </c>
      <c r="E21" s="11" t="s">
        <v>12</v>
      </c>
      <c r="F21" s="11" t="s">
        <v>16</v>
      </c>
      <c r="G21" s="11" t="s">
        <v>55</v>
      </c>
      <c r="H21" s="11" t="s">
        <v>36</v>
      </c>
      <c r="I21" s="12">
        <v>43083</v>
      </c>
      <c r="J21" s="13" t="s">
        <v>11</v>
      </c>
    </row>
    <row r="22" spans="1:10" ht="12.75" customHeight="1" thickBot="1">
      <c r="A22" s="23" t="s">
        <v>60</v>
      </c>
      <c r="B22" s="24">
        <f>SUM(B4:B21)</f>
        <v>157658232</v>
      </c>
    </row>
    <row r="24" spans="1:10" ht="12.75" customHeight="1">
      <c r="A24" s="1" t="s">
        <v>61</v>
      </c>
    </row>
    <row r="25" spans="1:10" ht="12.75" customHeight="1">
      <c r="A25" s="1" t="s">
        <v>62</v>
      </c>
    </row>
  </sheetData>
  <autoFilter ref="A3:J21"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úč.346 MD</vt:lpstr>
      <vt:lpstr>úč.346 DAL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2018-03-22T07:39:15Z</dcterms:modified>
</cp:coreProperties>
</file>