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4" yWindow="540" windowWidth="8316" windowHeight="260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21" i="1"/>
  <c r="G221"/>
  <c r="F221"/>
  <c r="E221"/>
  <c r="D221"/>
  <c r="H198"/>
  <c r="F198"/>
  <c r="E198"/>
  <c r="D198"/>
  <c r="H189"/>
  <c r="G189"/>
  <c r="F189"/>
  <c r="E189"/>
  <c r="D189"/>
  <c r="H151"/>
  <c r="G151"/>
  <c r="F151"/>
  <c r="E151"/>
  <c r="D151"/>
  <c r="H125"/>
  <c r="G125"/>
  <c r="F125"/>
  <c r="E125"/>
  <c r="D125"/>
  <c r="H90"/>
  <c r="G90"/>
  <c r="F90"/>
  <c r="E90"/>
  <c r="D90"/>
  <c r="H44"/>
  <c r="G44"/>
  <c r="F44"/>
  <c r="E44"/>
  <c r="D44"/>
</calcChain>
</file>

<file path=xl/sharedStrings.xml><?xml version="1.0" encoding="utf-8"?>
<sst xmlns="http://schemas.openxmlformats.org/spreadsheetml/2006/main" count="439" uniqueCount="391">
  <si>
    <t>FV-2018-20-900474</t>
  </si>
  <si>
    <t>280459</t>
  </si>
  <si>
    <t>FV-2018-20-900479</t>
  </si>
  <si>
    <t>281052</t>
  </si>
  <si>
    <t>FV-2018-20-900480</t>
  </si>
  <si>
    <t>281053</t>
  </si>
  <si>
    <t>FV-2018-20-900526</t>
  </si>
  <si>
    <t>280474</t>
  </si>
  <si>
    <t>FV-2018-20-900499</t>
  </si>
  <si>
    <t>280479</t>
  </si>
  <si>
    <t>FV-2018-20-900500</t>
  </si>
  <si>
    <t>280480</t>
  </si>
  <si>
    <t>FV-2018-20-900503</t>
  </si>
  <si>
    <t>280481</t>
  </si>
  <si>
    <t>FV-2018-20-900501</t>
  </si>
  <si>
    <t>280484</t>
  </si>
  <si>
    <t>FV-2018-20-900502</t>
  </si>
  <si>
    <t>280485</t>
  </si>
  <si>
    <t>FV-2018-20-900505</t>
  </si>
  <si>
    <t>280486</t>
  </si>
  <si>
    <t>FV-2018-20-900506</t>
  </si>
  <si>
    <t>280487</t>
  </si>
  <si>
    <t>FV-2018-20-900507</t>
  </si>
  <si>
    <t>280488</t>
  </si>
  <si>
    <t>FV-2018-20-900508</t>
  </si>
  <si>
    <t>280489</t>
  </si>
  <si>
    <t>FV-2018-20-900504</t>
  </si>
  <si>
    <t>280490</t>
  </si>
  <si>
    <t>FV-2018-20-900513</t>
  </si>
  <si>
    <t>280492</t>
  </si>
  <si>
    <t>FV-2018-20-900514</t>
  </si>
  <si>
    <t>280493</t>
  </si>
  <si>
    <t>FV-2018-20-900509</t>
  </si>
  <si>
    <t>281054</t>
  </si>
  <si>
    <t>FV-2018-20-900512</t>
  </si>
  <si>
    <t>281055</t>
  </si>
  <si>
    <t>FV-2018-20-900510</t>
  </si>
  <si>
    <t>281056</t>
  </si>
  <si>
    <t>FV-2018-20-900511</t>
  </si>
  <si>
    <t>281057</t>
  </si>
  <si>
    <t>FV-2018-20-900515</t>
  </si>
  <si>
    <t>281058</t>
  </si>
  <si>
    <t>FV-2018-20-900522</t>
  </si>
  <si>
    <t>283155</t>
  </si>
  <si>
    <t>FV-2018-20-900517</t>
  </si>
  <si>
    <t>283156</t>
  </si>
  <si>
    <t>FV-2018-20-900518</t>
  </si>
  <si>
    <t>283157</t>
  </si>
  <si>
    <t>FV-2018-20-900516</t>
  </si>
  <si>
    <t>283158</t>
  </si>
  <si>
    <t>FV-2018-20-900519</t>
  </si>
  <si>
    <t>283159</t>
  </si>
  <si>
    <t>FV-2018-20-900520</t>
  </si>
  <si>
    <t>283160</t>
  </si>
  <si>
    <t>FV-2018-20-900521</t>
  </si>
  <si>
    <t>283161</t>
  </si>
  <si>
    <t>FV-2018-20-900523</t>
  </si>
  <si>
    <t>283162</t>
  </si>
  <si>
    <t>FV-2018-20-900524</t>
  </si>
  <si>
    <t>283163</t>
  </si>
  <si>
    <t>FV-2018-20-900525</t>
  </si>
  <si>
    <t>283164</t>
  </si>
  <si>
    <t>FV-2018-21-900078</t>
  </si>
  <si>
    <t>290027</t>
  </si>
  <si>
    <t>Oborová zdravotní pojišťovna zaměstnanců bank, pojišťoven a stavebnictví</t>
  </si>
  <si>
    <t>FV-2018-21-900297</t>
  </si>
  <si>
    <t>295027</t>
  </si>
  <si>
    <t>FV-2018-21-900218</t>
  </si>
  <si>
    <t>290175</t>
  </si>
  <si>
    <t>Česká průmyslová zdravotní pojišťovna</t>
  </si>
  <si>
    <t>FV-2018-21-900227</t>
  </si>
  <si>
    <t>290188</t>
  </si>
  <si>
    <t>FV-2018-21-900246</t>
  </si>
  <si>
    <t>290216</t>
  </si>
  <si>
    <t>Revírní bratrská pokladna, zdravotní pojišťovna</t>
  </si>
  <si>
    <t>FV-2018-21-900444</t>
  </si>
  <si>
    <t>295175</t>
  </si>
  <si>
    <t>FV-2018-21-900318</t>
  </si>
  <si>
    <t>295216</t>
  </si>
  <si>
    <t>FV-2018-21-900415</t>
  </si>
  <si>
    <t>290308</t>
  </si>
  <si>
    <t>FV-2018-21-900624</t>
  </si>
  <si>
    <t>295292</t>
  </si>
  <si>
    <t>FV-2018-21-900636</t>
  </si>
  <si>
    <t>295308</t>
  </si>
  <si>
    <t>FV-2018-21-900587</t>
  </si>
  <si>
    <t>290420</t>
  </si>
  <si>
    <t>FV-2018-21-900604</t>
  </si>
  <si>
    <t>290445</t>
  </si>
  <si>
    <t>FV-2018-21-900661</t>
  </si>
  <si>
    <t>295407</t>
  </si>
  <si>
    <t>FV-2018-21-900794</t>
  </si>
  <si>
    <t>295420</t>
  </si>
  <si>
    <t>FV-2018-21-900694</t>
  </si>
  <si>
    <t>290472</t>
  </si>
  <si>
    <t>FV-2018-21-900711</t>
  </si>
  <si>
    <t>290496</t>
  </si>
  <si>
    <t>FV-2018-21-900747</t>
  </si>
  <si>
    <t>290539</t>
  </si>
  <si>
    <t>FV-2018-21-900930</t>
  </si>
  <si>
    <t>295472</t>
  </si>
  <si>
    <t>FV-2018-21-900809</t>
  </si>
  <si>
    <t>295496</t>
  </si>
  <si>
    <t>FV-2018-21-900929</t>
  </si>
  <si>
    <t>295526</t>
  </si>
  <si>
    <t>FV-2018-21-900947</t>
  </si>
  <si>
    <t>295539</t>
  </si>
  <si>
    <t>FV-2018-21-900881</t>
  </si>
  <si>
    <t>290656</t>
  </si>
  <si>
    <t>FV-2018-21-900908</t>
  </si>
  <si>
    <t>290683</t>
  </si>
  <si>
    <t>FV-2018-21-900963</t>
  </si>
  <si>
    <t>295637</t>
  </si>
  <si>
    <t>FV-2018-21-901008</t>
  </si>
  <si>
    <t>295656</t>
  </si>
  <si>
    <t>FV-2018-21-901000</t>
  </si>
  <si>
    <t>295683</t>
  </si>
  <si>
    <t>FV-2018-21-901027</t>
  </si>
  <si>
    <t>290699</t>
  </si>
  <si>
    <t>FV-2018-21-901038</t>
  </si>
  <si>
    <t>290710</t>
  </si>
  <si>
    <t>FV-2018-21-901048</t>
  </si>
  <si>
    <t>290727</t>
  </si>
  <si>
    <t>FV-2018-21-901120</t>
  </si>
  <si>
    <t>295699</t>
  </si>
  <si>
    <t>FV-2018-21-901219</t>
  </si>
  <si>
    <t>295710</t>
  </si>
  <si>
    <t>FV-2018-21-901245</t>
  </si>
  <si>
    <t>295727</t>
  </si>
  <si>
    <t>FV-2018-21-901243</t>
  </si>
  <si>
    <t>295728</t>
  </si>
  <si>
    <t>FV-2018-21-901174</t>
  </si>
  <si>
    <t>290867</t>
  </si>
  <si>
    <t>FV-2018-21-901270</t>
  </si>
  <si>
    <t>295850</t>
  </si>
  <si>
    <t>FV-2018-21-901395</t>
  </si>
  <si>
    <t>295867</t>
  </si>
  <si>
    <t>FV-2018-21-901292</t>
  </si>
  <si>
    <t>295893</t>
  </si>
  <si>
    <t>FV-2018-21-901313</t>
  </si>
  <si>
    <t>290918</t>
  </si>
  <si>
    <t>FV-2018-21-901348</t>
  </si>
  <si>
    <t>290961</t>
  </si>
  <si>
    <t>FV-2018-21-901357</t>
  </si>
  <si>
    <t>290975</t>
  </si>
  <si>
    <t>FV-2018-21-901372</t>
  </si>
  <si>
    <t>290999</t>
  </si>
  <si>
    <t>FV-2018-21-901409</t>
  </si>
  <si>
    <t>295918</t>
  </si>
  <si>
    <t>FV-2018-21-901408</t>
  </si>
  <si>
    <t>295961</t>
  </si>
  <si>
    <t>FV-2018-21-901441</t>
  </si>
  <si>
    <t>295975</t>
  </si>
  <si>
    <t>FV-2018-21-901457</t>
  </si>
  <si>
    <t>295999</t>
  </si>
  <si>
    <t>FV-2018-21-901468</t>
  </si>
  <si>
    <t>291018</t>
  </si>
  <si>
    <t>FV-2018-21-901488</t>
  </si>
  <si>
    <t>291049</t>
  </si>
  <si>
    <t>FV-2018-21-901500</t>
  </si>
  <si>
    <t>291064</t>
  </si>
  <si>
    <t>FV-2018-21-901512</t>
  </si>
  <si>
    <t>291087</t>
  </si>
  <si>
    <t>FV-2018-21-901554</t>
  </si>
  <si>
    <t>296018</t>
  </si>
  <si>
    <t>FV-2018-21-901553</t>
  </si>
  <si>
    <t>296049</t>
  </si>
  <si>
    <t>FV-2018-21-901683</t>
  </si>
  <si>
    <t>296064</t>
  </si>
  <si>
    <t>FV-2018-21-901562</t>
  </si>
  <si>
    <t>296087</t>
  </si>
  <si>
    <t>FV-2018-21-901593</t>
  </si>
  <si>
    <t>291098</t>
  </si>
  <si>
    <t>Vojenská zdravotní pojišťovna ČR</t>
  </si>
  <si>
    <t>FV-2018-21-901594</t>
  </si>
  <si>
    <t>291103</t>
  </si>
  <si>
    <t>FV-2018-21-901596</t>
  </si>
  <si>
    <t>291139</t>
  </si>
  <si>
    <t>FV-2018-21-901606</t>
  </si>
  <si>
    <t>291141</t>
  </si>
  <si>
    <t>FV-2018-21-901617</t>
  </si>
  <si>
    <t>291152</t>
  </si>
  <si>
    <t>FV-2018-21-901626</t>
  </si>
  <si>
    <t>291167</t>
  </si>
  <si>
    <t>FV-2018-21-901643</t>
  </si>
  <si>
    <t>291191</t>
  </si>
  <si>
    <t>FV-2018-21-901743</t>
  </si>
  <si>
    <t>291198</t>
  </si>
  <si>
    <t>FV-2018-21-901744</t>
  </si>
  <si>
    <t>291199</t>
  </si>
  <si>
    <t>FV-2018-21-901745</t>
  </si>
  <si>
    <t>291200</t>
  </si>
  <si>
    <t>FV-2018-21-901746</t>
  </si>
  <si>
    <t>291201</t>
  </si>
  <si>
    <t>Zdravotní pojišťovna ministerstva vnitra ČR</t>
  </si>
  <si>
    <t>FV-2018-21-901747</t>
  </si>
  <si>
    <t>291202</t>
  </si>
  <si>
    <t>FV-2018-21-901748</t>
  </si>
  <si>
    <t>291209</t>
  </si>
  <si>
    <t>FV-2018-21-901752</t>
  </si>
  <si>
    <t>291210</t>
  </si>
  <si>
    <t>FV-2018-21-901753</t>
  </si>
  <si>
    <t>291211</t>
  </si>
  <si>
    <t>FV-2018-21-901754</t>
  </si>
  <si>
    <t>291212</t>
  </si>
  <si>
    <t>FV-2018-21-901755</t>
  </si>
  <si>
    <t>291213</t>
  </si>
  <si>
    <t>FV-2018-21-901749</t>
  </si>
  <si>
    <t>291214</t>
  </si>
  <si>
    <t>FV-2018-21-901750</t>
  </si>
  <si>
    <t>291215</t>
  </si>
  <si>
    <t>FV-2018-21-901751</t>
  </si>
  <si>
    <t>291216</t>
  </si>
  <si>
    <t>FV-2018-21-901759</t>
  </si>
  <si>
    <t>291217</t>
  </si>
  <si>
    <t>FV-2018-21-901760</t>
  </si>
  <si>
    <t>291218</t>
  </si>
  <si>
    <t>FV-2018-21-901756</t>
  </si>
  <si>
    <t>291219</t>
  </si>
  <si>
    <t>FV-2018-21-901762</t>
  </si>
  <si>
    <t>291220</t>
  </si>
  <si>
    <t>FV-2018-21-901761</t>
  </si>
  <si>
    <t>291225</t>
  </si>
  <si>
    <t>FV-2018-21-901763</t>
  </si>
  <si>
    <t>291226</t>
  </si>
  <si>
    <t>FV-2018-21-901764</t>
  </si>
  <si>
    <t>291227</t>
  </si>
  <si>
    <t>FV-2018-21-901757</t>
  </si>
  <si>
    <t>291228</t>
  </si>
  <si>
    <t>FV-2018-21-901758</t>
  </si>
  <si>
    <t>291231</t>
  </si>
  <si>
    <t>FV-2018-21-901769</t>
  </si>
  <si>
    <t>291232</t>
  </si>
  <si>
    <t>FV-2018-21-901770</t>
  </si>
  <si>
    <t>291233</t>
  </si>
  <si>
    <t>FV-2018-21-901771</t>
  </si>
  <si>
    <t>291234</t>
  </si>
  <si>
    <t>FV-2018-21-901767</t>
  </si>
  <si>
    <t>291235</t>
  </si>
  <si>
    <t>FV-2018-21-901768</t>
  </si>
  <si>
    <t>291236</t>
  </si>
  <si>
    <t>FV-2018-21-901773</t>
  </si>
  <si>
    <t>291237</t>
  </si>
  <si>
    <t>FV-2018-21-901774</t>
  </si>
  <si>
    <t>291238</t>
  </si>
  <si>
    <t>FV-2018-21-901766</t>
  </si>
  <si>
    <t>291242</t>
  </si>
  <si>
    <t>FV-2018-21-901765</t>
  </si>
  <si>
    <t>291243</t>
  </si>
  <si>
    <t>FV-2018-21-901772</t>
  </si>
  <si>
    <t>291244</t>
  </si>
  <si>
    <t>FV-2018-21-901777</t>
  </si>
  <si>
    <t>291245</t>
  </si>
  <si>
    <t>FV-2018-21-901775</t>
  </si>
  <si>
    <t>291246</t>
  </si>
  <si>
    <t>FV-2018-21-901778</t>
  </si>
  <si>
    <t>291247</t>
  </si>
  <si>
    <t>FV-2018-21-901779</t>
  </si>
  <si>
    <t>291248</t>
  </si>
  <si>
    <t>FV-2018-21-901776</t>
  </si>
  <si>
    <t>291249</t>
  </si>
  <si>
    <t>FV-2018-21-901787</t>
  </si>
  <si>
    <t>291251</t>
  </si>
  <si>
    <t>FV-2018-21-901781</t>
  </si>
  <si>
    <t>291252</t>
  </si>
  <si>
    <t>FV-2018-21-901782</t>
  </si>
  <si>
    <t>291253</t>
  </si>
  <si>
    <t>FV-2018-21-901783</t>
  </si>
  <si>
    <t>291254</t>
  </si>
  <si>
    <t>FV-2018-21-901784</t>
  </si>
  <si>
    <t>291255</t>
  </si>
  <si>
    <t>FV-2018-21-901780</t>
  </si>
  <si>
    <t>291256</t>
  </si>
  <si>
    <t>FV-2018-21-901785</t>
  </si>
  <si>
    <t>291257</t>
  </si>
  <si>
    <t>FV-2018-21-901786</t>
  </si>
  <si>
    <t>291258</t>
  </si>
  <si>
    <t>FV-2018-21-901793</t>
  </si>
  <si>
    <t>291260</t>
  </si>
  <si>
    <t>Zaměstnanecká pojišťovna Škoda</t>
  </si>
  <si>
    <t>FV-2018-21-901788</t>
  </si>
  <si>
    <t>291261</t>
  </si>
  <si>
    <t>FV-2018-21-901790</t>
  </si>
  <si>
    <t>291262</t>
  </si>
  <si>
    <t>FV-2018-21-901791</t>
  </si>
  <si>
    <t>291263</t>
  </si>
  <si>
    <t>FV-2018-21-901794</t>
  </si>
  <si>
    <t>291268</t>
  </si>
  <si>
    <t>FV-2018-21-901792</t>
  </si>
  <si>
    <t>291269</t>
  </si>
  <si>
    <t>FV-2018-21-901795</t>
  </si>
  <si>
    <t>291270</t>
  </si>
  <si>
    <t>FV-2018-21-901789</t>
  </si>
  <si>
    <t>291271</t>
  </si>
  <si>
    <t>FV-2018-21-901797</t>
  </si>
  <si>
    <t>291272</t>
  </si>
  <si>
    <t>FV-2018-21-901798</t>
  </si>
  <si>
    <t>291273</t>
  </si>
  <si>
    <t>FV-2018-21-901799</t>
  </si>
  <si>
    <t>291274</t>
  </si>
  <si>
    <t>FV-2018-21-901800</t>
  </si>
  <si>
    <t>291275</t>
  </si>
  <si>
    <t>FV-2018-21-901796</t>
  </si>
  <si>
    <t>291276</t>
  </si>
  <si>
    <t>FV-2018-21-901802</t>
  </si>
  <si>
    <t>291277</t>
  </si>
  <si>
    <t>FV-2018-21-901803</t>
  </si>
  <si>
    <t>291278</t>
  </si>
  <si>
    <t>FV-2018-21-901801</t>
  </si>
  <si>
    <t>291284</t>
  </si>
  <si>
    <t>FV-2018-21-901809</t>
  </si>
  <si>
    <t>291285</t>
  </si>
  <si>
    <t>FV-2018-21-901810</t>
  </si>
  <si>
    <t>291286</t>
  </si>
  <si>
    <t>FV-2018-21-901805</t>
  </si>
  <si>
    <t>291287</t>
  </si>
  <si>
    <t>FV-2018-21-901806</t>
  </si>
  <si>
    <t>291289</t>
  </si>
  <si>
    <t>FV-2018-21-901807</t>
  </si>
  <si>
    <t>291290</t>
  </si>
  <si>
    <t>FV-2018-21-901804</t>
  </si>
  <si>
    <t>291291</t>
  </si>
  <si>
    <t>FV-2018-21-901808</t>
  </si>
  <si>
    <t>291292</t>
  </si>
  <si>
    <t>FV-2018-21-901818</t>
  </si>
  <si>
    <t>293152</t>
  </si>
  <si>
    <t>FV-2018-21-901813</t>
  </si>
  <si>
    <t>293153</t>
  </si>
  <si>
    <t>FV-2018-21-901819</t>
  </si>
  <si>
    <t>293154</t>
  </si>
  <si>
    <t>FV-2018-21-901811</t>
  </si>
  <si>
    <t>293155</t>
  </si>
  <si>
    <t>FV-2018-21-901816</t>
  </si>
  <si>
    <t>293156</t>
  </si>
  <si>
    <t>FV-2018-21-901812</t>
  </si>
  <si>
    <t>293157</t>
  </si>
  <si>
    <t>FV-2018-21-901817</t>
  </si>
  <si>
    <t>293158</t>
  </si>
  <si>
    <t>FV-2018-21-901815</t>
  </si>
  <si>
    <t>293159</t>
  </si>
  <si>
    <t>FV-2018-21-901814</t>
  </si>
  <si>
    <t>293160</t>
  </si>
  <si>
    <t>FV-2018-21-901820</t>
  </si>
  <si>
    <t>293161</t>
  </si>
  <si>
    <t>FV-2018-21-901821</t>
  </si>
  <si>
    <t>293162</t>
  </si>
  <si>
    <t>FV-2018-21-901822</t>
  </si>
  <si>
    <t>293163</t>
  </si>
  <si>
    <t>FV-2018-21-901823</t>
  </si>
  <si>
    <t>293164</t>
  </si>
  <si>
    <t>FV-2018-21-901732</t>
  </si>
  <si>
    <t>296103</t>
  </si>
  <si>
    <t>FV-2018-21-901733</t>
  </si>
  <si>
    <t>296152</t>
  </si>
  <si>
    <t>FV-2018-21-901827</t>
  </si>
  <si>
    <t>296167</t>
  </si>
  <si>
    <t>FV-2018-21-901721</t>
  </si>
  <si>
    <t>296191</t>
  </si>
  <si>
    <t>FV-2018-22-900024</t>
  </si>
  <si>
    <t>450078</t>
  </si>
  <si>
    <t>FV-2018-22-900023</t>
  </si>
  <si>
    <t>450084</t>
  </si>
  <si>
    <t>FV-2018-23-900075</t>
  </si>
  <si>
    <t>450076</t>
  </si>
  <si>
    <t>FV-2018-23-900081</t>
  </si>
  <si>
    <t>450079</t>
  </si>
  <si>
    <t>FV-2018-23-900082</t>
  </si>
  <si>
    <t>450080</t>
  </si>
  <si>
    <t>FV-2018-23-900083</t>
  </si>
  <si>
    <t>450081</t>
  </si>
  <si>
    <t>FV-2018-23-900084</t>
  </si>
  <si>
    <t>450082</t>
  </si>
  <si>
    <t>FV-2018-23-900085</t>
  </si>
  <si>
    <t>450083</t>
  </si>
  <si>
    <t>FV-2018-23-900079</t>
  </si>
  <si>
    <t>455023</t>
  </si>
  <si>
    <t>FV-2018-26-900017</t>
  </si>
  <si>
    <t>460021</t>
  </si>
  <si>
    <t>Všeobecná zdravotní pojišťovna ČR</t>
  </si>
  <si>
    <t>Neuhrazené pohledávky za zdravotní péči k 31.12.2018</t>
  </si>
  <si>
    <t>evidneční č. pohled.</t>
  </si>
  <si>
    <t>v.s.</t>
  </si>
  <si>
    <t>datum spl.</t>
  </si>
  <si>
    <t>fakturováno</t>
  </si>
  <si>
    <t>uhrazeno</t>
  </si>
  <si>
    <t>do spl.</t>
  </si>
  <si>
    <t>po spl.</t>
  </si>
  <si>
    <t>dluh</t>
  </si>
  <si>
    <t>CELKEM</t>
  </si>
  <si>
    <t>Vypracovala: Přikrylová Kateřina - referent OUC</t>
  </si>
  <si>
    <t>V Olomouci dne 16.1.2019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</si>
</sst>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14" fontId="0" fillId="0" borderId="0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4" fontId="0" fillId="0" borderId="7" xfId="0" applyNumberFormat="1" applyFont="1" applyFill="1" applyBorder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14" fontId="0" fillId="0" borderId="5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164" fontId="0" fillId="0" borderId="7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4" fontId="4" fillId="0" borderId="6" xfId="0" applyNumberFormat="1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164" fontId="4" fillId="0" borderId="6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64" fontId="4" fillId="0" borderId="5" xfId="0" applyNumberFormat="1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5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0" fillId="0" borderId="5" xfId="0" applyNumberFormat="1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4" fillId="0" borderId="5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horizontal="right" vertical="top"/>
    </xf>
    <xf numFmtId="164" fontId="5" fillId="0" borderId="7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4" fontId="5" fillId="0" borderId="7" xfId="0" applyNumberFormat="1" applyFont="1" applyFill="1" applyBorder="1" applyAlignment="1">
      <alignment horizontal="right" vertical="top"/>
    </xf>
    <xf numFmtId="164" fontId="5" fillId="0" borderId="3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zoomScaleNormal="100" workbookViewId="0">
      <selection activeCell="M18" sqref="M18"/>
    </sheetView>
  </sheetViews>
  <sheetFormatPr defaultColWidth="8.88671875" defaultRowHeight="12.75" customHeight="1"/>
  <cols>
    <col min="1" max="1" width="19.77734375" style="1" customWidth="1"/>
    <col min="2" max="3" width="11.21875" style="1" customWidth="1"/>
    <col min="4" max="4" width="18.21875" style="24" bestFit="1" customWidth="1"/>
    <col min="5" max="5" width="16.6640625" style="24" customWidth="1"/>
    <col min="6" max="6" width="18.21875" style="24" bestFit="1" customWidth="1"/>
    <col min="7" max="7" width="16.6640625" style="24" customWidth="1"/>
    <col min="8" max="8" width="18.21875" style="24" bestFit="1" customWidth="1"/>
    <col min="9" max="16384" width="8.88671875" style="1"/>
  </cols>
  <sheetData>
    <row r="1" spans="1:8" s="3" customFormat="1" ht="12.75" customHeight="1">
      <c r="A1" s="5" t="s">
        <v>379</v>
      </c>
      <c r="B1" s="5"/>
      <c r="C1" s="5"/>
      <c r="D1" s="43"/>
      <c r="E1" s="25"/>
      <c r="F1" s="25"/>
      <c r="G1" s="25"/>
      <c r="H1" s="25"/>
    </row>
    <row r="3" spans="1:8" ht="12.75" customHeight="1" thickBot="1">
      <c r="A3" s="4" t="s">
        <v>69</v>
      </c>
      <c r="B3" s="4"/>
      <c r="C3" s="4"/>
    </row>
    <row r="4" spans="1:8" ht="12.75" customHeight="1" thickBot="1">
      <c r="A4" s="12" t="s">
        <v>380</v>
      </c>
      <c r="B4" s="14" t="s">
        <v>381</v>
      </c>
      <c r="C4" s="13" t="s">
        <v>382</v>
      </c>
      <c r="D4" s="26" t="s">
        <v>383</v>
      </c>
      <c r="E4" s="36" t="s">
        <v>384</v>
      </c>
      <c r="F4" s="26" t="s">
        <v>385</v>
      </c>
      <c r="G4" s="36" t="s">
        <v>386</v>
      </c>
      <c r="H4" s="26" t="s">
        <v>387</v>
      </c>
    </row>
    <row r="5" spans="1:8" ht="12.75" customHeight="1">
      <c r="A5" s="7" t="s">
        <v>67</v>
      </c>
      <c r="B5" s="15" t="s">
        <v>68</v>
      </c>
      <c r="C5" s="9">
        <v>43195</v>
      </c>
      <c r="D5" s="27">
        <v>143272.10999999999</v>
      </c>
      <c r="E5" s="37">
        <v>126470.93</v>
      </c>
      <c r="F5" s="27">
        <v>0</v>
      </c>
      <c r="G5" s="37">
        <v>16801.18</v>
      </c>
      <c r="H5" s="27">
        <v>16801.18</v>
      </c>
    </row>
    <row r="6" spans="1:8" ht="12.75" customHeight="1">
      <c r="A6" s="7" t="s">
        <v>75</v>
      </c>
      <c r="B6" s="15" t="s">
        <v>76</v>
      </c>
      <c r="C6" s="9">
        <v>43190</v>
      </c>
      <c r="D6" s="27">
        <v>3803.71</v>
      </c>
      <c r="E6" s="37">
        <v>0</v>
      </c>
      <c r="F6" s="27">
        <v>0</v>
      </c>
      <c r="G6" s="37">
        <v>3803.71</v>
      </c>
      <c r="H6" s="27">
        <v>3803.71</v>
      </c>
    </row>
    <row r="7" spans="1:8" ht="12.75" customHeight="1">
      <c r="A7" s="7" t="s">
        <v>81</v>
      </c>
      <c r="B7" s="15" t="s">
        <v>82</v>
      </c>
      <c r="C7" s="9">
        <v>43220</v>
      </c>
      <c r="D7" s="27">
        <v>29973.08</v>
      </c>
      <c r="E7" s="37">
        <v>5655.9</v>
      </c>
      <c r="F7" s="27">
        <v>0</v>
      </c>
      <c r="G7" s="37">
        <v>24317.18</v>
      </c>
      <c r="H7" s="27">
        <v>24317.18</v>
      </c>
    </row>
    <row r="8" spans="1:8" ht="12.75" customHeight="1">
      <c r="A8" s="7" t="s">
        <v>89</v>
      </c>
      <c r="B8" s="15" t="s">
        <v>90</v>
      </c>
      <c r="C8" s="9">
        <v>43251</v>
      </c>
      <c r="D8" s="27">
        <v>24426.17</v>
      </c>
      <c r="E8" s="37">
        <v>4476.38</v>
      </c>
      <c r="F8" s="27">
        <v>0</v>
      </c>
      <c r="G8" s="37">
        <v>19949.79</v>
      </c>
      <c r="H8" s="27">
        <v>19949.79</v>
      </c>
    </row>
    <row r="9" spans="1:8" ht="12.75" customHeight="1">
      <c r="A9" s="7" t="s">
        <v>93</v>
      </c>
      <c r="B9" s="15" t="s">
        <v>94</v>
      </c>
      <c r="C9" s="9">
        <v>43287</v>
      </c>
      <c r="D9" s="27">
        <v>345.95</v>
      </c>
      <c r="E9" s="37">
        <v>0</v>
      </c>
      <c r="F9" s="27">
        <v>0</v>
      </c>
      <c r="G9" s="37">
        <v>345.95</v>
      </c>
      <c r="H9" s="27">
        <v>345.95</v>
      </c>
    </row>
    <row r="10" spans="1:8" ht="12.75" customHeight="1">
      <c r="A10" s="7" t="s">
        <v>99</v>
      </c>
      <c r="B10" s="15" t="s">
        <v>100</v>
      </c>
      <c r="C10" s="9">
        <v>43281</v>
      </c>
      <c r="D10" s="27">
        <v>68.8</v>
      </c>
      <c r="E10" s="37">
        <v>0</v>
      </c>
      <c r="F10" s="27">
        <v>0</v>
      </c>
      <c r="G10" s="37">
        <v>68.8</v>
      </c>
      <c r="H10" s="27">
        <v>68.8</v>
      </c>
    </row>
    <row r="11" spans="1:8" ht="12.75" customHeight="1">
      <c r="A11" s="7" t="s">
        <v>103</v>
      </c>
      <c r="B11" s="15" t="s">
        <v>104</v>
      </c>
      <c r="C11" s="9">
        <v>43281</v>
      </c>
      <c r="D11" s="27">
        <v>23431.96</v>
      </c>
      <c r="E11" s="37">
        <v>9413.18</v>
      </c>
      <c r="F11" s="27">
        <v>0</v>
      </c>
      <c r="G11" s="37">
        <v>14018.78</v>
      </c>
      <c r="H11" s="27">
        <v>14018.78</v>
      </c>
    </row>
    <row r="12" spans="1:8" ht="12.75" customHeight="1">
      <c r="A12" s="7" t="s">
        <v>111</v>
      </c>
      <c r="B12" s="15" t="s">
        <v>112</v>
      </c>
      <c r="C12" s="9">
        <v>43312</v>
      </c>
      <c r="D12" s="27">
        <v>24113.35</v>
      </c>
      <c r="E12" s="37">
        <v>1864.33</v>
      </c>
      <c r="F12" s="27">
        <v>0</v>
      </c>
      <c r="G12" s="37">
        <v>22249.02</v>
      </c>
      <c r="H12" s="27">
        <v>22249.02</v>
      </c>
    </row>
    <row r="13" spans="1:8" ht="12.75" customHeight="1">
      <c r="A13" s="7" t="s">
        <v>117</v>
      </c>
      <c r="B13" s="15" t="s">
        <v>118</v>
      </c>
      <c r="C13" s="9">
        <v>43348</v>
      </c>
      <c r="D13" s="27">
        <v>152104.1</v>
      </c>
      <c r="E13" s="37">
        <v>126470.93</v>
      </c>
      <c r="F13" s="27">
        <v>0</v>
      </c>
      <c r="G13" s="37">
        <v>25633.17</v>
      </c>
      <c r="H13" s="27">
        <v>25633.17</v>
      </c>
    </row>
    <row r="14" spans="1:8" ht="12.75" customHeight="1">
      <c r="A14" s="7" t="s">
        <v>123</v>
      </c>
      <c r="B14" s="15" t="s">
        <v>124</v>
      </c>
      <c r="C14" s="9">
        <v>43343</v>
      </c>
      <c r="D14" s="27">
        <v>30244.06</v>
      </c>
      <c r="E14" s="37">
        <v>0</v>
      </c>
      <c r="F14" s="27">
        <v>0</v>
      </c>
      <c r="G14" s="37">
        <v>30244.06</v>
      </c>
      <c r="H14" s="27">
        <v>30244.06</v>
      </c>
    </row>
    <row r="15" spans="1:8" ht="12.75" customHeight="1">
      <c r="A15" s="7" t="s">
        <v>133</v>
      </c>
      <c r="B15" s="15" t="s">
        <v>134</v>
      </c>
      <c r="C15" s="9">
        <v>43373</v>
      </c>
      <c r="D15" s="27">
        <v>24304.83</v>
      </c>
      <c r="E15" s="37">
        <v>1676.48</v>
      </c>
      <c r="F15" s="27">
        <v>0</v>
      </c>
      <c r="G15" s="37">
        <v>22628.35</v>
      </c>
      <c r="H15" s="27">
        <v>22628.35</v>
      </c>
    </row>
    <row r="16" spans="1:8" ht="12.75" customHeight="1">
      <c r="A16" s="7" t="s">
        <v>139</v>
      </c>
      <c r="B16" s="15" t="s">
        <v>140</v>
      </c>
      <c r="C16" s="9">
        <v>43409</v>
      </c>
      <c r="D16" s="27">
        <v>192.1</v>
      </c>
      <c r="E16" s="37">
        <v>0</v>
      </c>
      <c r="F16" s="27">
        <v>0</v>
      </c>
      <c r="G16" s="37">
        <v>192.1</v>
      </c>
      <c r="H16" s="27">
        <v>192.1</v>
      </c>
    </row>
    <row r="17" spans="1:8" ht="12.75" customHeight="1">
      <c r="A17" s="7" t="s">
        <v>141</v>
      </c>
      <c r="B17" s="15" t="s">
        <v>142</v>
      </c>
      <c r="C17" s="9">
        <v>43409</v>
      </c>
      <c r="D17" s="27">
        <v>165461</v>
      </c>
      <c r="E17" s="37">
        <v>126470.93</v>
      </c>
      <c r="F17" s="27">
        <v>0</v>
      </c>
      <c r="G17" s="37">
        <v>38990.07</v>
      </c>
      <c r="H17" s="27">
        <v>38990.07</v>
      </c>
    </row>
    <row r="18" spans="1:8" ht="12.75" customHeight="1">
      <c r="A18" s="7" t="s">
        <v>147</v>
      </c>
      <c r="B18" s="15" t="s">
        <v>148</v>
      </c>
      <c r="C18" s="9">
        <v>43404</v>
      </c>
      <c r="D18" s="27">
        <v>38.32</v>
      </c>
      <c r="E18" s="37">
        <v>0</v>
      </c>
      <c r="F18" s="27">
        <v>0</v>
      </c>
      <c r="G18" s="37">
        <v>38.32</v>
      </c>
      <c r="H18" s="27">
        <v>38.32</v>
      </c>
    </row>
    <row r="19" spans="1:8" ht="12.75" customHeight="1">
      <c r="A19" s="7" t="s">
        <v>149</v>
      </c>
      <c r="B19" s="15" t="s">
        <v>150</v>
      </c>
      <c r="C19" s="9">
        <v>43404</v>
      </c>
      <c r="D19" s="27">
        <v>31177.03</v>
      </c>
      <c r="E19" s="37">
        <v>0</v>
      </c>
      <c r="F19" s="27">
        <v>0</v>
      </c>
      <c r="G19" s="37">
        <v>31177.03</v>
      </c>
      <c r="H19" s="27">
        <v>31177.03</v>
      </c>
    </row>
    <row r="20" spans="1:8" ht="12.75" customHeight="1">
      <c r="A20" s="7" t="s">
        <v>155</v>
      </c>
      <c r="B20" s="15" t="s">
        <v>156</v>
      </c>
      <c r="C20" s="9">
        <v>43439</v>
      </c>
      <c r="D20" s="27">
        <v>586.5</v>
      </c>
      <c r="E20" s="37">
        <v>0</v>
      </c>
      <c r="F20" s="27">
        <v>586.5</v>
      </c>
      <c r="G20" s="37">
        <v>0</v>
      </c>
      <c r="H20" s="27">
        <v>586.5</v>
      </c>
    </row>
    <row r="21" spans="1:8" ht="12.75" customHeight="1">
      <c r="A21" s="7" t="s">
        <v>157</v>
      </c>
      <c r="B21" s="15" t="s">
        <v>158</v>
      </c>
      <c r="C21" s="9">
        <v>43439</v>
      </c>
      <c r="D21" s="27">
        <v>171159.4</v>
      </c>
      <c r="E21" s="37">
        <v>126470.93</v>
      </c>
      <c r="F21" s="27">
        <v>44688.47</v>
      </c>
      <c r="G21" s="37">
        <v>0</v>
      </c>
      <c r="H21" s="27">
        <v>44688.47</v>
      </c>
    </row>
    <row r="22" spans="1:8" ht="12.75" customHeight="1">
      <c r="A22" s="7" t="s">
        <v>163</v>
      </c>
      <c r="B22" s="15" t="s">
        <v>164</v>
      </c>
      <c r="C22" s="9">
        <v>43434</v>
      </c>
      <c r="D22" s="27">
        <v>117.33</v>
      </c>
      <c r="E22" s="37">
        <v>0</v>
      </c>
      <c r="F22" s="27">
        <v>0</v>
      </c>
      <c r="G22" s="37">
        <v>117.33</v>
      </c>
      <c r="H22" s="27">
        <v>117.33</v>
      </c>
    </row>
    <row r="23" spans="1:8" ht="12.75" customHeight="1">
      <c r="A23" s="7" t="s">
        <v>165</v>
      </c>
      <c r="B23" s="15" t="s">
        <v>166</v>
      </c>
      <c r="C23" s="9">
        <v>43434</v>
      </c>
      <c r="D23" s="27">
        <v>32284.29</v>
      </c>
      <c r="E23" s="37">
        <v>0</v>
      </c>
      <c r="F23" s="27">
        <v>0</v>
      </c>
      <c r="G23" s="37">
        <v>32284.29</v>
      </c>
      <c r="H23" s="27">
        <v>32284.29</v>
      </c>
    </row>
    <row r="24" spans="1:8" ht="12.75" customHeight="1">
      <c r="A24" s="7" t="s">
        <v>174</v>
      </c>
      <c r="B24" s="15" t="s">
        <v>175</v>
      </c>
      <c r="C24" s="9">
        <v>43468</v>
      </c>
      <c r="D24" s="27">
        <v>1979.65</v>
      </c>
      <c r="E24" s="37">
        <v>0</v>
      </c>
      <c r="F24" s="27">
        <v>1979.65</v>
      </c>
      <c r="G24" s="37">
        <v>0</v>
      </c>
      <c r="H24" s="27">
        <v>1979.65</v>
      </c>
    </row>
    <row r="25" spans="1:8" ht="12.75" customHeight="1">
      <c r="A25" s="7" t="s">
        <v>180</v>
      </c>
      <c r="B25" s="15" t="s">
        <v>181</v>
      </c>
      <c r="C25" s="9">
        <v>43468</v>
      </c>
      <c r="D25" s="27">
        <v>175580.25</v>
      </c>
      <c r="E25" s="37">
        <v>126470.93</v>
      </c>
      <c r="F25" s="27">
        <v>49109.32</v>
      </c>
      <c r="G25" s="37">
        <v>0</v>
      </c>
      <c r="H25" s="27">
        <v>49109.32</v>
      </c>
    </row>
    <row r="26" spans="1:8" ht="12.75" customHeight="1">
      <c r="A26" s="7" t="s">
        <v>188</v>
      </c>
      <c r="B26" s="15" t="s">
        <v>189</v>
      </c>
      <c r="C26" s="9">
        <v>43500</v>
      </c>
      <c r="D26" s="27">
        <v>22899.78</v>
      </c>
      <c r="E26" s="37">
        <v>0</v>
      </c>
      <c r="F26" s="27">
        <v>22899.78</v>
      </c>
      <c r="G26" s="37">
        <v>0</v>
      </c>
      <c r="H26" s="27">
        <v>22899.78</v>
      </c>
    </row>
    <row r="27" spans="1:8" ht="12.75" customHeight="1">
      <c r="A27" s="7" t="s">
        <v>221</v>
      </c>
      <c r="B27" s="15" t="s">
        <v>222</v>
      </c>
      <c r="C27" s="9">
        <v>43502</v>
      </c>
      <c r="D27" s="27">
        <v>15818</v>
      </c>
      <c r="E27" s="37">
        <v>0</v>
      </c>
      <c r="F27" s="27">
        <v>15818</v>
      </c>
      <c r="G27" s="37">
        <v>0</v>
      </c>
      <c r="H27" s="27">
        <v>15818</v>
      </c>
    </row>
    <row r="28" spans="1:8" ht="12.75" customHeight="1">
      <c r="A28" s="7" t="s">
        <v>223</v>
      </c>
      <c r="B28" s="15" t="s">
        <v>224</v>
      </c>
      <c r="C28" s="9">
        <v>43502</v>
      </c>
      <c r="D28" s="27">
        <v>1635.4</v>
      </c>
      <c r="E28" s="37">
        <v>0</v>
      </c>
      <c r="F28" s="27">
        <v>1635.4</v>
      </c>
      <c r="G28" s="37">
        <v>0</v>
      </c>
      <c r="H28" s="27">
        <v>1635.4</v>
      </c>
    </row>
    <row r="29" spans="1:8" ht="12.75" customHeight="1">
      <c r="A29" s="7" t="s">
        <v>225</v>
      </c>
      <c r="B29" s="15" t="s">
        <v>226</v>
      </c>
      <c r="C29" s="9">
        <v>43502</v>
      </c>
      <c r="D29" s="27">
        <v>130830.3</v>
      </c>
      <c r="E29" s="37">
        <v>0</v>
      </c>
      <c r="F29" s="27">
        <v>130830.3</v>
      </c>
      <c r="G29" s="37">
        <v>0</v>
      </c>
      <c r="H29" s="27">
        <v>130830.3</v>
      </c>
    </row>
    <row r="30" spans="1:8" ht="12.75" customHeight="1">
      <c r="A30" s="7" t="s">
        <v>227</v>
      </c>
      <c r="B30" s="15" t="s">
        <v>228</v>
      </c>
      <c r="C30" s="9">
        <v>43502</v>
      </c>
      <c r="D30" s="27">
        <v>11369.8</v>
      </c>
      <c r="E30" s="37">
        <v>0</v>
      </c>
      <c r="F30" s="27">
        <v>11369.8</v>
      </c>
      <c r="G30" s="37">
        <v>0</v>
      </c>
      <c r="H30" s="27">
        <v>11369.8</v>
      </c>
    </row>
    <row r="31" spans="1:8" ht="12.75" customHeight="1">
      <c r="A31" s="7" t="s">
        <v>229</v>
      </c>
      <c r="B31" s="15" t="s">
        <v>230</v>
      </c>
      <c r="C31" s="9">
        <v>43502</v>
      </c>
      <c r="D31" s="27">
        <v>8941</v>
      </c>
      <c r="E31" s="37">
        <v>0</v>
      </c>
      <c r="F31" s="27">
        <v>8941</v>
      </c>
      <c r="G31" s="37">
        <v>0</v>
      </c>
      <c r="H31" s="27">
        <v>8941</v>
      </c>
    </row>
    <row r="32" spans="1:8" ht="12.75" customHeight="1">
      <c r="A32" s="7" t="s">
        <v>231</v>
      </c>
      <c r="B32" s="15" t="s">
        <v>232</v>
      </c>
      <c r="C32" s="9">
        <v>43502</v>
      </c>
      <c r="D32" s="27">
        <v>775728</v>
      </c>
      <c r="E32" s="37">
        <v>0</v>
      </c>
      <c r="F32" s="27">
        <v>775728</v>
      </c>
      <c r="G32" s="37">
        <v>0</v>
      </c>
      <c r="H32" s="27">
        <v>775728</v>
      </c>
    </row>
    <row r="33" spans="1:8" ht="12.75" customHeight="1">
      <c r="A33" s="7" t="s">
        <v>233</v>
      </c>
      <c r="B33" s="15" t="s">
        <v>234</v>
      </c>
      <c r="C33" s="9">
        <v>43502</v>
      </c>
      <c r="D33" s="27">
        <v>2214</v>
      </c>
      <c r="E33" s="37">
        <v>0</v>
      </c>
      <c r="F33" s="27">
        <v>2214</v>
      </c>
      <c r="G33" s="37">
        <v>0</v>
      </c>
      <c r="H33" s="27">
        <v>2214</v>
      </c>
    </row>
    <row r="34" spans="1:8" ht="12.75" customHeight="1">
      <c r="A34" s="7" t="s">
        <v>235</v>
      </c>
      <c r="B34" s="15" t="s">
        <v>236</v>
      </c>
      <c r="C34" s="9">
        <v>43502</v>
      </c>
      <c r="D34" s="27">
        <v>247551</v>
      </c>
      <c r="E34" s="37">
        <v>0</v>
      </c>
      <c r="F34" s="27">
        <v>247551</v>
      </c>
      <c r="G34" s="37">
        <v>0</v>
      </c>
      <c r="H34" s="27">
        <v>247551</v>
      </c>
    </row>
    <row r="35" spans="1:8" ht="12.75" customHeight="1">
      <c r="A35" s="7" t="s">
        <v>237</v>
      </c>
      <c r="B35" s="15" t="s">
        <v>238</v>
      </c>
      <c r="C35" s="9">
        <v>43502</v>
      </c>
      <c r="D35" s="27">
        <v>479</v>
      </c>
      <c r="E35" s="37">
        <v>0</v>
      </c>
      <c r="F35" s="27">
        <v>479</v>
      </c>
      <c r="G35" s="37">
        <v>0</v>
      </c>
      <c r="H35" s="27">
        <v>479</v>
      </c>
    </row>
    <row r="36" spans="1:8" ht="12.75" customHeight="1">
      <c r="A36" s="7" t="s">
        <v>239</v>
      </c>
      <c r="B36" s="15" t="s">
        <v>240</v>
      </c>
      <c r="C36" s="9">
        <v>43502</v>
      </c>
      <c r="D36" s="27">
        <v>72750</v>
      </c>
      <c r="E36" s="37">
        <v>0</v>
      </c>
      <c r="F36" s="27">
        <v>72750</v>
      </c>
      <c r="G36" s="37">
        <v>0</v>
      </c>
      <c r="H36" s="27">
        <v>72750</v>
      </c>
    </row>
    <row r="37" spans="1:8" ht="12.75" customHeight="1">
      <c r="A37" s="7" t="s">
        <v>241</v>
      </c>
      <c r="B37" s="15" t="s">
        <v>242</v>
      </c>
      <c r="C37" s="9">
        <v>43502</v>
      </c>
      <c r="D37" s="27">
        <v>62938.14</v>
      </c>
      <c r="E37" s="37">
        <v>0</v>
      </c>
      <c r="F37" s="27">
        <v>62938.14</v>
      </c>
      <c r="G37" s="37">
        <v>0</v>
      </c>
      <c r="H37" s="27">
        <v>62938.14</v>
      </c>
    </row>
    <row r="38" spans="1:8" ht="12.75" customHeight="1">
      <c r="A38" s="7" t="s">
        <v>243</v>
      </c>
      <c r="B38" s="15" t="s">
        <v>244</v>
      </c>
      <c r="C38" s="9">
        <v>43502</v>
      </c>
      <c r="D38" s="27">
        <v>760</v>
      </c>
      <c r="E38" s="37">
        <v>0</v>
      </c>
      <c r="F38" s="27">
        <v>760</v>
      </c>
      <c r="G38" s="37">
        <v>0</v>
      </c>
      <c r="H38" s="27">
        <v>760</v>
      </c>
    </row>
    <row r="39" spans="1:8" ht="12.75" customHeight="1">
      <c r="A39" s="7" t="s">
        <v>330</v>
      </c>
      <c r="B39" s="15" t="s">
        <v>331</v>
      </c>
      <c r="C39" s="9">
        <v>43502</v>
      </c>
      <c r="D39" s="27">
        <v>179721.51</v>
      </c>
      <c r="E39" s="37">
        <v>0</v>
      </c>
      <c r="F39" s="27">
        <v>179721.51</v>
      </c>
      <c r="G39" s="37">
        <v>0</v>
      </c>
      <c r="H39" s="27">
        <v>179721.51</v>
      </c>
    </row>
    <row r="40" spans="1:8" ht="12.75" customHeight="1">
      <c r="A40" s="7" t="s">
        <v>332</v>
      </c>
      <c r="B40" s="15" t="s">
        <v>333</v>
      </c>
      <c r="C40" s="9">
        <v>43502</v>
      </c>
      <c r="D40" s="27">
        <v>6003.38</v>
      </c>
      <c r="E40" s="37">
        <v>0</v>
      </c>
      <c r="F40" s="27">
        <v>6003.38</v>
      </c>
      <c r="G40" s="37">
        <v>0</v>
      </c>
      <c r="H40" s="27">
        <v>6003.38</v>
      </c>
    </row>
    <row r="41" spans="1:8" ht="12.75" customHeight="1">
      <c r="A41" s="7" t="s">
        <v>350</v>
      </c>
      <c r="B41" s="15" t="s">
        <v>351</v>
      </c>
      <c r="C41" s="9">
        <v>43468</v>
      </c>
      <c r="D41" s="27">
        <v>395.5</v>
      </c>
      <c r="E41" s="37">
        <v>0</v>
      </c>
      <c r="F41" s="27">
        <v>395.5</v>
      </c>
      <c r="G41" s="37">
        <v>0</v>
      </c>
      <c r="H41" s="27">
        <v>395.5</v>
      </c>
    </row>
    <row r="42" spans="1:8" ht="12.75" customHeight="1">
      <c r="A42" s="7" t="s">
        <v>352</v>
      </c>
      <c r="B42" s="15" t="s">
        <v>353</v>
      </c>
      <c r="C42" s="9">
        <v>43468</v>
      </c>
      <c r="D42" s="27">
        <v>34736.870000000003</v>
      </c>
      <c r="E42" s="37">
        <v>0</v>
      </c>
      <c r="F42" s="27">
        <v>34736.870000000003</v>
      </c>
      <c r="G42" s="37">
        <v>0</v>
      </c>
      <c r="H42" s="27">
        <v>34736.870000000003</v>
      </c>
    </row>
    <row r="43" spans="1:8" s="50" customFormat="1" ht="12.75" customHeight="1" thickBot="1">
      <c r="A43" s="45" t="s">
        <v>366</v>
      </c>
      <c r="B43" s="46" t="s">
        <v>367</v>
      </c>
      <c r="C43" s="47">
        <v>43502</v>
      </c>
      <c r="D43" s="48">
        <v>120726467</v>
      </c>
      <c r="E43" s="49">
        <v>0</v>
      </c>
      <c r="F43" s="48">
        <v>120726467</v>
      </c>
      <c r="G43" s="49">
        <v>0</v>
      </c>
      <c r="H43" s="48">
        <v>120726467</v>
      </c>
    </row>
    <row r="44" spans="1:8" ht="12.75" customHeight="1" thickBot="1">
      <c r="A44" s="10"/>
      <c r="B44" s="16"/>
      <c r="C44" s="19"/>
      <c r="D44" s="28">
        <f>SUM(D5:D43)</f>
        <v>123335902.67</v>
      </c>
      <c r="E44" s="38">
        <f>SUM(E5:E43)</f>
        <v>655440.91999999993</v>
      </c>
      <c r="F44" s="28">
        <f>SUM(F5:F43)</f>
        <v>122397602.62</v>
      </c>
      <c r="G44" s="38">
        <f>SUM(G5:G43)</f>
        <v>282859.13</v>
      </c>
      <c r="H44" s="28">
        <f>SUM(H5:H43)</f>
        <v>122680461.75</v>
      </c>
    </row>
    <row r="45" spans="1:8" ht="12.75" customHeight="1">
      <c r="C45" s="2"/>
      <c r="D45" s="29"/>
      <c r="E45" s="29"/>
      <c r="F45" s="29"/>
      <c r="G45" s="29"/>
      <c r="H45" s="29"/>
    </row>
    <row r="46" spans="1:8" ht="12.75" customHeight="1">
      <c r="C46" s="2"/>
      <c r="D46" s="29"/>
      <c r="E46" s="29"/>
      <c r="F46" s="29"/>
      <c r="G46" s="29"/>
      <c r="H46" s="29"/>
    </row>
    <row r="47" spans="1:8" ht="12.75" customHeight="1" thickBot="1">
      <c r="A47" s="4" t="s">
        <v>64</v>
      </c>
      <c r="B47" s="4"/>
      <c r="C47" s="18"/>
      <c r="D47" s="42"/>
      <c r="E47" s="42"/>
      <c r="F47" s="29"/>
      <c r="G47" s="29"/>
      <c r="H47" s="29"/>
    </row>
    <row r="48" spans="1:8" ht="12.75" customHeight="1" thickBot="1">
      <c r="A48" s="14" t="s">
        <v>380</v>
      </c>
      <c r="B48" s="13" t="s">
        <v>381</v>
      </c>
      <c r="C48" s="14" t="s">
        <v>382</v>
      </c>
      <c r="D48" s="36" t="s">
        <v>383</v>
      </c>
      <c r="E48" s="26" t="s">
        <v>384</v>
      </c>
      <c r="F48" s="36" t="s">
        <v>385</v>
      </c>
      <c r="G48" s="26" t="s">
        <v>386</v>
      </c>
      <c r="H48" s="30" t="s">
        <v>387</v>
      </c>
    </row>
    <row r="49" spans="1:8" ht="12.75" customHeight="1">
      <c r="A49" s="15" t="s">
        <v>62</v>
      </c>
      <c r="B49" s="8" t="s">
        <v>63</v>
      </c>
      <c r="C49" s="17">
        <v>43167</v>
      </c>
      <c r="D49" s="37">
        <v>16369.26</v>
      </c>
      <c r="E49" s="27">
        <v>11150</v>
      </c>
      <c r="F49" s="37">
        <v>0</v>
      </c>
      <c r="G49" s="27">
        <v>5219.26</v>
      </c>
      <c r="H49" s="31">
        <v>5219.26</v>
      </c>
    </row>
    <row r="50" spans="1:8" ht="12.75" customHeight="1">
      <c r="A50" s="15" t="s">
        <v>65</v>
      </c>
      <c r="B50" s="8" t="s">
        <v>66</v>
      </c>
      <c r="C50" s="17">
        <v>43159</v>
      </c>
      <c r="D50" s="37">
        <v>437.11</v>
      </c>
      <c r="E50" s="27">
        <v>0</v>
      </c>
      <c r="F50" s="37">
        <v>0</v>
      </c>
      <c r="G50" s="27">
        <v>437.11</v>
      </c>
      <c r="H50" s="31">
        <v>437.11</v>
      </c>
    </row>
    <row r="51" spans="1:8" ht="12.75" customHeight="1">
      <c r="A51" s="15" t="s">
        <v>70</v>
      </c>
      <c r="B51" s="8" t="s">
        <v>71</v>
      </c>
      <c r="C51" s="17">
        <v>43195</v>
      </c>
      <c r="D51" s="37">
        <v>30474.28</v>
      </c>
      <c r="E51" s="27">
        <v>11578.05</v>
      </c>
      <c r="F51" s="37">
        <v>0</v>
      </c>
      <c r="G51" s="27">
        <v>18896.23</v>
      </c>
      <c r="H51" s="31">
        <v>18896.23</v>
      </c>
    </row>
    <row r="52" spans="1:8" ht="12.75" customHeight="1">
      <c r="A52" s="15" t="s">
        <v>79</v>
      </c>
      <c r="B52" s="8" t="s">
        <v>80</v>
      </c>
      <c r="C52" s="17">
        <v>43227</v>
      </c>
      <c r="D52" s="37">
        <v>32784.5</v>
      </c>
      <c r="E52" s="27">
        <v>11150</v>
      </c>
      <c r="F52" s="37">
        <v>0</v>
      </c>
      <c r="G52" s="27">
        <v>21634.5</v>
      </c>
      <c r="H52" s="31">
        <v>21634.5</v>
      </c>
    </row>
    <row r="53" spans="1:8" ht="12.75" customHeight="1">
      <c r="A53" s="15" t="s">
        <v>83</v>
      </c>
      <c r="B53" s="8" t="s">
        <v>84</v>
      </c>
      <c r="C53" s="17">
        <v>43220</v>
      </c>
      <c r="D53" s="37">
        <v>6541.66</v>
      </c>
      <c r="E53" s="27">
        <v>0</v>
      </c>
      <c r="F53" s="37">
        <v>0</v>
      </c>
      <c r="G53" s="27">
        <v>6541.66</v>
      </c>
      <c r="H53" s="31">
        <v>6541.66</v>
      </c>
    </row>
    <row r="54" spans="1:8" ht="12.75" customHeight="1">
      <c r="A54" s="15" t="s">
        <v>85</v>
      </c>
      <c r="B54" s="8" t="s">
        <v>86</v>
      </c>
      <c r="C54" s="17">
        <v>43255</v>
      </c>
      <c r="D54" s="37">
        <v>25635.15</v>
      </c>
      <c r="E54" s="27">
        <v>11150</v>
      </c>
      <c r="F54" s="37">
        <v>0</v>
      </c>
      <c r="G54" s="27">
        <v>14485.15</v>
      </c>
      <c r="H54" s="31">
        <v>14485.15</v>
      </c>
    </row>
    <row r="55" spans="1:8" ht="12.75" customHeight="1">
      <c r="A55" s="15" t="s">
        <v>91</v>
      </c>
      <c r="B55" s="8" t="s">
        <v>92</v>
      </c>
      <c r="C55" s="17">
        <v>43251</v>
      </c>
      <c r="D55" s="37">
        <v>5114.76</v>
      </c>
      <c r="E55" s="27">
        <v>0</v>
      </c>
      <c r="F55" s="37">
        <v>0</v>
      </c>
      <c r="G55" s="27">
        <v>5114.76</v>
      </c>
      <c r="H55" s="31">
        <v>5114.76</v>
      </c>
    </row>
    <row r="56" spans="1:8" ht="12.75" customHeight="1">
      <c r="A56" s="15" t="s">
        <v>97</v>
      </c>
      <c r="B56" s="8" t="s">
        <v>98</v>
      </c>
      <c r="C56" s="17">
        <v>43287</v>
      </c>
      <c r="D56" s="37">
        <v>25945.4</v>
      </c>
      <c r="E56" s="27">
        <v>11150</v>
      </c>
      <c r="F56" s="37">
        <v>0</v>
      </c>
      <c r="G56" s="27">
        <v>14795.4</v>
      </c>
      <c r="H56" s="31">
        <v>14795.4</v>
      </c>
    </row>
    <row r="57" spans="1:8" ht="12.75" customHeight="1">
      <c r="A57" s="15" t="s">
        <v>105</v>
      </c>
      <c r="B57" s="8" t="s">
        <v>106</v>
      </c>
      <c r="C57" s="17">
        <v>43281</v>
      </c>
      <c r="D57" s="37">
        <v>5176.1099999999997</v>
      </c>
      <c r="E57" s="27">
        <v>0</v>
      </c>
      <c r="F57" s="37">
        <v>0</v>
      </c>
      <c r="G57" s="27">
        <v>5176.1099999999997</v>
      </c>
      <c r="H57" s="31">
        <v>5176.1099999999997</v>
      </c>
    </row>
    <row r="58" spans="1:8" ht="12.75" customHeight="1">
      <c r="A58" s="15" t="s">
        <v>107</v>
      </c>
      <c r="B58" s="8" t="s">
        <v>108</v>
      </c>
      <c r="C58" s="17">
        <v>43314</v>
      </c>
      <c r="D58" s="37">
        <v>27012.15</v>
      </c>
      <c r="E58" s="27">
        <v>11150</v>
      </c>
      <c r="F58" s="37">
        <v>0</v>
      </c>
      <c r="G58" s="27">
        <v>15862.15</v>
      </c>
      <c r="H58" s="31">
        <v>15862.15</v>
      </c>
    </row>
    <row r="59" spans="1:8" ht="12.75" customHeight="1">
      <c r="A59" s="15" t="s">
        <v>113</v>
      </c>
      <c r="B59" s="8" t="s">
        <v>114</v>
      </c>
      <c r="C59" s="17">
        <v>43312</v>
      </c>
      <c r="D59" s="37">
        <v>5393.13</v>
      </c>
      <c r="E59" s="27">
        <v>0</v>
      </c>
      <c r="F59" s="37">
        <v>0</v>
      </c>
      <c r="G59" s="27">
        <v>5393.13</v>
      </c>
      <c r="H59" s="31">
        <v>5393.13</v>
      </c>
    </row>
    <row r="60" spans="1:8" ht="12.75" customHeight="1">
      <c r="A60" s="15" t="s">
        <v>119</v>
      </c>
      <c r="B60" s="8" t="s">
        <v>120</v>
      </c>
      <c r="C60" s="17">
        <v>43348</v>
      </c>
      <c r="D60" s="37">
        <v>29671.8</v>
      </c>
      <c r="E60" s="27">
        <v>11150</v>
      </c>
      <c r="F60" s="37">
        <v>0</v>
      </c>
      <c r="G60" s="27">
        <v>18521.8</v>
      </c>
      <c r="H60" s="31">
        <v>18521.8</v>
      </c>
    </row>
    <row r="61" spans="1:8" ht="12.75" customHeight="1">
      <c r="A61" s="15" t="s">
        <v>125</v>
      </c>
      <c r="B61" s="8" t="s">
        <v>126</v>
      </c>
      <c r="C61" s="17">
        <v>43343</v>
      </c>
      <c r="D61" s="37">
        <v>5574.49</v>
      </c>
      <c r="E61" s="27">
        <v>0</v>
      </c>
      <c r="F61" s="37">
        <v>0</v>
      </c>
      <c r="G61" s="27">
        <v>5574.49</v>
      </c>
      <c r="H61" s="31">
        <v>5574.49</v>
      </c>
    </row>
    <row r="62" spans="1:8" ht="12.75" customHeight="1">
      <c r="A62" s="15" t="s">
        <v>131</v>
      </c>
      <c r="B62" s="8" t="s">
        <v>132</v>
      </c>
      <c r="C62" s="17">
        <v>43377</v>
      </c>
      <c r="D62" s="37">
        <v>24482.55</v>
      </c>
      <c r="E62" s="27">
        <v>11150</v>
      </c>
      <c r="F62" s="37">
        <v>0</v>
      </c>
      <c r="G62" s="27">
        <v>13332.55</v>
      </c>
      <c r="H62" s="31">
        <v>13332.55</v>
      </c>
    </row>
    <row r="63" spans="1:8" ht="12.75" customHeight="1">
      <c r="A63" s="15" t="s">
        <v>135</v>
      </c>
      <c r="B63" s="8" t="s">
        <v>136</v>
      </c>
      <c r="C63" s="17">
        <v>43373</v>
      </c>
      <c r="D63" s="37">
        <v>4884.28</v>
      </c>
      <c r="E63" s="27">
        <v>0</v>
      </c>
      <c r="F63" s="37">
        <v>0</v>
      </c>
      <c r="G63" s="27">
        <v>4884.28</v>
      </c>
      <c r="H63" s="31">
        <v>4884.28</v>
      </c>
    </row>
    <row r="64" spans="1:8" ht="12.75" customHeight="1">
      <c r="A64" s="15" t="s">
        <v>143</v>
      </c>
      <c r="B64" s="8" t="s">
        <v>144</v>
      </c>
      <c r="C64" s="17">
        <v>43409</v>
      </c>
      <c r="D64" s="37">
        <v>31018.2</v>
      </c>
      <c r="E64" s="27">
        <v>11150</v>
      </c>
      <c r="F64" s="37">
        <v>0</v>
      </c>
      <c r="G64" s="27">
        <v>19868.2</v>
      </c>
      <c r="H64" s="31">
        <v>19868.2</v>
      </c>
    </row>
    <row r="65" spans="1:8" ht="12.75" customHeight="1">
      <c r="A65" s="15" t="s">
        <v>151</v>
      </c>
      <c r="B65" s="8" t="s">
        <v>152</v>
      </c>
      <c r="C65" s="17">
        <v>43404</v>
      </c>
      <c r="D65" s="37">
        <v>6191.45</v>
      </c>
      <c r="E65" s="27">
        <v>0</v>
      </c>
      <c r="F65" s="37">
        <v>0</v>
      </c>
      <c r="G65" s="27">
        <v>6191.45</v>
      </c>
      <c r="H65" s="31">
        <v>6191.45</v>
      </c>
    </row>
    <row r="66" spans="1:8" ht="12.75" customHeight="1">
      <c r="A66" s="15" t="s">
        <v>159</v>
      </c>
      <c r="B66" s="8" t="s">
        <v>160</v>
      </c>
      <c r="C66" s="17">
        <v>43439</v>
      </c>
      <c r="D66" s="37">
        <v>33474.699999999997</v>
      </c>
      <c r="E66" s="27">
        <v>11150</v>
      </c>
      <c r="F66" s="37">
        <v>22324.7</v>
      </c>
      <c r="G66" s="27">
        <v>0</v>
      </c>
      <c r="H66" s="31">
        <v>22324.7</v>
      </c>
    </row>
    <row r="67" spans="1:8" ht="12.75" customHeight="1">
      <c r="A67" s="15" t="s">
        <v>167</v>
      </c>
      <c r="B67" s="8" t="s">
        <v>168</v>
      </c>
      <c r="C67" s="17">
        <v>43434</v>
      </c>
      <c r="D67" s="37">
        <v>6686.22</v>
      </c>
      <c r="E67" s="27">
        <v>0</v>
      </c>
      <c r="F67" s="37">
        <v>0</v>
      </c>
      <c r="G67" s="27">
        <v>6686.22</v>
      </c>
      <c r="H67" s="31">
        <v>6686.22</v>
      </c>
    </row>
    <row r="68" spans="1:8" ht="12.75" customHeight="1">
      <c r="A68" s="15" t="s">
        <v>182</v>
      </c>
      <c r="B68" s="8" t="s">
        <v>183</v>
      </c>
      <c r="C68" s="17">
        <v>43468</v>
      </c>
      <c r="D68" s="37">
        <v>37862.400000000001</v>
      </c>
      <c r="E68" s="27">
        <v>11150</v>
      </c>
      <c r="F68" s="37">
        <v>26712.400000000001</v>
      </c>
      <c r="G68" s="27">
        <v>0</v>
      </c>
      <c r="H68" s="31">
        <v>26712.400000000001</v>
      </c>
    </row>
    <row r="69" spans="1:8" ht="12.75" customHeight="1">
      <c r="A69" s="15" t="s">
        <v>190</v>
      </c>
      <c r="B69" s="8" t="s">
        <v>191</v>
      </c>
      <c r="C69" s="17">
        <v>43500</v>
      </c>
      <c r="D69" s="37">
        <v>1494.72</v>
      </c>
      <c r="E69" s="27">
        <v>0</v>
      </c>
      <c r="F69" s="37">
        <v>1494.72</v>
      </c>
      <c r="G69" s="27">
        <v>0</v>
      </c>
      <c r="H69" s="31">
        <v>1494.72</v>
      </c>
    </row>
    <row r="70" spans="1:8" ht="12.75" customHeight="1">
      <c r="A70" s="15" t="s">
        <v>245</v>
      </c>
      <c r="B70" s="8" t="s">
        <v>246</v>
      </c>
      <c r="C70" s="17">
        <v>43502</v>
      </c>
      <c r="D70" s="37">
        <v>47149.3</v>
      </c>
      <c r="E70" s="27">
        <v>0</v>
      </c>
      <c r="F70" s="37">
        <v>47149.3</v>
      </c>
      <c r="G70" s="27">
        <v>0</v>
      </c>
      <c r="H70" s="31">
        <v>47149.3</v>
      </c>
    </row>
    <row r="71" spans="1:8" ht="12.75" customHeight="1">
      <c r="A71" s="15" t="s">
        <v>247</v>
      </c>
      <c r="B71" s="8" t="s">
        <v>248</v>
      </c>
      <c r="C71" s="17">
        <v>43502</v>
      </c>
      <c r="D71" s="37">
        <v>397.58</v>
      </c>
      <c r="E71" s="27">
        <v>0</v>
      </c>
      <c r="F71" s="37">
        <v>397.58</v>
      </c>
      <c r="G71" s="27">
        <v>0</v>
      </c>
      <c r="H71" s="31">
        <v>397.58</v>
      </c>
    </row>
    <row r="72" spans="1:8" ht="12.75" customHeight="1">
      <c r="A72" s="15" t="s">
        <v>249</v>
      </c>
      <c r="B72" s="8" t="s">
        <v>250</v>
      </c>
      <c r="C72" s="17">
        <v>43502</v>
      </c>
      <c r="D72" s="37">
        <v>16331.68</v>
      </c>
      <c r="E72" s="27">
        <v>0</v>
      </c>
      <c r="F72" s="37">
        <v>16331.68</v>
      </c>
      <c r="G72" s="27">
        <v>0</v>
      </c>
      <c r="H72" s="31">
        <v>16331.68</v>
      </c>
    </row>
    <row r="73" spans="1:8" ht="12.75" customHeight="1">
      <c r="A73" s="15" t="s">
        <v>251</v>
      </c>
      <c r="B73" s="8" t="s">
        <v>252</v>
      </c>
      <c r="C73" s="17">
        <v>43502</v>
      </c>
      <c r="D73" s="37">
        <v>170202.33</v>
      </c>
      <c r="E73" s="27">
        <v>0</v>
      </c>
      <c r="F73" s="37">
        <v>170202.33</v>
      </c>
      <c r="G73" s="27">
        <v>0</v>
      </c>
      <c r="H73" s="31">
        <v>170202.33</v>
      </c>
    </row>
    <row r="74" spans="1:8" ht="12.75" customHeight="1">
      <c r="A74" s="15" t="s">
        <v>253</v>
      </c>
      <c r="B74" s="8" t="s">
        <v>254</v>
      </c>
      <c r="C74" s="17">
        <v>43502</v>
      </c>
      <c r="D74" s="37">
        <v>123200</v>
      </c>
      <c r="E74" s="27">
        <v>0</v>
      </c>
      <c r="F74" s="37">
        <v>123200</v>
      </c>
      <c r="G74" s="27">
        <v>0</v>
      </c>
      <c r="H74" s="31">
        <v>123200</v>
      </c>
    </row>
    <row r="75" spans="1:8" ht="12.75" customHeight="1">
      <c r="A75" s="15" t="s">
        <v>255</v>
      </c>
      <c r="B75" s="8" t="s">
        <v>256</v>
      </c>
      <c r="C75" s="17">
        <v>43502</v>
      </c>
      <c r="D75" s="37">
        <v>1347.24</v>
      </c>
      <c r="E75" s="27">
        <v>0</v>
      </c>
      <c r="F75" s="37">
        <v>1347.24</v>
      </c>
      <c r="G75" s="27">
        <v>0</v>
      </c>
      <c r="H75" s="31">
        <v>1347.24</v>
      </c>
    </row>
    <row r="76" spans="1:8" ht="12.75" customHeight="1">
      <c r="A76" s="15" t="s">
        <v>257</v>
      </c>
      <c r="B76" s="8" t="s">
        <v>258</v>
      </c>
      <c r="C76" s="17">
        <v>43502</v>
      </c>
      <c r="D76" s="37">
        <v>8045.44</v>
      </c>
      <c r="E76" s="27">
        <v>0</v>
      </c>
      <c r="F76" s="37">
        <v>8045.44</v>
      </c>
      <c r="G76" s="27">
        <v>0</v>
      </c>
      <c r="H76" s="31">
        <v>8045.44</v>
      </c>
    </row>
    <row r="77" spans="1:8" ht="12.75" customHeight="1">
      <c r="A77" s="15" t="s">
        <v>259</v>
      </c>
      <c r="B77" s="8" t="s">
        <v>260</v>
      </c>
      <c r="C77" s="17">
        <v>43502</v>
      </c>
      <c r="D77" s="37">
        <v>1575</v>
      </c>
      <c r="E77" s="27">
        <v>0</v>
      </c>
      <c r="F77" s="37">
        <v>1575</v>
      </c>
      <c r="G77" s="27">
        <v>0</v>
      </c>
      <c r="H77" s="31">
        <v>1575</v>
      </c>
    </row>
    <row r="78" spans="1:8" ht="12.75" customHeight="1">
      <c r="A78" s="15" t="s">
        <v>261</v>
      </c>
      <c r="B78" s="8" t="s">
        <v>262</v>
      </c>
      <c r="C78" s="17">
        <v>43502</v>
      </c>
      <c r="D78" s="37">
        <v>27659</v>
      </c>
      <c r="E78" s="27">
        <v>0</v>
      </c>
      <c r="F78" s="37">
        <v>27659</v>
      </c>
      <c r="G78" s="27">
        <v>0</v>
      </c>
      <c r="H78" s="31">
        <v>27659</v>
      </c>
    </row>
    <row r="79" spans="1:8" ht="12.75" customHeight="1">
      <c r="A79" s="15" t="s">
        <v>263</v>
      </c>
      <c r="B79" s="8" t="s">
        <v>264</v>
      </c>
      <c r="C79" s="17">
        <v>43502</v>
      </c>
      <c r="D79" s="37">
        <v>2478</v>
      </c>
      <c r="E79" s="27">
        <v>0</v>
      </c>
      <c r="F79" s="37">
        <v>2478</v>
      </c>
      <c r="G79" s="27">
        <v>0</v>
      </c>
      <c r="H79" s="31">
        <v>2478</v>
      </c>
    </row>
    <row r="80" spans="1:8" ht="12.75" customHeight="1">
      <c r="A80" s="15" t="s">
        <v>265</v>
      </c>
      <c r="B80" s="8" t="s">
        <v>266</v>
      </c>
      <c r="C80" s="17">
        <v>43502</v>
      </c>
      <c r="D80" s="37">
        <v>75671</v>
      </c>
      <c r="E80" s="27">
        <v>0</v>
      </c>
      <c r="F80" s="37">
        <v>75671</v>
      </c>
      <c r="G80" s="27">
        <v>0</v>
      </c>
      <c r="H80" s="31">
        <v>75671</v>
      </c>
    </row>
    <row r="81" spans="1:8" ht="12.75" customHeight="1">
      <c r="A81" s="15" t="s">
        <v>267</v>
      </c>
      <c r="B81" s="8" t="s">
        <v>268</v>
      </c>
      <c r="C81" s="17">
        <v>43502</v>
      </c>
      <c r="D81" s="37">
        <v>410</v>
      </c>
      <c r="E81" s="27">
        <v>0</v>
      </c>
      <c r="F81" s="37">
        <v>410</v>
      </c>
      <c r="G81" s="27">
        <v>0</v>
      </c>
      <c r="H81" s="31">
        <v>410</v>
      </c>
    </row>
    <row r="82" spans="1:8" ht="12.75" customHeight="1">
      <c r="A82" s="15" t="s">
        <v>269</v>
      </c>
      <c r="B82" s="8" t="s">
        <v>270</v>
      </c>
      <c r="C82" s="17">
        <v>43502</v>
      </c>
      <c r="D82" s="37">
        <v>26276</v>
      </c>
      <c r="E82" s="27">
        <v>0</v>
      </c>
      <c r="F82" s="37">
        <v>26276</v>
      </c>
      <c r="G82" s="27">
        <v>0</v>
      </c>
      <c r="H82" s="31">
        <v>26276</v>
      </c>
    </row>
    <row r="83" spans="1:8" ht="12.75" customHeight="1">
      <c r="A83" s="15" t="s">
        <v>271</v>
      </c>
      <c r="B83" s="8" t="s">
        <v>272</v>
      </c>
      <c r="C83" s="17">
        <v>43502</v>
      </c>
      <c r="D83" s="37">
        <v>3064</v>
      </c>
      <c r="E83" s="27">
        <v>0</v>
      </c>
      <c r="F83" s="37">
        <v>3064</v>
      </c>
      <c r="G83" s="27">
        <v>0</v>
      </c>
      <c r="H83" s="31">
        <v>3064</v>
      </c>
    </row>
    <row r="84" spans="1:8" ht="12.75" customHeight="1">
      <c r="A84" s="15" t="s">
        <v>273</v>
      </c>
      <c r="B84" s="8" t="s">
        <v>274</v>
      </c>
      <c r="C84" s="17">
        <v>43502</v>
      </c>
      <c r="D84" s="37">
        <v>5826.63</v>
      </c>
      <c r="E84" s="27">
        <v>0</v>
      </c>
      <c r="F84" s="37">
        <v>5826.63</v>
      </c>
      <c r="G84" s="27">
        <v>0</v>
      </c>
      <c r="H84" s="31">
        <v>5826.63</v>
      </c>
    </row>
    <row r="85" spans="1:8" ht="12.75" customHeight="1">
      <c r="A85" s="15" t="s">
        <v>275</v>
      </c>
      <c r="B85" s="8" t="s">
        <v>276</v>
      </c>
      <c r="C85" s="17">
        <v>43502</v>
      </c>
      <c r="D85" s="37">
        <v>259</v>
      </c>
      <c r="E85" s="27">
        <v>0</v>
      </c>
      <c r="F85" s="37">
        <v>259</v>
      </c>
      <c r="G85" s="27">
        <v>0</v>
      </c>
      <c r="H85" s="31">
        <v>259</v>
      </c>
    </row>
    <row r="86" spans="1:8" ht="12.75" customHeight="1">
      <c r="A86" s="15" t="s">
        <v>334</v>
      </c>
      <c r="B86" s="8" t="s">
        <v>335</v>
      </c>
      <c r="C86" s="17">
        <v>43502</v>
      </c>
      <c r="D86" s="37">
        <v>1028.3800000000001</v>
      </c>
      <c r="E86" s="27">
        <v>0</v>
      </c>
      <c r="F86" s="37">
        <v>1028.3800000000001</v>
      </c>
      <c r="G86" s="27">
        <v>0</v>
      </c>
      <c r="H86" s="31">
        <v>1028.3800000000001</v>
      </c>
    </row>
    <row r="87" spans="1:8" ht="12.75" customHeight="1">
      <c r="A87" s="15" t="s">
        <v>336</v>
      </c>
      <c r="B87" s="8" t="s">
        <v>337</v>
      </c>
      <c r="C87" s="17">
        <v>43502</v>
      </c>
      <c r="D87" s="37">
        <v>18941.36</v>
      </c>
      <c r="E87" s="27">
        <v>0</v>
      </c>
      <c r="F87" s="37">
        <v>18941.36</v>
      </c>
      <c r="G87" s="27">
        <v>0</v>
      </c>
      <c r="H87" s="31">
        <v>18941.36</v>
      </c>
    </row>
    <row r="88" spans="1:8" ht="12.75" customHeight="1">
      <c r="A88" s="15" t="s">
        <v>354</v>
      </c>
      <c r="B88" s="8" t="s">
        <v>355</v>
      </c>
      <c r="C88" s="17">
        <v>43468</v>
      </c>
      <c r="D88" s="37">
        <v>7560.81</v>
      </c>
      <c r="E88" s="27">
        <v>0</v>
      </c>
      <c r="F88" s="37">
        <v>7560.81</v>
      </c>
      <c r="G88" s="27">
        <v>0</v>
      </c>
      <c r="H88" s="31">
        <v>7560.81</v>
      </c>
    </row>
    <row r="89" spans="1:8" s="50" customFormat="1" ht="12.75" customHeight="1" thickBot="1">
      <c r="A89" s="46" t="s">
        <v>368</v>
      </c>
      <c r="B89" s="51" t="s">
        <v>369</v>
      </c>
      <c r="C89" s="52">
        <v>43502</v>
      </c>
      <c r="D89" s="49">
        <v>14684523</v>
      </c>
      <c r="E89" s="48">
        <v>0</v>
      </c>
      <c r="F89" s="49">
        <v>14684523</v>
      </c>
      <c r="G89" s="48">
        <v>0</v>
      </c>
      <c r="H89" s="53">
        <v>14684523</v>
      </c>
    </row>
    <row r="90" spans="1:8" ht="12.75" customHeight="1" thickBot="1">
      <c r="A90" s="16"/>
      <c r="B90" s="11"/>
      <c r="C90" s="20"/>
      <c r="D90" s="38">
        <f>SUM(D49:D89)</f>
        <v>15584170.07</v>
      </c>
      <c r="E90" s="28">
        <f>SUM(E49:E89)</f>
        <v>123078.05</v>
      </c>
      <c r="F90" s="38">
        <f>SUM(F49:F89)</f>
        <v>15272477.57</v>
      </c>
      <c r="G90" s="28">
        <f>SUM(G49:G89)</f>
        <v>188614.44999999998</v>
      </c>
      <c r="H90" s="32">
        <f>SUM(H49:H89)</f>
        <v>15461092.02</v>
      </c>
    </row>
    <row r="91" spans="1:8" ht="12.75" customHeight="1">
      <c r="C91" s="2"/>
      <c r="D91" s="29"/>
      <c r="E91" s="29"/>
      <c r="F91" s="29"/>
      <c r="G91" s="29"/>
      <c r="H91" s="29"/>
    </row>
    <row r="92" spans="1:8" ht="12.75" customHeight="1">
      <c r="C92" s="2"/>
      <c r="D92" s="29"/>
      <c r="E92" s="29"/>
      <c r="F92" s="29"/>
      <c r="G92" s="29"/>
      <c r="H92" s="29"/>
    </row>
    <row r="93" spans="1:8" ht="12.75" customHeight="1" thickBot="1">
      <c r="A93" s="4" t="s">
        <v>74</v>
      </c>
      <c r="B93" s="4"/>
      <c r="C93" s="18"/>
      <c r="D93" s="29"/>
      <c r="E93" s="29"/>
      <c r="F93" s="29"/>
      <c r="G93" s="29"/>
      <c r="H93" s="29"/>
    </row>
    <row r="94" spans="1:8" ht="12.75" customHeight="1" thickBot="1">
      <c r="A94" s="12" t="s">
        <v>380</v>
      </c>
      <c r="B94" s="14" t="s">
        <v>381</v>
      </c>
      <c r="C94" s="13" t="s">
        <v>382</v>
      </c>
      <c r="D94" s="26" t="s">
        <v>383</v>
      </c>
      <c r="E94" s="36" t="s">
        <v>384</v>
      </c>
      <c r="F94" s="26" t="s">
        <v>385</v>
      </c>
      <c r="G94" s="36" t="s">
        <v>386</v>
      </c>
      <c r="H94" s="26" t="s">
        <v>387</v>
      </c>
    </row>
    <row r="95" spans="1:8" ht="12.75" customHeight="1">
      <c r="A95" s="7" t="s">
        <v>72</v>
      </c>
      <c r="B95" s="15" t="s">
        <v>73</v>
      </c>
      <c r="C95" s="9">
        <v>43195</v>
      </c>
      <c r="D95" s="27">
        <v>33808.39</v>
      </c>
      <c r="E95" s="37">
        <v>31508</v>
      </c>
      <c r="F95" s="27">
        <v>0</v>
      </c>
      <c r="G95" s="37">
        <v>2300.39</v>
      </c>
      <c r="H95" s="27">
        <v>2300.39</v>
      </c>
    </row>
    <row r="96" spans="1:8" ht="12.75" customHeight="1">
      <c r="A96" s="7" t="s">
        <v>77</v>
      </c>
      <c r="B96" s="15" t="s">
        <v>78</v>
      </c>
      <c r="C96" s="9">
        <v>43190</v>
      </c>
      <c r="D96" s="27">
        <v>906.01</v>
      </c>
      <c r="E96" s="37">
        <v>0</v>
      </c>
      <c r="F96" s="27">
        <v>0</v>
      </c>
      <c r="G96" s="37">
        <v>906.01</v>
      </c>
      <c r="H96" s="27">
        <v>906.01</v>
      </c>
    </row>
    <row r="97" spans="1:8" ht="12.75" customHeight="1">
      <c r="A97" s="7" t="s">
        <v>87</v>
      </c>
      <c r="B97" s="15" t="s">
        <v>88</v>
      </c>
      <c r="C97" s="9">
        <v>43255</v>
      </c>
      <c r="D97" s="27">
        <v>6012.05</v>
      </c>
      <c r="E97" s="37">
        <v>1636.93</v>
      </c>
      <c r="F97" s="27">
        <v>0</v>
      </c>
      <c r="G97" s="37">
        <v>4375.12</v>
      </c>
      <c r="H97" s="27">
        <v>4375.12</v>
      </c>
    </row>
    <row r="98" spans="1:8" ht="12.75" customHeight="1">
      <c r="A98" s="7" t="s">
        <v>95</v>
      </c>
      <c r="B98" s="15" t="s">
        <v>96</v>
      </c>
      <c r="C98" s="9">
        <v>43287</v>
      </c>
      <c r="D98" s="27">
        <v>4030.7</v>
      </c>
      <c r="E98" s="37">
        <v>0</v>
      </c>
      <c r="F98" s="27">
        <v>0</v>
      </c>
      <c r="G98" s="37">
        <v>4030.7</v>
      </c>
      <c r="H98" s="27">
        <v>4030.7</v>
      </c>
    </row>
    <row r="99" spans="1:8" ht="12.75" customHeight="1">
      <c r="A99" s="7" t="s">
        <v>101</v>
      </c>
      <c r="B99" s="15" t="s">
        <v>102</v>
      </c>
      <c r="C99" s="9">
        <v>43281</v>
      </c>
      <c r="D99" s="27">
        <v>0.02</v>
      </c>
      <c r="E99" s="37">
        <v>0</v>
      </c>
      <c r="F99" s="27">
        <v>0</v>
      </c>
      <c r="G99" s="37">
        <v>0.02</v>
      </c>
      <c r="H99" s="27">
        <v>0.02</v>
      </c>
    </row>
    <row r="100" spans="1:8" ht="12.75" customHeight="1">
      <c r="A100" s="7" t="s">
        <v>109</v>
      </c>
      <c r="B100" s="15" t="s">
        <v>110</v>
      </c>
      <c r="C100" s="9">
        <v>43314</v>
      </c>
      <c r="D100" s="27">
        <v>38361.35</v>
      </c>
      <c r="E100" s="37">
        <v>31508</v>
      </c>
      <c r="F100" s="27">
        <v>0</v>
      </c>
      <c r="G100" s="37">
        <v>6853.35</v>
      </c>
      <c r="H100" s="27">
        <v>6853.35</v>
      </c>
    </row>
    <row r="101" spans="1:8" ht="12.75" customHeight="1">
      <c r="A101" s="7" t="s">
        <v>115</v>
      </c>
      <c r="B101" s="15" t="s">
        <v>116</v>
      </c>
      <c r="C101" s="9">
        <v>43312</v>
      </c>
      <c r="D101" s="27">
        <v>4669.82</v>
      </c>
      <c r="E101" s="37">
        <v>0</v>
      </c>
      <c r="F101" s="27">
        <v>0</v>
      </c>
      <c r="G101" s="37">
        <v>4669.82</v>
      </c>
      <c r="H101" s="27">
        <v>4669.82</v>
      </c>
    </row>
    <row r="102" spans="1:8" ht="12.75" customHeight="1">
      <c r="A102" s="7" t="s">
        <v>121</v>
      </c>
      <c r="B102" s="15" t="s">
        <v>122</v>
      </c>
      <c r="C102" s="9">
        <v>43348</v>
      </c>
      <c r="D102" s="27">
        <v>13811.65</v>
      </c>
      <c r="E102" s="37">
        <v>0</v>
      </c>
      <c r="F102" s="27">
        <v>0</v>
      </c>
      <c r="G102" s="37">
        <v>13811.65</v>
      </c>
      <c r="H102" s="27">
        <v>13811.65</v>
      </c>
    </row>
    <row r="103" spans="1:8" ht="12.75" customHeight="1">
      <c r="A103" s="7" t="s">
        <v>127</v>
      </c>
      <c r="B103" s="15" t="s">
        <v>128</v>
      </c>
      <c r="C103" s="9">
        <v>43343</v>
      </c>
      <c r="D103" s="27">
        <v>2759.97</v>
      </c>
      <c r="E103" s="37">
        <v>0</v>
      </c>
      <c r="F103" s="27">
        <v>0</v>
      </c>
      <c r="G103" s="37">
        <v>2759.97</v>
      </c>
      <c r="H103" s="27">
        <v>2759.97</v>
      </c>
    </row>
    <row r="104" spans="1:8" ht="12.75" customHeight="1">
      <c r="A104" s="7" t="s">
        <v>129</v>
      </c>
      <c r="B104" s="15" t="s">
        <v>130</v>
      </c>
      <c r="C104" s="9">
        <v>43343</v>
      </c>
      <c r="D104" s="27">
        <v>3106.47</v>
      </c>
      <c r="E104" s="37">
        <v>3106.17</v>
      </c>
      <c r="F104" s="27">
        <v>0</v>
      </c>
      <c r="G104" s="37">
        <v>0.3</v>
      </c>
      <c r="H104" s="27">
        <v>0.3</v>
      </c>
    </row>
    <row r="105" spans="1:8" ht="12.75" customHeight="1">
      <c r="A105" s="7" t="s">
        <v>137</v>
      </c>
      <c r="B105" s="15" t="s">
        <v>138</v>
      </c>
      <c r="C105" s="9">
        <v>43373</v>
      </c>
      <c r="D105" s="27">
        <v>5302.19</v>
      </c>
      <c r="E105" s="37">
        <v>4966.75</v>
      </c>
      <c r="F105" s="27">
        <v>0</v>
      </c>
      <c r="G105" s="37">
        <v>335.44</v>
      </c>
      <c r="H105" s="27">
        <v>335.44</v>
      </c>
    </row>
    <row r="106" spans="1:8" ht="12.75" customHeight="1">
      <c r="A106" s="7" t="s">
        <v>145</v>
      </c>
      <c r="B106" s="15" t="s">
        <v>146</v>
      </c>
      <c r="C106" s="9">
        <v>43409</v>
      </c>
      <c r="D106" s="27">
        <v>39376.25</v>
      </c>
      <c r="E106" s="37">
        <v>31508</v>
      </c>
      <c r="F106" s="27">
        <v>0</v>
      </c>
      <c r="G106" s="37">
        <v>7868.25</v>
      </c>
      <c r="H106" s="27">
        <v>7868.25</v>
      </c>
    </row>
    <row r="107" spans="1:8" ht="12.75" customHeight="1">
      <c r="A107" s="7" t="s">
        <v>153</v>
      </c>
      <c r="B107" s="15" t="s">
        <v>154</v>
      </c>
      <c r="C107" s="9">
        <v>43404</v>
      </c>
      <c r="D107" s="27">
        <v>7876.79</v>
      </c>
      <c r="E107" s="37">
        <v>0</v>
      </c>
      <c r="F107" s="27">
        <v>0</v>
      </c>
      <c r="G107" s="37">
        <v>7876.79</v>
      </c>
      <c r="H107" s="27">
        <v>7876.79</v>
      </c>
    </row>
    <row r="108" spans="1:8" ht="12.75" customHeight="1">
      <c r="A108" s="7" t="s">
        <v>161</v>
      </c>
      <c r="B108" s="15" t="s">
        <v>162</v>
      </c>
      <c r="C108" s="9">
        <v>43439</v>
      </c>
      <c r="D108" s="27">
        <v>14379.45</v>
      </c>
      <c r="E108" s="37">
        <v>0</v>
      </c>
      <c r="F108" s="27">
        <v>14379.45</v>
      </c>
      <c r="G108" s="37">
        <v>0</v>
      </c>
      <c r="H108" s="27">
        <v>14379.45</v>
      </c>
    </row>
    <row r="109" spans="1:8" ht="12.75" customHeight="1">
      <c r="A109" s="7" t="s">
        <v>169</v>
      </c>
      <c r="B109" s="15" t="s">
        <v>170</v>
      </c>
      <c r="C109" s="9">
        <v>43434</v>
      </c>
      <c r="D109" s="27">
        <v>2878.14</v>
      </c>
      <c r="E109" s="37">
        <v>0</v>
      </c>
      <c r="F109" s="27">
        <v>0</v>
      </c>
      <c r="G109" s="37">
        <v>2878.14</v>
      </c>
      <c r="H109" s="27">
        <v>2878.14</v>
      </c>
    </row>
    <row r="110" spans="1:8" ht="12.75" customHeight="1">
      <c r="A110" s="7" t="s">
        <v>184</v>
      </c>
      <c r="B110" s="15" t="s">
        <v>185</v>
      </c>
      <c r="C110" s="9">
        <v>43468</v>
      </c>
      <c r="D110" s="27">
        <v>47129.1</v>
      </c>
      <c r="E110" s="37">
        <v>31508</v>
      </c>
      <c r="F110" s="27">
        <v>15621.1</v>
      </c>
      <c r="G110" s="37">
        <v>0</v>
      </c>
      <c r="H110" s="27">
        <v>15621.1</v>
      </c>
    </row>
    <row r="111" spans="1:8" ht="12.75" customHeight="1">
      <c r="A111" s="7" t="s">
        <v>195</v>
      </c>
      <c r="B111" s="15" t="s">
        <v>196</v>
      </c>
      <c r="C111" s="9">
        <v>43500</v>
      </c>
      <c r="D111" s="27">
        <v>975.24</v>
      </c>
      <c r="E111" s="37">
        <v>0</v>
      </c>
      <c r="F111" s="27">
        <v>975.24</v>
      </c>
      <c r="G111" s="37">
        <v>0</v>
      </c>
      <c r="H111" s="27">
        <v>975.24</v>
      </c>
    </row>
    <row r="112" spans="1:8" ht="12.75" customHeight="1">
      <c r="A112" s="7" t="s">
        <v>308</v>
      </c>
      <c r="B112" s="15" t="s">
        <v>309</v>
      </c>
      <c r="C112" s="9">
        <v>43502</v>
      </c>
      <c r="D112" s="27">
        <v>90152.960000000006</v>
      </c>
      <c r="E112" s="37">
        <v>0</v>
      </c>
      <c r="F112" s="27">
        <v>90152.960000000006</v>
      </c>
      <c r="G112" s="37">
        <v>0</v>
      </c>
      <c r="H112" s="27">
        <v>90152.960000000006</v>
      </c>
    </row>
    <row r="113" spans="1:8" ht="12.75" customHeight="1">
      <c r="A113" s="7" t="s">
        <v>310</v>
      </c>
      <c r="B113" s="15" t="s">
        <v>311</v>
      </c>
      <c r="C113" s="9">
        <v>43502</v>
      </c>
      <c r="D113" s="27">
        <v>238</v>
      </c>
      <c r="E113" s="37">
        <v>0</v>
      </c>
      <c r="F113" s="27">
        <v>238</v>
      </c>
      <c r="G113" s="37">
        <v>0</v>
      </c>
      <c r="H113" s="27">
        <v>238</v>
      </c>
    </row>
    <row r="114" spans="1:8" ht="12.75" customHeight="1">
      <c r="A114" s="7" t="s">
        <v>312</v>
      </c>
      <c r="B114" s="15" t="s">
        <v>313</v>
      </c>
      <c r="C114" s="9">
        <v>43502</v>
      </c>
      <c r="D114" s="27">
        <v>25402.25</v>
      </c>
      <c r="E114" s="37">
        <v>0</v>
      </c>
      <c r="F114" s="27">
        <v>25402.25</v>
      </c>
      <c r="G114" s="37">
        <v>0</v>
      </c>
      <c r="H114" s="27">
        <v>25402.25</v>
      </c>
    </row>
    <row r="115" spans="1:8" ht="12.75" customHeight="1">
      <c r="A115" s="7" t="s">
        <v>314</v>
      </c>
      <c r="B115" s="15" t="s">
        <v>315</v>
      </c>
      <c r="C115" s="9">
        <v>43502</v>
      </c>
      <c r="D115" s="27">
        <v>1400.32</v>
      </c>
      <c r="E115" s="37">
        <v>0</v>
      </c>
      <c r="F115" s="27">
        <v>1400.32</v>
      </c>
      <c r="G115" s="37">
        <v>0</v>
      </c>
      <c r="H115" s="27">
        <v>1400.32</v>
      </c>
    </row>
    <row r="116" spans="1:8" ht="12.75" customHeight="1">
      <c r="A116" s="7" t="s">
        <v>316</v>
      </c>
      <c r="B116" s="15" t="s">
        <v>317</v>
      </c>
      <c r="C116" s="9">
        <v>43502</v>
      </c>
      <c r="D116" s="27">
        <v>102245</v>
      </c>
      <c r="E116" s="37">
        <v>0</v>
      </c>
      <c r="F116" s="27">
        <v>102245</v>
      </c>
      <c r="G116" s="37">
        <v>0</v>
      </c>
      <c r="H116" s="27">
        <v>102245</v>
      </c>
    </row>
    <row r="117" spans="1:8" ht="12.75" customHeight="1">
      <c r="A117" s="7" t="s">
        <v>318</v>
      </c>
      <c r="B117" s="15" t="s">
        <v>319</v>
      </c>
      <c r="C117" s="9">
        <v>43502</v>
      </c>
      <c r="D117" s="27">
        <v>29151</v>
      </c>
      <c r="E117" s="37">
        <v>0</v>
      </c>
      <c r="F117" s="27">
        <v>29151</v>
      </c>
      <c r="G117" s="37">
        <v>0</v>
      </c>
      <c r="H117" s="27">
        <v>29151</v>
      </c>
    </row>
    <row r="118" spans="1:8" ht="12.75" customHeight="1">
      <c r="A118" s="7" t="s">
        <v>320</v>
      </c>
      <c r="B118" s="15" t="s">
        <v>321</v>
      </c>
      <c r="C118" s="9">
        <v>43502</v>
      </c>
      <c r="D118" s="27">
        <v>2267</v>
      </c>
      <c r="E118" s="37">
        <v>0</v>
      </c>
      <c r="F118" s="27">
        <v>2267</v>
      </c>
      <c r="G118" s="37">
        <v>0</v>
      </c>
      <c r="H118" s="27">
        <v>2267</v>
      </c>
    </row>
    <row r="119" spans="1:8" ht="12.75" customHeight="1">
      <c r="A119" s="7" t="s">
        <v>322</v>
      </c>
      <c r="B119" s="15" t="s">
        <v>323</v>
      </c>
      <c r="C119" s="9">
        <v>43502</v>
      </c>
      <c r="D119" s="27">
        <v>4042.83</v>
      </c>
      <c r="E119" s="37">
        <v>0</v>
      </c>
      <c r="F119" s="27">
        <v>4042.83</v>
      </c>
      <c r="G119" s="37">
        <v>0</v>
      </c>
      <c r="H119" s="27">
        <v>4042.83</v>
      </c>
    </row>
    <row r="120" spans="1:8" ht="12.75" customHeight="1">
      <c r="A120" s="7" t="s">
        <v>348</v>
      </c>
      <c r="B120" s="15" t="s">
        <v>349</v>
      </c>
      <c r="C120" s="9">
        <v>43502</v>
      </c>
      <c r="D120" s="27">
        <v>330.4</v>
      </c>
      <c r="E120" s="37">
        <v>0</v>
      </c>
      <c r="F120" s="27">
        <v>330.4</v>
      </c>
      <c r="G120" s="37">
        <v>0</v>
      </c>
      <c r="H120" s="27">
        <v>330.4</v>
      </c>
    </row>
    <row r="121" spans="1:8" ht="12.75" customHeight="1">
      <c r="A121" s="7" t="s">
        <v>356</v>
      </c>
      <c r="B121" s="15" t="s">
        <v>357</v>
      </c>
      <c r="C121" s="9">
        <v>43468</v>
      </c>
      <c r="D121" s="27">
        <v>8619.59</v>
      </c>
      <c r="E121" s="37">
        <v>0</v>
      </c>
      <c r="F121" s="27">
        <v>8619.59</v>
      </c>
      <c r="G121" s="37">
        <v>0</v>
      </c>
      <c r="H121" s="27">
        <v>8619.59</v>
      </c>
    </row>
    <row r="122" spans="1:8" s="50" customFormat="1" ht="12.75" customHeight="1">
      <c r="A122" s="45" t="s">
        <v>362</v>
      </c>
      <c r="B122" s="46" t="s">
        <v>363</v>
      </c>
      <c r="C122" s="47">
        <v>43468</v>
      </c>
      <c r="D122" s="48">
        <v>16434000</v>
      </c>
      <c r="E122" s="49">
        <v>16368924</v>
      </c>
      <c r="F122" s="48">
        <v>65076</v>
      </c>
      <c r="G122" s="49">
        <v>0</v>
      </c>
      <c r="H122" s="48">
        <v>65076</v>
      </c>
    </row>
    <row r="123" spans="1:8" s="50" customFormat="1" ht="12.75" customHeight="1">
      <c r="A123" s="45" t="s">
        <v>372</v>
      </c>
      <c r="B123" s="46" t="s">
        <v>373</v>
      </c>
      <c r="C123" s="47">
        <v>43502</v>
      </c>
      <c r="D123" s="48">
        <v>16434000</v>
      </c>
      <c r="E123" s="49">
        <v>0</v>
      </c>
      <c r="F123" s="48">
        <v>16434000</v>
      </c>
      <c r="G123" s="49">
        <v>0</v>
      </c>
      <c r="H123" s="48">
        <v>16434000</v>
      </c>
    </row>
    <row r="124" spans="1:8" ht="12.75" customHeight="1" thickBot="1">
      <c r="A124" s="7" t="s">
        <v>376</v>
      </c>
      <c r="B124" s="15" t="s">
        <v>377</v>
      </c>
      <c r="C124" s="9">
        <v>43474</v>
      </c>
      <c r="D124" s="27">
        <v>248819</v>
      </c>
      <c r="E124" s="37">
        <v>0</v>
      </c>
      <c r="F124" s="27">
        <v>248819</v>
      </c>
      <c r="G124" s="37">
        <v>0</v>
      </c>
      <c r="H124" s="27">
        <v>248819</v>
      </c>
    </row>
    <row r="125" spans="1:8" ht="12.75" customHeight="1" thickBot="1">
      <c r="A125" s="10"/>
      <c r="B125" s="16"/>
      <c r="C125" s="19"/>
      <c r="D125" s="28">
        <f>SUM(D95:D124)</f>
        <v>33606051.939999998</v>
      </c>
      <c r="E125" s="38">
        <f>SUM(E95:E124)</f>
        <v>16504665.85</v>
      </c>
      <c r="F125" s="28">
        <f>SUM(F95:F124)</f>
        <v>17042720.140000001</v>
      </c>
      <c r="G125" s="38">
        <f>SUM(G95:G124)</f>
        <v>58665.950000000004</v>
      </c>
      <c r="H125" s="28">
        <f>SUM(H95:H124)</f>
        <v>17101386.09</v>
      </c>
    </row>
    <row r="126" spans="1:8" ht="12.75" customHeight="1">
      <c r="C126" s="2"/>
      <c r="D126" s="29"/>
      <c r="E126" s="29"/>
      <c r="F126" s="29"/>
      <c r="G126" s="29"/>
      <c r="H126" s="29"/>
    </row>
    <row r="127" spans="1:8" ht="12.75" customHeight="1">
      <c r="C127" s="2"/>
      <c r="D127" s="29"/>
      <c r="E127" s="29"/>
      <c r="F127" s="29"/>
      <c r="G127" s="29"/>
      <c r="H127" s="29"/>
    </row>
    <row r="128" spans="1:8" ht="12.75" customHeight="1" thickBot="1">
      <c r="A128" s="4" t="s">
        <v>173</v>
      </c>
      <c r="B128" s="4"/>
      <c r="C128" s="2"/>
      <c r="D128" s="29"/>
      <c r="E128" s="29"/>
      <c r="F128" s="29"/>
      <c r="G128" s="29"/>
      <c r="H128" s="29"/>
    </row>
    <row r="129" spans="1:8" ht="12.75" customHeight="1" thickBot="1">
      <c r="A129" s="12" t="s">
        <v>380</v>
      </c>
      <c r="B129" s="14" t="s">
        <v>381</v>
      </c>
      <c r="C129" s="13" t="s">
        <v>382</v>
      </c>
      <c r="D129" s="26" t="s">
        <v>383</v>
      </c>
      <c r="E129" s="36" t="s">
        <v>384</v>
      </c>
      <c r="F129" s="26" t="s">
        <v>385</v>
      </c>
      <c r="G129" s="36" t="s">
        <v>386</v>
      </c>
      <c r="H129" s="26" t="s">
        <v>387</v>
      </c>
    </row>
    <row r="130" spans="1:8" ht="12.75" customHeight="1">
      <c r="A130" s="7" t="s">
        <v>171</v>
      </c>
      <c r="B130" s="15" t="s">
        <v>172</v>
      </c>
      <c r="C130" s="9">
        <v>43468</v>
      </c>
      <c r="D130" s="27">
        <v>615.4</v>
      </c>
      <c r="E130" s="37">
        <v>0.96</v>
      </c>
      <c r="F130" s="27">
        <v>614.44000000000005</v>
      </c>
      <c r="G130" s="37">
        <v>0</v>
      </c>
      <c r="H130" s="27">
        <v>614.44000000000005</v>
      </c>
    </row>
    <row r="131" spans="1:8" ht="12.75" customHeight="1">
      <c r="A131" s="7" t="s">
        <v>176</v>
      </c>
      <c r="B131" s="15" t="s">
        <v>177</v>
      </c>
      <c r="C131" s="9">
        <v>43468</v>
      </c>
      <c r="D131" s="27">
        <v>40596.49</v>
      </c>
      <c r="E131" s="37">
        <v>0</v>
      </c>
      <c r="F131" s="27">
        <v>40596.49</v>
      </c>
      <c r="G131" s="37">
        <v>0</v>
      </c>
      <c r="H131" s="27">
        <v>40596.49</v>
      </c>
    </row>
    <row r="132" spans="1:8" ht="12.75" customHeight="1">
      <c r="A132" s="7" t="s">
        <v>178</v>
      </c>
      <c r="B132" s="15" t="s">
        <v>179</v>
      </c>
      <c r="C132" s="9">
        <v>43468</v>
      </c>
      <c r="D132" s="27">
        <v>99539.25</v>
      </c>
      <c r="E132" s="37">
        <v>1548.47</v>
      </c>
      <c r="F132" s="27">
        <v>97990.78</v>
      </c>
      <c r="G132" s="37">
        <v>0</v>
      </c>
      <c r="H132" s="27">
        <v>97990.78</v>
      </c>
    </row>
    <row r="133" spans="1:8" ht="12.75" customHeight="1">
      <c r="A133" s="7" t="s">
        <v>186</v>
      </c>
      <c r="B133" s="15" t="s">
        <v>187</v>
      </c>
      <c r="C133" s="9">
        <v>43500</v>
      </c>
      <c r="D133" s="27">
        <v>6967.08</v>
      </c>
      <c r="E133" s="37">
        <v>0</v>
      </c>
      <c r="F133" s="27">
        <v>6967.08</v>
      </c>
      <c r="G133" s="37">
        <v>0</v>
      </c>
      <c r="H133" s="27">
        <v>6967.08</v>
      </c>
    </row>
    <row r="134" spans="1:8" ht="12.75" customHeight="1">
      <c r="A134" s="7" t="s">
        <v>197</v>
      </c>
      <c r="B134" s="15" t="s">
        <v>198</v>
      </c>
      <c r="C134" s="9">
        <v>43502</v>
      </c>
      <c r="D134" s="27">
        <v>114952.81</v>
      </c>
      <c r="E134" s="37">
        <v>0</v>
      </c>
      <c r="F134" s="27">
        <v>114952.81</v>
      </c>
      <c r="G134" s="37">
        <v>0</v>
      </c>
      <c r="H134" s="27">
        <v>114952.81</v>
      </c>
    </row>
    <row r="135" spans="1:8" ht="12.75" customHeight="1">
      <c r="A135" s="7" t="s">
        <v>199</v>
      </c>
      <c r="B135" s="15" t="s">
        <v>200</v>
      </c>
      <c r="C135" s="9">
        <v>43502</v>
      </c>
      <c r="D135" s="27">
        <v>238479.74</v>
      </c>
      <c r="E135" s="37">
        <v>0</v>
      </c>
      <c r="F135" s="27">
        <v>238479.74</v>
      </c>
      <c r="G135" s="37">
        <v>0</v>
      </c>
      <c r="H135" s="27">
        <v>238479.74</v>
      </c>
    </row>
    <row r="136" spans="1:8" ht="12.75" customHeight="1">
      <c r="A136" s="7" t="s">
        <v>201</v>
      </c>
      <c r="B136" s="15" t="s">
        <v>202</v>
      </c>
      <c r="C136" s="9">
        <v>43502</v>
      </c>
      <c r="D136" s="27">
        <v>25513.56</v>
      </c>
      <c r="E136" s="37">
        <v>0</v>
      </c>
      <c r="F136" s="27">
        <v>25513.56</v>
      </c>
      <c r="G136" s="37">
        <v>0</v>
      </c>
      <c r="H136" s="27">
        <v>25513.56</v>
      </c>
    </row>
    <row r="137" spans="1:8" ht="12.75" customHeight="1">
      <c r="A137" s="7" t="s">
        <v>203</v>
      </c>
      <c r="B137" s="15" t="s">
        <v>204</v>
      </c>
      <c r="C137" s="9">
        <v>43502</v>
      </c>
      <c r="D137" s="27">
        <v>1076.95</v>
      </c>
      <c r="E137" s="37">
        <v>0</v>
      </c>
      <c r="F137" s="27">
        <v>1076.95</v>
      </c>
      <c r="G137" s="37">
        <v>0</v>
      </c>
      <c r="H137" s="27">
        <v>1076.95</v>
      </c>
    </row>
    <row r="138" spans="1:8" ht="12.75" customHeight="1">
      <c r="A138" s="7" t="s">
        <v>205</v>
      </c>
      <c r="B138" s="15" t="s">
        <v>206</v>
      </c>
      <c r="C138" s="9">
        <v>43502</v>
      </c>
      <c r="D138" s="27">
        <v>66502.3</v>
      </c>
      <c r="E138" s="37">
        <v>0</v>
      </c>
      <c r="F138" s="27">
        <v>66502.3</v>
      </c>
      <c r="G138" s="37">
        <v>0</v>
      </c>
      <c r="H138" s="27">
        <v>66502.3</v>
      </c>
    </row>
    <row r="139" spans="1:8" ht="12.75" customHeight="1">
      <c r="A139" s="7" t="s">
        <v>207</v>
      </c>
      <c r="B139" s="15" t="s">
        <v>208</v>
      </c>
      <c r="C139" s="9">
        <v>43502</v>
      </c>
      <c r="D139" s="27">
        <v>8404.92</v>
      </c>
      <c r="E139" s="37">
        <v>0</v>
      </c>
      <c r="F139" s="27">
        <v>8404.92</v>
      </c>
      <c r="G139" s="37">
        <v>0</v>
      </c>
      <c r="H139" s="27">
        <v>8404.92</v>
      </c>
    </row>
    <row r="140" spans="1:8" ht="12.75" customHeight="1">
      <c r="A140" s="7" t="s">
        <v>209</v>
      </c>
      <c r="B140" s="15" t="s">
        <v>210</v>
      </c>
      <c r="C140" s="9">
        <v>43502</v>
      </c>
      <c r="D140" s="27">
        <v>269610</v>
      </c>
      <c r="E140" s="37">
        <v>0</v>
      </c>
      <c r="F140" s="27">
        <v>269610</v>
      </c>
      <c r="G140" s="37">
        <v>0</v>
      </c>
      <c r="H140" s="27">
        <v>269610</v>
      </c>
    </row>
    <row r="141" spans="1:8" ht="12.75" customHeight="1">
      <c r="A141" s="7" t="s">
        <v>211</v>
      </c>
      <c r="B141" s="15" t="s">
        <v>212</v>
      </c>
      <c r="C141" s="9">
        <v>43502</v>
      </c>
      <c r="D141" s="27">
        <v>2506</v>
      </c>
      <c r="E141" s="37">
        <v>0</v>
      </c>
      <c r="F141" s="27">
        <v>2506</v>
      </c>
      <c r="G141" s="37">
        <v>0</v>
      </c>
      <c r="H141" s="27">
        <v>2506</v>
      </c>
    </row>
    <row r="142" spans="1:8" ht="12.75" customHeight="1">
      <c r="A142" s="7" t="s">
        <v>213</v>
      </c>
      <c r="B142" s="15" t="s">
        <v>214</v>
      </c>
      <c r="C142" s="9">
        <v>43502</v>
      </c>
      <c r="D142" s="27">
        <v>915</v>
      </c>
      <c r="E142" s="37">
        <v>0</v>
      </c>
      <c r="F142" s="27">
        <v>915</v>
      </c>
      <c r="G142" s="37">
        <v>0</v>
      </c>
      <c r="H142" s="27">
        <v>915</v>
      </c>
    </row>
    <row r="143" spans="1:8" ht="12.75" customHeight="1">
      <c r="A143" s="7" t="s">
        <v>215</v>
      </c>
      <c r="B143" s="15" t="s">
        <v>216</v>
      </c>
      <c r="C143" s="9">
        <v>43502</v>
      </c>
      <c r="D143" s="27">
        <v>77471</v>
      </c>
      <c r="E143" s="37">
        <v>0</v>
      </c>
      <c r="F143" s="27">
        <v>77471</v>
      </c>
      <c r="G143" s="37">
        <v>0</v>
      </c>
      <c r="H143" s="27">
        <v>77471</v>
      </c>
    </row>
    <row r="144" spans="1:8" ht="12.75" customHeight="1">
      <c r="A144" s="7" t="s">
        <v>217</v>
      </c>
      <c r="B144" s="15" t="s">
        <v>218</v>
      </c>
      <c r="C144" s="9">
        <v>43502</v>
      </c>
      <c r="D144" s="27">
        <v>21204</v>
      </c>
      <c r="E144" s="37">
        <v>0</v>
      </c>
      <c r="F144" s="27">
        <v>21204</v>
      </c>
      <c r="G144" s="37">
        <v>0</v>
      </c>
      <c r="H144" s="27">
        <v>21204</v>
      </c>
    </row>
    <row r="145" spans="1:8" ht="12.75" customHeight="1">
      <c r="A145" s="7" t="s">
        <v>219</v>
      </c>
      <c r="B145" s="15" t="s">
        <v>220</v>
      </c>
      <c r="C145" s="9">
        <v>43502</v>
      </c>
      <c r="D145" s="27">
        <v>24218.82</v>
      </c>
      <c r="E145" s="37">
        <v>0</v>
      </c>
      <c r="F145" s="27">
        <v>24218.82</v>
      </c>
      <c r="G145" s="37">
        <v>0</v>
      </c>
      <c r="H145" s="27">
        <v>24218.82</v>
      </c>
    </row>
    <row r="146" spans="1:8" ht="12.75" customHeight="1">
      <c r="A146" s="7" t="s">
        <v>324</v>
      </c>
      <c r="B146" s="15" t="s">
        <v>325</v>
      </c>
      <c r="C146" s="9">
        <v>43502</v>
      </c>
      <c r="D146" s="27">
        <v>30983.84</v>
      </c>
      <c r="E146" s="37">
        <v>0</v>
      </c>
      <c r="F146" s="27">
        <v>30983.84</v>
      </c>
      <c r="G146" s="37">
        <v>0</v>
      </c>
      <c r="H146" s="27">
        <v>30983.84</v>
      </c>
    </row>
    <row r="147" spans="1:8" ht="12.75" customHeight="1">
      <c r="A147" s="7" t="s">
        <v>326</v>
      </c>
      <c r="B147" s="15" t="s">
        <v>327</v>
      </c>
      <c r="C147" s="9">
        <v>43502</v>
      </c>
      <c r="D147" s="27">
        <v>23415.040000000001</v>
      </c>
      <c r="E147" s="37">
        <v>0</v>
      </c>
      <c r="F147" s="27">
        <v>23415.040000000001</v>
      </c>
      <c r="G147" s="37">
        <v>0</v>
      </c>
      <c r="H147" s="27">
        <v>23415.040000000001</v>
      </c>
    </row>
    <row r="148" spans="1:8" ht="12.75" customHeight="1">
      <c r="A148" s="7" t="s">
        <v>328</v>
      </c>
      <c r="B148" s="15" t="s">
        <v>329</v>
      </c>
      <c r="C148" s="9">
        <v>43502</v>
      </c>
      <c r="D148" s="27">
        <v>480</v>
      </c>
      <c r="E148" s="37">
        <v>0</v>
      </c>
      <c r="F148" s="27">
        <v>480</v>
      </c>
      <c r="G148" s="37">
        <v>0</v>
      </c>
      <c r="H148" s="27">
        <v>480</v>
      </c>
    </row>
    <row r="149" spans="1:8" s="50" customFormat="1" ht="12.75" customHeight="1">
      <c r="A149" s="45" t="s">
        <v>364</v>
      </c>
      <c r="B149" s="46" t="s">
        <v>365</v>
      </c>
      <c r="C149" s="47">
        <v>43502</v>
      </c>
      <c r="D149" s="48">
        <v>45669295</v>
      </c>
      <c r="E149" s="49">
        <v>0</v>
      </c>
      <c r="F149" s="48">
        <v>45669295</v>
      </c>
      <c r="G149" s="49">
        <v>0</v>
      </c>
      <c r="H149" s="48">
        <v>45669295</v>
      </c>
    </row>
    <row r="150" spans="1:8" s="50" customFormat="1" ht="12.75" customHeight="1" thickBot="1">
      <c r="A150" s="45" t="s">
        <v>374</v>
      </c>
      <c r="B150" s="46" t="s">
        <v>375</v>
      </c>
      <c r="C150" s="47">
        <v>43502</v>
      </c>
      <c r="D150" s="48">
        <v>129600</v>
      </c>
      <c r="E150" s="49">
        <v>0</v>
      </c>
      <c r="F150" s="48">
        <v>129600</v>
      </c>
      <c r="G150" s="49">
        <v>0</v>
      </c>
      <c r="H150" s="48">
        <v>129600</v>
      </c>
    </row>
    <row r="151" spans="1:8" ht="12.75" customHeight="1" thickBot="1">
      <c r="A151" s="10"/>
      <c r="B151" s="16"/>
      <c r="C151" s="19"/>
      <c r="D151" s="28">
        <f>SUM(D130:D150)</f>
        <v>46852347.200000003</v>
      </c>
      <c r="E151" s="38">
        <f>SUM(E130:E150)</f>
        <v>1549.43</v>
      </c>
      <c r="F151" s="28">
        <f>SUM(F130:F150)</f>
        <v>46850797.770000003</v>
      </c>
      <c r="G151" s="38">
        <f>SUM(G130:G150)</f>
        <v>0</v>
      </c>
      <c r="H151" s="28">
        <f>SUM(H130:H150)</f>
        <v>46850797.770000003</v>
      </c>
    </row>
    <row r="152" spans="1:8" ht="12.75" customHeight="1">
      <c r="C152" s="2"/>
      <c r="D152" s="29"/>
      <c r="E152" s="29"/>
      <c r="F152" s="29"/>
      <c r="G152" s="29"/>
      <c r="H152" s="29"/>
    </row>
    <row r="153" spans="1:8" ht="12.75" customHeight="1">
      <c r="C153" s="2"/>
      <c r="D153" s="29"/>
      <c r="E153" s="29"/>
      <c r="F153" s="29"/>
      <c r="G153" s="29"/>
      <c r="H153" s="29"/>
    </row>
    <row r="154" spans="1:8" ht="12.75" customHeight="1" thickBot="1">
      <c r="A154" s="4" t="s">
        <v>378</v>
      </c>
      <c r="B154" s="4"/>
      <c r="C154" s="2"/>
      <c r="D154" s="29"/>
      <c r="E154" s="29"/>
      <c r="F154" s="29"/>
      <c r="G154" s="29"/>
      <c r="H154" s="29"/>
    </row>
    <row r="155" spans="1:8" ht="12.75" customHeight="1" thickBot="1">
      <c r="A155" s="12" t="s">
        <v>380</v>
      </c>
      <c r="B155" s="14" t="s">
        <v>381</v>
      </c>
      <c r="C155" s="13" t="s">
        <v>382</v>
      </c>
      <c r="D155" s="26" t="s">
        <v>383</v>
      </c>
      <c r="E155" s="36" t="s">
        <v>384</v>
      </c>
      <c r="F155" s="26" t="s">
        <v>385</v>
      </c>
      <c r="G155" s="36" t="s">
        <v>386</v>
      </c>
      <c r="H155" s="26" t="s">
        <v>387</v>
      </c>
    </row>
    <row r="156" spans="1:8" ht="12.75" customHeight="1">
      <c r="A156" s="7" t="s">
        <v>0</v>
      </c>
      <c r="B156" s="15" t="s">
        <v>1</v>
      </c>
      <c r="C156" s="9">
        <v>43469</v>
      </c>
      <c r="D156" s="27">
        <v>1154735</v>
      </c>
      <c r="E156" s="37">
        <v>944431.32</v>
      </c>
      <c r="F156" s="27">
        <v>210303.68</v>
      </c>
      <c r="G156" s="37">
        <v>0</v>
      </c>
      <c r="H156" s="27">
        <v>210303.68</v>
      </c>
    </row>
    <row r="157" spans="1:8" ht="12.75" customHeight="1">
      <c r="A157" s="7" t="s">
        <v>6</v>
      </c>
      <c r="B157" s="15" t="s">
        <v>7</v>
      </c>
      <c r="C157" s="9">
        <v>43497</v>
      </c>
      <c r="D157" s="27">
        <v>13592.34</v>
      </c>
      <c r="E157" s="37">
        <v>0</v>
      </c>
      <c r="F157" s="27">
        <v>13592.34</v>
      </c>
      <c r="G157" s="37">
        <v>0</v>
      </c>
      <c r="H157" s="27">
        <v>13592.34</v>
      </c>
    </row>
    <row r="158" spans="1:8" ht="12.75" customHeight="1">
      <c r="A158" s="7" t="s">
        <v>8</v>
      </c>
      <c r="B158" s="15" t="s">
        <v>9</v>
      </c>
      <c r="C158" s="9">
        <v>43502</v>
      </c>
      <c r="D158" s="27">
        <v>65539.08</v>
      </c>
      <c r="E158" s="37">
        <v>0</v>
      </c>
      <c r="F158" s="27">
        <v>65539.08</v>
      </c>
      <c r="G158" s="37">
        <v>0</v>
      </c>
      <c r="H158" s="27">
        <v>65539.08</v>
      </c>
    </row>
    <row r="159" spans="1:8" ht="12.75" customHeight="1">
      <c r="A159" s="7" t="s">
        <v>10</v>
      </c>
      <c r="B159" s="15" t="s">
        <v>11</v>
      </c>
      <c r="C159" s="9">
        <v>43502</v>
      </c>
      <c r="D159" s="27">
        <v>147735.71</v>
      </c>
      <c r="E159" s="37">
        <v>0</v>
      </c>
      <c r="F159" s="27">
        <v>147735.71</v>
      </c>
      <c r="G159" s="37">
        <v>0</v>
      </c>
      <c r="H159" s="27">
        <v>147735.71</v>
      </c>
    </row>
    <row r="160" spans="1:8" ht="12.75" customHeight="1">
      <c r="A160" s="7" t="s">
        <v>12</v>
      </c>
      <c r="B160" s="15" t="s">
        <v>13</v>
      </c>
      <c r="C160" s="9">
        <v>43502</v>
      </c>
      <c r="D160" s="27">
        <v>702546.38</v>
      </c>
      <c r="E160" s="37">
        <v>0</v>
      </c>
      <c r="F160" s="27">
        <v>702546.38</v>
      </c>
      <c r="G160" s="37">
        <v>0</v>
      </c>
      <c r="H160" s="27">
        <v>702546.38</v>
      </c>
    </row>
    <row r="161" spans="1:8" ht="12.75" customHeight="1">
      <c r="A161" s="7" t="s">
        <v>14</v>
      </c>
      <c r="B161" s="15" t="s">
        <v>15</v>
      </c>
      <c r="C161" s="9">
        <v>43502</v>
      </c>
      <c r="D161" s="27">
        <v>3908.48</v>
      </c>
      <c r="E161" s="37">
        <v>0</v>
      </c>
      <c r="F161" s="27">
        <v>3908.48</v>
      </c>
      <c r="G161" s="37">
        <v>0</v>
      </c>
      <c r="H161" s="27">
        <v>3908.48</v>
      </c>
    </row>
    <row r="162" spans="1:8" ht="12.75" customHeight="1">
      <c r="A162" s="7" t="s">
        <v>16</v>
      </c>
      <c r="B162" s="15" t="s">
        <v>17</v>
      </c>
      <c r="C162" s="9">
        <v>43502</v>
      </c>
      <c r="D162" s="27">
        <v>10352.959999999999</v>
      </c>
      <c r="E162" s="37">
        <v>0</v>
      </c>
      <c r="F162" s="27">
        <v>10352.959999999999</v>
      </c>
      <c r="G162" s="37">
        <v>0</v>
      </c>
      <c r="H162" s="27">
        <v>10352.959999999999</v>
      </c>
    </row>
    <row r="163" spans="1:8" ht="12.75" customHeight="1">
      <c r="A163" s="7" t="s">
        <v>18</v>
      </c>
      <c r="B163" s="15" t="s">
        <v>19</v>
      </c>
      <c r="C163" s="9">
        <v>43502</v>
      </c>
      <c r="D163" s="27">
        <v>898056</v>
      </c>
      <c r="E163" s="37">
        <v>0</v>
      </c>
      <c r="F163" s="27">
        <v>898056</v>
      </c>
      <c r="G163" s="37">
        <v>0</v>
      </c>
      <c r="H163" s="27">
        <v>898056</v>
      </c>
    </row>
    <row r="164" spans="1:8" ht="12.75" customHeight="1">
      <c r="A164" s="7" t="s">
        <v>20</v>
      </c>
      <c r="B164" s="15" t="s">
        <v>21</v>
      </c>
      <c r="C164" s="9">
        <v>43502</v>
      </c>
      <c r="D164" s="27">
        <v>34055</v>
      </c>
      <c r="E164" s="37">
        <v>0</v>
      </c>
      <c r="F164" s="27">
        <v>34055</v>
      </c>
      <c r="G164" s="37">
        <v>0</v>
      </c>
      <c r="H164" s="27">
        <v>34055</v>
      </c>
    </row>
    <row r="165" spans="1:8" ht="12.75" customHeight="1">
      <c r="A165" s="7" t="s">
        <v>22</v>
      </c>
      <c r="B165" s="15" t="s">
        <v>23</v>
      </c>
      <c r="C165" s="9">
        <v>43502</v>
      </c>
      <c r="D165" s="27">
        <v>2595</v>
      </c>
      <c r="E165" s="37">
        <v>0</v>
      </c>
      <c r="F165" s="27">
        <v>2595</v>
      </c>
      <c r="G165" s="37">
        <v>0</v>
      </c>
      <c r="H165" s="27">
        <v>2595</v>
      </c>
    </row>
    <row r="166" spans="1:8" ht="12.75" customHeight="1">
      <c r="A166" s="7" t="s">
        <v>24</v>
      </c>
      <c r="B166" s="15" t="s">
        <v>25</v>
      </c>
      <c r="C166" s="9">
        <v>43502</v>
      </c>
      <c r="D166" s="27">
        <v>294710</v>
      </c>
      <c r="E166" s="37">
        <v>0</v>
      </c>
      <c r="F166" s="27">
        <v>294710</v>
      </c>
      <c r="G166" s="37">
        <v>0</v>
      </c>
      <c r="H166" s="27">
        <v>294710</v>
      </c>
    </row>
    <row r="167" spans="1:8" ht="12.75" customHeight="1">
      <c r="A167" s="7" t="s">
        <v>26</v>
      </c>
      <c r="B167" s="15" t="s">
        <v>27</v>
      </c>
      <c r="C167" s="9">
        <v>43502</v>
      </c>
      <c r="D167" s="27">
        <v>32273</v>
      </c>
      <c r="E167" s="37">
        <v>0</v>
      </c>
      <c r="F167" s="27">
        <v>32273</v>
      </c>
      <c r="G167" s="37">
        <v>0</v>
      </c>
      <c r="H167" s="27">
        <v>32273</v>
      </c>
    </row>
    <row r="168" spans="1:8" ht="12.75" customHeight="1">
      <c r="A168" s="7" t="s">
        <v>28</v>
      </c>
      <c r="B168" s="15" t="s">
        <v>29</v>
      </c>
      <c r="C168" s="9">
        <v>43502</v>
      </c>
      <c r="D168" s="27">
        <v>42997.09</v>
      </c>
      <c r="E168" s="37">
        <v>0</v>
      </c>
      <c r="F168" s="27">
        <v>42997.09</v>
      </c>
      <c r="G168" s="37">
        <v>0</v>
      </c>
      <c r="H168" s="27">
        <v>42997.09</v>
      </c>
    </row>
    <row r="169" spans="1:8" ht="12.75" customHeight="1">
      <c r="A169" s="7" t="s">
        <v>30</v>
      </c>
      <c r="B169" s="15" t="s">
        <v>31</v>
      </c>
      <c r="C169" s="9">
        <v>43502</v>
      </c>
      <c r="D169" s="27">
        <v>444</v>
      </c>
      <c r="E169" s="37">
        <v>0</v>
      </c>
      <c r="F169" s="27">
        <v>444</v>
      </c>
      <c r="G169" s="37">
        <v>0</v>
      </c>
      <c r="H169" s="27">
        <v>444</v>
      </c>
    </row>
    <row r="170" spans="1:8" ht="12.75" customHeight="1">
      <c r="A170" s="7" t="s">
        <v>42</v>
      </c>
      <c r="B170" s="15" t="s">
        <v>43</v>
      </c>
      <c r="C170" s="9">
        <v>43502</v>
      </c>
      <c r="D170" s="27">
        <v>1648.46</v>
      </c>
      <c r="E170" s="37">
        <v>0</v>
      </c>
      <c r="F170" s="27">
        <v>1648.46</v>
      </c>
      <c r="G170" s="37">
        <v>0</v>
      </c>
      <c r="H170" s="27">
        <v>1648.46</v>
      </c>
    </row>
    <row r="171" spans="1:8" ht="12.75" customHeight="1">
      <c r="A171" s="7" t="s">
        <v>44</v>
      </c>
      <c r="B171" s="15" t="s">
        <v>45</v>
      </c>
      <c r="C171" s="9">
        <v>43502</v>
      </c>
      <c r="D171" s="27">
        <v>69981.41</v>
      </c>
      <c r="E171" s="37">
        <v>0</v>
      </c>
      <c r="F171" s="27">
        <v>69981.41</v>
      </c>
      <c r="G171" s="37">
        <v>0</v>
      </c>
      <c r="H171" s="27">
        <v>69981.41</v>
      </c>
    </row>
    <row r="172" spans="1:8" ht="12.75" customHeight="1">
      <c r="A172" s="7" t="s">
        <v>46</v>
      </c>
      <c r="B172" s="15" t="s">
        <v>47</v>
      </c>
      <c r="C172" s="9">
        <v>43502</v>
      </c>
      <c r="D172" s="27">
        <v>118369.08</v>
      </c>
      <c r="E172" s="37">
        <v>0</v>
      </c>
      <c r="F172" s="27">
        <v>118369.08</v>
      </c>
      <c r="G172" s="37">
        <v>0</v>
      </c>
      <c r="H172" s="27">
        <v>118369.08</v>
      </c>
    </row>
    <row r="173" spans="1:8" ht="12.75" customHeight="1">
      <c r="A173" s="7" t="s">
        <v>48</v>
      </c>
      <c r="B173" s="15" t="s">
        <v>49</v>
      </c>
      <c r="C173" s="9">
        <v>43502</v>
      </c>
      <c r="D173" s="27">
        <v>844321.78</v>
      </c>
      <c r="E173" s="37">
        <v>0</v>
      </c>
      <c r="F173" s="27">
        <v>844321.78</v>
      </c>
      <c r="G173" s="37">
        <v>0</v>
      </c>
      <c r="H173" s="27">
        <v>844321.78</v>
      </c>
    </row>
    <row r="174" spans="1:8" ht="12.75" customHeight="1">
      <c r="A174" s="7" t="s">
        <v>50</v>
      </c>
      <c r="B174" s="15" t="s">
        <v>51</v>
      </c>
      <c r="C174" s="9">
        <v>43502</v>
      </c>
      <c r="D174" s="27">
        <v>10836</v>
      </c>
      <c r="E174" s="37">
        <v>0</v>
      </c>
      <c r="F174" s="27">
        <v>10836</v>
      </c>
      <c r="G174" s="37">
        <v>0</v>
      </c>
      <c r="H174" s="27">
        <v>10836</v>
      </c>
    </row>
    <row r="175" spans="1:8" ht="12.75" customHeight="1">
      <c r="A175" s="7" t="s">
        <v>52</v>
      </c>
      <c r="B175" s="15" t="s">
        <v>53</v>
      </c>
      <c r="C175" s="9">
        <v>43502</v>
      </c>
      <c r="D175" s="27">
        <v>1670</v>
      </c>
      <c r="E175" s="37">
        <v>0</v>
      </c>
      <c r="F175" s="27">
        <v>1670</v>
      </c>
      <c r="G175" s="37">
        <v>0</v>
      </c>
      <c r="H175" s="27">
        <v>1670</v>
      </c>
    </row>
    <row r="176" spans="1:8" ht="12.75" customHeight="1">
      <c r="A176" s="7" t="s">
        <v>54</v>
      </c>
      <c r="B176" s="15" t="s">
        <v>55</v>
      </c>
      <c r="C176" s="9">
        <v>43502</v>
      </c>
      <c r="D176" s="27">
        <v>2490</v>
      </c>
      <c r="E176" s="37">
        <v>0</v>
      </c>
      <c r="F176" s="27">
        <v>2490</v>
      </c>
      <c r="G176" s="37">
        <v>0</v>
      </c>
      <c r="H176" s="27">
        <v>2490</v>
      </c>
    </row>
    <row r="177" spans="1:8" ht="12.75" customHeight="1">
      <c r="A177" s="7" t="s">
        <v>56</v>
      </c>
      <c r="B177" s="15" t="s">
        <v>57</v>
      </c>
      <c r="C177" s="9">
        <v>43502</v>
      </c>
      <c r="D177" s="27">
        <v>182</v>
      </c>
      <c r="E177" s="37">
        <v>0</v>
      </c>
      <c r="F177" s="27">
        <v>182</v>
      </c>
      <c r="G177" s="37">
        <v>0</v>
      </c>
      <c r="H177" s="27">
        <v>182</v>
      </c>
    </row>
    <row r="178" spans="1:8" ht="12.75" customHeight="1">
      <c r="A178" s="7" t="s">
        <v>58</v>
      </c>
      <c r="B178" s="15" t="s">
        <v>59</v>
      </c>
      <c r="C178" s="9">
        <v>43502</v>
      </c>
      <c r="D178" s="27">
        <v>3249.47</v>
      </c>
      <c r="E178" s="37">
        <v>0</v>
      </c>
      <c r="F178" s="27">
        <v>3249.47</v>
      </c>
      <c r="G178" s="37">
        <v>0</v>
      </c>
      <c r="H178" s="27">
        <v>3249.47</v>
      </c>
    </row>
    <row r="179" spans="1:8" ht="12.75" customHeight="1">
      <c r="A179" s="7" t="s">
        <v>60</v>
      </c>
      <c r="B179" s="15" t="s">
        <v>61</v>
      </c>
      <c r="C179" s="9">
        <v>43502</v>
      </c>
      <c r="D179" s="27">
        <v>306.3</v>
      </c>
      <c r="E179" s="37">
        <v>0</v>
      </c>
      <c r="F179" s="27">
        <v>306.3</v>
      </c>
      <c r="G179" s="37">
        <v>0</v>
      </c>
      <c r="H179" s="27">
        <v>306.3</v>
      </c>
    </row>
    <row r="180" spans="1:8" s="50" customFormat="1" ht="12.75" customHeight="1">
      <c r="A180" s="45" t="s">
        <v>358</v>
      </c>
      <c r="B180" s="46" t="s">
        <v>359</v>
      </c>
      <c r="C180" s="47">
        <v>43497</v>
      </c>
      <c r="D180" s="48">
        <v>218418791</v>
      </c>
      <c r="E180" s="49">
        <v>0</v>
      </c>
      <c r="F180" s="48">
        <v>218418791</v>
      </c>
      <c r="G180" s="49">
        <v>0</v>
      </c>
      <c r="H180" s="48">
        <v>218418791</v>
      </c>
    </row>
    <row r="181" spans="1:8" s="50" customFormat="1" ht="12.75" customHeight="1">
      <c r="A181" s="45" t="s">
        <v>360</v>
      </c>
      <c r="B181" s="46" t="s">
        <v>361</v>
      </c>
      <c r="C181" s="47">
        <v>43497</v>
      </c>
      <c r="D181" s="48">
        <v>450000</v>
      </c>
      <c r="E181" s="49">
        <v>0</v>
      </c>
      <c r="F181" s="48">
        <v>450000</v>
      </c>
      <c r="G181" s="49">
        <v>0</v>
      </c>
      <c r="H181" s="48">
        <v>450000</v>
      </c>
    </row>
    <row r="182" spans="1:8" ht="12.75" customHeight="1">
      <c r="A182" s="7" t="s">
        <v>2</v>
      </c>
      <c r="B182" s="15" t="s">
        <v>3</v>
      </c>
      <c r="C182" s="9">
        <v>43469</v>
      </c>
      <c r="D182" s="27">
        <v>14462.72</v>
      </c>
      <c r="E182" s="37">
        <v>11562.38</v>
      </c>
      <c r="F182" s="27">
        <v>2900.34</v>
      </c>
      <c r="G182" s="37">
        <v>0</v>
      </c>
      <c r="H182" s="27">
        <v>2900.34</v>
      </c>
    </row>
    <row r="183" spans="1:8" ht="12.75" customHeight="1">
      <c r="A183" s="7" t="s">
        <v>4</v>
      </c>
      <c r="B183" s="15" t="s">
        <v>5</v>
      </c>
      <c r="C183" s="9">
        <v>43469</v>
      </c>
      <c r="D183" s="27">
        <v>480</v>
      </c>
      <c r="E183" s="37">
        <v>0</v>
      </c>
      <c r="F183" s="27">
        <v>480</v>
      </c>
      <c r="G183" s="37">
        <v>0</v>
      </c>
      <c r="H183" s="27">
        <v>480</v>
      </c>
    </row>
    <row r="184" spans="1:8" ht="12.75" customHeight="1">
      <c r="A184" s="7" t="s">
        <v>32</v>
      </c>
      <c r="B184" s="15" t="s">
        <v>33</v>
      </c>
      <c r="C184" s="9">
        <v>43503</v>
      </c>
      <c r="D184" s="27">
        <v>23032.02</v>
      </c>
      <c r="E184" s="37">
        <v>0</v>
      </c>
      <c r="F184" s="27">
        <v>23032.02</v>
      </c>
      <c r="G184" s="37">
        <v>0</v>
      </c>
      <c r="H184" s="27">
        <v>23032.02</v>
      </c>
    </row>
    <row r="185" spans="1:8" ht="12.75" customHeight="1">
      <c r="A185" s="7" t="s">
        <v>34</v>
      </c>
      <c r="B185" s="15" t="s">
        <v>35</v>
      </c>
      <c r="C185" s="9">
        <v>43503</v>
      </c>
      <c r="D185" s="27">
        <v>1670</v>
      </c>
      <c r="E185" s="37">
        <v>0</v>
      </c>
      <c r="F185" s="27">
        <v>1670</v>
      </c>
      <c r="G185" s="37">
        <v>0</v>
      </c>
      <c r="H185" s="27">
        <v>1670</v>
      </c>
    </row>
    <row r="186" spans="1:8" ht="12.75" customHeight="1">
      <c r="A186" s="7" t="s">
        <v>36</v>
      </c>
      <c r="B186" s="15" t="s">
        <v>37</v>
      </c>
      <c r="C186" s="9">
        <v>43503</v>
      </c>
      <c r="D186" s="27">
        <v>745.29</v>
      </c>
      <c r="E186" s="37">
        <v>0</v>
      </c>
      <c r="F186" s="27">
        <v>745.29</v>
      </c>
      <c r="G186" s="37">
        <v>0</v>
      </c>
      <c r="H186" s="27">
        <v>745.29</v>
      </c>
    </row>
    <row r="187" spans="1:8" ht="12.75" customHeight="1">
      <c r="A187" s="7" t="s">
        <v>38</v>
      </c>
      <c r="B187" s="15" t="s">
        <v>39</v>
      </c>
      <c r="C187" s="9">
        <v>43503</v>
      </c>
      <c r="D187" s="27">
        <v>705</v>
      </c>
      <c r="E187" s="37">
        <v>0</v>
      </c>
      <c r="F187" s="27">
        <v>705</v>
      </c>
      <c r="G187" s="37">
        <v>0</v>
      </c>
      <c r="H187" s="27">
        <v>705</v>
      </c>
    </row>
    <row r="188" spans="1:8" ht="12.75" customHeight="1" thickBot="1">
      <c r="A188" s="7" t="s">
        <v>40</v>
      </c>
      <c r="B188" s="15" t="s">
        <v>41</v>
      </c>
      <c r="C188" s="9">
        <v>43503</v>
      </c>
      <c r="D188" s="27">
        <v>667.7</v>
      </c>
      <c r="E188" s="37">
        <v>0</v>
      </c>
      <c r="F188" s="27">
        <v>667.7</v>
      </c>
      <c r="G188" s="37">
        <v>0</v>
      </c>
      <c r="H188" s="27">
        <v>667.7</v>
      </c>
    </row>
    <row r="189" spans="1:8" ht="12.75" customHeight="1" thickBot="1">
      <c r="A189" s="10"/>
      <c r="B189" s="16"/>
      <c r="C189" s="19"/>
      <c r="D189" s="28">
        <f>SUM(D156:D188)</f>
        <v>223367148.26999998</v>
      </c>
      <c r="E189" s="38">
        <f>SUM(E156:E188)</f>
        <v>955993.7</v>
      </c>
      <c r="F189" s="28">
        <f>SUM(F156:F188)</f>
        <v>222411154.56999999</v>
      </c>
      <c r="G189" s="38">
        <f>SUM(G156:G188)</f>
        <v>0</v>
      </c>
      <c r="H189" s="28">
        <f>SUM(H156:H188)</f>
        <v>222411154.56999999</v>
      </c>
    </row>
    <row r="190" spans="1:8" ht="12.75" customHeight="1">
      <c r="C190" s="2"/>
      <c r="D190" s="29"/>
      <c r="E190" s="29"/>
      <c r="F190" s="29"/>
      <c r="G190" s="29"/>
      <c r="H190" s="29"/>
    </row>
    <row r="191" spans="1:8" ht="12.75" customHeight="1">
      <c r="C191" s="2"/>
      <c r="D191" s="29"/>
      <c r="E191" s="29"/>
      <c r="F191" s="29"/>
      <c r="G191" s="29"/>
      <c r="H191" s="29"/>
    </row>
    <row r="192" spans="1:8" ht="12.75" customHeight="1" thickBot="1">
      <c r="A192" s="4" t="s">
        <v>279</v>
      </c>
      <c r="B192" s="4"/>
      <c r="C192" s="2"/>
      <c r="D192" s="29"/>
      <c r="E192" s="29"/>
      <c r="F192" s="29"/>
      <c r="G192" s="29"/>
      <c r="H192" s="29"/>
    </row>
    <row r="193" spans="1:8" ht="12.75" customHeight="1" thickBot="1">
      <c r="A193" s="14" t="s">
        <v>380</v>
      </c>
      <c r="B193" s="13" t="s">
        <v>381</v>
      </c>
      <c r="C193" s="14" t="s">
        <v>382</v>
      </c>
      <c r="D193" s="36" t="s">
        <v>383</v>
      </c>
      <c r="E193" s="26" t="s">
        <v>384</v>
      </c>
      <c r="F193" s="36" t="s">
        <v>385</v>
      </c>
      <c r="G193" s="26" t="s">
        <v>386</v>
      </c>
      <c r="H193" s="30" t="s">
        <v>387</v>
      </c>
    </row>
    <row r="194" spans="1:8" ht="12.75" customHeight="1">
      <c r="A194" s="15" t="s">
        <v>277</v>
      </c>
      <c r="B194" s="8" t="s">
        <v>278</v>
      </c>
      <c r="C194" s="17">
        <v>43502</v>
      </c>
      <c r="D194" s="37">
        <v>1336.94</v>
      </c>
      <c r="E194" s="27">
        <v>0</v>
      </c>
      <c r="F194" s="37">
        <v>1336.94</v>
      </c>
      <c r="G194" s="27">
        <v>0</v>
      </c>
      <c r="H194" s="31">
        <v>1336.94</v>
      </c>
    </row>
    <row r="195" spans="1:8" ht="12.75" customHeight="1">
      <c r="A195" s="15" t="s">
        <v>280</v>
      </c>
      <c r="B195" s="8" t="s">
        <v>281</v>
      </c>
      <c r="C195" s="17">
        <v>43502</v>
      </c>
      <c r="D195" s="37">
        <v>97545.7</v>
      </c>
      <c r="E195" s="27">
        <v>0</v>
      </c>
      <c r="F195" s="37">
        <v>97545.7</v>
      </c>
      <c r="G195" s="27">
        <v>0</v>
      </c>
      <c r="H195" s="31">
        <v>97545.7</v>
      </c>
    </row>
    <row r="196" spans="1:8" ht="12.75" customHeight="1">
      <c r="A196" s="15" t="s">
        <v>282</v>
      </c>
      <c r="B196" s="8" t="s">
        <v>283</v>
      </c>
      <c r="C196" s="17">
        <v>43502</v>
      </c>
      <c r="D196" s="37">
        <v>2840</v>
      </c>
      <c r="E196" s="27">
        <v>0</v>
      </c>
      <c r="F196" s="37">
        <v>2840</v>
      </c>
      <c r="G196" s="27">
        <v>0</v>
      </c>
      <c r="H196" s="31">
        <v>2840</v>
      </c>
    </row>
    <row r="197" spans="1:8" ht="12.75" customHeight="1" thickBot="1">
      <c r="A197" s="15" t="s">
        <v>284</v>
      </c>
      <c r="B197" s="8" t="s">
        <v>285</v>
      </c>
      <c r="C197" s="17">
        <v>43502</v>
      </c>
      <c r="D197" s="37">
        <v>710</v>
      </c>
      <c r="E197" s="27">
        <v>0</v>
      </c>
      <c r="F197" s="37">
        <v>710</v>
      </c>
      <c r="G197" s="27">
        <v>0</v>
      </c>
      <c r="H197" s="31">
        <v>710</v>
      </c>
    </row>
    <row r="198" spans="1:8" s="6" customFormat="1" ht="12.75" customHeight="1" thickBot="1">
      <c r="A198" s="14"/>
      <c r="B198" s="13"/>
      <c r="C198" s="23"/>
      <c r="D198" s="44">
        <f>SUM(D194:D197)</f>
        <v>102432.64</v>
      </c>
      <c r="E198" s="39">
        <f>SUM(E194:E197)</f>
        <v>0</v>
      </c>
      <c r="F198" s="44">
        <f>SUM(F194:F197)</f>
        <v>102432.64</v>
      </c>
      <c r="G198" s="39">
        <v>0</v>
      </c>
      <c r="H198" s="33">
        <f>SUM(H194:H197)</f>
        <v>102432.64</v>
      </c>
    </row>
    <row r="199" spans="1:8" ht="12.75" customHeight="1">
      <c r="C199" s="2"/>
      <c r="D199" s="29"/>
      <c r="E199" s="29"/>
      <c r="F199" s="29"/>
      <c r="G199" s="29"/>
      <c r="H199" s="29"/>
    </row>
    <row r="200" spans="1:8" ht="12.75" customHeight="1">
      <c r="C200" s="2"/>
      <c r="D200" s="29"/>
      <c r="E200" s="29"/>
      <c r="F200" s="29"/>
      <c r="G200" s="29"/>
      <c r="H200" s="29"/>
    </row>
    <row r="201" spans="1:8" ht="12.75" customHeight="1" thickBot="1">
      <c r="A201" s="4" t="s">
        <v>194</v>
      </c>
      <c r="B201" s="4"/>
      <c r="C201" s="18"/>
      <c r="D201" s="29"/>
      <c r="E201" s="29"/>
      <c r="F201" s="29"/>
      <c r="G201" s="29"/>
      <c r="H201" s="29"/>
    </row>
    <row r="202" spans="1:8" ht="12.75" customHeight="1" thickBot="1">
      <c r="A202" s="12" t="s">
        <v>380</v>
      </c>
      <c r="B202" s="14" t="s">
        <v>381</v>
      </c>
      <c r="C202" s="13" t="s">
        <v>382</v>
      </c>
      <c r="D202" s="26" t="s">
        <v>383</v>
      </c>
      <c r="E202" s="36" t="s">
        <v>384</v>
      </c>
      <c r="F202" s="26" t="s">
        <v>385</v>
      </c>
      <c r="G202" s="36" t="s">
        <v>386</v>
      </c>
      <c r="H202" s="26" t="s">
        <v>387</v>
      </c>
    </row>
    <row r="203" spans="1:8" ht="12.75" customHeight="1">
      <c r="A203" s="7" t="s">
        <v>192</v>
      </c>
      <c r="B203" s="15" t="s">
        <v>193</v>
      </c>
      <c r="C203" s="9">
        <v>43500</v>
      </c>
      <c r="D203" s="27">
        <v>5956.74</v>
      </c>
      <c r="E203" s="37">
        <v>0</v>
      </c>
      <c r="F203" s="27">
        <v>5956.74</v>
      </c>
      <c r="G203" s="37">
        <v>0</v>
      </c>
      <c r="H203" s="27">
        <v>5956.74</v>
      </c>
    </row>
    <row r="204" spans="1:8" ht="12.75" customHeight="1">
      <c r="A204" s="7" t="s">
        <v>286</v>
      </c>
      <c r="B204" s="15" t="s">
        <v>287</v>
      </c>
      <c r="C204" s="9">
        <v>43502</v>
      </c>
      <c r="D204" s="27">
        <v>53123.14</v>
      </c>
      <c r="E204" s="37">
        <v>0</v>
      </c>
      <c r="F204" s="27">
        <v>53123.14</v>
      </c>
      <c r="G204" s="37">
        <v>0</v>
      </c>
      <c r="H204" s="27">
        <v>53123.14</v>
      </c>
    </row>
    <row r="205" spans="1:8" ht="12.75" customHeight="1">
      <c r="A205" s="7" t="s">
        <v>288</v>
      </c>
      <c r="B205" s="15" t="s">
        <v>289</v>
      </c>
      <c r="C205" s="9">
        <v>43502</v>
      </c>
      <c r="D205" s="27">
        <v>235360.44</v>
      </c>
      <c r="E205" s="37">
        <v>0</v>
      </c>
      <c r="F205" s="27">
        <v>235360.44</v>
      </c>
      <c r="G205" s="37">
        <v>0</v>
      </c>
      <c r="H205" s="27">
        <v>235360.44</v>
      </c>
    </row>
    <row r="206" spans="1:8" ht="12.75" customHeight="1">
      <c r="A206" s="7" t="s">
        <v>290</v>
      </c>
      <c r="B206" s="15" t="s">
        <v>291</v>
      </c>
      <c r="C206" s="9">
        <v>43502</v>
      </c>
      <c r="D206" s="27">
        <v>108473.60000000001</v>
      </c>
      <c r="E206" s="37">
        <v>0</v>
      </c>
      <c r="F206" s="27">
        <v>108473.60000000001</v>
      </c>
      <c r="G206" s="37">
        <v>0</v>
      </c>
      <c r="H206" s="27">
        <v>108473.60000000001</v>
      </c>
    </row>
    <row r="207" spans="1:8" ht="12.75" customHeight="1">
      <c r="A207" s="7" t="s">
        <v>292</v>
      </c>
      <c r="B207" s="15" t="s">
        <v>293</v>
      </c>
      <c r="C207" s="9">
        <v>43502</v>
      </c>
      <c r="D207" s="27">
        <v>5888.08</v>
      </c>
      <c r="E207" s="37">
        <v>0</v>
      </c>
      <c r="F207" s="27">
        <v>5888.08</v>
      </c>
      <c r="G207" s="37">
        <v>0</v>
      </c>
      <c r="H207" s="27">
        <v>5888.08</v>
      </c>
    </row>
    <row r="208" spans="1:8" ht="12.75" customHeight="1">
      <c r="A208" s="7" t="s">
        <v>294</v>
      </c>
      <c r="B208" s="15" t="s">
        <v>295</v>
      </c>
      <c r="C208" s="9">
        <v>43502</v>
      </c>
      <c r="D208" s="27">
        <v>368638</v>
      </c>
      <c r="E208" s="37">
        <v>0</v>
      </c>
      <c r="F208" s="27">
        <v>368638</v>
      </c>
      <c r="G208" s="37">
        <v>0</v>
      </c>
      <c r="H208" s="27">
        <v>368638</v>
      </c>
    </row>
    <row r="209" spans="1:8" ht="12.75" customHeight="1">
      <c r="A209" s="7" t="s">
        <v>296</v>
      </c>
      <c r="B209" s="15" t="s">
        <v>297</v>
      </c>
      <c r="C209" s="9">
        <v>43502</v>
      </c>
      <c r="D209" s="27">
        <v>23132</v>
      </c>
      <c r="E209" s="37">
        <v>0</v>
      </c>
      <c r="F209" s="27">
        <v>23132</v>
      </c>
      <c r="G209" s="37">
        <v>0</v>
      </c>
      <c r="H209" s="27">
        <v>23132</v>
      </c>
    </row>
    <row r="210" spans="1:8" ht="12.75" customHeight="1">
      <c r="A210" s="7" t="s">
        <v>298</v>
      </c>
      <c r="B210" s="15" t="s">
        <v>299</v>
      </c>
      <c r="C210" s="9">
        <v>43502</v>
      </c>
      <c r="D210" s="27">
        <v>2572</v>
      </c>
      <c r="E210" s="37">
        <v>0</v>
      </c>
      <c r="F210" s="27">
        <v>2572</v>
      </c>
      <c r="G210" s="37">
        <v>0</v>
      </c>
      <c r="H210" s="27">
        <v>2572</v>
      </c>
    </row>
    <row r="211" spans="1:8" ht="12.75" customHeight="1">
      <c r="A211" s="7" t="s">
        <v>300</v>
      </c>
      <c r="B211" s="15" t="s">
        <v>301</v>
      </c>
      <c r="C211" s="9">
        <v>43502</v>
      </c>
      <c r="D211" s="27">
        <v>81677</v>
      </c>
      <c r="E211" s="37">
        <v>0</v>
      </c>
      <c r="F211" s="27">
        <v>81677</v>
      </c>
      <c r="G211" s="37">
        <v>0</v>
      </c>
      <c r="H211" s="27">
        <v>81677</v>
      </c>
    </row>
    <row r="212" spans="1:8" ht="12.75" customHeight="1">
      <c r="A212" s="7" t="s">
        <v>302</v>
      </c>
      <c r="B212" s="15" t="s">
        <v>303</v>
      </c>
      <c r="C212" s="9">
        <v>43502</v>
      </c>
      <c r="D212" s="27">
        <v>21407</v>
      </c>
      <c r="E212" s="37">
        <v>0</v>
      </c>
      <c r="F212" s="27">
        <v>21407</v>
      </c>
      <c r="G212" s="37">
        <v>0</v>
      </c>
      <c r="H212" s="27">
        <v>21407</v>
      </c>
    </row>
    <row r="213" spans="1:8" ht="12.75" customHeight="1">
      <c r="A213" s="7" t="s">
        <v>304</v>
      </c>
      <c r="B213" s="15" t="s">
        <v>305</v>
      </c>
      <c r="C213" s="9">
        <v>43502</v>
      </c>
      <c r="D213" s="27">
        <v>24649.71</v>
      </c>
      <c r="E213" s="37">
        <v>0</v>
      </c>
      <c r="F213" s="27">
        <v>24649.71</v>
      </c>
      <c r="G213" s="37">
        <v>0</v>
      </c>
      <c r="H213" s="27">
        <v>24649.71</v>
      </c>
    </row>
    <row r="214" spans="1:8" ht="12.75" customHeight="1">
      <c r="A214" s="7" t="s">
        <v>306</v>
      </c>
      <c r="B214" s="15" t="s">
        <v>307</v>
      </c>
      <c r="C214" s="9">
        <v>43502</v>
      </c>
      <c r="D214" s="27">
        <v>1051.8599999999999</v>
      </c>
      <c r="E214" s="37">
        <v>0</v>
      </c>
      <c r="F214" s="27">
        <v>1051.8599999999999</v>
      </c>
      <c r="G214" s="37">
        <v>0</v>
      </c>
      <c r="H214" s="27">
        <v>1051.8599999999999</v>
      </c>
    </row>
    <row r="215" spans="1:8" ht="12.75" customHeight="1">
      <c r="A215" s="7" t="s">
        <v>338</v>
      </c>
      <c r="B215" s="15" t="s">
        <v>339</v>
      </c>
      <c r="C215" s="9">
        <v>43502</v>
      </c>
      <c r="D215" s="27">
        <v>1708.64</v>
      </c>
      <c r="E215" s="37">
        <v>0</v>
      </c>
      <c r="F215" s="27">
        <v>1708.64</v>
      </c>
      <c r="G215" s="37">
        <v>0</v>
      </c>
      <c r="H215" s="27">
        <v>1708.64</v>
      </c>
    </row>
    <row r="216" spans="1:8" ht="12.75" customHeight="1">
      <c r="A216" s="7" t="s">
        <v>340</v>
      </c>
      <c r="B216" s="15" t="s">
        <v>341</v>
      </c>
      <c r="C216" s="9">
        <v>43502</v>
      </c>
      <c r="D216" s="27">
        <v>14313.66</v>
      </c>
      <c r="E216" s="37">
        <v>0</v>
      </c>
      <c r="F216" s="27">
        <v>14313.66</v>
      </c>
      <c r="G216" s="37">
        <v>0</v>
      </c>
      <c r="H216" s="27">
        <v>14313.66</v>
      </c>
    </row>
    <row r="217" spans="1:8" ht="12.75" customHeight="1">
      <c r="A217" s="7" t="s">
        <v>342</v>
      </c>
      <c r="B217" s="15" t="s">
        <v>343</v>
      </c>
      <c r="C217" s="9">
        <v>43502</v>
      </c>
      <c r="D217" s="27">
        <v>1165</v>
      </c>
      <c r="E217" s="37">
        <v>0</v>
      </c>
      <c r="F217" s="27">
        <v>1165</v>
      </c>
      <c r="G217" s="37">
        <v>0</v>
      </c>
      <c r="H217" s="27">
        <v>1165</v>
      </c>
    </row>
    <row r="218" spans="1:8" ht="12.75" customHeight="1">
      <c r="A218" s="7" t="s">
        <v>344</v>
      </c>
      <c r="B218" s="15" t="s">
        <v>345</v>
      </c>
      <c r="C218" s="9">
        <v>43502</v>
      </c>
      <c r="D218" s="27">
        <v>2100</v>
      </c>
      <c r="E218" s="37">
        <v>0</v>
      </c>
      <c r="F218" s="27">
        <v>2100</v>
      </c>
      <c r="G218" s="37">
        <v>0</v>
      </c>
      <c r="H218" s="27">
        <v>2100</v>
      </c>
    </row>
    <row r="219" spans="1:8" ht="12.75" customHeight="1">
      <c r="A219" s="7" t="s">
        <v>346</v>
      </c>
      <c r="B219" s="15" t="s">
        <v>347</v>
      </c>
      <c r="C219" s="9">
        <v>43502</v>
      </c>
      <c r="D219" s="27">
        <v>940</v>
      </c>
      <c r="E219" s="37">
        <v>0</v>
      </c>
      <c r="F219" s="27">
        <v>940</v>
      </c>
      <c r="G219" s="37">
        <v>0</v>
      </c>
      <c r="H219" s="27">
        <v>940</v>
      </c>
    </row>
    <row r="220" spans="1:8" s="50" customFormat="1" ht="12.75" customHeight="1" thickBot="1">
      <c r="A220" s="45" t="s">
        <v>370</v>
      </c>
      <c r="B220" s="46" t="s">
        <v>371</v>
      </c>
      <c r="C220" s="47">
        <v>43502</v>
      </c>
      <c r="D220" s="48">
        <v>53716400</v>
      </c>
      <c r="E220" s="49">
        <v>0</v>
      </c>
      <c r="F220" s="48">
        <v>53716400</v>
      </c>
      <c r="G220" s="49">
        <v>0</v>
      </c>
      <c r="H220" s="48">
        <v>53716400</v>
      </c>
    </row>
    <row r="221" spans="1:8" ht="12.75" customHeight="1" thickBot="1">
      <c r="A221" s="10"/>
      <c r="B221" s="16"/>
      <c r="C221" s="11"/>
      <c r="D221" s="34">
        <f>SUM(D203:D220)</f>
        <v>54668556.869999997</v>
      </c>
      <c r="E221" s="40">
        <f>SUM(E203:E220)</f>
        <v>0</v>
      </c>
      <c r="F221" s="34">
        <f>SUM(F203:F220)</f>
        <v>54668556.869999997</v>
      </c>
      <c r="G221" s="40">
        <f>SUM(G203:G220)</f>
        <v>0</v>
      </c>
      <c r="H221" s="34">
        <f>SUM(H203:H220)</f>
        <v>54668556.869999997</v>
      </c>
    </row>
    <row r="222" spans="1:8" ht="12.75" customHeight="1" thickBot="1"/>
    <row r="223" spans="1:8" s="4" customFormat="1" ht="12.75" customHeight="1" thickBot="1">
      <c r="A223" s="21" t="s">
        <v>388</v>
      </c>
      <c r="B223" s="22"/>
      <c r="C223" s="22"/>
      <c r="D223" s="41"/>
      <c r="E223" s="41"/>
      <c r="F223" s="41"/>
      <c r="G223" s="41"/>
      <c r="H223" s="35">
        <v>479275881.70999998</v>
      </c>
    </row>
    <row r="225" spans="1:1" ht="12.75" customHeight="1">
      <c r="A225" s="6" t="s">
        <v>390</v>
      </c>
    </row>
    <row r="226" spans="1:1" ht="12.75" customHeight="1">
      <c r="A226" s="6" t="s">
        <v>389</v>
      </c>
    </row>
  </sheetData>
  <pageMargins left="0.19685039370078741" right="0.19685039370078741" top="0.39370078740157483" bottom="0.39370078740157483" header="0.39370078740157483" footer="0.39370078740157483"/>
  <pageSetup paperSize="9" scale="85" fitToWidth="0" fitToHeight="0" orientation="landscape" r:id="rId1"/>
  <rowBreaks count="4" manualBreakCount="4">
    <brk id="44" max="16383" man="1"/>
    <brk id="92" max="16383" man="1"/>
    <brk id="127" max="16383" man="1"/>
    <brk id="1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2019-01-16T11:13:11Z</cp:lastPrinted>
  <dcterms:created xsi:type="dcterms:W3CDTF">2019-01-16T11:12:04Z</dcterms:created>
  <dcterms:modified xsi:type="dcterms:W3CDTF">2019-02-26T07:51:27Z</dcterms:modified>
</cp:coreProperties>
</file>