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60" windowWidth="22980" windowHeight="9528"/>
  </bookViews>
  <sheets>
    <sheet name="AK KONEČNÝ" sheetId="1" r:id="rId1"/>
    <sheet name="právní oddělení FN Olomouc" sheetId="2" r:id="rId2"/>
    <sheet name="List3" sheetId="3" r:id="rId3"/>
  </sheets>
  <calcPr calcId="125725"/>
</workbook>
</file>

<file path=xl/calcChain.xml><?xml version="1.0" encoding="utf-8"?>
<calcChain xmlns="http://schemas.openxmlformats.org/spreadsheetml/2006/main">
  <c r="J311" i="2"/>
  <c r="I311"/>
  <c r="H311"/>
  <c r="G311"/>
  <c r="F311"/>
  <c r="I8"/>
  <c r="I7"/>
</calcChain>
</file>

<file path=xl/sharedStrings.xml><?xml version="1.0" encoding="utf-8"?>
<sst xmlns="http://schemas.openxmlformats.org/spreadsheetml/2006/main" count="923" uniqueCount="612">
  <si>
    <t>Evidence pohledávek v právním vymáhání  JUDr.Konečný - k 31.12.2018</t>
  </si>
  <si>
    <t>Srovnání evidence pohledávek na právním vymáhání u jednotlivých AK s účetním stavem FNO.</t>
  </si>
  <si>
    <t>správa pohled.</t>
  </si>
  <si>
    <t>odběratel</t>
  </si>
  <si>
    <t>splatnost</t>
  </si>
  <si>
    <t>č.dokladu</t>
  </si>
  <si>
    <t>účetn obd.</t>
  </si>
  <si>
    <t>Kč za fakturu</t>
  </si>
  <si>
    <t>celkem za fakt</t>
  </si>
  <si>
    <t>uhrazeno        (odpis)</t>
  </si>
  <si>
    <t>aktuální dluh</t>
  </si>
  <si>
    <t>celkem dluh</t>
  </si>
  <si>
    <t>poznámka (uhrazeno)</t>
  </si>
  <si>
    <t>průběh vymáhání, opravná položka</t>
  </si>
  <si>
    <t>STORNO opravné pol.</t>
  </si>
  <si>
    <t>OUOE</t>
  </si>
  <si>
    <t>Hodulík Milan</t>
  </si>
  <si>
    <t>5.99</t>
  </si>
  <si>
    <t>k odp.2/04-zamítnuto</t>
  </si>
  <si>
    <t>6.99</t>
  </si>
  <si>
    <t>7.99</t>
  </si>
  <si>
    <t>8.99</t>
  </si>
  <si>
    <t>151378</t>
  </si>
  <si>
    <t>9.99</t>
  </si>
  <si>
    <t>10.99</t>
  </si>
  <si>
    <t>11.99</t>
  </si>
  <si>
    <t>12.99</t>
  </si>
  <si>
    <t>1.00</t>
  </si>
  <si>
    <t>2.00</t>
  </si>
  <si>
    <t xml:space="preserve">OP2010 21/12/54 </t>
  </si>
  <si>
    <t>10 000,-                  406 x 194</t>
  </si>
  <si>
    <t>INTERGRAFIS s.r.o.</t>
  </si>
  <si>
    <t>8.00</t>
  </si>
  <si>
    <t>9.00</t>
  </si>
  <si>
    <t>probíhá ex.přes Mgr.Opletala 46 Nc 4774/03</t>
  </si>
  <si>
    <t>10.00</t>
  </si>
  <si>
    <t>11.00</t>
  </si>
  <si>
    <t>12.00</t>
  </si>
  <si>
    <t>1.01</t>
  </si>
  <si>
    <t>2.01</t>
  </si>
  <si>
    <t>OP2010 21/12/1</t>
  </si>
  <si>
    <t>3.01</t>
  </si>
  <si>
    <t>150472</t>
  </si>
  <si>
    <t>4.01</t>
  </si>
  <si>
    <t>5.01</t>
  </si>
  <si>
    <t xml:space="preserve">OP2010 21/12/1 </t>
  </si>
  <si>
    <t>291 007,30             406 x 194</t>
  </si>
  <si>
    <t>OEF</t>
  </si>
  <si>
    <t>Malinková Tatjana  1344</t>
  </si>
  <si>
    <t>není</t>
  </si>
  <si>
    <t>9.94</t>
  </si>
  <si>
    <t>exekuce přes Mgr. Opletala    46 Nc 5622/03</t>
  </si>
  <si>
    <t>Švejda Bohumil 964</t>
  </si>
  <si>
    <t>3.03</t>
  </si>
  <si>
    <t>k odp. 5/04 - zamítnuto</t>
  </si>
  <si>
    <t>exekuce přes Mgr.Opletala 50 Nc  7808/05</t>
  </si>
  <si>
    <t>OP2010 21/12/58</t>
  </si>
  <si>
    <t>3 208,00                      406 x 194</t>
  </si>
  <si>
    <t>Varmužová Ruth</t>
  </si>
  <si>
    <t>12.02</t>
  </si>
  <si>
    <t>500,00 / měs. Od 5.06</t>
  </si>
  <si>
    <t>ur.z prod. Usn45E124/2002-5, předána na exekuce</t>
  </si>
  <si>
    <t>uhr.exe 91207  - 7.12.10</t>
  </si>
  <si>
    <t>OP2010 21/12/59</t>
  </si>
  <si>
    <t>4 925,00                      406 x 194</t>
  </si>
  <si>
    <t>Vojenské stavby CZ</t>
  </si>
  <si>
    <t>3.00</t>
  </si>
  <si>
    <t>probíhá konkursní řízení na Kč 8 452,20 (dle AK Konečný)</t>
  </si>
  <si>
    <t>prok z prodlení na základě soud.návrhu</t>
  </si>
  <si>
    <t>4.00</t>
  </si>
  <si>
    <t>5.00</t>
  </si>
  <si>
    <t>6.00</t>
  </si>
  <si>
    <t>7.00</t>
  </si>
  <si>
    <t>6.03</t>
  </si>
  <si>
    <t xml:space="preserve">OP2010  21/12/3   </t>
  </si>
  <si>
    <t>508 148,-                     406 x 194</t>
  </si>
  <si>
    <t>Zemčák Ivo</t>
  </si>
  <si>
    <t>12.95</t>
  </si>
  <si>
    <t>k odp. 5/04-zamítnuto</t>
  </si>
  <si>
    <t>exekuce přes Mgr.Opletala 47Nc 4082/2004</t>
  </si>
  <si>
    <t xml:space="preserve">OP2010 21/12/60 </t>
  </si>
  <si>
    <t>2 356,20                       406 x 194</t>
  </si>
  <si>
    <t>Meszárosová</t>
  </si>
  <si>
    <t>AK K musí prověřit zda skončilo dědické řízení (info 1.2007)</t>
  </si>
  <si>
    <t>probíhá dědické řízení (úmrtí)</t>
  </si>
  <si>
    <t>OP2010 21/12/62</t>
  </si>
  <si>
    <t>118 696,50              406 x 194</t>
  </si>
  <si>
    <t>Běhal Karel</t>
  </si>
  <si>
    <t>1.98</t>
  </si>
  <si>
    <t>před.UCTO 33507004</t>
  </si>
  <si>
    <t>exekuce přes Mgr. Opletala</t>
  </si>
  <si>
    <t>OP2010 21/12/63</t>
  </si>
  <si>
    <t>5 750,-                      406 x 194</t>
  </si>
  <si>
    <t>CELKEM</t>
  </si>
  <si>
    <t>Evidence pohledávek v právním vymáhání -  právní oddělení FN Olomouc - 31.12.2018</t>
  </si>
  <si>
    <t>Srovnání evidence pohledávek na právním vymáhání u jednotlivých AK s účetním stavem FNOL.</t>
  </si>
  <si>
    <t>kód pohledávky</t>
  </si>
  <si>
    <t>celkem za faktury</t>
  </si>
  <si>
    <t>uhrazeno</t>
  </si>
  <si>
    <t xml:space="preserve">              </t>
  </si>
  <si>
    <t>3.04</t>
  </si>
  <si>
    <t>OP2010  21/12/6</t>
  </si>
  <si>
    <t xml:space="preserve">Steff Romulus </t>
  </si>
  <si>
    <t>30.1.2014</t>
  </si>
  <si>
    <t>402000008</t>
  </si>
  <si>
    <t>1.14</t>
  </si>
  <si>
    <t>15 A/A</t>
  </si>
  <si>
    <t xml:space="preserve">        Sabdu</t>
  </si>
  <si>
    <t>Baliárová Lucia</t>
  </si>
  <si>
    <t>15.6.2012</t>
  </si>
  <si>
    <t>201000027</t>
  </si>
  <si>
    <t>6.13</t>
  </si>
  <si>
    <t>50 N/A</t>
  </si>
  <si>
    <t>31.7.2013</t>
  </si>
  <si>
    <t>7.13</t>
  </si>
  <si>
    <t>31.10.2013</t>
  </si>
  <si>
    <t>10.13</t>
  </si>
  <si>
    <t>14.1.2014</t>
  </si>
  <si>
    <t>12.13</t>
  </si>
  <si>
    <t>Vysloužilová</t>
  </si>
  <si>
    <t>7.8.2014</t>
  </si>
  <si>
    <t>405000099</t>
  </si>
  <si>
    <t>7.14</t>
  </si>
  <si>
    <t>78 DO/A</t>
  </si>
  <si>
    <t xml:space="preserve">           Naděžda</t>
  </si>
  <si>
    <t>Krzikallová</t>
  </si>
  <si>
    <t>14.8.2014</t>
  </si>
  <si>
    <t>409000272</t>
  </si>
  <si>
    <t>79 CAR/A</t>
  </si>
  <si>
    <t xml:space="preserve">          Veronika   </t>
  </si>
  <si>
    <t>Gajdošík Richard</t>
  </si>
  <si>
    <t>28.4.2014</t>
  </si>
  <si>
    <t>402000180</t>
  </si>
  <si>
    <t>4.14</t>
  </si>
  <si>
    <t>TURCAN Ludmila</t>
  </si>
  <si>
    <t>302000694</t>
  </si>
  <si>
    <t>hradí</t>
  </si>
  <si>
    <t>Davidová Petra</t>
  </si>
  <si>
    <t>19.12.2015</t>
  </si>
  <si>
    <t>409000456</t>
  </si>
  <si>
    <t>11.14</t>
  </si>
  <si>
    <t>uhr. 9.9.2015,31.3.2016</t>
  </si>
  <si>
    <t>Halířová Michaela</t>
  </si>
  <si>
    <t>3.4.2015</t>
  </si>
  <si>
    <t>505000033</t>
  </si>
  <si>
    <t>3.15</t>
  </si>
  <si>
    <t>Kráčmarová Jana</t>
  </si>
  <si>
    <t>1.6.2015</t>
  </si>
  <si>
    <t>301000014</t>
  </si>
  <si>
    <t>5.15</t>
  </si>
  <si>
    <t>30.6.2015</t>
  </si>
  <si>
    <t>6.15</t>
  </si>
  <si>
    <t>Kopp Lukáš</t>
  </si>
  <si>
    <t>501100032</t>
  </si>
  <si>
    <t>31.7.2015</t>
  </si>
  <si>
    <t>7.15</t>
  </si>
  <si>
    <t>24.8.2015</t>
  </si>
  <si>
    <t>8.15</t>
  </si>
  <si>
    <t>30.9.2015</t>
  </si>
  <si>
    <t>9.15</t>
  </si>
  <si>
    <t>30.10.2015</t>
  </si>
  <si>
    <t>5010100032</t>
  </si>
  <si>
    <t>10.15</t>
  </si>
  <si>
    <t>Le Thuy Dvong</t>
  </si>
  <si>
    <t>31.8.2015</t>
  </si>
  <si>
    <t>502000487</t>
  </si>
  <si>
    <t>Roháč Julius</t>
  </si>
  <si>
    <t>4.11.2015</t>
  </si>
  <si>
    <t>502000666</t>
  </si>
  <si>
    <t>Lopushnyak Vasyl</t>
  </si>
  <si>
    <t>502000667</t>
  </si>
  <si>
    <t>ODP 11.2018</t>
  </si>
  <si>
    <t>Woosoo Chang</t>
  </si>
  <si>
    <t>6.11.2015</t>
  </si>
  <si>
    <t>502000678</t>
  </si>
  <si>
    <t xml:space="preserve">Kostelanský </t>
  </si>
  <si>
    <t>23.11.2015</t>
  </si>
  <si>
    <t>502000711</t>
  </si>
  <si>
    <t xml:space="preserve">       František</t>
  </si>
  <si>
    <t>Koky Maxmilián</t>
  </si>
  <si>
    <t>26.11.2015</t>
  </si>
  <si>
    <t>508000592</t>
  </si>
  <si>
    <t>11.15</t>
  </si>
  <si>
    <t>Musil Rostislav</t>
  </si>
  <si>
    <t>508000593</t>
  </si>
  <si>
    <t>Pevná Anna</t>
  </si>
  <si>
    <t>19.2.2015</t>
  </si>
  <si>
    <t>530000115</t>
  </si>
  <si>
    <t>1.15</t>
  </si>
  <si>
    <t>22.12.2014</t>
  </si>
  <si>
    <t>430003033</t>
  </si>
  <si>
    <t>23.9.2014</t>
  </si>
  <si>
    <t>430002218</t>
  </si>
  <si>
    <t>9.14</t>
  </si>
  <si>
    <t>Berets Mariia</t>
  </si>
  <si>
    <t>20.1.2016</t>
  </si>
  <si>
    <t>502000830</t>
  </si>
  <si>
    <t>12.15</t>
  </si>
  <si>
    <t>11.2.2016</t>
  </si>
  <si>
    <t>602000047</t>
  </si>
  <si>
    <t>1.16</t>
  </si>
  <si>
    <t>Stojka Gina</t>
  </si>
  <si>
    <t>17.2.20136</t>
  </si>
  <si>
    <t>602000060</t>
  </si>
  <si>
    <t>22.2.2016</t>
  </si>
  <si>
    <t>602000080</t>
  </si>
  <si>
    <t>Bubniv Vadym</t>
  </si>
  <si>
    <t>12.5.2016</t>
  </si>
  <si>
    <t>602000306</t>
  </si>
  <si>
    <t>4.16</t>
  </si>
  <si>
    <t xml:space="preserve">Sydorovych </t>
  </si>
  <si>
    <t>23.6.2016</t>
  </si>
  <si>
    <t>602000434</t>
  </si>
  <si>
    <t>5.16</t>
  </si>
  <si>
    <t xml:space="preserve">         Roman</t>
  </si>
  <si>
    <t>Suchá Kateřina</t>
  </si>
  <si>
    <t>19.5.2016</t>
  </si>
  <si>
    <t>609000162</t>
  </si>
  <si>
    <t>Špička Petr</t>
  </si>
  <si>
    <t>2.2.2016</t>
  </si>
  <si>
    <t>601100005</t>
  </si>
  <si>
    <t>29.2.2016</t>
  </si>
  <si>
    <t>2.16</t>
  </si>
  <si>
    <t>29.3.2016</t>
  </si>
  <si>
    <t>3.16</t>
  </si>
  <si>
    <t>28.4.2016</t>
  </si>
  <si>
    <t>Janiak Irena</t>
  </si>
  <si>
    <t>29.7.2016</t>
  </si>
  <si>
    <t>608000362</t>
  </si>
  <si>
    <t>7.16</t>
  </si>
  <si>
    <t>Isachenka Kiryl</t>
  </si>
  <si>
    <t>29.6.2016</t>
  </si>
  <si>
    <t>602000457</t>
  </si>
  <si>
    <t>6.16</t>
  </si>
  <si>
    <t>uhr. 17.8.2018</t>
  </si>
  <si>
    <t>Ing. Skoba Ondřej</t>
  </si>
  <si>
    <t>609000159</t>
  </si>
  <si>
    <t>Mihneva Antoaneta</t>
  </si>
  <si>
    <t>15.9.2016</t>
  </si>
  <si>
    <t>602000667</t>
  </si>
  <si>
    <t>8.16</t>
  </si>
  <si>
    <t>13.9.2016</t>
  </si>
  <si>
    <t>602000662</t>
  </si>
  <si>
    <t>Froml Martin</t>
  </si>
  <si>
    <t>19.6.2016</t>
  </si>
  <si>
    <t>509000164</t>
  </si>
  <si>
    <t>uhr. 15.6.2018</t>
  </si>
  <si>
    <t>Gerganov Stoyan</t>
  </si>
  <si>
    <t>27.7.2016</t>
  </si>
  <si>
    <t>602000533</t>
  </si>
  <si>
    <t>Andrew James</t>
  </si>
  <si>
    <t>17.8.2016</t>
  </si>
  <si>
    <t>602000593</t>
  </si>
  <si>
    <t xml:space="preserve">         Bavea</t>
  </si>
  <si>
    <t>Sipos Krisztina</t>
  </si>
  <si>
    <t>29.8.2016</t>
  </si>
  <si>
    <t>602000626</t>
  </si>
  <si>
    <t>uhr. 3.4.2018</t>
  </si>
  <si>
    <t>Robert Rafal</t>
  </si>
  <si>
    <t>19.8.2016</t>
  </si>
  <si>
    <t>602000609</t>
  </si>
  <si>
    <t xml:space="preserve">         Rasztabiga</t>
  </si>
  <si>
    <t>Singh Amarjit</t>
  </si>
  <si>
    <t>602000534</t>
  </si>
  <si>
    <t>Derbacz Mariusz</t>
  </si>
  <si>
    <t>11.10.2016</t>
  </si>
  <si>
    <t>602000721</t>
  </si>
  <si>
    <t>9.16</t>
  </si>
  <si>
    <t>Toman Pavel</t>
  </si>
  <si>
    <t>19.6.2015</t>
  </si>
  <si>
    <t>509000167</t>
  </si>
  <si>
    <t>Peter Vítězslav</t>
  </si>
  <si>
    <t>609000148</t>
  </si>
  <si>
    <t>ODP 12.2018</t>
  </si>
  <si>
    <t>Hapl Martin</t>
  </si>
  <si>
    <t>509000195</t>
  </si>
  <si>
    <t>Vykopal Lubomír</t>
  </si>
  <si>
    <t>509000194</t>
  </si>
  <si>
    <t>Uvíra Tomáš</t>
  </si>
  <si>
    <t>509000193</t>
  </si>
  <si>
    <t>Šatna Jiří</t>
  </si>
  <si>
    <t>509000186</t>
  </si>
  <si>
    <t>Blažek Miroslav</t>
  </si>
  <si>
    <t>509000184</t>
  </si>
  <si>
    <t>Ing.Lorincz Tibor</t>
  </si>
  <si>
    <t>509000178</t>
  </si>
  <si>
    <t>609000153</t>
  </si>
  <si>
    <t>Rominskaia</t>
  </si>
  <si>
    <t>27.12.2016</t>
  </si>
  <si>
    <t>602000958</t>
  </si>
  <si>
    <t>12.16</t>
  </si>
  <si>
    <t xml:space="preserve">       Avgusta</t>
  </si>
  <si>
    <t>Taucová Renáta</t>
  </si>
  <si>
    <t>7.9.2017</t>
  </si>
  <si>
    <t>708000494</t>
  </si>
  <si>
    <t>8.17</t>
  </si>
  <si>
    <t>Chang Woosoo</t>
  </si>
  <si>
    <t>8.2.2017</t>
  </si>
  <si>
    <t>702000051</t>
  </si>
  <si>
    <t>1.17</t>
  </si>
  <si>
    <t>Bikat Josef</t>
  </si>
  <si>
    <t>13.3.2017</t>
  </si>
  <si>
    <t>702000131</t>
  </si>
  <si>
    <t>2.17</t>
  </si>
  <si>
    <t>Toshko Georgiev</t>
  </si>
  <si>
    <t>702000127</t>
  </si>
  <si>
    <t>ODP 2.18</t>
  </si>
  <si>
    <t>Martinov Ivan</t>
  </si>
  <si>
    <t>702000125</t>
  </si>
  <si>
    <t>Stoyanov Stoyan</t>
  </si>
  <si>
    <t>702000126</t>
  </si>
  <si>
    <t>Sali Ayten</t>
  </si>
  <si>
    <t>8.3.2017</t>
  </si>
  <si>
    <t>702000117</t>
  </si>
  <si>
    <t>Gráner Miroslav</t>
  </si>
  <si>
    <t>20.2.2017</t>
  </si>
  <si>
    <t>702000078</t>
  </si>
  <si>
    <t>Hrčuška Michal</t>
  </si>
  <si>
    <t>16.1.2017</t>
  </si>
  <si>
    <t>643002687</t>
  </si>
  <si>
    <t>uhr. 21.7.2017</t>
  </si>
  <si>
    <t>3.2.2017</t>
  </si>
  <si>
    <t>743000021</t>
  </si>
  <si>
    <t>Urbánková Gabriela</t>
  </si>
  <si>
    <t>22.2.2017</t>
  </si>
  <si>
    <t>730000269</t>
  </si>
  <si>
    <t>2.3.2017</t>
  </si>
  <si>
    <t>730000357</t>
  </si>
  <si>
    <t>Gaži Robert</t>
  </si>
  <si>
    <t>15.3.2017</t>
  </si>
  <si>
    <t>708000146</t>
  </si>
  <si>
    <t>Hrůzová Oyungere</t>
  </si>
  <si>
    <t>21.3.2017</t>
  </si>
  <si>
    <t>702000146</t>
  </si>
  <si>
    <t>4.17</t>
  </si>
  <si>
    <t>Multi CZ s.r.o.</t>
  </si>
  <si>
    <t>18.6.2015</t>
  </si>
  <si>
    <t>571000018</t>
  </si>
  <si>
    <t>5.17</t>
  </si>
  <si>
    <t>Český nábytek a.s.</t>
  </si>
  <si>
    <t>2.6.2015</t>
  </si>
  <si>
    <t>571000017</t>
  </si>
  <si>
    <t>Spáčil Aleš</t>
  </si>
  <si>
    <t>31.1.2017</t>
  </si>
  <si>
    <t>601100001</t>
  </si>
  <si>
    <t>17.1.2017</t>
  </si>
  <si>
    <t>6084000090</t>
  </si>
  <si>
    <t>Hudák Peter</t>
  </si>
  <si>
    <t>6.4.2017</t>
  </si>
  <si>
    <t>702000199</t>
  </si>
  <si>
    <t>Malý Otakar</t>
  </si>
  <si>
    <t>201000040</t>
  </si>
  <si>
    <t>30.5.2016</t>
  </si>
  <si>
    <t>Vargová Zuzana</t>
  </si>
  <si>
    <t>20.4.2017</t>
  </si>
  <si>
    <t>708000221</t>
  </si>
  <si>
    <t>Dimitrova Hristina</t>
  </si>
  <si>
    <t>17.5.2017</t>
  </si>
  <si>
    <t>702000327</t>
  </si>
  <si>
    <t>Georgieva Mita</t>
  </si>
  <si>
    <t>14.5.2017</t>
  </si>
  <si>
    <t>702000323</t>
  </si>
  <si>
    <t>Snider Daren Price</t>
  </si>
  <si>
    <t>702000326</t>
  </si>
  <si>
    <t>18.5.2017</t>
  </si>
  <si>
    <t>702000338</t>
  </si>
  <si>
    <t>Stoyanova Nedka</t>
  </si>
  <si>
    <t>11.5.2017</t>
  </si>
  <si>
    <t>702000316</t>
  </si>
  <si>
    <t>Nikolov Nikolay</t>
  </si>
  <si>
    <t>702000334</t>
  </si>
  <si>
    <t>Vargas Matias</t>
  </si>
  <si>
    <t>702000116</t>
  </si>
  <si>
    <t>Flaks Petr</t>
  </si>
  <si>
    <t>16.2.2017</t>
  </si>
  <si>
    <t>773000001</t>
  </si>
  <si>
    <t>udh. 17.10.2018</t>
  </si>
  <si>
    <t>28.3.2017</t>
  </si>
  <si>
    <t>773000003</t>
  </si>
  <si>
    <t>3.17</t>
  </si>
  <si>
    <t>30.6.2017</t>
  </si>
  <si>
    <t>773000010</t>
  </si>
  <si>
    <t>6.17</t>
  </si>
  <si>
    <t>Filippov Ioannis</t>
  </si>
  <si>
    <t>6.6.2017</t>
  </si>
  <si>
    <t>702000409</t>
  </si>
  <si>
    <t xml:space="preserve">       Anastasi</t>
  </si>
  <si>
    <t>Sivák Peter</t>
  </si>
  <si>
    <t>14.6.2017</t>
  </si>
  <si>
    <t>702000438</t>
  </si>
  <si>
    <t>Sikoň Stanislav</t>
  </si>
  <si>
    <t>702000437</t>
  </si>
  <si>
    <t xml:space="preserve">      Jacek</t>
  </si>
  <si>
    <t>702000492</t>
  </si>
  <si>
    <t>25.5.2017</t>
  </si>
  <si>
    <t>743001031</t>
  </si>
  <si>
    <t>Kaďorek Lukáš</t>
  </si>
  <si>
    <t>13.7.2017</t>
  </si>
  <si>
    <t>709000268</t>
  </si>
  <si>
    <t>Medek Jaromír</t>
  </si>
  <si>
    <t>709000259</t>
  </si>
  <si>
    <t>uhr 10.8.2018</t>
  </si>
  <si>
    <t>Barfajt Lukáš</t>
  </si>
  <si>
    <t>709000257</t>
  </si>
  <si>
    <t>Maksymovych</t>
  </si>
  <si>
    <t>25.7.2017</t>
  </si>
  <si>
    <t>702000566</t>
  </si>
  <si>
    <t>7.17</t>
  </si>
  <si>
    <t xml:space="preserve">       Roman</t>
  </si>
  <si>
    <t>Skoba Ondřej Ing.</t>
  </si>
  <si>
    <t>709000248</t>
  </si>
  <si>
    <t>Prejza Karel</t>
  </si>
  <si>
    <t>709000255</t>
  </si>
  <si>
    <t>Navrátil Oldřich</t>
  </si>
  <si>
    <t>709000258</t>
  </si>
  <si>
    <t>Strnad Ondřej</t>
  </si>
  <si>
    <t>709000266</t>
  </si>
  <si>
    <t>uhr. 9.8.2018</t>
  </si>
  <si>
    <t>Kašpárek Petr Bc.</t>
  </si>
  <si>
    <t>709000273</t>
  </si>
  <si>
    <t>Políšenský Zdeněk</t>
  </si>
  <si>
    <t>709000275</t>
  </si>
  <si>
    <t>uhr. 14.11.2018</t>
  </si>
  <si>
    <t xml:space="preserve">     Bc.</t>
  </si>
  <si>
    <t>Ruprecht Michal</t>
  </si>
  <si>
    <t>709000276</t>
  </si>
  <si>
    <t>Kokyová Vladimíra</t>
  </si>
  <si>
    <t>21.6.2017</t>
  </si>
  <si>
    <t>708000327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</si>
  <si>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</si>
  <si>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Kostov Krasimir</t>
  </si>
  <si>
    <t>4.10.2017</t>
  </si>
  <si>
    <t>702000840</t>
  </si>
  <si>
    <t>9.17</t>
  </si>
  <si>
    <t xml:space="preserve">     Nikov</t>
  </si>
  <si>
    <t>6.10.2017</t>
  </si>
  <si>
    <t>702000854</t>
  </si>
  <si>
    <t xml:space="preserve">                                                                                                                                                                                        </t>
  </si>
  <si>
    <t>Shcherbyk Andrii</t>
  </si>
  <si>
    <t>6.9.2017</t>
  </si>
  <si>
    <t>702000745</t>
  </si>
  <si>
    <t>Šildovský Jan</t>
  </si>
  <si>
    <t>16.11.2017</t>
  </si>
  <si>
    <t>708000601</t>
  </si>
  <si>
    <t>10.17</t>
  </si>
  <si>
    <t>Shuplata Roman</t>
  </si>
  <si>
    <t>702001018</t>
  </si>
  <si>
    <t>Demydenko Oleh</t>
  </si>
  <si>
    <t>26.9.2017</t>
  </si>
  <si>
    <t>702000817</t>
  </si>
  <si>
    <t>Šliflerz Dominika</t>
  </si>
  <si>
    <t>25.9.2017</t>
  </si>
  <si>
    <t>702000808</t>
  </si>
  <si>
    <t xml:space="preserve">     Natalia</t>
  </si>
  <si>
    <t xml:space="preserve">Maha Sergiu </t>
  </si>
  <si>
    <t>16.10.2017</t>
  </si>
  <si>
    <t>702000873</t>
  </si>
  <si>
    <t>Miková Anna</t>
  </si>
  <si>
    <t>17.10.2017</t>
  </si>
  <si>
    <t>709000405</t>
  </si>
  <si>
    <t>Klempárová Eva</t>
  </si>
  <si>
    <t>20.10.2017</t>
  </si>
  <si>
    <t>708000564</t>
  </si>
  <si>
    <t>uhr. 27.2.2018</t>
  </si>
  <si>
    <t>Garabajiu</t>
  </si>
  <si>
    <t>21.12.2017</t>
  </si>
  <si>
    <t>702001163</t>
  </si>
  <si>
    <t>11.17</t>
  </si>
  <si>
    <t xml:space="preserve">          Veaceslav</t>
  </si>
  <si>
    <t>13.11.2017</t>
  </si>
  <si>
    <t>702000989</t>
  </si>
  <si>
    <t xml:space="preserve">Llie Radu </t>
  </si>
  <si>
    <t>8.11.2017</t>
  </si>
  <si>
    <t>702000974</t>
  </si>
  <si>
    <t xml:space="preserve">          Alexandru</t>
  </si>
  <si>
    <t>7.11.2017</t>
  </si>
  <si>
    <t>702000966</t>
  </si>
  <si>
    <t>702000972</t>
  </si>
  <si>
    <t>Dunková Darina</t>
  </si>
  <si>
    <t>10.11.2017</t>
  </si>
  <si>
    <t>709000444</t>
  </si>
  <si>
    <t>uhr 28.11.2018</t>
  </si>
  <si>
    <t>Quintiles Limited</t>
  </si>
  <si>
    <t>10.4.2017</t>
  </si>
  <si>
    <t>744000212</t>
  </si>
  <si>
    <t>uhr. 20.7.2018</t>
  </si>
  <si>
    <t>Phi Hung Ha</t>
  </si>
  <si>
    <t>29.5.2017</t>
  </si>
  <si>
    <t>740000677</t>
  </si>
  <si>
    <t>uhr 20.9.2018</t>
  </si>
  <si>
    <t xml:space="preserve">Lima Read </t>
  </si>
  <si>
    <t>27.1.2017</t>
  </si>
  <si>
    <t>6084000073</t>
  </si>
  <si>
    <t xml:space="preserve"> Developmend s.r.o</t>
  </si>
  <si>
    <t>22.6.2017</t>
  </si>
  <si>
    <t>740000755</t>
  </si>
  <si>
    <t>29.6.2017</t>
  </si>
  <si>
    <t>740000807</t>
  </si>
  <si>
    <t>23.8.2017</t>
  </si>
  <si>
    <t>740001033</t>
  </si>
  <si>
    <t>31.10.2017</t>
  </si>
  <si>
    <t>740001378</t>
  </si>
  <si>
    <t>23.11.2017</t>
  </si>
  <si>
    <t>740001465</t>
  </si>
  <si>
    <t>30.11.2017</t>
  </si>
  <si>
    <t>740001531</t>
  </si>
  <si>
    <t>Frei Zdeněk</t>
  </si>
  <si>
    <t>20.1.2015</t>
  </si>
  <si>
    <t>4084000087</t>
  </si>
  <si>
    <t>12.14</t>
  </si>
  <si>
    <t>22.7.2015</t>
  </si>
  <si>
    <t>5084000022</t>
  </si>
  <si>
    <t>21.1.2016</t>
  </si>
  <si>
    <t>5084000073</t>
  </si>
  <si>
    <t>26.7.2016</t>
  </si>
  <si>
    <t>6084000024</t>
  </si>
  <si>
    <t>6084000009</t>
  </si>
  <si>
    <t>6,16</t>
  </si>
  <si>
    <t>30.3.2017</t>
  </si>
  <si>
    <t>740000377</t>
  </si>
  <si>
    <t>21.4.2017</t>
  </si>
  <si>
    <t>740000434</t>
  </si>
  <si>
    <t>2.5.2017</t>
  </si>
  <si>
    <t>740000531</t>
  </si>
  <si>
    <t>31.8.2017</t>
  </si>
  <si>
    <t>740001136</t>
  </si>
  <si>
    <t>7.7</t>
  </si>
  <si>
    <t>21.9.2017</t>
  </si>
  <si>
    <t>740001164</t>
  </si>
  <si>
    <t>29.9.2017</t>
  </si>
  <si>
    <t>740001271</t>
  </si>
  <si>
    <t>740001418</t>
  </si>
  <si>
    <t>740001459</t>
  </si>
  <si>
    <t>740001569</t>
  </si>
  <si>
    <t>25.12.2017</t>
  </si>
  <si>
    <t>740001596</t>
  </si>
  <si>
    <t>28.12.2017</t>
  </si>
  <si>
    <t>740001714</t>
  </si>
  <si>
    <t>uhr. 18.5.2018</t>
  </si>
  <si>
    <t>Semler Jakub</t>
  </si>
  <si>
    <t>7104000043</t>
  </si>
  <si>
    <t>740001137</t>
  </si>
  <si>
    <t>740001228</t>
  </si>
  <si>
    <t>740001369</t>
  </si>
  <si>
    <t>740001522</t>
  </si>
  <si>
    <t>Ing. Skoupil</t>
  </si>
  <si>
    <t>26.7.2017</t>
  </si>
  <si>
    <t>7084000031</t>
  </si>
  <si>
    <t xml:space="preserve">           Zbyněk</t>
  </si>
  <si>
    <t>740001226</t>
  </si>
  <si>
    <t>740001520</t>
  </si>
  <si>
    <t>uhr. 6.3.2018</t>
  </si>
  <si>
    <t>Woosso Chang</t>
  </si>
  <si>
    <t>28.11.2017</t>
  </si>
  <si>
    <t>702001058</t>
  </si>
  <si>
    <t>Doksanský Robert</t>
  </si>
  <si>
    <t>27.11.2017</t>
  </si>
  <si>
    <t>702001049</t>
  </si>
  <si>
    <t>Majer Jan</t>
  </si>
  <si>
    <t>9.5.2016</t>
  </si>
  <si>
    <t>672000004</t>
  </si>
  <si>
    <t>Prokop Mykhailo</t>
  </si>
  <si>
    <t>11.12.2017</t>
  </si>
  <si>
    <t>702001102</t>
  </si>
  <si>
    <t>Lihun Xu</t>
  </si>
  <si>
    <t>18.12.2017</t>
  </si>
  <si>
    <t>702001131</t>
  </si>
  <si>
    <t>19.12.2017</t>
  </si>
  <si>
    <t>702001139</t>
  </si>
  <si>
    <t>Banyia Marcela</t>
  </si>
  <si>
    <t>702001158</t>
  </si>
  <si>
    <t>Kandračová Kyara</t>
  </si>
  <si>
    <t>708000655</t>
  </si>
  <si>
    <t>12,17</t>
  </si>
  <si>
    <t xml:space="preserve">         Monika</t>
  </si>
  <si>
    <t>29.12.2017</t>
  </si>
  <si>
    <t>708000659</t>
  </si>
  <si>
    <t>DV-2018-008-000004</t>
  </si>
  <si>
    <t>Lucaci Sebastian</t>
  </si>
  <si>
    <t>4.1.2018</t>
  </si>
  <si>
    <t>702001214</t>
  </si>
  <si>
    <t>12.17</t>
  </si>
  <si>
    <t xml:space="preserve">        Mugurel</t>
  </si>
  <si>
    <t>Ward Richard</t>
  </si>
  <si>
    <t>14.1.2018</t>
  </si>
  <si>
    <t>702001253</t>
  </si>
  <si>
    <t>ODP 7.2018</t>
  </si>
  <si>
    <t>Viorel Lingurar</t>
  </si>
  <si>
    <t>5.2.2018</t>
  </si>
  <si>
    <t>802000064</t>
  </si>
  <si>
    <t>1.18</t>
  </si>
  <si>
    <t>Sushanyna Tatiana</t>
  </si>
  <si>
    <t>14.2.2018</t>
  </si>
  <si>
    <t>802000098</t>
  </si>
  <si>
    <t>Kobielas Dagmar</t>
  </si>
  <si>
    <t>802000065</t>
  </si>
  <si>
    <t>DV-2018-002-000037</t>
  </si>
  <si>
    <t>Pintea Gheorghe</t>
  </si>
  <si>
    <t>8.2.2018</t>
  </si>
  <si>
    <t>802000082</t>
  </si>
  <si>
    <t>2.18</t>
  </si>
  <si>
    <t xml:space="preserve">Novella clinical </t>
  </si>
  <si>
    <t>24.9.2017</t>
  </si>
  <si>
    <t>744000655</t>
  </si>
  <si>
    <t>uhr. 19.7.2018</t>
  </si>
  <si>
    <t xml:space="preserve">                      Ltd.</t>
  </si>
  <si>
    <t>Zhanali Akadil</t>
  </si>
  <si>
    <t>28.2.2018</t>
  </si>
  <si>
    <t>802000148</t>
  </si>
  <si>
    <t>Tomanov Georgi</t>
  </si>
  <si>
    <t>808000069</t>
  </si>
  <si>
    <t xml:space="preserve">          Asenov</t>
  </si>
</sst>
</file>

<file path=xl/styles.xml><?xml version="1.0" encoding="utf-8"?>
<styleSheet xmlns="http://schemas.openxmlformats.org/spreadsheetml/2006/main">
  <numFmts count="2">
    <numFmt numFmtId="164" formatCode="#,##0.00\ &quot;Kč&quot;"/>
    <numFmt numFmtId="165" formatCode="#,##0.00\ _K_č"/>
  </numFmts>
  <fonts count="16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9"/>
      <name val="Arial CE"/>
      <family val="2"/>
      <charset val="238"/>
    </font>
    <font>
      <b/>
      <sz val="12"/>
      <name val="Arial CE"/>
      <family val="2"/>
      <charset val="238"/>
    </font>
    <font>
      <sz val="8"/>
      <name val="Arial CE"/>
      <charset val="238"/>
    </font>
    <font>
      <sz val="9"/>
      <name val="Arial CE"/>
      <charset val="238"/>
    </font>
    <font>
      <b/>
      <i/>
      <sz val="10"/>
      <name val="Arial CE"/>
      <charset val="238"/>
    </font>
    <font>
      <b/>
      <sz val="10"/>
      <name val="Arial CE"/>
      <charset val="238"/>
    </font>
    <font>
      <b/>
      <i/>
      <sz val="11"/>
      <name val="Arial CE"/>
      <charset val="238"/>
    </font>
    <font>
      <sz val="10"/>
      <name val="Arial CE"/>
      <family val="2"/>
      <charset val="238"/>
    </font>
    <font>
      <sz val="10"/>
      <color indexed="10"/>
      <name val="Arial CE"/>
      <charset val="238"/>
    </font>
    <font>
      <b/>
      <sz val="9"/>
      <color indexed="10"/>
      <name val="Arial CE"/>
      <charset val="238"/>
    </font>
    <font>
      <b/>
      <sz val="10"/>
      <color indexed="10"/>
      <name val="Arial CE"/>
      <charset val="238"/>
    </font>
    <font>
      <sz val="10"/>
      <color indexed="8"/>
      <name val="Arial CE"/>
      <charset val="238"/>
    </font>
    <font>
      <b/>
      <sz val="11"/>
      <name val="Arial CE"/>
      <charset val="238"/>
    </font>
    <font>
      <b/>
      <i/>
      <sz val="9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83">
    <xf numFmtId="0" fontId="0" fillId="0" borderId="0" xfId="0"/>
    <xf numFmtId="0" fontId="1" fillId="0" borderId="0" xfId="1"/>
    <xf numFmtId="0" fontId="2" fillId="0" borderId="7" xfId="1" applyFont="1" applyFill="1" applyBorder="1" applyAlignment="1">
      <alignment horizontal="left" wrapText="1"/>
    </xf>
    <xf numFmtId="0" fontId="2" fillId="0" borderId="8" xfId="1" applyFont="1" applyFill="1" applyBorder="1" applyAlignment="1">
      <alignment horizontal="left"/>
    </xf>
    <xf numFmtId="0" fontId="2" fillId="0" borderId="8" xfId="1" applyFont="1" applyFill="1" applyBorder="1" applyAlignment="1">
      <alignment horizontal="left" wrapText="1"/>
    </xf>
    <xf numFmtId="0" fontId="1" fillId="0" borderId="0" xfId="1" applyFill="1" applyBorder="1"/>
    <xf numFmtId="0" fontId="5" fillId="0" borderId="8" xfId="1" applyFont="1" applyFill="1" applyBorder="1" applyAlignment="1">
      <alignment horizontal="left" wrapText="1"/>
    </xf>
    <xf numFmtId="0" fontId="6" fillId="2" borderId="9" xfId="1" applyFont="1" applyFill="1" applyBorder="1"/>
    <xf numFmtId="0" fontId="6" fillId="2" borderId="3" xfId="1" applyFont="1" applyFill="1" applyBorder="1"/>
    <xf numFmtId="0" fontId="6" fillId="2" borderId="5" xfId="1" applyFont="1" applyFill="1" applyBorder="1"/>
    <xf numFmtId="164" fontId="10" fillId="0" borderId="0" xfId="1" applyNumberFormat="1" applyFont="1" applyFill="1" applyBorder="1"/>
    <xf numFmtId="164" fontId="1" fillId="0" borderId="1" xfId="1" applyNumberFormat="1" applyFont="1" applyFill="1" applyBorder="1"/>
    <xf numFmtId="0" fontId="1" fillId="0" borderId="2" xfId="1" applyFill="1" applyBorder="1"/>
    <xf numFmtId="164" fontId="10" fillId="0" borderId="2" xfId="1" applyNumberFormat="1" applyFont="1" applyFill="1" applyBorder="1"/>
    <xf numFmtId="0" fontId="4" fillId="0" borderId="8" xfId="1" applyFont="1" applyFill="1" applyBorder="1" applyAlignment="1">
      <alignment horizontal="left" wrapText="1"/>
    </xf>
    <xf numFmtId="0" fontId="6" fillId="0" borderId="5" xfId="1" applyFont="1" applyFill="1" applyBorder="1"/>
    <xf numFmtId="0" fontId="6" fillId="0" borderId="6" xfId="1" applyFont="1" applyFill="1" applyBorder="1"/>
    <xf numFmtId="0" fontId="3" fillId="0" borderId="0" xfId="1" applyFont="1" applyFill="1" applyAlignment="1">
      <alignment horizontal="left"/>
    </xf>
    <xf numFmtId="0" fontId="1" fillId="0" borderId="17" xfId="1" applyFill="1" applyBorder="1" applyAlignment="1">
      <alignment horizontal="left"/>
    </xf>
    <xf numFmtId="0" fontId="1" fillId="0" borderId="15" xfId="1" applyFill="1" applyBorder="1" applyAlignment="1">
      <alignment horizontal="left"/>
    </xf>
    <xf numFmtId="0" fontId="6" fillId="2" borderId="10" xfId="1" applyFont="1" applyFill="1" applyBorder="1"/>
    <xf numFmtId="164" fontId="1" fillId="0" borderId="3" xfId="1" applyNumberFormat="1" applyFont="1" applyFill="1" applyBorder="1"/>
    <xf numFmtId="164" fontId="1" fillId="0" borderId="0" xfId="1" applyNumberFormat="1" applyFont="1" applyFill="1" applyBorder="1"/>
    <xf numFmtId="164" fontId="1" fillId="0" borderId="5" xfId="1" applyNumberFormat="1" applyFont="1" applyFill="1" applyBorder="1"/>
    <xf numFmtId="0" fontId="2" fillId="0" borderId="7" xfId="1" applyFont="1" applyFill="1" applyBorder="1" applyAlignment="1">
      <alignment horizontal="left"/>
    </xf>
    <xf numFmtId="0" fontId="1" fillId="0" borderId="5" xfId="1" applyFont="1" applyFill="1" applyBorder="1"/>
    <xf numFmtId="14" fontId="1" fillId="0" borderId="0" xfId="1" applyNumberFormat="1" applyFont="1" applyFill="1" applyBorder="1"/>
    <xf numFmtId="0" fontId="1" fillId="0" borderId="0" xfId="1" applyFont="1" applyFill="1" applyBorder="1"/>
    <xf numFmtId="0" fontId="1" fillId="0" borderId="8" xfId="1" applyFont="1" applyFill="1" applyBorder="1"/>
    <xf numFmtId="0" fontId="1" fillId="0" borderId="15" xfId="1" applyFont="1" applyFill="1" applyBorder="1" applyAlignment="1">
      <alignment horizontal="left"/>
    </xf>
    <xf numFmtId="164" fontId="1" fillId="0" borderId="0" xfId="1" applyNumberFormat="1" applyFont="1" applyFill="1"/>
    <xf numFmtId="0" fontId="1" fillId="0" borderId="0" xfId="1" applyFont="1" applyFill="1" applyAlignment="1">
      <alignment horizontal="left"/>
    </xf>
    <xf numFmtId="0" fontId="1" fillId="0" borderId="0" xfId="1" applyFont="1" applyFill="1" applyAlignment="1">
      <alignment horizontal="left" wrapText="1"/>
    </xf>
    <xf numFmtId="0" fontId="1" fillId="0" borderId="12" xfId="1" applyFont="1" applyFill="1" applyBorder="1" applyAlignment="1">
      <alignment horizontal="left"/>
    </xf>
    <xf numFmtId="14" fontId="1" fillId="0" borderId="3" xfId="1" applyNumberFormat="1" applyFont="1" applyFill="1" applyBorder="1"/>
    <xf numFmtId="0" fontId="1" fillId="0" borderId="3" xfId="1" applyFont="1" applyFill="1" applyBorder="1"/>
    <xf numFmtId="49" fontId="1" fillId="0" borderId="3" xfId="1" applyNumberFormat="1" applyFont="1" applyFill="1" applyBorder="1" applyAlignment="1">
      <alignment horizontal="right"/>
    </xf>
    <xf numFmtId="164" fontId="1" fillId="0" borderId="9" xfId="1" applyNumberFormat="1" applyFont="1" applyFill="1" applyBorder="1"/>
    <xf numFmtId="0" fontId="1" fillId="0" borderId="4" xfId="1" applyFont="1" applyFill="1" applyBorder="1" applyAlignment="1">
      <alignment wrapText="1"/>
    </xf>
    <xf numFmtId="0" fontId="1" fillId="0" borderId="13" xfId="1" applyFont="1" applyFill="1" applyBorder="1" applyAlignment="1">
      <alignment horizontal="left"/>
    </xf>
    <xf numFmtId="0" fontId="6" fillId="0" borderId="10" xfId="1" applyFont="1" applyFill="1" applyBorder="1" applyAlignment="1">
      <alignment horizontal="left"/>
    </xf>
    <xf numFmtId="14" fontId="1" fillId="0" borderId="5" xfId="1" applyNumberFormat="1" applyFont="1" applyFill="1" applyBorder="1"/>
    <xf numFmtId="49" fontId="1" fillId="0" borderId="5" xfId="1" applyNumberFormat="1" applyFont="1" applyFill="1" applyBorder="1" applyAlignment="1">
      <alignment horizontal="right"/>
    </xf>
    <xf numFmtId="164" fontId="1" fillId="0" borderId="10" xfId="1" applyNumberFormat="1" applyFont="1" applyFill="1" applyBorder="1"/>
    <xf numFmtId="0" fontId="1" fillId="0" borderId="4" xfId="1" applyFont="1" applyFill="1" applyBorder="1"/>
    <xf numFmtId="0" fontId="6" fillId="0" borderId="10" xfId="1" applyFont="1" applyFill="1" applyBorder="1"/>
    <xf numFmtId="0" fontId="1" fillId="0" borderId="4" xfId="1" applyFont="1" applyFill="1" applyBorder="1" applyAlignment="1"/>
    <xf numFmtId="0" fontId="1" fillId="0" borderId="14" xfId="1" applyFont="1" applyFill="1" applyBorder="1" applyAlignment="1">
      <alignment horizontal="left"/>
    </xf>
    <xf numFmtId="0" fontId="6" fillId="0" borderId="11" xfId="1" applyFont="1" applyFill="1" applyBorder="1"/>
    <xf numFmtId="14" fontId="1" fillId="0" borderId="6" xfId="1" applyNumberFormat="1" applyFont="1" applyFill="1" applyBorder="1"/>
    <xf numFmtId="0" fontId="1" fillId="0" borderId="6" xfId="1" applyFont="1" applyFill="1" applyBorder="1"/>
    <xf numFmtId="49" fontId="1" fillId="0" borderId="6" xfId="1" applyNumberFormat="1" applyFont="1" applyFill="1" applyBorder="1" applyAlignment="1">
      <alignment horizontal="right"/>
    </xf>
    <xf numFmtId="164" fontId="1" fillId="0" borderId="6" xfId="1" applyNumberFormat="1" applyFont="1" applyFill="1" applyBorder="1"/>
    <xf numFmtId="14" fontId="1" fillId="0" borderId="1" xfId="1" applyNumberFormat="1" applyFont="1" applyFill="1" applyBorder="1"/>
    <xf numFmtId="49" fontId="1" fillId="0" borderId="0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wrapText="1"/>
    </xf>
    <xf numFmtId="0" fontId="1" fillId="0" borderId="16" xfId="1" applyFont="1" applyFill="1" applyBorder="1" applyAlignment="1">
      <alignment horizontal="left"/>
    </xf>
    <xf numFmtId="14" fontId="1" fillId="0" borderId="2" xfId="1" applyNumberFormat="1" applyFont="1" applyFill="1" applyBorder="1"/>
    <xf numFmtId="49" fontId="1" fillId="0" borderId="2" xfId="1" applyNumberFormat="1" applyFont="1" applyFill="1" applyBorder="1" applyAlignment="1">
      <alignment horizontal="right"/>
    </xf>
    <xf numFmtId="0" fontId="6" fillId="0" borderId="5" xfId="1" applyFont="1" applyFill="1" applyBorder="1" applyAlignment="1">
      <alignment horizontal="left"/>
    </xf>
    <xf numFmtId="14" fontId="1" fillId="0" borderId="0" xfId="1" applyNumberFormat="1" applyFont="1" applyFill="1" applyBorder="1" applyAlignment="1">
      <alignment horizontal="right"/>
    </xf>
    <xf numFmtId="0" fontId="1" fillId="0" borderId="2" xfId="1" applyFont="1" applyFill="1" applyBorder="1"/>
    <xf numFmtId="164" fontId="1" fillId="0" borderId="2" xfId="1" applyNumberFormat="1" applyFont="1" applyFill="1" applyBorder="1"/>
    <xf numFmtId="0" fontId="1" fillId="0" borderId="0" xfId="1" applyFont="1" applyFill="1" applyBorder="1" applyAlignment="1">
      <alignment wrapText="1"/>
    </xf>
    <xf numFmtId="14" fontId="1" fillId="0" borderId="0" xfId="1" applyNumberFormat="1" applyFont="1" applyFill="1" applyBorder="1" applyAlignment="1">
      <alignment wrapText="1"/>
    </xf>
    <xf numFmtId="0" fontId="1" fillId="0" borderId="0" xfId="1" applyFont="1" applyFill="1" applyBorder="1" applyAlignment="1">
      <alignment horizontal="left"/>
    </xf>
    <xf numFmtId="49" fontId="1" fillId="0" borderId="0" xfId="1" applyNumberFormat="1" applyFont="1" applyFill="1"/>
    <xf numFmtId="164" fontId="1" fillId="0" borderId="18" xfId="1" applyNumberFormat="1" applyFont="1" applyFill="1" applyBorder="1"/>
    <xf numFmtId="164" fontId="7" fillId="0" borderId="18" xfId="1" applyNumberFormat="1" applyFont="1" applyFill="1" applyBorder="1"/>
    <xf numFmtId="0" fontId="1" fillId="0" borderId="18" xfId="1" applyFont="1" applyFill="1" applyBorder="1"/>
    <xf numFmtId="164" fontId="7" fillId="0" borderId="0" xfId="1" applyNumberFormat="1" applyFont="1" applyFill="1"/>
    <xf numFmtId="0" fontId="1" fillId="0" borderId="1" xfId="1" applyFont="1" applyFill="1" applyBorder="1"/>
    <xf numFmtId="0" fontId="1" fillId="0" borderId="7" xfId="1" applyFill="1" applyBorder="1"/>
    <xf numFmtId="49" fontId="1" fillId="0" borderId="0" xfId="1" applyNumberFormat="1" applyFill="1" applyBorder="1" applyAlignment="1">
      <alignment horizontal="right"/>
    </xf>
    <xf numFmtId="49" fontId="1" fillId="0" borderId="1" xfId="1" applyNumberFormat="1" applyFill="1" applyBorder="1" applyAlignment="1">
      <alignment horizontal="right"/>
    </xf>
    <xf numFmtId="14" fontId="1" fillId="0" borderId="1" xfId="1" applyNumberFormat="1" applyFill="1" applyBorder="1"/>
    <xf numFmtId="0" fontId="1" fillId="0" borderId="1" xfId="1" applyFill="1" applyBorder="1"/>
    <xf numFmtId="0" fontId="1" fillId="0" borderId="3" xfId="1" applyFont="1" applyFill="1" applyBorder="1" applyAlignment="1">
      <alignment wrapText="1"/>
    </xf>
    <xf numFmtId="0" fontId="1" fillId="0" borderId="3" xfId="1" applyFont="1" applyFill="1" applyBorder="1" applyAlignment="1">
      <alignment horizontal="right"/>
    </xf>
    <xf numFmtId="0" fontId="1" fillId="0" borderId="6" xfId="1" applyFont="1" applyFill="1" applyBorder="1" applyAlignment="1">
      <alignment horizontal="right"/>
    </xf>
    <xf numFmtId="164" fontId="10" fillId="0" borderId="11" xfId="1" applyNumberFormat="1" applyFont="1" applyFill="1" applyBorder="1"/>
    <xf numFmtId="164" fontId="1" fillId="2" borderId="6" xfId="1" applyNumberFormat="1" applyFont="1" applyFill="1" applyBorder="1"/>
    <xf numFmtId="164" fontId="10" fillId="0" borderId="6" xfId="1" applyNumberFormat="1" applyFont="1" applyFill="1" applyBorder="1"/>
    <xf numFmtId="164" fontId="10" fillId="0" borderId="1" xfId="1" applyNumberFormat="1" applyFont="1" applyFill="1" applyBorder="1"/>
    <xf numFmtId="164" fontId="1" fillId="2" borderId="3" xfId="1" applyNumberFormat="1" applyFont="1" applyFill="1" applyBorder="1"/>
    <xf numFmtId="164" fontId="1" fillId="2" borderId="5" xfId="1" applyNumberFormat="1" applyFont="1" applyFill="1" applyBorder="1"/>
    <xf numFmtId="0" fontId="1" fillId="0" borderId="8" xfId="1" applyFill="1" applyBorder="1" applyAlignment="1">
      <alignment wrapText="1"/>
    </xf>
    <xf numFmtId="0" fontId="1" fillId="0" borderId="7" xfId="1" applyFill="1" applyBorder="1" applyAlignment="1">
      <alignment wrapText="1"/>
    </xf>
    <xf numFmtId="0" fontId="6" fillId="0" borderId="6" xfId="1" applyFont="1" applyFill="1" applyBorder="1" applyAlignment="1">
      <alignment horizontal="left"/>
    </xf>
    <xf numFmtId="0" fontId="5" fillId="0" borderId="7" xfId="1" applyFont="1" applyFill="1" applyBorder="1"/>
    <xf numFmtId="164" fontId="1" fillId="0" borderId="1" xfId="1" applyNumberFormat="1" applyFill="1" applyBorder="1" applyAlignment="1">
      <alignment wrapText="1"/>
    </xf>
    <xf numFmtId="164" fontId="12" fillId="0" borderId="18" xfId="1" applyNumberFormat="1" applyFont="1" applyFill="1" applyBorder="1"/>
    <xf numFmtId="164" fontId="12" fillId="2" borderId="18" xfId="1" applyNumberFormat="1" applyFont="1" applyFill="1" applyBorder="1"/>
    <xf numFmtId="164" fontId="13" fillId="0" borderId="18" xfId="1" applyNumberFormat="1" applyFont="1" applyFill="1" applyBorder="1"/>
    <xf numFmtId="0" fontId="12" fillId="0" borderId="8" xfId="1" applyFont="1" applyFill="1" applyBorder="1" applyAlignment="1">
      <alignment wrapText="1"/>
    </xf>
    <xf numFmtId="0" fontId="5" fillId="0" borderId="4" xfId="1" applyFont="1" applyFill="1" applyBorder="1" applyAlignment="1">
      <alignment horizontal="left" wrapText="1"/>
    </xf>
    <xf numFmtId="0" fontId="11" fillId="0" borderId="8" xfId="1" applyFont="1" applyFill="1" applyBorder="1" applyAlignment="1">
      <alignment horizontal="left"/>
    </xf>
    <xf numFmtId="0" fontId="12" fillId="0" borderId="4" xfId="1" applyFont="1" applyFill="1" applyBorder="1" applyAlignment="1">
      <alignment wrapText="1"/>
    </xf>
    <xf numFmtId="0" fontId="4" fillId="0" borderId="4" xfId="1" applyFont="1" applyFill="1" applyBorder="1" applyAlignment="1">
      <alignment horizontal="left" wrapText="1"/>
    </xf>
    <xf numFmtId="0" fontId="8" fillId="2" borderId="18" xfId="1" applyFont="1" applyFill="1" applyBorder="1" applyAlignment="1">
      <alignment horizontal="center" wrapText="1"/>
    </xf>
    <xf numFmtId="0" fontId="12" fillId="0" borderId="8" xfId="1" applyFont="1" applyFill="1" applyBorder="1" applyAlignment="1">
      <alignment horizontal="left"/>
    </xf>
    <xf numFmtId="0" fontId="8" fillId="2" borderId="17" xfId="1" applyFont="1" applyFill="1" applyBorder="1" applyAlignment="1">
      <alignment horizontal="left" wrapText="1"/>
    </xf>
    <xf numFmtId="0" fontId="8" fillId="2" borderId="12" xfId="1" applyFont="1" applyFill="1" applyBorder="1" applyAlignment="1">
      <alignment horizontal="center" wrapText="1"/>
    </xf>
    <xf numFmtId="0" fontId="8" fillId="2" borderId="3" xfId="1" applyFont="1" applyFill="1" applyBorder="1" applyAlignment="1">
      <alignment horizontal="center" wrapText="1"/>
    </xf>
    <xf numFmtId="164" fontId="8" fillId="2" borderId="3" xfId="1" applyNumberFormat="1" applyFont="1" applyFill="1" applyBorder="1" applyAlignment="1">
      <alignment horizontal="center" wrapText="1"/>
    </xf>
    <xf numFmtId="0" fontId="8" fillId="2" borderId="9" xfId="1" applyFont="1" applyFill="1" applyBorder="1" applyAlignment="1">
      <alignment horizontal="center" wrapText="1"/>
    </xf>
    <xf numFmtId="0" fontId="1" fillId="0" borderId="20" xfId="1" applyFont="1" applyFill="1" applyBorder="1"/>
    <xf numFmtId="0" fontId="1" fillId="0" borderId="21" xfId="1" applyFont="1" applyFill="1" applyBorder="1"/>
    <xf numFmtId="0" fontId="1" fillId="0" borderId="22" xfId="1" applyFont="1" applyFill="1" applyBorder="1"/>
    <xf numFmtId="0" fontId="10" fillId="0" borderId="19" xfId="1" applyFont="1" applyFill="1" applyBorder="1"/>
    <xf numFmtId="0" fontId="1" fillId="0" borderId="5" xfId="1" applyFont="1" applyFill="1" applyBorder="1" applyAlignment="1">
      <alignment horizontal="right"/>
    </xf>
    <xf numFmtId="0" fontId="1" fillId="0" borderId="4" xfId="1" applyFill="1" applyBorder="1" applyAlignment="1">
      <alignment wrapText="1"/>
    </xf>
    <xf numFmtId="0" fontId="1" fillId="0" borderId="5" xfId="1" applyFont="1" applyFill="1" applyBorder="1" applyAlignment="1">
      <alignment wrapText="1"/>
    </xf>
    <xf numFmtId="164" fontId="1" fillId="0" borderId="0" xfId="1" applyNumberFormat="1" applyFill="1" applyBorder="1" applyAlignment="1">
      <alignment wrapText="1"/>
    </xf>
    <xf numFmtId="0" fontId="7" fillId="2" borderId="4" xfId="1" applyFont="1" applyFill="1" applyBorder="1"/>
    <xf numFmtId="0" fontId="1" fillId="2" borderId="19" xfId="1" applyFont="1" applyFill="1" applyBorder="1"/>
    <xf numFmtId="0" fontId="7" fillId="2" borderId="4" xfId="1" applyFont="1" applyFill="1" applyBorder="1" applyAlignment="1">
      <alignment horizontal="left" wrapText="1"/>
    </xf>
    <xf numFmtId="0" fontId="9" fillId="2" borderId="19" xfId="1" applyFont="1" applyFill="1" applyBorder="1"/>
    <xf numFmtId="0" fontId="7" fillId="2" borderId="8" xfId="1" applyFont="1" applyFill="1" applyBorder="1" applyAlignment="1">
      <alignment horizontal="left"/>
    </xf>
    <xf numFmtId="0" fontId="1" fillId="2" borderId="19" xfId="1" applyFont="1" applyFill="1" applyBorder="1" applyAlignment="1">
      <alignment horizontal="left" wrapText="1"/>
    </xf>
    <xf numFmtId="0" fontId="1" fillId="2" borderId="23" xfId="1" applyFont="1" applyFill="1" applyBorder="1"/>
    <xf numFmtId="0" fontId="7" fillId="2" borderId="8" xfId="1" applyFont="1" applyFill="1" applyBorder="1"/>
    <xf numFmtId="0" fontId="7" fillId="2" borderId="8" xfId="1" applyFont="1" applyFill="1" applyBorder="1" applyAlignment="1">
      <alignment horizontal="left" wrapText="1"/>
    </xf>
    <xf numFmtId="0" fontId="7" fillId="2" borderId="8" xfId="1" applyFont="1" applyFill="1" applyBorder="1" applyAlignment="1">
      <alignment wrapText="1"/>
    </xf>
    <xf numFmtId="0" fontId="1" fillId="2" borderId="19" xfId="1" applyFont="1" applyFill="1" applyBorder="1" applyAlignment="1">
      <alignment wrapText="1"/>
    </xf>
    <xf numFmtId="0" fontId="7" fillId="0" borderId="0" xfId="1" applyFont="1" applyFill="1"/>
    <xf numFmtId="0" fontId="3" fillId="0" borderId="0" xfId="0" applyFont="1" applyFill="1" applyAlignment="1">
      <alignment horizontal="left"/>
    </xf>
    <xf numFmtId="0" fontId="6" fillId="0" borderId="0" xfId="0" applyFont="1"/>
    <xf numFmtId="49" fontId="0" fillId="0" borderId="0" xfId="0" applyNumberFormat="1"/>
    <xf numFmtId="164" fontId="14" fillId="0" borderId="0" xfId="0" applyNumberFormat="1" applyFont="1"/>
    <xf numFmtId="0" fontId="7" fillId="0" borderId="0" xfId="0" applyFont="1"/>
    <xf numFmtId="164" fontId="0" fillId="0" borderId="0" xfId="0" applyNumberFormat="1" applyFill="1"/>
    <xf numFmtId="164" fontId="0" fillId="0" borderId="0" xfId="0" applyNumberFormat="1"/>
    <xf numFmtId="0" fontId="5" fillId="0" borderId="0" xfId="0" applyFont="1"/>
    <xf numFmtId="0" fontId="5" fillId="0" borderId="0" xfId="0" applyFont="1" applyBorder="1"/>
    <xf numFmtId="0" fontId="0" fillId="0" borderId="0" xfId="0" applyBorder="1"/>
    <xf numFmtId="0" fontId="0" fillId="0" borderId="0" xfId="0" applyAlignment="1">
      <alignment horizontal="left"/>
    </xf>
    <xf numFmtId="0" fontId="1" fillId="0" borderId="0" xfId="0" applyFont="1"/>
    <xf numFmtId="0" fontId="0" fillId="0" borderId="0" xfId="0" applyAlignment="1">
      <alignment horizontal="left" wrapText="1"/>
    </xf>
    <xf numFmtId="0" fontId="8" fillId="2" borderId="24" xfId="0" applyFont="1" applyFill="1" applyBorder="1" applyAlignment="1">
      <alignment horizontal="left" wrapText="1"/>
    </xf>
    <xf numFmtId="0" fontId="8" fillId="2" borderId="25" xfId="0" applyFont="1" applyFill="1" applyBorder="1" applyAlignment="1">
      <alignment horizontal="center" wrapText="1"/>
    </xf>
    <xf numFmtId="49" fontId="8" fillId="2" borderId="25" xfId="0" applyNumberFormat="1" applyFont="1" applyFill="1" applyBorder="1" applyAlignment="1">
      <alignment horizontal="center" wrapText="1"/>
    </xf>
    <xf numFmtId="164" fontId="8" fillId="2" borderId="25" xfId="0" applyNumberFormat="1" applyFont="1" applyFill="1" applyBorder="1" applyAlignment="1">
      <alignment horizontal="center" wrapText="1"/>
    </xf>
    <xf numFmtId="0" fontId="8" fillId="2" borderId="26" xfId="0" applyFont="1" applyFill="1" applyBorder="1" applyAlignment="1">
      <alignment horizontal="center" wrapText="1"/>
    </xf>
    <xf numFmtId="0" fontId="8" fillId="2" borderId="27" xfId="0" applyFont="1" applyFill="1" applyBorder="1" applyAlignment="1">
      <alignment horizontal="center" wrapText="1"/>
    </xf>
    <xf numFmtId="0" fontId="8" fillId="2" borderId="18" xfId="0" applyFont="1" applyFill="1" applyBorder="1" applyAlignment="1">
      <alignment horizontal="center" wrapText="1"/>
    </xf>
    <xf numFmtId="0" fontId="15" fillId="3" borderId="0" xfId="0" applyFont="1" applyFill="1" applyBorder="1"/>
    <xf numFmtId="0" fontId="8" fillId="3" borderId="0" xfId="0" applyFont="1" applyFill="1" applyBorder="1"/>
    <xf numFmtId="0" fontId="8" fillId="0" borderId="0" xfId="0" applyFont="1" applyFill="1" applyBorder="1"/>
    <xf numFmtId="0" fontId="0" fillId="0" borderId="13" xfId="0" applyBorder="1" applyAlignment="1">
      <alignment horizontal="left"/>
    </xf>
    <xf numFmtId="0" fontId="6" fillId="0" borderId="10" xfId="0" applyFont="1" applyBorder="1"/>
    <xf numFmtId="14" fontId="0" fillId="0" borderId="5" xfId="0" applyNumberFormat="1" applyBorder="1"/>
    <xf numFmtId="49" fontId="0" fillId="0" borderId="5" xfId="0" applyNumberFormat="1" applyBorder="1"/>
    <xf numFmtId="49" fontId="0" fillId="0" borderId="5" xfId="0" applyNumberFormat="1" applyBorder="1" applyAlignment="1">
      <alignment horizontal="right"/>
    </xf>
    <xf numFmtId="164" fontId="0" fillId="0" borderId="5" xfId="0" applyNumberFormat="1" applyBorder="1"/>
    <xf numFmtId="164" fontId="1" fillId="0" borderId="10" xfId="0" applyNumberFormat="1" applyFont="1" applyBorder="1"/>
    <xf numFmtId="164" fontId="0" fillId="0" borderId="5" xfId="0" applyNumberFormat="1" applyFill="1" applyBorder="1"/>
    <xf numFmtId="0" fontId="0" fillId="0" borderId="5" xfId="0" applyBorder="1"/>
    <xf numFmtId="0" fontId="5" fillId="0" borderId="21" xfId="0" applyFont="1" applyBorder="1"/>
    <xf numFmtId="0" fontId="7" fillId="2" borderId="0" xfId="0" applyFont="1" applyFill="1" applyBorder="1"/>
    <xf numFmtId="0" fontId="0" fillId="0" borderId="17" xfId="0" applyBorder="1" applyAlignment="1">
      <alignment horizontal="left"/>
    </xf>
    <xf numFmtId="0" fontId="6" fillId="3" borderId="3" xfId="0" applyFont="1" applyFill="1" applyBorder="1"/>
    <xf numFmtId="49" fontId="0" fillId="0" borderId="3" xfId="0" applyNumberFormat="1" applyBorder="1"/>
    <xf numFmtId="49" fontId="0" fillId="0" borderId="3" xfId="0" applyNumberFormat="1" applyBorder="1" applyAlignment="1">
      <alignment horizontal="left"/>
    </xf>
    <xf numFmtId="164" fontId="0" fillId="0" borderId="3" xfId="0" applyNumberFormat="1" applyBorder="1"/>
    <xf numFmtId="164" fontId="10" fillId="0" borderId="3" xfId="0" applyNumberFormat="1" applyFont="1" applyBorder="1"/>
    <xf numFmtId="165" fontId="0" fillId="0" borderId="3" xfId="0" applyNumberFormat="1" applyBorder="1"/>
    <xf numFmtId="164" fontId="0" fillId="0" borderId="3" xfId="0" applyNumberFormat="1" applyFill="1" applyBorder="1"/>
    <xf numFmtId="164" fontId="0" fillId="2" borderId="3" xfId="0" applyNumberFormat="1" applyFill="1" applyBorder="1"/>
    <xf numFmtId="0" fontId="0" fillId="0" borderId="28" xfId="0" applyBorder="1"/>
    <xf numFmtId="0" fontId="1" fillId="0" borderId="28" xfId="0" applyFont="1" applyBorder="1"/>
    <xf numFmtId="0" fontId="5" fillId="0" borderId="20" xfId="0" applyFont="1" applyBorder="1"/>
    <xf numFmtId="0" fontId="0" fillId="0" borderId="16" xfId="0" applyBorder="1" applyAlignment="1">
      <alignment horizontal="left"/>
    </xf>
    <xf numFmtId="0" fontId="6" fillId="3" borderId="6" xfId="0" applyFont="1" applyFill="1" applyBorder="1"/>
    <xf numFmtId="49" fontId="0" fillId="0" borderId="6" xfId="0" applyNumberFormat="1" applyBorder="1"/>
    <xf numFmtId="49" fontId="0" fillId="0" borderId="6" xfId="0" applyNumberFormat="1" applyBorder="1" applyAlignment="1">
      <alignment horizontal="left"/>
    </xf>
    <xf numFmtId="164" fontId="0" fillId="0" borderId="6" xfId="0" applyNumberFormat="1" applyBorder="1"/>
    <xf numFmtId="164" fontId="10" fillId="0" borderId="6" xfId="0" applyNumberFormat="1" applyFont="1" applyBorder="1"/>
    <xf numFmtId="165" fontId="0" fillId="0" borderId="6" xfId="0" applyNumberFormat="1" applyBorder="1"/>
    <xf numFmtId="164" fontId="0" fillId="0" borderId="6" xfId="0" applyNumberFormat="1" applyFill="1" applyBorder="1"/>
    <xf numFmtId="164" fontId="0" fillId="2" borderId="6" xfId="0" applyNumberFormat="1" applyFill="1" applyBorder="1"/>
    <xf numFmtId="0" fontId="0" fillId="0" borderId="29" xfId="0" applyBorder="1"/>
    <xf numFmtId="0" fontId="10" fillId="0" borderId="29" xfId="0" applyFont="1" applyBorder="1"/>
    <xf numFmtId="0" fontId="5" fillId="0" borderId="22" xfId="0" applyFont="1" applyBorder="1"/>
    <xf numFmtId="164" fontId="0" fillId="0" borderId="28" xfId="0" applyNumberFormat="1" applyBorder="1"/>
    <xf numFmtId="0" fontId="0" fillId="0" borderId="3" xfId="0" applyBorder="1"/>
    <xf numFmtId="0" fontId="0" fillId="0" borderId="15" xfId="0" applyBorder="1" applyAlignment="1">
      <alignment horizontal="left"/>
    </xf>
    <xf numFmtId="0" fontId="6" fillId="3" borderId="5" xfId="0" applyFont="1" applyFill="1" applyBorder="1"/>
    <xf numFmtId="49" fontId="0" fillId="0" borderId="5" xfId="0" applyNumberFormat="1" applyBorder="1" applyAlignment="1">
      <alignment horizontal="left"/>
    </xf>
    <xf numFmtId="164" fontId="0" fillId="0" borderId="30" xfId="0" applyNumberFormat="1" applyBorder="1"/>
    <xf numFmtId="164" fontId="10" fillId="0" borderId="5" xfId="0" applyNumberFormat="1" applyFont="1" applyBorder="1"/>
    <xf numFmtId="165" fontId="0" fillId="0" borderId="5" xfId="0" applyNumberFormat="1" applyBorder="1"/>
    <xf numFmtId="164" fontId="0" fillId="2" borderId="5" xfId="0" applyNumberFormat="1" applyFill="1" applyBorder="1"/>
    <xf numFmtId="0" fontId="10" fillId="0" borderId="30" xfId="0" applyFont="1" applyBorder="1"/>
    <xf numFmtId="164" fontId="0" fillId="0" borderId="29" xfId="0" applyNumberFormat="1" applyBorder="1"/>
    <xf numFmtId="0" fontId="0" fillId="0" borderId="6" xfId="0" applyBorder="1"/>
    <xf numFmtId="0" fontId="0" fillId="0" borderId="12" xfId="0" applyBorder="1" applyAlignment="1">
      <alignment horizontal="left"/>
    </xf>
    <xf numFmtId="0" fontId="6" fillId="3" borderId="9" xfId="0" applyFont="1" applyFill="1" applyBorder="1"/>
    <xf numFmtId="49" fontId="0" fillId="0" borderId="9" xfId="0" applyNumberFormat="1" applyBorder="1"/>
    <xf numFmtId="164" fontId="0" fillId="0" borderId="9" xfId="0" applyNumberFormat="1" applyBorder="1"/>
    <xf numFmtId="164" fontId="10" fillId="0" borderId="9" xfId="0" applyNumberFormat="1" applyFont="1" applyBorder="1"/>
    <xf numFmtId="165" fontId="0" fillId="0" borderId="9" xfId="0" applyNumberFormat="1" applyBorder="1"/>
    <xf numFmtId="164" fontId="0" fillId="0" borderId="9" xfId="0" applyNumberFormat="1" applyFill="1" applyBorder="1"/>
    <xf numFmtId="164" fontId="0" fillId="2" borderId="9" xfId="0" applyNumberFormat="1" applyFill="1" applyBorder="1"/>
    <xf numFmtId="0" fontId="0" fillId="0" borderId="9" xfId="0" applyBorder="1"/>
    <xf numFmtId="0" fontId="1" fillId="0" borderId="1" xfId="0" applyFont="1" applyBorder="1"/>
    <xf numFmtId="0" fontId="0" fillId="0" borderId="1" xfId="0" applyBorder="1"/>
    <xf numFmtId="0" fontId="0" fillId="0" borderId="14" xfId="0" applyBorder="1" applyAlignment="1">
      <alignment horizontal="left"/>
    </xf>
    <xf numFmtId="0" fontId="6" fillId="3" borderId="11" xfId="0" applyFont="1" applyFill="1" applyBorder="1"/>
    <xf numFmtId="49" fontId="0" fillId="0" borderId="11" xfId="0" applyNumberFormat="1" applyBorder="1"/>
    <xf numFmtId="164" fontId="0" fillId="0" borderId="11" xfId="0" applyNumberFormat="1" applyBorder="1"/>
    <xf numFmtId="164" fontId="10" fillId="0" borderId="11" xfId="0" applyNumberFormat="1" applyFont="1" applyBorder="1"/>
    <xf numFmtId="165" fontId="0" fillId="0" borderId="11" xfId="0" applyNumberFormat="1" applyBorder="1"/>
    <xf numFmtId="164" fontId="0" fillId="0" borderId="11" xfId="0" applyNumberFormat="1" applyFill="1" applyBorder="1"/>
    <xf numFmtId="164" fontId="0" fillId="2" borderId="11" xfId="0" applyNumberFormat="1" applyFill="1" applyBorder="1"/>
    <xf numFmtId="0" fontId="0" fillId="0" borderId="11" xfId="0" applyBorder="1"/>
    <xf numFmtId="0" fontId="10" fillId="0" borderId="2" xfId="0" applyFont="1" applyBorder="1"/>
    <xf numFmtId="0" fontId="0" fillId="0" borderId="2" xfId="0" applyBorder="1"/>
    <xf numFmtId="0" fontId="10" fillId="0" borderId="28" xfId="0" applyFont="1" applyBorder="1"/>
    <xf numFmtId="0" fontId="10" fillId="0" borderId="7" xfId="0" applyFont="1" applyBorder="1"/>
    <xf numFmtId="0" fontId="10" fillId="0" borderId="19" xfId="0" applyFont="1" applyBorder="1"/>
    <xf numFmtId="0" fontId="0" fillId="0" borderId="10" xfId="0" applyBorder="1"/>
    <xf numFmtId="0" fontId="10" fillId="0" borderId="8" xfId="0" applyFont="1" applyBorder="1"/>
    <xf numFmtId="164" fontId="0" fillId="2" borderId="10" xfId="0" applyNumberFormat="1" applyFill="1" applyBorder="1"/>
    <xf numFmtId="0" fontId="0" fillId="0" borderId="17" xfId="0" applyFont="1" applyBorder="1" applyAlignment="1">
      <alignment horizontal="left"/>
    </xf>
    <xf numFmtId="49" fontId="0" fillId="0" borderId="3" xfId="0" applyNumberFormat="1" applyFont="1" applyBorder="1"/>
    <xf numFmtId="49" fontId="0" fillId="0" borderId="3" xfId="0" applyNumberFormat="1" applyFont="1" applyBorder="1" applyAlignment="1">
      <alignment horizontal="left"/>
    </xf>
    <xf numFmtId="164" fontId="0" fillId="0" borderId="28" xfId="0" applyNumberFormat="1" applyFont="1" applyBorder="1"/>
    <xf numFmtId="165" fontId="7" fillId="0" borderId="3" xfId="0" applyNumberFormat="1" applyFont="1" applyBorder="1"/>
    <xf numFmtId="164" fontId="0" fillId="0" borderId="3" xfId="0" applyNumberFormat="1" applyFont="1" applyFill="1" applyBorder="1"/>
    <xf numFmtId="164" fontId="0" fillId="2" borderId="3" xfId="0" applyNumberFormat="1" applyFont="1" applyFill="1" applyBorder="1"/>
    <xf numFmtId="0" fontId="7" fillId="0" borderId="3" xfId="0" applyFont="1" applyBorder="1"/>
    <xf numFmtId="0" fontId="12" fillId="0" borderId="7" xfId="0" applyFont="1" applyBorder="1"/>
    <xf numFmtId="0" fontId="7" fillId="0" borderId="16" xfId="0" applyFont="1" applyBorder="1" applyAlignment="1">
      <alignment horizontal="left"/>
    </xf>
    <xf numFmtId="49" fontId="7" fillId="0" borderId="6" xfId="0" applyNumberFormat="1" applyFont="1" applyBorder="1"/>
    <xf numFmtId="49" fontId="7" fillId="0" borderId="6" xfId="0" applyNumberFormat="1" applyFont="1" applyBorder="1" applyAlignment="1">
      <alignment horizontal="left"/>
    </xf>
    <xf numFmtId="164" fontId="7" fillId="0" borderId="29" xfId="0" applyNumberFormat="1" applyFont="1" applyBorder="1"/>
    <xf numFmtId="164" fontId="12" fillId="0" borderId="6" xfId="0" applyNumberFormat="1" applyFont="1" applyBorder="1"/>
    <xf numFmtId="165" fontId="7" fillId="0" borderId="6" xfId="0" applyNumberFormat="1" applyFont="1" applyBorder="1"/>
    <xf numFmtId="164" fontId="7" fillId="0" borderId="6" xfId="0" applyNumberFormat="1" applyFont="1" applyFill="1" applyBorder="1"/>
    <xf numFmtId="164" fontId="7" fillId="2" borderId="6" xfId="0" applyNumberFormat="1" applyFont="1" applyFill="1" applyBorder="1"/>
    <xf numFmtId="0" fontId="7" fillId="0" borderId="6" xfId="0" applyFont="1" applyBorder="1"/>
    <xf numFmtId="0" fontId="12" fillId="0" borderId="19" xfId="0" applyFont="1" applyBorder="1"/>
    <xf numFmtId="49" fontId="0" fillId="0" borderId="1" xfId="0" applyNumberFormat="1" applyBorder="1"/>
    <xf numFmtId="164" fontId="10" fillId="0" borderId="1" xfId="0" applyNumberFormat="1" applyFont="1" applyBorder="1"/>
    <xf numFmtId="164" fontId="0" fillId="0" borderId="1" xfId="0" applyNumberFormat="1" applyFill="1" applyBorder="1"/>
    <xf numFmtId="49" fontId="0" fillId="0" borderId="2" xfId="0" applyNumberFormat="1" applyBorder="1"/>
    <xf numFmtId="164" fontId="10" fillId="0" borderId="2" xfId="0" applyNumberFormat="1" applyFont="1" applyBorder="1"/>
    <xf numFmtId="164" fontId="0" fillId="0" borderId="2" xfId="0" applyNumberFormat="1" applyFill="1" applyBorder="1"/>
    <xf numFmtId="0" fontId="5" fillId="0" borderId="31" xfId="0" applyFont="1" applyBorder="1"/>
    <xf numFmtId="0" fontId="5" fillId="0" borderId="23" xfId="0" applyFont="1" applyBorder="1"/>
    <xf numFmtId="49" fontId="0" fillId="0" borderId="0" xfId="0" applyNumberFormat="1" applyBorder="1"/>
    <xf numFmtId="164" fontId="10" fillId="0" borderId="0" xfId="0" applyNumberFormat="1" applyFont="1" applyBorder="1"/>
    <xf numFmtId="164" fontId="0" fillId="0" borderId="0" xfId="0" applyNumberFormat="1" applyFill="1" applyBorder="1"/>
    <xf numFmtId="0" fontId="10" fillId="0" borderId="31" xfId="0" applyFont="1" applyBorder="1"/>
    <xf numFmtId="0" fontId="10" fillId="0" borderId="23" xfId="0" applyFont="1" applyBorder="1"/>
    <xf numFmtId="0" fontId="10" fillId="0" borderId="4" xfId="0" applyFont="1" applyBorder="1"/>
    <xf numFmtId="0" fontId="6" fillId="3" borderId="1" xfId="0" applyFont="1" applyFill="1" applyBorder="1"/>
    <xf numFmtId="49" fontId="0" fillId="0" borderId="1" xfId="0" applyNumberFormat="1" applyBorder="1" applyAlignment="1">
      <alignment horizontal="left"/>
    </xf>
    <xf numFmtId="164" fontId="0" fillId="0" borderId="1" xfId="0" applyNumberFormat="1" applyBorder="1"/>
    <xf numFmtId="165" fontId="0" fillId="0" borderId="1" xfId="0" applyNumberFormat="1" applyBorder="1"/>
    <xf numFmtId="164" fontId="0" fillId="2" borderId="1" xfId="0" applyNumberFormat="1" applyFill="1" applyBorder="1"/>
    <xf numFmtId="0" fontId="10" fillId="0" borderId="1" xfId="0" applyFont="1" applyBorder="1"/>
    <xf numFmtId="0" fontId="6" fillId="3" borderId="2" xfId="0" applyFont="1" applyFill="1" applyBorder="1"/>
    <xf numFmtId="49" fontId="0" fillId="0" borderId="2" xfId="0" applyNumberFormat="1" applyBorder="1" applyAlignment="1">
      <alignment horizontal="left"/>
    </xf>
    <xf numFmtId="164" fontId="0" fillId="0" borderId="2" xfId="0" applyNumberFormat="1" applyBorder="1"/>
    <xf numFmtId="165" fontId="0" fillId="0" borderId="2" xfId="0" applyNumberFormat="1" applyBorder="1"/>
    <xf numFmtId="164" fontId="0" fillId="2" borderId="2" xfId="0" applyNumberFormat="1" applyFill="1" applyBorder="1"/>
    <xf numFmtId="0" fontId="0" fillId="0" borderId="0" xfId="0" applyBorder="1" applyAlignment="1">
      <alignment horizontal="left"/>
    </xf>
    <xf numFmtId="0" fontId="6" fillId="0" borderId="0" xfId="0" applyFont="1" applyBorder="1"/>
    <xf numFmtId="164" fontId="0" fillId="0" borderId="0" xfId="0" applyNumberFormat="1" applyBorder="1"/>
    <xf numFmtId="164" fontId="1" fillId="0" borderId="0" xfId="0" applyNumberFormat="1" applyFont="1" applyBorder="1"/>
    <xf numFmtId="165" fontId="0" fillId="0" borderId="0" xfId="0" applyNumberFormat="1" applyBorder="1"/>
    <xf numFmtId="0" fontId="0" fillId="0" borderId="27" xfId="0" applyBorder="1" applyAlignment="1">
      <alignment horizontal="left"/>
    </xf>
    <xf numFmtId="0" fontId="6" fillId="0" borderId="32" xfId="0" applyFont="1" applyBorder="1"/>
    <xf numFmtId="0" fontId="0" fillId="0" borderId="32" xfId="0" applyBorder="1"/>
    <xf numFmtId="49" fontId="0" fillId="0" borderId="32" xfId="0" applyNumberFormat="1" applyBorder="1"/>
    <xf numFmtId="164" fontId="0" fillId="0" borderId="18" xfId="0" applyNumberFormat="1" applyBorder="1"/>
    <xf numFmtId="164" fontId="10" fillId="0" borderId="18" xfId="0" applyNumberFormat="1" applyFont="1" applyBorder="1"/>
    <xf numFmtId="164" fontId="0" fillId="0" borderId="18" xfId="0" applyNumberFormat="1" applyFill="1" applyBorder="1"/>
    <xf numFmtId="164" fontId="12" fillId="2" borderId="18" xfId="0" applyNumberFormat="1" applyFont="1" applyFill="1" applyBorder="1"/>
    <xf numFmtId="164" fontId="1" fillId="0" borderId="0" xfId="0" applyNumberFormat="1" applyFont="1"/>
    <xf numFmtId="164" fontId="7" fillId="0" borderId="0" xfId="0" applyNumberFormat="1" applyFont="1"/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M134"/>
  <sheetViews>
    <sheetView tabSelected="1" workbookViewId="0">
      <selection activeCell="E6" sqref="E6"/>
    </sheetView>
  </sheetViews>
  <sheetFormatPr defaultRowHeight="14.4"/>
  <cols>
    <col min="3" max="3" width="10.109375" bestFit="1" customWidth="1"/>
    <col min="4" max="4" width="15.109375" customWidth="1"/>
    <col min="5" max="5" width="7" bestFit="1" customWidth="1"/>
    <col min="6" max="7" width="13.109375" bestFit="1" customWidth="1"/>
    <col min="8" max="8" width="11.88671875" bestFit="1" customWidth="1"/>
    <col min="9" max="9" width="12.88671875" bestFit="1" customWidth="1"/>
    <col min="10" max="10" width="13.109375" bestFit="1" customWidth="1"/>
    <col min="11" max="11" width="21.33203125" bestFit="1" customWidth="1"/>
    <col min="12" max="12" width="26.21875" customWidth="1"/>
    <col min="13" max="13" width="18.77734375" customWidth="1"/>
  </cols>
  <sheetData>
    <row r="1" spans="1:13" ht="15.6">
      <c r="A1" s="17" t="s">
        <v>0</v>
      </c>
      <c r="B1" s="1"/>
      <c r="C1" s="1"/>
      <c r="D1" s="1"/>
      <c r="E1" s="125"/>
      <c r="F1" s="70"/>
      <c r="G1" s="1"/>
      <c r="H1" s="1"/>
      <c r="I1" s="1"/>
      <c r="J1" s="1"/>
      <c r="K1" s="1"/>
      <c r="L1" s="1"/>
      <c r="M1" s="1"/>
    </row>
    <row r="2" spans="1:13">
      <c r="A2" s="3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4" spans="1:13" ht="15" thickBot="1">
      <c r="A4" s="32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84" thickBot="1">
      <c r="A5" s="101" t="s">
        <v>2</v>
      </c>
      <c r="B5" s="102" t="s">
        <v>3</v>
      </c>
      <c r="C5" s="103" t="s">
        <v>4</v>
      </c>
      <c r="D5" s="103" t="s">
        <v>5</v>
      </c>
      <c r="E5" s="103" t="s">
        <v>6</v>
      </c>
      <c r="F5" s="104" t="s">
        <v>7</v>
      </c>
      <c r="G5" s="105" t="s">
        <v>8</v>
      </c>
      <c r="H5" s="103" t="s">
        <v>9</v>
      </c>
      <c r="I5" s="104" t="s">
        <v>10</v>
      </c>
      <c r="J5" s="104" t="s">
        <v>11</v>
      </c>
      <c r="K5" s="103" t="s">
        <v>12</v>
      </c>
      <c r="L5" s="99" t="s">
        <v>13</v>
      </c>
      <c r="M5" s="99" t="s">
        <v>14</v>
      </c>
    </row>
    <row r="6" spans="1:13">
      <c r="A6" s="33" t="s">
        <v>15</v>
      </c>
      <c r="B6" s="7" t="s">
        <v>16</v>
      </c>
      <c r="C6" s="34">
        <v>36319</v>
      </c>
      <c r="D6" s="35">
        <v>15761</v>
      </c>
      <c r="E6" s="36" t="s">
        <v>17</v>
      </c>
      <c r="F6" s="21">
        <v>1000</v>
      </c>
      <c r="G6" s="37"/>
      <c r="H6" s="21"/>
      <c r="I6" s="21">
        <v>1000</v>
      </c>
      <c r="J6" s="21"/>
      <c r="K6" s="77" t="s">
        <v>18</v>
      </c>
      <c r="L6" s="97"/>
      <c r="M6" s="106"/>
    </row>
    <row r="7" spans="1:13">
      <c r="A7" s="39"/>
      <c r="B7" s="40">
        <v>869</v>
      </c>
      <c r="C7" s="41">
        <v>36346</v>
      </c>
      <c r="D7" s="25">
        <v>150866</v>
      </c>
      <c r="E7" s="42" t="s">
        <v>19</v>
      </c>
      <c r="F7" s="23">
        <v>1000</v>
      </c>
      <c r="G7" s="43"/>
      <c r="H7" s="23"/>
      <c r="I7" s="23">
        <v>1000</v>
      </c>
      <c r="J7" s="23"/>
      <c r="K7" s="25" t="s">
        <v>18</v>
      </c>
      <c r="L7" s="44"/>
      <c r="M7" s="107"/>
    </row>
    <row r="8" spans="1:13">
      <c r="A8" s="39"/>
      <c r="B8" s="45"/>
      <c r="C8" s="41">
        <v>36388</v>
      </c>
      <c r="D8" s="25">
        <v>151031</v>
      </c>
      <c r="E8" s="42" t="s">
        <v>20</v>
      </c>
      <c r="F8" s="23">
        <v>1000</v>
      </c>
      <c r="G8" s="43"/>
      <c r="H8" s="23"/>
      <c r="I8" s="23">
        <v>1000</v>
      </c>
      <c r="J8" s="23"/>
      <c r="K8" s="25" t="s">
        <v>18</v>
      </c>
      <c r="L8" s="44"/>
      <c r="M8" s="107"/>
    </row>
    <row r="9" spans="1:13">
      <c r="A9" s="39"/>
      <c r="B9" s="45"/>
      <c r="C9" s="41">
        <v>36406</v>
      </c>
      <c r="D9" s="25">
        <v>151242</v>
      </c>
      <c r="E9" s="42" t="s">
        <v>21</v>
      </c>
      <c r="F9" s="23">
        <v>1000</v>
      </c>
      <c r="G9" s="43"/>
      <c r="H9" s="23"/>
      <c r="I9" s="23">
        <v>1000</v>
      </c>
      <c r="J9" s="23"/>
      <c r="K9" s="25" t="s">
        <v>18</v>
      </c>
      <c r="L9" s="44"/>
      <c r="M9" s="107"/>
    </row>
    <row r="10" spans="1:13">
      <c r="A10" s="39"/>
      <c r="B10" s="45"/>
      <c r="C10" s="41">
        <v>36440</v>
      </c>
      <c r="D10" s="42" t="s">
        <v>22</v>
      </c>
      <c r="E10" s="42" t="s">
        <v>23</v>
      </c>
      <c r="F10" s="23">
        <v>1000</v>
      </c>
      <c r="G10" s="43"/>
      <c r="H10" s="23"/>
      <c r="I10" s="23">
        <v>1000</v>
      </c>
      <c r="J10" s="23"/>
      <c r="K10" s="25" t="s">
        <v>18</v>
      </c>
      <c r="L10" s="46"/>
      <c r="M10" s="107"/>
    </row>
    <row r="11" spans="1:13">
      <c r="A11" s="39"/>
      <c r="B11" s="45"/>
      <c r="C11" s="41">
        <v>36462</v>
      </c>
      <c r="D11" s="25">
        <v>151528</v>
      </c>
      <c r="E11" s="42" t="s">
        <v>24</v>
      </c>
      <c r="F11" s="23">
        <v>1000</v>
      </c>
      <c r="G11" s="43"/>
      <c r="H11" s="23"/>
      <c r="I11" s="23">
        <v>1000</v>
      </c>
      <c r="J11" s="23"/>
      <c r="K11" s="25" t="s">
        <v>18</v>
      </c>
      <c r="L11" s="44"/>
      <c r="M11" s="107"/>
    </row>
    <row r="12" spans="1:13">
      <c r="A12" s="39"/>
      <c r="B12" s="45"/>
      <c r="C12" s="41">
        <v>36495</v>
      </c>
      <c r="D12" s="25">
        <v>151704</v>
      </c>
      <c r="E12" s="42" t="s">
        <v>25</v>
      </c>
      <c r="F12" s="23">
        <v>1000</v>
      </c>
      <c r="G12" s="43"/>
      <c r="H12" s="23"/>
      <c r="I12" s="23">
        <v>1000</v>
      </c>
      <c r="J12" s="23"/>
      <c r="K12" s="25" t="s">
        <v>18</v>
      </c>
      <c r="L12" s="44"/>
      <c r="M12" s="107"/>
    </row>
    <row r="13" spans="1:13">
      <c r="A13" s="39"/>
      <c r="B13" s="45"/>
      <c r="C13" s="41">
        <v>36524</v>
      </c>
      <c r="D13" s="25">
        <v>151869</v>
      </c>
      <c r="E13" s="42" t="s">
        <v>26</v>
      </c>
      <c r="F13" s="23">
        <v>1000</v>
      </c>
      <c r="G13" s="43"/>
      <c r="H13" s="23"/>
      <c r="I13" s="23">
        <v>1000</v>
      </c>
      <c r="J13" s="23"/>
      <c r="K13" s="25" t="s">
        <v>18</v>
      </c>
      <c r="L13" s="44"/>
      <c r="M13" s="107"/>
    </row>
    <row r="14" spans="1:13">
      <c r="A14" s="39"/>
      <c r="B14" s="45"/>
      <c r="C14" s="41">
        <v>36188</v>
      </c>
      <c r="D14" s="25">
        <v>150010</v>
      </c>
      <c r="E14" s="42" t="s">
        <v>27</v>
      </c>
      <c r="F14" s="23">
        <v>1000</v>
      </c>
      <c r="G14" s="43"/>
      <c r="H14" s="23"/>
      <c r="I14" s="23">
        <v>1000</v>
      </c>
      <c r="J14" s="23"/>
      <c r="K14" s="25" t="s">
        <v>18</v>
      </c>
      <c r="L14" s="44"/>
      <c r="M14" s="107"/>
    </row>
    <row r="15" spans="1:13">
      <c r="A15" s="39"/>
      <c r="B15" s="45"/>
      <c r="C15" s="41">
        <v>36222</v>
      </c>
      <c r="D15" s="25">
        <v>150189</v>
      </c>
      <c r="E15" s="42" t="s">
        <v>28</v>
      </c>
      <c r="F15" s="23">
        <v>1000</v>
      </c>
      <c r="G15" s="43"/>
      <c r="H15" s="23"/>
      <c r="I15" s="23">
        <v>1000</v>
      </c>
      <c r="J15" s="23"/>
      <c r="K15" s="25" t="s">
        <v>18</v>
      </c>
      <c r="L15" s="114" t="s">
        <v>29</v>
      </c>
      <c r="M15" s="107"/>
    </row>
    <row r="16" spans="1:13" ht="15" thickBot="1">
      <c r="A16" s="47"/>
      <c r="B16" s="48"/>
      <c r="C16" s="49"/>
      <c r="D16" s="50"/>
      <c r="E16" s="51"/>
      <c r="F16" s="52"/>
      <c r="G16" s="80">
        <v>10000</v>
      </c>
      <c r="H16" s="52"/>
      <c r="I16" s="52"/>
      <c r="J16" s="81">
        <v>10000</v>
      </c>
      <c r="K16" s="50"/>
      <c r="L16" s="120" t="s">
        <v>30</v>
      </c>
      <c r="M16" s="108"/>
    </row>
    <row r="17" spans="1:13">
      <c r="A17" s="39" t="s">
        <v>15</v>
      </c>
      <c r="B17" s="20" t="s">
        <v>31</v>
      </c>
      <c r="C17" s="41">
        <v>36791</v>
      </c>
      <c r="D17" s="25">
        <v>151252</v>
      </c>
      <c r="E17" s="42" t="s">
        <v>32</v>
      </c>
      <c r="F17" s="23">
        <v>11035</v>
      </c>
      <c r="G17" s="43"/>
      <c r="H17" s="23">
        <v>8023</v>
      </c>
      <c r="I17" s="23">
        <v>3012</v>
      </c>
      <c r="J17" s="23"/>
      <c r="K17" s="25"/>
      <c r="L17" s="97"/>
      <c r="M17" s="106"/>
    </row>
    <row r="18" spans="1:13" ht="66.599999999999994">
      <c r="A18" s="39"/>
      <c r="B18" s="40">
        <v>1286</v>
      </c>
      <c r="C18" s="41">
        <v>36798</v>
      </c>
      <c r="D18" s="25">
        <v>151304</v>
      </c>
      <c r="E18" s="42" t="s">
        <v>33</v>
      </c>
      <c r="F18" s="23">
        <v>16002.1</v>
      </c>
      <c r="G18" s="43"/>
      <c r="H18" s="23"/>
      <c r="I18" s="23">
        <v>16002.1</v>
      </c>
      <c r="J18" s="23"/>
      <c r="K18" s="25"/>
      <c r="L18" s="38" t="s">
        <v>34</v>
      </c>
      <c r="M18" s="107"/>
    </row>
    <row r="19" spans="1:13">
      <c r="A19" s="39"/>
      <c r="B19" s="45"/>
      <c r="C19" s="41">
        <v>36829</v>
      </c>
      <c r="D19" s="25">
        <v>151459</v>
      </c>
      <c r="E19" s="42" t="s">
        <v>35</v>
      </c>
      <c r="F19" s="23">
        <v>16002.1</v>
      </c>
      <c r="G19" s="43"/>
      <c r="H19" s="23"/>
      <c r="I19" s="23">
        <v>16002.1</v>
      </c>
      <c r="J19" s="23"/>
      <c r="K19" s="25"/>
      <c r="L19" s="44"/>
      <c r="M19" s="107"/>
    </row>
    <row r="20" spans="1:13">
      <c r="A20" s="39"/>
      <c r="B20" s="45"/>
      <c r="C20" s="41">
        <v>36833</v>
      </c>
      <c r="D20" s="25">
        <v>151486</v>
      </c>
      <c r="E20" s="42" t="s">
        <v>35</v>
      </c>
      <c r="F20" s="23">
        <v>12441.2</v>
      </c>
      <c r="G20" s="43"/>
      <c r="H20" s="23"/>
      <c r="I20" s="23">
        <v>12441.2</v>
      </c>
      <c r="J20" s="23"/>
      <c r="K20" s="25"/>
      <c r="L20" s="44"/>
      <c r="M20" s="107"/>
    </row>
    <row r="21" spans="1:13">
      <c r="A21" s="39"/>
      <c r="B21" s="45"/>
      <c r="C21" s="41">
        <v>36859</v>
      </c>
      <c r="D21" s="25">
        <v>152613</v>
      </c>
      <c r="E21" s="42" t="s">
        <v>36</v>
      </c>
      <c r="F21" s="23">
        <v>16002.1</v>
      </c>
      <c r="G21" s="43"/>
      <c r="H21" s="23"/>
      <c r="I21" s="23">
        <v>16002.1</v>
      </c>
      <c r="J21" s="23"/>
      <c r="K21" s="25"/>
      <c r="L21" s="38"/>
      <c r="M21" s="107"/>
    </row>
    <row r="22" spans="1:13">
      <c r="A22" s="39"/>
      <c r="B22" s="45"/>
      <c r="C22" s="41">
        <v>36865</v>
      </c>
      <c r="D22" s="25">
        <v>152634</v>
      </c>
      <c r="E22" s="42" t="s">
        <v>36</v>
      </c>
      <c r="F22" s="23">
        <v>20389.3</v>
      </c>
      <c r="G22" s="43"/>
      <c r="H22" s="23"/>
      <c r="I22" s="23">
        <v>20389.3</v>
      </c>
      <c r="J22" s="23"/>
      <c r="K22" s="27"/>
      <c r="L22" s="28"/>
      <c r="M22" s="107"/>
    </row>
    <row r="23" spans="1:13">
      <c r="A23" s="29"/>
      <c r="B23" s="15"/>
      <c r="C23" s="26">
        <v>36889</v>
      </c>
      <c r="D23" s="25">
        <v>152773</v>
      </c>
      <c r="E23" s="54" t="s">
        <v>37</v>
      </c>
      <c r="F23" s="23">
        <v>16002.1</v>
      </c>
      <c r="G23" s="22"/>
      <c r="H23" s="23"/>
      <c r="I23" s="23">
        <v>16002.1</v>
      </c>
      <c r="J23" s="23"/>
      <c r="K23" s="63"/>
      <c r="L23" s="55"/>
      <c r="M23" s="107"/>
    </row>
    <row r="24" spans="1:13">
      <c r="A24" s="29"/>
      <c r="B24" s="15"/>
      <c r="C24" s="26">
        <v>36895</v>
      </c>
      <c r="D24" s="25">
        <v>152841</v>
      </c>
      <c r="E24" s="54" t="s">
        <v>37</v>
      </c>
      <c r="F24" s="23">
        <v>23512.799999999999</v>
      </c>
      <c r="G24" s="22"/>
      <c r="H24" s="23"/>
      <c r="I24" s="23">
        <v>23512.799999999999</v>
      </c>
      <c r="J24" s="23"/>
      <c r="K24" s="27"/>
      <c r="L24" s="28"/>
      <c r="M24" s="107"/>
    </row>
    <row r="25" spans="1:13">
      <c r="A25" s="29"/>
      <c r="B25" s="15"/>
      <c r="C25" s="26">
        <v>36915</v>
      </c>
      <c r="D25" s="25">
        <v>152940</v>
      </c>
      <c r="E25" s="54" t="s">
        <v>37</v>
      </c>
      <c r="F25" s="23">
        <v>30526</v>
      </c>
      <c r="G25" s="22"/>
      <c r="H25" s="23"/>
      <c r="I25" s="23">
        <v>30526</v>
      </c>
      <c r="J25" s="23"/>
      <c r="K25" s="27"/>
      <c r="L25" s="28"/>
      <c r="M25" s="107"/>
    </row>
    <row r="26" spans="1:13">
      <c r="A26" s="29"/>
      <c r="B26" s="15"/>
      <c r="C26" s="26">
        <v>36923</v>
      </c>
      <c r="D26" s="25">
        <v>150050</v>
      </c>
      <c r="E26" s="54" t="s">
        <v>38</v>
      </c>
      <c r="F26" s="23">
        <v>16002.1</v>
      </c>
      <c r="G26" s="22"/>
      <c r="H26" s="23"/>
      <c r="I26" s="23">
        <v>16002.1</v>
      </c>
      <c r="J26" s="23"/>
      <c r="K26" s="27"/>
      <c r="L26" s="28"/>
      <c r="M26" s="107"/>
    </row>
    <row r="27" spans="1:13">
      <c r="A27" s="29"/>
      <c r="B27" s="15"/>
      <c r="C27" s="26">
        <v>36951</v>
      </c>
      <c r="D27" s="25">
        <v>150123</v>
      </c>
      <c r="E27" s="54" t="s">
        <v>39</v>
      </c>
      <c r="F27" s="23">
        <v>28483</v>
      </c>
      <c r="G27" s="22"/>
      <c r="H27" s="23"/>
      <c r="I27" s="23">
        <v>28483</v>
      </c>
      <c r="J27" s="23"/>
      <c r="K27" s="27"/>
      <c r="L27" s="28"/>
      <c r="M27" s="107"/>
    </row>
    <row r="28" spans="1:13">
      <c r="A28" s="29"/>
      <c r="B28" s="15"/>
      <c r="C28" s="26">
        <v>36955</v>
      </c>
      <c r="D28" s="25">
        <v>150161</v>
      </c>
      <c r="E28" s="54" t="s">
        <v>39</v>
      </c>
      <c r="F28" s="23">
        <v>16002.1</v>
      </c>
      <c r="G28" s="22"/>
      <c r="H28" s="23"/>
      <c r="I28" s="23">
        <v>16002.1</v>
      </c>
      <c r="J28" s="23"/>
      <c r="K28" s="27"/>
      <c r="L28" s="121" t="s">
        <v>40</v>
      </c>
      <c r="M28" s="107"/>
    </row>
    <row r="29" spans="1:13" ht="15" thickBot="1">
      <c r="A29" s="56"/>
      <c r="B29" s="16"/>
      <c r="C29" s="57"/>
      <c r="D29" s="50"/>
      <c r="E29" s="58"/>
      <c r="F29" s="52"/>
      <c r="G29" s="82">
        <v>222399.90000000002</v>
      </c>
      <c r="H29" s="52"/>
      <c r="I29" s="52">
        <v>0</v>
      </c>
      <c r="J29" s="81">
        <v>214376.90000000002</v>
      </c>
      <c r="K29" s="61"/>
      <c r="L29" s="109"/>
      <c r="M29" s="108"/>
    </row>
    <row r="30" spans="1:13">
      <c r="A30" s="29" t="s">
        <v>15</v>
      </c>
      <c r="B30" s="9" t="s">
        <v>31</v>
      </c>
      <c r="C30" s="26">
        <v>36984</v>
      </c>
      <c r="D30" s="25">
        <v>150332</v>
      </c>
      <c r="E30" s="54" t="s">
        <v>41</v>
      </c>
      <c r="F30" s="23">
        <v>18915.400000000001</v>
      </c>
      <c r="G30" s="22"/>
      <c r="H30" s="23"/>
      <c r="I30" s="23">
        <v>18915.400000000001</v>
      </c>
      <c r="J30" s="23"/>
      <c r="K30" s="27"/>
      <c r="L30" s="94"/>
      <c r="M30" s="106"/>
    </row>
    <row r="31" spans="1:13">
      <c r="A31" s="29"/>
      <c r="B31" s="59">
        <v>1568</v>
      </c>
      <c r="C31" s="26">
        <v>37013</v>
      </c>
      <c r="D31" s="42" t="s">
        <v>42</v>
      </c>
      <c r="E31" s="54" t="s">
        <v>43</v>
      </c>
      <c r="F31" s="23">
        <v>16855.8</v>
      </c>
      <c r="G31" s="22"/>
      <c r="H31" s="23"/>
      <c r="I31" s="23">
        <v>16855.8</v>
      </c>
      <c r="J31" s="23"/>
      <c r="K31" s="27"/>
      <c r="L31" s="55"/>
      <c r="M31" s="107"/>
    </row>
    <row r="32" spans="1:13">
      <c r="A32" s="29"/>
      <c r="B32" s="15"/>
      <c r="C32" s="26">
        <v>37036</v>
      </c>
      <c r="D32" s="25">
        <v>150582</v>
      </c>
      <c r="E32" s="54" t="s">
        <v>43</v>
      </c>
      <c r="F32" s="23">
        <v>16002.1</v>
      </c>
      <c r="G32" s="22"/>
      <c r="H32" s="23"/>
      <c r="I32" s="23">
        <v>16002.1</v>
      </c>
      <c r="J32" s="23"/>
      <c r="K32" s="27"/>
      <c r="L32" s="28"/>
      <c r="M32" s="107"/>
    </row>
    <row r="33" spans="1:13">
      <c r="A33" s="29"/>
      <c r="B33" s="15"/>
      <c r="C33" s="26">
        <v>37036</v>
      </c>
      <c r="D33" s="25">
        <v>150583</v>
      </c>
      <c r="E33" s="54" t="s">
        <v>43</v>
      </c>
      <c r="F33" s="23">
        <v>16002.1</v>
      </c>
      <c r="G33" s="22"/>
      <c r="H33" s="23"/>
      <c r="I33" s="23">
        <v>16002.1</v>
      </c>
      <c r="J33" s="23"/>
      <c r="K33" s="27"/>
      <c r="L33" s="28"/>
      <c r="M33" s="107"/>
    </row>
    <row r="34" spans="1:13">
      <c r="A34" s="29"/>
      <c r="B34" s="15"/>
      <c r="C34" s="60">
        <v>37047</v>
      </c>
      <c r="D34" s="25">
        <v>150643</v>
      </c>
      <c r="E34" s="54" t="s">
        <v>44</v>
      </c>
      <c r="F34" s="23">
        <v>8855.4</v>
      </c>
      <c r="G34" s="22"/>
      <c r="H34" s="23"/>
      <c r="I34" s="23">
        <v>8855.4</v>
      </c>
      <c r="J34" s="23"/>
      <c r="K34" s="27"/>
      <c r="L34" s="121" t="s">
        <v>45</v>
      </c>
      <c r="M34" s="107"/>
    </row>
    <row r="35" spans="1:13" ht="15" thickBot="1">
      <c r="A35" s="56"/>
      <c r="B35" s="16"/>
      <c r="C35" s="61"/>
      <c r="D35" s="50"/>
      <c r="E35" s="58"/>
      <c r="F35" s="52"/>
      <c r="G35" s="13">
        <v>76630.799999999988</v>
      </c>
      <c r="H35" s="52"/>
      <c r="I35" s="52">
        <v>0</v>
      </c>
      <c r="J35" s="81">
        <v>76630.799999999988</v>
      </c>
      <c r="K35" s="61"/>
      <c r="L35" s="115" t="s">
        <v>46</v>
      </c>
      <c r="M35" s="108"/>
    </row>
    <row r="36" spans="1:13" ht="58.8" thickBot="1">
      <c r="A36" s="18" t="s">
        <v>47</v>
      </c>
      <c r="B36" s="8" t="s">
        <v>48</v>
      </c>
      <c r="C36" s="75" t="s">
        <v>49</v>
      </c>
      <c r="D36" s="35">
        <v>329449</v>
      </c>
      <c r="E36" s="74" t="s">
        <v>50</v>
      </c>
      <c r="F36" s="21">
        <v>8785.6</v>
      </c>
      <c r="G36" s="83">
        <v>8785.6</v>
      </c>
      <c r="H36" s="21"/>
      <c r="I36" s="21">
        <v>8785.6</v>
      </c>
      <c r="J36" s="84">
        <v>8785.6</v>
      </c>
      <c r="K36" s="71"/>
      <c r="L36" s="2" t="s">
        <v>51</v>
      </c>
      <c r="M36" s="69"/>
    </row>
    <row r="37" spans="1:13" ht="58.2">
      <c r="A37" s="18" t="s">
        <v>15</v>
      </c>
      <c r="B37" s="8" t="s">
        <v>52</v>
      </c>
      <c r="C37" s="53">
        <v>35740</v>
      </c>
      <c r="D37" s="78">
        <v>360011</v>
      </c>
      <c r="E37" s="74" t="s">
        <v>53</v>
      </c>
      <c r="F37" s="21">
        <v>3208</v>
      </c>
      <c r="G37" s="83">
        <v>3208</v>
      </c>
      <c r="H37" s="21"/>
      <c r="I37" s="21">
        <v>3208</v>
      </c>
      <c r="J37" s="84">
        <v>3208</v>
      </c>
      <c r="K37" s="71" t="s">
        <v>54</v>
      </c>
      <c r="L37" s="2" t="s">
        <v>55</v>
      </c>
      <c r="M37" s="106"/>
    </row>
    <row r="38" spans="1:13" ht="27">
      <c r="A38" s="19"/>
      <c r="B38" s="9"/>
      <c r="C38" s="26"/>
      <c r="D38" s="110"/>
      <c r="E38" s="73"/>
      <c r="F38" s="23"/>
      <c r="G38" s="10"/>
      <c r="H38" s="23"/>
      <c r="I38" s="23"/>
      <c r="J38" s="85"/>
      <c r="K38" s="27"/>
      <c r="L38" s="122" t="s">
        <v>56</v>
      </c>
      <c r="M38" s="107"/>
    </row>
    <row r="39" spans="1:13" ht="15" thickBot="1">
      <c r="A39" s="56"/>
      <c r="B39" s="16"/>
      <c r="C39" s="57"/>
      <c r="D39" s="79"/>
      <c r="E39" s="58"/>
      <c r="F39" s="52"/>
      <c r="G39" s="62"/>
      <c r="H39" s="52"/>
      <c r="I39" s="52">
        <v>0</v>
      </c>
      <c r="J39" s="52"/>
      <c r="K39" s="61"/>
      <c r="L39" s="117" t="s">
        <v>57</v>
      </c>
      <c r="M39" s="108"/>
    </row>
    <row r="40" spans="1:13" ht="93">
      <c r="A40" s="18" t="s">
        <v>15</v>
      </c>
      <c r="B40" s="8" t="s">
        <v>58</v>
      </c>
      <c r="C40" s="53">
        <v>37645</v>
      </c>
      <c r="D40" s="35">
        <v>300003</v>
      </c>
      <c r="E40" s="74" t="s">
        <v>59</v>
      </c>
      <c r="F40" s="21">
        <v>8425</v>
      </c>
      <c r="G40" s="83">
        <v>8425</v>
      </c>
      <c r="H40" s="21">
        <v>3500</v>
      </c>
      <c r="I40" s="21">
        <v>4925</v>
      </c>
      <c r="J40" s="84">
        <v>4925</v>
      </c>
      <c r="K40" s="71" t="s">
        <v>60</v>
      </c>
      <c r="L40" s="87" t="s">
        <v>61</v>
      </c>
      <c r="M40" s="106"/>
    </row>
    <row r="41" spans="1:13" ht="27">
      <c r="A41" s="19"/>
      <c r="B41" s="9"/>
      <c r="C41" s="26"/>
      <c r="D41" s="25"/>
      <c r="E41" s="73"/>
      <c r="F41" s="23"/>
      <c r="G41" s="10"/>
      <c r="H41" s="23"/>
      <c r="I41" s="23"/>
      <c r="J41" s="85"/>
      <c r="K41" s="5" t="s">
        <v>62</v>
      </c>
      <c r="L41" s="123" t="s">
        <v>63</v>
      </c>
      <c r="M41" s="107"/>
    </row>
    <row r="42" spans="1:13" ht="27.6" thickBot="1">
      <c r="A42" s="56"/>
      <c r="B42" s="16"/>
      <c r="C42" s="57"/>
      <c r="D42" s="50"/>
      <c r="E42" s="58"/>
      <c r="F42" s="52"/>
      <c r="G42" s="62"/>
      <c r="H42" s="52"/>
      <c r="I42" s="52">
        <v>0</v>
      </c>
      <c r="J42" s="52"/>
      <c r="K42" s="61"/>
      <c r="L42" s="119" t="s">
        <v>64</v>
      </c>
      <c r="M42" s="108"/>
    </row>
    <row r="43" spans="1:13">
      <c r="A43" s="18" t="s">
        <v>15</v>
      </c>
      <c r="B43" s="8" t="s">
        <v>65</v>
      </c>
      <c r="C43" s="53">
        <v>36529</v>
      </c>
      <c r="D43" s="35">
        <v>151883</v>
      </c>
      <c r="E43" s="74" t="s">
        <v>26</v>
      </c>
      <c r="F43" s="21">
        <v>12672.2</v>
      </c>
      <c r="G43" s="11"/>
      <c r="H43" s="21"/>
      <c r="I43" s="21">
        <v>12672.2</v>
      </c>
      <c r="J43" s="21"/>
      <c r="K43" s="71"/>
      <c r="L43" s="24"/>
      <c r="M43" s="106"/>
    </row>
    <row r="44" spans="1:13">
      <c r="A44" s="29"/>
      <c r="B44" s="59">
        <v>1326</v>
      </c>
      <c r="C44" s="26">
        <v>36578</v>
      </c>
      <c r="D44" s="25">
        <v>150109</v>
      </c>
      <c r="E44" s="73" t="s">
        <v>27</v>
      </c>
      <c r="F44" s="23">
        <v>74511</v>
      </c>
      <c r="G44" s="22"/>
      <c r="H44" s="23"/>
      <c r="I44" s="23">
        <v>74511</v>
      </c>
      <c r="J44" s="23"/>
      <c r="K44" s="27"/>
      <c r="L44" s="4"/>
      <c r="M44" s="107"/>
    </row>
    <row r="45" spans="1:13">
      <c r="A45" s="29"/>
      <c r="B45" s="15"/>
      <c r="C45" s="26">
        <v>36586</v>
      </c>
      <c r="D45" s="25">
        <v>150138</v>
      </c>
      <c r="E45" s="73" t="s">
        <v>28</v>
      </c>
      <c r="F45" s="23">
        <v>5670</v>
      </c>
      <c r="G45" s="22"/>
      <c r="H45" s="23"/>
      <c r="I45" s="23">
        <v>5670</v>
      </c>
      <c r="J45" s="23"/>
      <c r="K45" s="27"/>
      <c r="L45" s="100"/>
      <c r="M45" s="107"/>
    </row>
    <row r="46" spans="1:13">
      <c r="A46" s="29"/>
      <c r="B46" s="15"/>
      <c r="C46" s="26">
        <v>36594</v>
      </c>
      <c r="D46" s="25">
        <v>150198</v>
      </c>
      <c r="E46" s="73" t="s">
        <v>28</v>
      </c>
      <c r="F46" s="23">
        <v>5670</v>
      </c>
      <c r="G46" s="22"/>
      <c r="H46" s="23"/>
      <c r="I46" s="23">
        <v>5670</v>
      </c>
      <c r="J46" s="23"/>
      <c r="K46" s="27"/>
      <c r="L46" s="96"/>
      <c r="M46" s="107"/>
    </row>
    <row r="47" spans="1:13">
      <c r="A47" s="29"/>
      <c r="B47" s="15"/>
      <c r="C47" s="26">
        <v>36594</v>
      </c>
      <c r="D47" s="25">
        <v>150206</v>
      </c>
      <c r="E47" s="73" t="s">
        <v>28</v>
      </c>
      <c r="F47" s="23">
        <v>6698.7</v>
      </c>
      <c r="G47" s="10"/>
      <c r="H47" s="23"/>
      <c r="I47" s="23">
        <v>6698.7</v>
      </c>
      <c r="J47" s="23"/>
      <c r="K47" s="27"/>
      <c r="L47" s="28"/>
      <c r="M47" s="107"/>
    </row>
    <row r="48" spans="1:13">
      <c r="A48" s="29"/>
      <c r="B48" s="15"/>
      <c r="C48" s="26">
        <v>36606</v>
      </c>
      <c r="D48" s="25">
        <v>150286</v>
      </c>
      <c r="E48" s="73" t="s">
        <v>28</v>
      </c>
      <c r="F48" s="23">
        <v>104268.1</v>
      </c>
      <c r="G48" s="22"/>
      <c r="H48" s="23"/>
      <c r="I48" s="23">
        <v>104268.1</v>
      </c>
      <c r="J48" s="23"/>
      <c r="K48" s="27"/>
      <c r="L48" s="28"/>
      <c r="M48" s="107"/>
    </row>
    <row r="49" spans="1:13" ht="93">
      <c r="A49" s="29"/>
      <c r="B49" s="15"/>
      <c r="C49" s="26">
        <v>36621</v>
      </c>
      <c r="D49" s="25">
        <v>150367</v>
      </c>
      <c r="E49" s="73" t="s">
        <v>66</v>
      </c>
      <c r="F49" s="23">
        <v>12427.1</v>
      </c>
      <c r="G49" s="22"/>
      <c r="H49" s="23"/>
      <c r="I49" s="23">
        <v>12427.1</v>
      </c>
      <c r="J49" s="23"/>
      <c r="K49" s="27"/>
      <c r="L49" s="86" t="s">
        <v>67</v>
      </c>
      <c r="M49" s="107"/>
    </row>
    <row r="50" spans="1:13" ht="79.8">
      <c r="A50" s="29"/>
      <c r="B50" s="15"/>
      <c r="C50" s="26">
        <v>36636</v>
      </c>
      <c r="D50" s="25">
        <v>150418</v>
      </c>
      <c r="E50" s="73" t="s">
        <v>66</v>
      </c>
      <c r="F50" s="23">
        <v>12161.3</v>
      </c>
      <c r="G50" s="22"/>
      <c r="H50" s="23"/>
      <c r="I50" s="23">
        <v>12161.3</v>
      </c>
      <c r="J50" s="23"/>
      <c r="K50" s="27"/>
      <c r="L50" s="86" t="s">
        <v>68</v>
      </c>
      <c r="M50" s="107"/>
    </row>
    <row r="51" spans="1:13">
      <c r="A51" s="29"/>
      <c r="B51" s="15"/>
      <c r="C51" s="26">
        <v>36637</v>
      </c>
      <c r="D51" s="25">
        <v>150473</v>
      </c>
      <c r="E51" s="73" t="s">
        <v>66</v>
      </c>
      <c r="F51" s="23">
        <v>66521.399999999994</v>
      </c>
      <c r="G51" s="22"/>
      <c r="H51" s="23"/>
      <c r="I51" s="23">
        <v>66521.399999999994</v>
      </c>
      <c r="J51" s="23"/>
      <c r="K51" s="27"/>
      <c r="L51" s="55"/>
      <c r="M51" s="107"/>
    </row>
    <row r="52" spans="1:13">
      <c r="A52" s="29"/>
      <c r="B52" s="15"/>
      <c r="C52" s="26">
        <v>36664</v>
      </c>
      <c r="D52" s="25">
        <v>150601</v>
      </c>
      <c r="E52" s="73" t="s">
        <v>69</v>
      </c>
      <c r="F52" s="23">
        <v>34925.4</v>
      </c>
      <c r="G52" s="22"/>
      <c r="H52" s="23"/>
      <c r="I52" s="23">
        <v>34925.4</v>
      </c>
      <c r="J52" s="23"/>
      <c r="K52" s="27"/>
      <c r="L52" s="28"/>
      <c r="M52" s="107"/>
    </row>
    <row r="53" spans="1:13">
      <c r="A53" s="29"/>
      <c r="B53" s="15"/>
      <c r="C53" s="26">
        <v>36682</v>
      </c>
      <c r="D53" s="25">
        <v>150695</v>
      </c>
      <c r="E53" s="73" t="s">
        <v>70</v>
      </c>
      <c r="F53" s="23">
        <v>8452.2000000000007</v>
      </c>
      <c r="G53" s="22"/>
      <c r="H53" s="23"/>
      <c r="I53" s="23">
        <v>8452.2000000000007</v>
      </c>
      <c r="J53" s="23"/>
      <c r="K53" s="27"/>
      <c r="L53" s="28"/>
      <c r="M53" s="107"/>
    </row>
    <row r="54" spans="1:13">
      <c r="A54" s="29"/>
      <c r="B54" s="15"/>
      <c r="C54" s="26">
        <v>36697</v>
      </c>
      <c r="D54" s="25">
        <v>150739</v>
      </c>
      <c r="E54" s="73" t="s">
        <v>70</v>
      </c>
      <c r="F54" s="23">
        <v>18225.099999999999</v>
      </c>
      <c r="G54" s="22"/>
      <c r="H54" s="23"/>
      <c r="I54" s="23">
        <v>18225.099999999999</v>
      </c>
      <c r="J54" s="23"/>
      <c r="K54" s="27"/>
      <c r="L54" s="28"/>
      <c r="M54" s="107"/>
    </row>
    <row r="55" spans="1:13">
      <c r="A55" s="29"/>
      <c r="B55" s="15"/>
      <c r="C55" s="26">
        <v>36710</v>
      </c>
      <c r="D55" s="25">
        <v>150858</v>
      </c>
      <c r="E55" s="73" t="s">
        <v>71</v>
      </c>
      <c r="F55" s="23">
        <v>9692.7999999999993</v>
      </c>
      <c r="G55" s="22"/>
      <c r="H55" s="23"/>
      <c r="I55" s="23">
        <v>9692.7999999999993</v>
      </c>
      <c r="J55" s="23"/>
      <c r="K55" s="27"/>
      <c r="L55" s="28"/>
      <c r="M55" s="107"/>
    </row>
    <row r="56" spans="1:13">
      <c r="A56" s="29"/>
      <c r="B56" s="15"/>
      <c r="C56" s="26">
        <v>36724</v>
      </c>
      <c r="D56" s="25">
        <v>150921</v>
      </c>
      <c r="E56" s="73" t="s">
        <v>71</v>
      </c>
      <c r="F56" s="23">
        <v>13460.3</v>
      </c>
      <c r="G56" s="22"/>
      <c r="H56" s="23"/>
      <c r="I56" s="23">
        <v>13460.3</v>
      </c>
      <c r="J56" s="23"/>
      <c r="K56" s="27"/>
      <c r="L56" s="28"/>
      <c r="M56" s="107"/>
    </row>
    <row r="57" spans="1:13">
      <c r="A57" s="29"/>
      <c r="B57" s="15"/>
      <c r="C57" s="26">
        <v>36752</v>
      </c>
      <c r="D57" s="25">
        <v>151005</v>
      </c>
      <c r="E57" s="73" t="s">
        <v>72</v>
      </c>
      <c r="F57" s="23">
        <v>9284.7000000000007</v>
      </c>
      <c r="G57" s="22"/>
      <c r="H57" s="23"/>
      <c r="I57" s="23">
        <v>9284.7000000000007</v>
      </c>
      <c r="J57" s="23"/>
      <c r="K57" s="27"/>
      <c r="L57" s="28"/>
      <c r="M57" s="107"/>
    </row>
    <row r="58" spans="1:13">
      <c r="A58" s="29"/>
      <c r="B58" s="15"/>
      <c r="C58" s="26">
        <v>36756</v>
      </c>
      <c r="D58" s="25">
        <v>151071</v>
      </c>
      <c r="E58" s="73" t="s">
        <v>72</v>
      </c>
      <c r="F58" s="23">
        <v>16319.1</v>
      </c>
      <c r="G58" s="22"/>
      <c r="H58" s="23"/>
      <c r="I58" s="23">
        <v>16319.1</v>
      </c>
      <c r="J58" s="23"/>
      <c r="K58" s="27"/>
      <c r="L58" s="28"/>
      <c r="M58" s="107"/>
    </row>
    <row r="59" spans="1:13">
      <c r="A59" s="29"/>
      <c r="B59" s="15"/>
      <c r="C59" s="26">
        <v>36773</v>
      </c>
      <c r="D59" s="25">
        <v>151177</v>
      </c>
      <c r="E59" s="73" t="s">
        <v>32</v>
      </c>
      <c r="F59" s="23">
        <v>9758.6</v>
      </c>
      <c r="G59" s="22"/>
      <c r="H59" s="23"/>
      <c r="I59" s="23">
        <v>9758.6</v>
      </c>
      <c r="J59" s="23"/>
      <c r="K59" s="27"/>
      <c r="L59" s="28"/>
      <c r="M59" s="107"/>
    </row>
    <row r="60" spans="1:13">
      <c r="A60" s="29"/>
      <c r="B60" s="15"/>
      <c r="C60" s="26">
        <v>36789</v>
      </c>
      <c r="D60" s="25">
        <v>151227</v>
      </c>
      <c r="E60" s="73" t="s">
        <v>32</v>
      </c>
      <c r="F60" s="23">
        <v>22707.200000000001</v>
      </c>
      <c r="G60" s="22"/>
      <c r="H60" s="23"/>
      <c r="I60" s="23">
        <v>22707.200000000001</v>
      </c>
      <c r="J60" s="23"/>
      <c r="K60" s="27"/>
      <c r="L60" s="14"/>
      <c r="M60" s="107"/>
    </row>
    <row r="61" spans="1:13">
      <c r="A61" s="29"/>
      <c r="B61" s="15"/>
      <c r="C61" s="26">
        <v>36804</v>
      </c>
      <c r="D61" s="25">
        <v>151334</v>
      </c>
      <c r="E61" s="73" t="s">
        <v>33</v>
      </c>
      <c r="F61" s="23">
        <v>11164.9</v>
      </c>
      <c r="G61" s="22"/>
      <c r="H61" s="23"/>
      <c r="I61" s="23">
        <v>11164.9</v>
      </c>
      <c r="J61" s="23"/>
      <c r="K61" s="27"/>
      <c r="L61" s="3"/>
      <c r="M61" s="107"/>
    </row>
    <row r="62" spans="1:13">
      <c r="A62" s="29"/>
      <c r="B62" s="15"/>
      <c r="C62" s="26">
        <v>36818</v>
      </c>
      <c r="D62" s="25">
        <v>151376</v>
      </c>
      <c r="E62" s="73" t="s">
        <v>33</v>
      </c>
      <c r="F62" s="23">
        <v>26500.9</v>
      </c>
      <c r="G62" s="22"/>
      <c r="H62" s="23"/>
      <c r="I62" s="23">
        <v>26500.9</v>
      </c>
      <c r="J62" s="23"/>
      <c r="K62" s="27"/>
      <c r="L62" s="28"/>
      <c r="M62" s="107"/>
    </row>
    <row r="63" spans="1:13">
      <c r="A63" s="29"/>
      <c r="B63" s="15"/>
      <c r="C63" s="26">
        <v>36833</v>
      </c>
      <c r="D63" s="25">
        <v>152540</v>
      </c>
      <c r="E63" s="73" t="s">
        <v>35</v>
      </c>
      <c r="F63" s="23">
        <v>7165.9</v>
      </c>
      <c r="G63" s="22"/>
      <c r="H63" s="23"/>
      <c r="I63" s="23">
        <v>7165.9</v>
      </c>
      <c r="J63" s="23"/>
      <c r="K63" s="27"/>
      <c r="L63" s="28"/>
      <c r="M63" s="107"/>
    </row>
    <row r="64" spans="1:13">
      <c r="A64" s="29"/>
      <c r="B64" s="15"/>
      <c r="C64" s="26">
        <v>36514</v>
      </c>
      <c r="D64" s="25">
        <v>240331</v>
      </c>
      <c r="E64" s="73" t="s">
        <v>25</v>
      </c>
      <c r="F64" s="23">
        <v>789.6</v>
      </c>
      <c r="G64" s="22"/>
      <c r="H64" s="23"/>
      <c r="I64" s="23">
        <v>789.6</v>
      </c>
      <c r="J64" s="23"/>
      <c r="K64" s="26"/>
      <c r="L64" s="28"/>
      <c r="M64" s="107"/>
    </row>
    <row r="65" spans="1:13">
      <c r="A65" s="29"/>
      <c r="B65" s="15"/>
      <c r="C65" s="26">
        <v>36538</v>
      </c>
      <c r="D65" s="25">
        <v>240359</v>
      </c>
      <c r="E65" s="73" t="s">
        <v>26</v>
      </c>
      <c r="F65" s="23">
        <v>742.9</v>
      </c>
      <c r="G65" s="22"/>
      <c r="H65" s="23"/>
      <c r="I65" s="23">
        <v>742.9</v>
      </c>
      <c r="J65" s="23"/>
      <c r="K65" s="26"/>
      <c r="L65" s="28"/>
      <c r="M65" s="107"/>
    </row>
    <row r="66" spans="1:13">
      <c r="A66" s="29"/>
      <c r="B66" s="15"/>
      <c r="C66" s="26">
        <v>36571</v>
      </c>
      <c r="D66" s="25">
        <v>240019</v>
      </c>
      <c r="E66" s="73" t="s">
        <v>27</v>
      </c>
      <c r="F66" s="23">
        <v>866.9</v>
      </c>
      <c r="G66" s="22"/>
      <c r="H66" s="23"/>
      <c r="I66" s="23">
        <v>866.9</v>
      </c>
      <c r="J66" s="23"/>
      <c r="K66" s="26"/>
      <c r="L66" s="28"/>
      <c r="M66" s="107"/>
    </row>
    <row r="67" spans="1:13">
      <c r="A67" s="29"/>
      <c r="B67" s="15"/>
      <c r="C67" s="26">
        <v>36634</v>
      </c>
      <c r="D67" s="25">
        <v>240081</v>
      </c>
      <c r="E67" s="73" t="s">
        <v>66</v>
      </c>
      <c r="F67" s="23">
        <v>1091.4000000000001</v>
      </c>
      <c r="G67" s="22"/>
      <c r="H67" s="23"/>
      <c r="I67" s="23">
        <v>1091.4000000000001</v>
      </c>
      <c r="J67" s="23"/>
      <c r="K67" s="26"/>
      <c r="L67" s="28"/>
      <c r="M67" s="107"/>
    </row>
    <row r="68" spans="1:13">
      <c r="A68" s="29"/>
      <c r="B68" s="15"/>
      <c r="C68" s="26">
        <v>36662</v>
      </c>
      <c r="D68" s="25">
        <v>240104</v>
      </c>
      <c r="E68" s="73" t="s">
        <v>69</v>
      </c>
      <c r="F68" s="23">
        <v>728</v>
      </c>
      <c r="G68" s="22"/>
      <c r="H68" s="23"/>
      <c r="I68" s="23">
        <v>728</v>
      </c>
      <c r="J68" s="23"/>
      <c r="K68" s="26"/>
      <c r="L68" s="28"/>
      <c r="M68" s="107"/>
    </row>
    <row r="69" spans="1:13">
      <c r="A69" s="29"/>
      <c r="B69" s="15"/>
      <c r="C69" s="60">
        <v>36692</v>
      </c>
      <c r="D69" s="25">
        <v>240145</v>
      </c>
      <c r="E69" s="73" t="s">
        <v>70</v>
      </c>
      <c r="F69" s="23">
        <v>405.2</v>
      </c>
      <c r="G69" s="22"/>
      <c r="H69" s="23"/>
      <c r="I69" s="23">
        <v>405.2</v>
      </c>
      <c r="J69" s="23"/>
      <c r="K69" s="26"/>
      <c r="L69" s="28"/>
      <c r="M69" s="107"/>
    </row>
    <row r="70" spans="1:13">
      <c r="A70" s="29"/>
      <c r="B70" s="15"/>
      <c r="C70" s="26">
        <v>36719</v>
      </c>
      <c r="D70" s="25">
        <v>240185</v>
      </c>
      <c r="E70" s="73" t="s">
        <v>71</v>
      </c>
      <c r="F70" s="23">
        <v>1750.7</v>
      </c>
      <c r="G70" s="22"/>
      <c r="H70" s="23"/>
      <c r="I70" s="23">
        <v>1750.7</v>
      </c>
      <c r="J70" s="23"/>
      <c r="K70" s="26"/>
      <c r="L70" s="28"/>
      <c r="M70" s="107"/>
    </row>
    <row r="71" spans="1:13">
      <c r="A71" s="29"/>
      <c r="B71" s="15"/>
      <c r="C71" s="26">
        <v>36752</v>
      </c>
      <c r="D71" s="25">
        <v>240215</v>
      </c>
      <c r="E71" s="73" t="s">
        <v>72</v>
      </c>
      <c r="F71" s="23">
        <v>990.2</v>
      </c>
      <c r="G71" s="22"/>
      <c r="H71" s="23"/>
      <c r="I71" s="23">
        <v>990.2</v>
      </c>
      <c r="J71" s="23"/>
      <c r="K71" s="27"/>
      <c r="L71" s="28"/>
      <c r="M71" s="107"/>
    </row>
    <row r="72" spans="1:13">
      <c r="A72" s="29"/>
      <c r="B72" s="15"/>
      <c r="C72" s="26">
        <v>36784</v>
      </c>
      <c r="D72" s="25">
        <v>240254</v>
      </c>
      <c r="E72" s="73" t="s">
        <v>32</v>
      </c>
      <c r="F72" s="23">
        <v>1187</v>
      </c>
      <c r="G72" s="22"/>
      <c r="H72" s="23"/>
      <c r="I72" s="23">
        <v>1187</v>
      </c>
      <c r="J72" s="23"/>
      <c r="K72" s="27"/>
      <c r="L72" s="28"/>
      <c r="M72" s="107"/>
    </row>
    <row r="73" spans="1:13">
      <c r="A73" s="29"/>
      <c r="B73" s="15"/>
      <c r="C73" s="26">
        <v>36613</v>
      </c>
      <c r="D73" s="25">
        <v>250040</v>
      </c>
      <c r="E73" s="73" t="s">
        <v>66</v>
      </c>
      <c r="F73" s="23">
        <v>5670</v>
      </c>
      <c r="G73" s="22"/>
      <c r="H73" s="23"/>
      <c r="I73" s="23">
        <v>5670</v>
      </c>
      <c r="J73" s="23"/>
      <c r="K73" s="27"/>
      <c r="L73" s="14"/>
      <c r="M73" s="107"/>
    </row>
    <row r="74" spans="1:13">
      <c r="A74" s="29"/>
      <c r="B74" s="15"/>
      <c r="C74" s="26">
        <v>36662</v>
      </c>
      <c r="D74" s="25">
        <v>250067</v>
      </c>
      <c r="E74" s="73" t="s">
        <v>69</v>
      </c>
      <c r="F74" s="23">
        <v>5670</v>
      </c>
      <c r="G74" s="22"/>
      <c r="H74" s="23"/>
      <c r="I74" s="23">
        <v>5670</v>
      </c>
      <c r="J74" s="23"/>
      <c r="K74" s="27"/>
      <c r="L74" s="6"/>
      <c r="M74" s="107"/>
    </row>
    <row r="75" spans="1:13">
      <c r="A75" s="29"/>
      <c r="B75" s="15"/>
      <c r="C75" s="26">
        <v>37804</v>
      </c>
      <c r="D75" s="25">
        <v>360017</v>
      </c>
      <c r="E75" s="73" t="s">
        <v>73</v>
      </c>
      <c r="F75" s="23">
        <v>34170.199999999997</v>
      </c>
      <c r="G75" s="22"/>
      <c r="H75" s="23"/>
      <c r="I75" s="23">
        <v>34170.199999999997</v>
      </c>
      <c r="J75" s="23"/>
      <c r="K75" s="27"/>
      <c r="L75" s="118" t="s">
        <v>74</v>
      </c>
      <c r="M75" s="107"/>
    </row>
    <row r="76" spans="1:13" ht="27.6" thickBot="1">
      <c r="A76" s="56"/>
      <c r="B76" s="16"/>
      <c r="C76" s="57"/>
      <c r="D76" s="50"/>
      <c r="E76" s="58"/>
      <c r="F76" s="52"/>
      <c r="G76" s="13">
        <v>542319.00000000012</v>
      </c>
      <c r="H76" s="52"/>
      <c r="I76" s="52">
        <v>0</v>
      </c>
      <c r="J76" s="81">
        <v>542319.00000000012</v>
      </c>
      <c r="K76" s="61"/>
      <c r="L76" s="119" t="s">
        <v>75</v>
      </c>
      <c r="M76" s="108"/>
    </row>
    <row r="77" spans="1:13">
      <c r="A77" s="18" t="s">
        <v>15</v>
      </c>
      <c r="B77" s="8" t="s">
        <v>76</v>
      </c>
      <c r="C77" s="53">
        <v>35065</v>
      </c>
      <c r="D77" s="35">
        <v>251027</v>
      </c>
      <c r="E77" s="74" t="s">
        <v>77</v>
      </c>
      <c r="F77" s="21">
        <v>2356.1999999999998</v>
      </c>
      <c r="G77" s="83">
        <v>2356.1999999999998</v>
      </c>
      <c r="H77" s="21"/>
      <c r="I77" s="21">
        <v>2356.1999999999998</v>
      </c>
      <c r="J77" s="84">
        <v>2356.1999999999998</v>
      </c>
      <c r="K77" s="76" t="s">
        <v>78</v>
      </c>
      <c r="L77" s="89" t="s">
        <v>79</v>
      </c>
      <c r="M77" s="106"/>
    </row>
    <row r="78" spans="1:13">
      <c r="A78" s="19"/>
      <c r="B78" s="9"/>
      <c r="C78" s="26"/>
      <c r="D78" s="25"/>
      <c r="E78" s="73"/>
      <c r="F78" s="23"/>
      <c r="G78" s="10"/>
      <c r="H78" s="23"/>
      <c r="I78" s="23"/>
      <c r="J78" s="85"/>
      <c r="K78" s="5"/>
      <c r="L78" s="121" t="s">
        <v>80</v>
      </c>
      <c r="M78" s="107"/>
    </row>
    <row r="79" spans="1:13" ht="27.6" thickBot="1">
      <c r="A79" s="56"/>
      <c r="B79" s="88">
        <v>310</v>
      </c>
      <c r="C79" s="57"/>
      <c r="D79" s="50"/>
      <c r="E79" s="58"/>
      <c r="F79" s="52"/>
      <c r="G79" s="62"/>
      <c r="H79" s="52"/>
      <c r="I79" s="52">
        <v>0</v>
      </c>
      <c r="J79" s="52"/>
      <c r="K79" s="61"/>
      <c r="L79" s="124" t="s">
        <v>81</v>
      </c>
      <c r="M79" s="108"/>
    </row>
    <row r="80" spans="1:13">
      <c r="A80" s="19" t="s">
        <v>15</v>
      </c>
      <c r="B80" s="9" t="s">
        <v>82</v>
      </c>
      <c r="C80" s="26">
        <v>36388</v>
      </c>
      <c r="D80" s="25">
        <v>151103</v>
      </c>
      <c r="E80" s="73" t="s">
        <v>20</v>
      </c>
      <c r="F80" s="23">
        <v>10016.299999999999</v>
      </c>
      <c r="G80" s="22"/>
      <c r="H80" s="23"/>
      <c r="I80" s="23">
        <v>10016.299999999999</v>
      </c>
      <c r="J80" s="23"/>
      <c r="K80" s="35"/>
      <c r="L80" s="95"/>
      <c r="M80" s="106"/>
    </row>
    <row r="81" spans="1:13">
      <c r="A81" s="29"/>
      <c r="B81" s="15"/>
      <c r="C81" s="26">
        <v>36388</v>
      </c>
      <c r="D81" s="25">
        <v>151104</v>
      </c>
      <c r="E81" s="73" t="s">
        <v>20</v>
      </c>
      <c r="F81" s="23">
        <v>10016.299999999999</v>
      </c>
      <c r="G81" s="22"/>
      <c r="H81" s="23"/>
      <c r="I81" s="23">
        <v>10016.299999999999</v>
      </c>
      <c r="J81" s="23"/>
      <c r="K81" s="25"/>
      <c r="L81" s="95"/>
      <c r="M81" s="107"/>
    </row>
    <row r="82" spans="1:13">
      <c r="A82" s="29"/>
      <c r="B82" s="15"/>
      <c r="C82" s="26">
        <v>36402</v>
      </c>
      <c r="D82" s="25">
        <v>151200</v>
      </c>
      <c r="E82" s="73" t="s">
        <v>21</v>
      </c>
      <c r="F82" s="23">
        <v>10016.299999999999</v>
      </c>
      <c r="G82" s="22"/>
      <c r="H82" s="23"/>
      <c r="I82" s="23">
        <v>10016.299999999999</v>
      </c>
      <c r="J82" s="23"/>
      <c r="K82" s="25"/>
      <c r="L82" s="44"/>
      <c r="M82" s="107"/>
    </row>
    <row r="83" spans="1:13">
      <c r="A83" s="29"/>
      <c r="B83" s="15"/>
      <c r="C83" s="26">
        <v>36405</v>
      </c>
      <c r="D83" s="25">
        <v>151220</v>
      </c>
      <c r="E83" s="73" t="s">
        <v>21</v>
      </c>
      <c r="F83" s="23">
        <v>1215.8</v>
      </c>
      <c r="G83" s="22"/>
      <c r="H83" s="23"/>
      <c r="I83" s="23">
        <v>1215.8</v>
      </c>
      <c r="J83" s="23"/>
      <c r="K83" s="25"/>
      <c r="L83" s="44"/>
      <c r="M83" s="107"/>
    </row>
    <row r="84" spans="1:13">
      <c r="A84" s="29"/>
      <c r="B84" s="15"/>
      <c r="C84" s="26">
        <v>36426</v>
      </c>
      <c r="D84" s="25">
        <v>151314</v>
      </c>
      <c r="E84" s="73" t="s">
        <v>21</v>
      </c>
      <c r="F84" s="23">
        <v>15080.6</v>
      </c>
      <c r="G84" s="22"/>
      <c r="H84" s="23"/>
      <c r="I84" s="23">
        <v>15080.6</v>
      </c>
      <c r="J84" s="23"/>
      <c r="K84" s="25"/>
      <c r="L84" s="95"/>
      <c r="M84" s="107"/>
    </row>
    <row r="85" spans="1:13">
      <c r="A85" s="29"/>
      <c r="B85" s="15"/>
      <c r="C85" s="26">
        <v>36437</v>
      </c>
      <c r="D85" s="25">
        <v>151360</v>
      </c>
      <c r="E85" s="73" t="s">
        <v>23</v>
      </c>
      <c r="F85" s="23">
        <v>10016.299999999999</v>
      </c>
      <c r="G85" s="22"/>
      <c r="H85" s="23"/>
      <c r="I85" s="23">
        <v>10016.299999999999</v>
      </c>
      <c r="J85" s="23"/>
      <c r="K85" s="25"/>
      <c r="L85" s="98"/>
      <c r="M85" s="107"/>
    </row>
    <row r="86" spans="1:13">
      <c r="A86" s="29"/>
      <c r="B86" s="15"/>
      <c r="C86" s="26">
        <v>36441</v>
      </c>
      <c r="D86" s="25">
        <v>151398</v>
      </c>
      <c r="E86" s="73" t="s">
        <v>23</v>
      </c>
      <c r="F86" s="23">
        <v>2141.3000000000002</v>
      </c>
      <c r="G86" s="22"/>
      <c r="H86" s="25"/>
      <c r="I86" s="23">
        <v>2141.3000000000002</v>
      </c>
      <c r="J86" s="23"/>
      <c r="K86" s="25"/>
      <c r="L86" s="1"/>
      <c r="M86" s="107"/>
    </row>
    <row r="87" spans="1:13">
      <c r="A87" s="29"/>
      <c r="B87" s="15"/>
      <c r="C87" s="64">
        <v>36461</v>
      </c>
      <c r="D87" s="25">
        <v>151525</v>
      </c>
      <c r="E87" s="73" t="s">
        <v>24</v>
      </c>
      <c r="F87" s="23">
        <v>10016.299999999999</v>
      </c>
      <c r="G87" s="22"/>
      <c r="H87" s="25"/>
      <c r="I87" s="23">
        <v>10016.299999999999</v>
      </c>
      <c r="J87" s="23"/>
      <c r="K87" s="25"/>
      <c r="L87" s="44"/>
      <c r="M87" s="107"/>
    </row>
    <row r="88" spans="1:13">
      <c r="A88" s="29"/>
      <c r="B88" s="15"/>
      <c r="C88" s="26">
        <v>36474</v>
      </c>
      <c r="D88" s="25">
        <v>151567</v>
      </c>
      <c r="E88" s="73" t="s">
        <v>24</v>
      </c>
      <c r="F88" s="23">
        <v>4994.2</v>
      </c>
      <c r="G88" s="22"/>
      <c r="H88" s="25"/>
      <c r="I88" s="23">
        <v>4994.2</v>
      </c>
      <c r="J88" s="23"/>
      <c r="K88" s="112"/>
      <c r="L88" s="44"/>
      <c r="M88" s="107"/>
    </row>
    <row r="89" spans="1:13">
      <c r="A89" s="29"/>
      <c r="B89" s="15"/>
      <c r="C89" s="26">
        <v>36495</v>
      </c>
      <c r="D89" s="25">
        <v>151688</v>
      </c>
      <c r="E89" s="73" t="s">
        <v>25</v>
      </c>
      <c r="F89" s="23">
        <v>10016.299999999999</v>
      </c>
      <c r="G89" s="22"/>
      <c r="H89" s="25"/>
      <c r="I89" s="23">
        <v>10016.299999999999</v>
      </c>
      <c r="J89" s="23"/>
      <c r="K89" s="112"/>
      <c r="L89" s="44"/>
      <c r="M89" s="107"/>
    </row>
    <row r="90" spans="1:13" ht="119.4">
      <c r="A90" s="29"/>
      <c r="B90" s="15"/>
      <c r="C90" s="26">
        <v>36501</v>
      </c>
      <c r="D90" s="25">
        <v>151727</v>
      </c>
      <c r="E90" s="73" t="s">
        <v>25</v>
      </c>
      <c r="F90" s="23">
        <v>1352.3</v>
      </c>
      <c r="G90" s="22"/>
      <c r="H90" s="23"/>
      <c r="I90" s="23">
        <v>1352.3</v>
      </c>
      <c r="J90" s="23"/>
      <c r="K90" s="112"/>
      <c r="L90" s="111" t="s">
        <v>83</v>
      </c>
      <c r="M90" s="107"/>
    </row>
    <row r="91" spans="1:13" ht="46.8">
      <c r="A91" s="29"/>
      <c r="B91" s="15"/>
      <c r="C91" s="26">
        <v>36522</v>
      </c>
      <c r="D91" s="25">
        <v>151853</v>
      </c>
      <c r="E91" s="73" t="s">
        <v>26</v>
      </c>
      <c r="F91" s="23">
        <v>10016.299999999999</v>
      </c>
      <c r="G91" s="22"/>
      <c r="H91" s="23"/>
      <c r="I91" s="23">
        <v>10016.299999999999</v>
      </c>
      <c r="J91" s="23"/>
      <c r="K91" s="25"/>
      <c r="L91" s="95" t="s">
        <v>84</v>
      </c>
      <c r="M91" s="107"/>
    </row>
    <row r="92" spans="1:13">
      <c r="A92" s="29"/>
      <c r="B92" s="15"/>
      <c r="C92" s="26">
        <v>36529</v>
      </c>
      <c r="D92" s="25">
        <v>151895</v>
      </c>
      <c r="E92" s="73" t="s">
        <v>26</v>
      </c>
      <c r="F92" s="23">
        <v>885.5</v>
      </c>
      <c r="G92" s="22"/>
      <c r="H92" s="23"/>
      <c r="I92" s="23">
        <v>885.5</v>
      </c>
      <c r="J92" s="23"/>
      <c r="K92" s="25"/>
      <c r="L92" s="95"/>
      <c r="M92" s="107"/>
    </row>
    <row r="93" spans="1:13">
      <c r="A93" s="29"/>
      <c r="B93" s="15"/>
      <c r="C93" s="26">
        <v>36545</v>
      </c>
      <c r="D93" s="25">
        <v>151947</v>
      </c>
      <c r="E93" s="73" t="s">
        <v>26</v>
      </c>
      <c r="F93" s="23">
        <v>150</v>
      </c>
      <c r="G93" s="22"/>
      <c r="H93" s="23"/>
      <c r="I93" s="23">
        <v>150</v>
      </c>
      <c r="J93" s="23"/>
      <c r="K93" s="25"/>
      <c r="L93" s="95"/>
      <c r="M93" s="107"/>
    </row>
    <row r="94" spans="1:13">
      <c r="A94" s="29"/>
      <c r="B94" s="15"/>
      <c r="C94" s="26">
        <v>36556</v>
      </c>
      <c r="D94" s="25">
        <v>150077</v>
      </c>
      <c r="E94" s="73" t="s">
        <v>27</v>
      </c>
      <c r="F94" s="23">
        <v>10016.299999999999</v>
      </c>
      <c r="G94" s="22"/>
      <c r="H94" s="23"/>
      <c r="I94" s="23">
        <v>10016.299999999999</v>
      </c>
      <c r="J94" s="23"/>
      <c r="K94" s="25"/>
      <c r="L94" s="95"/>
      <c r="M94" s="107"/>
    </row>
    <row r="95" spans="1:13">
      <c r="A95" s="29"/>
      <c r="B95" s="15"/>
      <c r="C95" s="26">
        <v>36578</v>
      </c>
      <c r="D95" s="25">
        <v>150099</v>
      </c>
      <c r="E95" s="73" t="s">
        <v>27</v>
      </c>
      <c r="F95" s="23">
        <v>5507.7</v>
      </c>
      <c r="G95" s="22"/>
      <c r="H95" s="23"/>
      <c r="I95" s="23">
        <v>5507.7</v>
      </c>
      <c r="J95" s="23"/>
      <c r="K95" s="25"/>
      <c r="L95" s="95"/>
      <c r="M95" s="107"/>
    </row>
    <row r="96" spans="1:13">
      <c r="A96" s="29"/>
      <c r="B96" s="15"/>
      <c r="C96" s="26">
        <v>36578</v>
      </c>
      <c r="D96" s="25">
        <v>310003</v>
      </c>
      <c r="E96" s="73" t="s">
        <v>27</v>
      </c>
      <c r="F96" s="23">
        <v>6683</v>
      </c>
      <c r="G96" s="22"/>
      <c r="H96" s="23"/>
      <c r="I96" s="23">
        <v>6683</v>
      </c>
      <c r="J96" s="23"/>
      <c r="K96" s="25"/>
      <c r="L96" s="44"/>
      <c r="M96" s="107"/>
    </row>
    <row r="97" spans="1:13">
      <c r="A97" s="29"/>
      <c r="B97" s="15"/>
      <c r="C97" s="26">
        <v>36594</v>
      </c>
      <c r="D97" s="25">
        <v>150218</v>
      </c>
      <c r="E97" s="73" t="s">
        <v>28</v>
      </c>
      <c r="F97" s="23">
        <v>146.9</v>
      </c>
      <c r="G97" s="22"/>
      <c r="H97" s="23"/>
      <c r="I97" s="23">
        <v>146.9</v>
      </c>
      <c r="J97" s="23"/>
      <c r="K97" s="25"/>
      <c r="L97" s="44"/>
      <c r="M97" s="107"/>
    </row>
    <row r="98" spans="1:13" ht="27">
      <c r="A98" s="29"/>
      <c r="B98" s="15"/>
      <c r="C98" s="26">
        <v>36621</v>
      </c>
      <c r="D98" s="25">
        <v>150380</v>
      </c>
      <c r="E98" s="73" t="s">
        <v>66</v>
      </c>
      <c r="F98" s="23">
        <v>408.8</v>
      </c>
      <c r="G98" s="22"/>
      <c r="H98" s="23"/>
      <c r="I98" s="23">
        <v>408.8</v>
      </c>
      <c r="J98" s="23"/>
      <c r="K98" s="25"/>
      <c r="L98" s="116" t="s">
        <v>85</v>
      </c>
      <c r="M98" s="107"/>
    </row>
    <row r="99" spans="1:13" ht="15" thickBot="1">
      <c r="A99" s="56"/>
      <c r="B99" s="16"/>
      <c r="C99" s="61"/>
      <c r="D99" s="50"/>
      <c r="E99" s="58"/>
      <c r="F99" s="52"/>
      <c r="G99" s="13">
        <v>118696.5</v>
      </c>
      <c r="H99" s="52"/>
      <c r="I99" s="52">
        <v>0</v>
      </c>
      <c r="J99" s="81">
        <v>118696.5</v>
      </c>
      <c r="K99" s="50"/>
      <c r="L99" s="120" t="s">
        <v>86</v>
      </c>
      <c r="M99" s="108"/>
    </row>
    <row r="100" spans="1:13" ht="27">
      <c r="A100" s="18" t="s">
        <v>15</v>
      </c>
      <c r="B100" s="8" t="s">
        <v>87</v>
      </c>
      <c r="C100" s="53"/>
      <c r="D100" s="35"/>
      <c r="E100" s="74" t="s">
        <v>88</v>
      </c>
      <c r="F100" s="21">
        <v>5750</v>
      </c>
      <c r="G100" s="90" t="s">
        <v>89</v>
      </c>
      <c r="H100" s="21"/>
      <c r="I100" s="21">
        <v>5750</v>
      </c>
      <c r="J100" s="21"/>
      <c r="K100" s="71"/>
      <c r="L100" s="72" t="s">
        <v>90</v>
      </c>
      <c r="M100" s="106"/>
    </row>
    <row r="101" spans="1:13">
      <c r="A101" s="19"/>
      <c r="B101" s="9"/>
      <c r="C101" s="26"/>
      <c r="D101" s="25"/>
      <c r="E101" s="73"/>
      <c r="F101" s="23"/>
      <c r="G101" s="113"/>
      <c r="H101" s="23"/>
      <c r="I101" s="23"/>
      <c r="J101" s="23"/>
      <c r="K101" s="27"/>
      <c r="L101" s="121" t="s">
        <v>91</v>
      </c>
      <c r="M101" s="107"/>
    </row>
    <row r="102" spans="1:13" ht="15" thickBot="1">
      <c r="A102" s="56"/>
      <c r="B102" s="16"/>
      <c r="C102" s="57"/>
      <c r="D102" s="50"/>
      <c r="E102" s="58"/>
      <c r="F102" s="52"/>
      <c r="G102" s="13">
        <v>5750</v>
      </c>
      <c r="H102" s="52"/>
      <c r="I102" s="52">
        <v>0</v>
      </c>
      <c r="J102" s="81">
        <v>5750</v>
      </c>
      <c r="K102" s="12" t="s">
        <v>54</v>
      </c>
      <c r="L102" s="115" t="s">
        <v>92</v>
      </c>
      <c r="M102" s="108"/>
    </row>
    <row r="103" spans="1:13" ht="15" thickBot="1">
      <c r="A103" s="65"/>
      <c r="B103" s="1"/>
      <c r="C103" s="1"/>
      <c r="D103" s="1"/>
      <c r="E103" s="66"/>
      <c r="F103" s="1"/>
      <c r="G103" s="30"/>
      <c r="H103" s="1"/>
      <c r="I103" s="1"/>
      <c r="J103" s="1"/>
      <c r="K103" s="1"/>
      <c r="L103" s="1"/>
      <c r="M103" s="1"/>
    </row>
    <row r="104" spans="1:13" ht="15" thickBot="1">
      <c r="A104" s="65" t="s">
        <v>93</v>
      </c>
      <c r="B104" s="1"/>
      <c r="C104" s="1"/>
      <c r="D104" s="1"/>
      <c r="E104" s="66"/>
      <c r="F104" s="91">
        <v>998571.00000000035</v>
      </c>
      <c r="G104" s="68">
        <v>998571</v>
      </c>
      <c r="H104" s="67">
        <v>11523</v>
      </c>
      <c r="I104" s="93">
        <v>987048</v>
      </c>
      <c r="J104" s="92">
        <v>987048</v>
      </c>
      <c r="K104" s="1"/>
      <c r="L104" s="1"/>
      <c r="M104" s="1"/>
    </row>
    <row r="105" spans="1:13">
      <c r="A105" s="65"/>
      <c r="B105" s="1"/>
      <c r="C105" s="1"/>
      <c r="D105" s="1"/>
      <c r="E105" s="66"/>
      <c r="F105" s="1"/>
      <c r="G105" s="1"/>
      <c r="H105" s="27"/>
      <c r="I105" s="1"/>
      <c r="J105" s="1"/>
      <c r="K105" s="1"/>
      <c r="L105" s="1"/>
      <c r="M105" s="1"/>
    </row>
    <row r="106" spans="1:13">
      <c r="A106" s="65"/>
      <c r="B106" s="1"/>
      <c r="C106" s="1"/>
      <c r="D106" s="1"/>
      <c r="E106" s="66"/>
      <c r="F106" s="1"/>
      <c r="G106" s="1"/>
      <c r="H106" s="30"/>
      <c r="I106" s="1"/>
      <c r="J106" s="1"/>
      <c r="K106" s="1"/>
      <c r="L106" s="1"/>
      <c r="M106" s="1"/>
    </row>
    <row r="107" spans="1:13">
      <c r="A107" s="65"/>
      <c r="B107" s="1"/>
      <c r="C107" s="1"/>
      <c r="D107" s="1"/>
      <c r="E107" s="66"/>
      <c r="F107" s="1"/>
      <c r="G107" s="1"/>
      <c r="H107" s="1"/>
      <c r="I107" s="1"/>
      <c r="J107" s="1"/>
      <c r="K107" s="1"/>
      <c r="L107" s="1"/>
      <c r="M107" s="1"/>
    </row>
    <row r="108" spans="1:13">
      <c r="A108" s="65"/>
      <c r="B108" s="1"/>
      <c r="C108" s="1"/>
      <c r="D108" s="1"/>
      <c r="E108" s="66"/>
      <c r="F108" s="1"/>
      <c r="G108" s="1"/>
      <c r="H108" s="1"/>
      <c r="I108" s="1"/>
      <c r="J108" s="1"/>
      <c r="K108" s="1"/>
      <c r="L108" s="1"/>
      <c r="M108" s="1"/>
    </row>
    <row r="109" spans="1:13">
      <c r="A109" s="65"/>
      <c r="B109" s="1"/>
      <c r="C109" s="1"/>
      <c r="D109" s="1"/>
      <c r="E109" s="66"/>
      <c r="F109" s="1"/>
      <c r="G109" s="1"/>
      <c r="H109" s="1"/>
      <c r="I109" s="1"/>
      <c r="J109" s="1"/>
      <c r="K109" s="1"/>
      <c r="L109" s="1"/>
      <c r="M109" s="1"/>
    </row>
    <row r="110" spans="1:13">
      <c r="A110" s="65"/>
      <c r="B110" s="1"/>
      <c r="C110" s="1"/>
      <c r="D110" s="1"/>
      <c r="E110" s="66"/>
      <c r="F110" s="1"/>
      <c r="G110" s="1"/>
      <c r="H110" s="1"/>
      <c r="I110" s="1"/>
      <c r="J110" s="1"/>
      <c r="K110" s="1"/>
      <c r="L110" s="1"/>
      <c r="M110" s="1"/>
    </row>
    <row r="111" spans="1:13">
      <c r="A111" s="65"/>
      <c r="B111" s="1"/>
      <c r="C111" s="1"/>
      <c r="D111" s="1"/>
      <c r="E111" s="66"/>
      <c r="F111" s="1"/>
      <c r="G111" s="1"/>
      <c r="H111" s="1"/>
      <c r="I111" s="1"/>
      <c r="J111" s="1"/>
      <c r="K111" s="1"/>
      <c r="L111" s="1"/>
      <c r="M111" s="1"/>
    </row>
    <row r="112" spans="1:13">
      <c r="A112" s="65"/>
      <c r="B112" s="1"/>
      <c r="C112" s="1"/>
      <c r="D112" s="1"/>
      <c r="E112" s="66"/>
      <c r="F112" s="1"/>
      <c r="G112" s="1"/>
      <c r="H112" s="1"/>
      <c r="I112" s="1"/>
      <c r="J112" s="1"/>
      <c r="K112" s="1"/>
      <c r="L112" s="1"/>
      <c r="M112" s="1"/>
    </row>
    <row r="113" spans="5:6">
      <c r="E113" s="66"/>
      <c r="F113" s="1"/>
    </row>
    <row r="114" spans="5:6">
      <c r="E114" s="66"/>
      <c r="F114" s="1"/>
    </row>
    <row r="115" spans="5:6">
      <c r="E115" s="66"/>
      <c r="F115" s="1"/>
    </row>
    <row r="116" spans="5:6">
      <c r="E116" s="66"/>
      <c r="F116" s="1"/>
    </row>
    <row r="117" spans="5:6">
      <c r="E117" s="66"/>
      <c r="F117" s="70"/>
    </row>
    <row r="118" spans="5:6">
      <c r="E118" s="66"/>
      <c r="F118" s="1"/>
    </row>
    <row r="119" spans="5:6">
      <c r="E119" s="66"/>
      <c r="F119" s="1"/>
    </row>
    <row r="120" spans="5:6">
      <c r="E120" s="66"/>
      <c r="F120" s="1"/>
    </row>
    <row r="121" spans="5:6">
      <c r="E121" s="66"/>
      <c r="F121" s="1"/>
    </row>
    <row r="122" spans="5:6">
      <c r="E122" s="66"/>
      <c r="F122" s="1"/>
    </row>
    <row r="123" spans="5:6">
      <c r="E123" s="66"/>
      <c r="F123" s="1"/>
    </row>
    <row r="124" spans="5:6">
      <c r="E124" s="66"/>
      <c r="F124" s="1"/>
    </row>
    <row r="125" spans="5:6">
      <c r="E125" s="66"/>
      <c r="F125" s="1"/>
    </row>
    <row r="126" spans="5:6">
      <c r="E126" s="66"/>
      <c r="F126" s="1"/>
    </row>
    <row r="127" spans="5:6">
      <c r="E127" s="66"/>
      <c r="F127" s="1"/>
    </row>
    <row r="128" spans="5:6">
      <c r="E128" s="66"/>
      <c r="F128" s="1"/>
    </row>
    <row r="129" spans="5:5">
      <c r="E129" s="66"/>
    </row>
    <row r="130" spans="5:5">
      <c r="E130" s="66"/>
    </row>
    <row r="131" spans="5:5">
      <c r="E131" s="66"/>
    </row>
    <row r="132" spans="5:5">
      <c r="E132" s="66"/>
    </row>
    <row r="133" spans="5:5">
      <c r="E133" s="66"/>
    </row>
    <row r="134" spans="5:5">
      <c r="E134" s="66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</sheetPr>
  <dimension ref="A1:DC763"/>
  <sheetViews>
    <sheetView topLeftCell="A294" workbookViewId="0">
      <selection activeCell="AL16" sqref="AL16"/>
    </sheetView>
  </sheetViews>
  <sheetFormatPr defaultColWidth="9.109375" defaultRowHeight="14.4"/>
  <cols>
    <col min="1" max="1" width="6.21875" style="136" customWidth="1"/>
    <col min="2" max="2" width="16" style="127" customWidth="1"/>
    <col min="3" max="3" width="11.5546875" customWidth="1"/>
    <col min="4" max="4" width="11" style="128" customWidth="1"/>
    <col min="5" max="5" width="7" customWidth="1"/>
    <col min="6" max="6" width="13.88671875" style="132" customWidth="1"/>
    <col min="7" max="7" width="14.88671875" style="137" customWidth="1"/>
    <col min="8" max="8" width="14.109375" customWidth="1"/>
    <col min="9" max="9" width="14.6640625" style="131" customWidth="1"/>
    <col min="10" max="10" width="14.44140625" style="132" customWidth="1"/>
    <col min="11" max="11" width="21.44140625" customWidth="1"/>
    <col min="12" max="12" width="19.21875" customWidth="1"/>
    <col min="13" max="13" width="19.109375" style="133" customWidth="1"/>
    <col min="14" max="14" width="16.109375" style="134" customWidth="1"/>
    <col min="15" max="15" width="0.33203125" style="135" customWidth="1"/>
    <col min="16" max="37" width="9.109375" style="135" hidden="1" customWidth="1"/>
    <col min="38" max="16384" width="9.109375" style="135"/>
  </cols>
  <sheetData>
    <row r="1" spans="1:107" ht="15.6">
      <c r="A1" s="126" t="s">
        <v>94</v>
      </c>
      <c r="F1" s="129"/>
      <c r="G1" s="130"/>
    </row>
    <row r="2" spans="1:107" ht="15.6">
      <c r="A2" s="126"/>
      <c r="F2" s="129"/>
      <c r="G2" s="130"/>
    </row>
    <row r="3" spans="1:107">
      <c r="A3" s="136" t="s">
        <v>95</v>
      </c>
      <c r="L3" s="135"/>
    </row>
    <row r="5" spans="1:107" ht="23.25" customHeight="1" thickBot="1">
      <c r="A5" s="138"/>
    </row>
    <row r="6" spans="1:107" s="148" customFormat="1" ht="40.5" customHeight="1" thickBot="1">
      <c r="A6" s="139" t="s">
        <v>96</v>
      </c>
      <c r="B6" s="140" t="s">
        <v>3</v>
      </c>
      <c r="C6" s="140" t="s">
        <v>4</v>
      </c>
      <c r="D6" s="141" t="s">
        <v>5</v>
      </c>
      <c r="E6" s="140" t="s">
        <v>6</v>
      </c>
      <c r="F6" s="142" t="s">
        <v>7</v>
      </c>
      <c r="G6" s="140" t="s">
        <v>97</v>
      </c>
      <c r="H6" s="140" t="s">
        <v>98</v>
      </c>
      <c r="I6" s="142" t="s">
        <v>10</v>
      </c>
      <c r="J6" s="142" t="s">
        <v>11</v>
      </c>
      <c r="K6" s="143" t="s">
        <v>12</v>
      </c>
      <c r="L6" s="144" t="s">
        <v>13</v>
      </c>
      <c r="M6" s="145" t="s">
        <v>14</v>
      </c>
      <c r="N6" s="146"/>
      <c r="O6" s="147"/>
      <c r="P6" s="147"/>
      <c r="Q6" s="147"/>
      <c r="R6" s="147"/>
      <c r="S6" s="147"/>
      <c r="T6" s="147"/>
      <c r="U6" s="147"/>
      <c r="V6" s="147"/>
      <c r="W6" s="147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 t="s">
        <v>99</v>
      </c>
      <c r="AN6" s="147"/>
      <c r="AO6" s="147"/>
      <c r="AP6" s="147"/>
      <c r="AQ6" s="147"/>
      <c r="AR6" s="147"/>
      <c r="AS6" s="147"/>
      <c r="AT6" s="147"/>
      <c r="AU6" s="147"/>
      <c r="AV6" s="147"/>
      <c r="AW6" s="147"/>
      <c r="AX6" s="147"/>
      <c r="AY6" s="147"/>
      <c r="AZ6" s="147"/>
      <c r="BA6" s="147"/>
      <c r="BB6" s="147"/>
      <c r="BC6" s="147"/>
      <c r="BD6" s="147"/>
      <c r="BE6" s="147"/>
      <c r="BF6" s="147"/>
      <c r="BG6" s="147"/>
      <c r="BH6" s="147"/>
      <c r="BI6" s="147"/>
      <c r="BJ6" s="147"/>
      <c r="BK6" s="147"/>
      <c r="BL6" s="147"/>
      <c r="BM6" s="147"/>
      <c r="BN6" s="147"/>
      <c r="BO6" s="147"/>
      <c r="BP6" s="147"/>
      <c r="BQ6" s="147"/>
      <c r="BR6" s="147"/>
      <c r="BS6" s="147"/>
      <c r="BT6" s="147"/>
      <c r="BU6" s="147"/>
      <c r="BV6" s="147"/>
      <c r="BW6" s="147"/>
      <c r="BX6" s="147"/>
      <c r="BY6" s="147"/>
      <c r="BZ6" s="147"/>
      <c r="CA6" s="147"/>
      <c r="CB6" s="147"/>
      <c r="CC6" s="147"/>
      <c r="CD6" s="147"/>
      <c r="CE6" s="147"/>
      <c r="CF6" s="147"/>
      <c r="CG6" s="147"/>
      <c r="CH6" s="147"/>
      <c r="CI6" s="147"/>
      <c r="CJ6" s="147"/>
      <c r="CK6" s="147"/>
      <c r="CL6" s="147"/>
      <c r="CM6" s="147"/>
      <c r="CN6" s="147"/>
      <c r="CO6" s="147"/>
      <c r="CP6" s="147"/>
      <c r="CQ6" s="147"/>
      <c r="CR6" s="147"/>
      <c r="CS6" s="147"/>
      <c r="CT6" s="147"/>
      <c r="CU6" s="147"/>
      <c r="CV6" s="147"/>
      <c r="CW6" s="147"/>
      <c r="CX6" s="147"/>
      <c r="CY6" s="147"/>
      <c r="CZ6" s="147"/>
      <c r="DA6" s="147"/>
      <c r="DB6" s="147"/>
      <c r="DC6" s="147"/>
    </row>
    <row r="7" spans="1:107" ht="15" hidden="1" thickBot="1">
      <c r="A7" s="149"/>
      <c r="B7" s="150"/>
      <c r="C7" s="151">
        <v>38079</v>
      </c>
      <c r="D7" s="152">
        <v>150327</v>
      </c>
      <c r="E7" s="153" t="s">
        <v>100</v>
      </c>
      <c r="F7" s="154">
        <v>11658.5</v>
      </c>
      <c r="G7" s="155"/>
      <c r="H7" s="154"/>
      <c r="I7" s="156">
        <f>SUM(F7-H7)</f>
        <v>11658.5</v>
      </c>
      <c r="J7" s="154"/>
      <c r="K7" s="157"/>
      <c r="L7" s="135"/>
      <c r="M7" s="158"/>
    </row>
    <row r="8" spans="1:107" ht="15" hidden="1" thickBot="1">
      <c r="A8" s="149"/>
      <c r="B8" s="150"/>
      <c r="C8" s="151">
        <v>38085</v>
      </c>
      <c r="D8" s="152">
        <v>150411</v>
      </c>
      <c r="E8" s="153" t="s">
        <v>100</v>
      </c>
      <c r="F8" s="154">
        <v>11571</v>
      </c>
      <c r="G8" s="155"/>
      <c r="H8" s="154"/>
      <c r="I8" s="156">
        <f>SUM(F8-H8)</f>
        <v>11571</v>
      </c>
      <c r="J8" s="154"/>
      <c r="K8" s="157"/>
      <c r="L8" s="159" t="s">
        <v>101</v>
      </c>
      <c r="M8" s="158"/>
    </row>
    <row r="9" spans="1:107">
      <c r="A9" s="160">
        <v>1292</v>
      </c>
      <c r="B9" s="161" t="s">
        <v>102</v>
      </c>
      <c r="C9" s="162" t="s">
        <v>103</v>
      </c>
      <c r="D9" s="163" t="s">
        <v>104</v>
      </c>
      <c r="E9" s="162" t="s">
        <v>105</v>
      </c>
      <c r="F9" s="164">
        <v>15353</v>
      </c>
      <c r="G9" s="165">
        <v>15353</v>
      </c>
      <c r="H9" s="166"/>
      <c r="I9" s="167">
        <v>15353</v>
      </c>
      <c r="J9" s="168">
        <v>15353</v>
      </c>
      <c r="K9" s="169"/>
      <c r="L9" s="170" t="s">
        <v>106</v>
      </c>
      <c r="M9" s="171"/>
    </row>
    <row r="10" spans="1:107" ht="15" thickBot="1">
      <c r="A10" s="172"/>
      <c r="B10" s="173" t="s">
        <v>107</v>
      </c>
      <c r="C10" s="174"/>
      <c r="D10" s="175"/>
      <c r="E10" s="174"/>
      <c r="F10" s="176"/>
      <c r="G10" s="177"/>
      <c r="H10" s="178"/>
      <c r="I10" s="179"/>
      <c r="J10" s="180"/>
      <c r="K10" s="181"/>
      <c r="L10" s="182"/>
      <c r="M10" s="183"/>
    </row>
    <row r="11" spans="1:107">
      <c r="A11" s="160">
        <v>1303</v>
      </c>
      <c r="B11" s="161" t="s">
        <v>108</v>
      </c>
      <c r="C11" s="162" t="s">
        <v>109</v>
      </c>
      <c r="D11" s="163" t="s">
        <v>110</v>
      </c>
      <c r="E11" s="162" t="s">
        <v>111</v>
      </c>
      <c r="F11" s="184">
        <v>1029</v>
      </c>
      <c r="G11" s="165"/>
      <c r="H11" s="166"/>
      <c r="I11" s="167"/>
      <c r="J11" s="168"/>
      <c r="K11" s="185"/>
      <c r="L11" s="170" t="s">
        <v>112</v>
      </c>
      <c r="M11" s="171"/>
    </row>
    <row r="12" spans="1:107">
      <c r="A12" s="186"/>
      <c r="B12" s="187"/>
      <c r="C12" s="152" t="s">
        <v>113</v>
      </c>
      <c r="D12" s="188" t="s">
        <v>110</v>
      </c>
      <c r="E12" s="152" t="s">
        <v>114</v>
      </c>
      <c r="F12" s="189">
        <v>6450</v>
      </c>
      <c r="G12" s="190"/>
      <c r="H12" s="191"/>
      <c r="I12" s="156"/>
      <c r="J12" s="192"/>
      <c r="K12" s="157"/>
      <c r="L12" s="193"/>
      <c r="M12" s="158"/>
    </row>
    <row r="13" spans="1:107">
      <c r="A13" s="186"/>
      <c r="B13" s="187"/>
      <c r="C13" s="152" t="s">
        <v>115</v>
      </c>
      <c r="D13" s="188" t="s">
        <v>110</v>
      </c>
      <c r="E13" s="152" t="s">
        <v>116</v>
      </c>
      <c r="F13" s="189">
        <v>6450</v>
      </c>
      <c r="G13" s="190"/>
      <c r="H13" s="191"/>
      <c r="I13" s="156"/>
      <c r="J13" s="192"/>
      <c r="K13" s="157"/>
      <c r="L13" s="193"/>
      <c r="M13" s="158"/>
    </row>
    <row r="14" spans="1:107">
      <c r="A14" s="186"/>
      <c r="B14" s="187"/>
      <c r="C14" s="152" t="s">
        <v>117</v>
      </c>
      <c r="D14" s="188" t="s">
        <v>110</v>
      </c>
      <c r="E14" s="152" t="s">
        <v>118</v>
      </c>
      <c r="F14" s="189">
        <v>1371</v>
      </c>
      <c r="G14" s="190">
        <v>15300</v>
      </c>
      <c r="H14" s="191"/>
      <c r="I14" s="156">
        <v>15300</v>
      </c>
      <c r="J14" s="192">
        <v>15300</v>
      </c>
      <c r="K14" s="157"/>
      <c r="L14" s="193"/>
      <c r="M14" s="158"/>
    </row>
    <row r="15" spans="1:107" ht="15" thickBot="1">
      <c r="A15" s="172"/>
      <c r="B15" s="173"/>
      <c r="C15" s="174"/>
      <c r="D15" s="175"/>
      <c r="E15" s="174"/>
      <c r="F15" s="194"/>
      <c r="G15" s="177"/>
      <c r="H15" s="178"/>
      <c r="I15" s="179"/>
      <c r="J15" s="180"/>
      <c r="K15" s="195"/>
      <c r="L15" s="182"/>
      <c r="M15" s="183"/>
    </row>
    <row r="16" spans="1:107" s="206" customFormat="1">
      <c r="A16" s="196">
        <v>1309</v>
      </c>
      <c r="B16" s="197" t="s">
        <v>119</v>
      </c>
      <c r="C16" s="198" t="s">
        <v>120</v>
      </c>
      <c r="D16" s="163" t="s">
        <v>121</v>
      </c>
      <c r="E16" s="198" t="s">
        <v>122</v>
      </c>
      <c r="F16" s="199">
        <v>990</v>
      </c>
      <c r="G16" s="200">
        <v>990</v>
      </c>
      <c r="H16" s="201"/>
      <c r="I16" s="202">
        <v>990</v>
      </c>
      <c r="J16" s="203">
        <v>990</v>
      </c>
      <c r="K16" s="204"/>
      <c r="L16" s="205" t="s">
        <v>123</v>
      </c>
      <c r="M16" s="171"/>
      <c r="N16" s="134"/>
      <c r="O16" s="135"/>
      <c r="P16" s="135"/>
      <c r="Q16" s="135"/>
      <c r="R16" s="135"/>
      <c r="S16" s="135"/>
      <c r="T16" s="135"/>
      <c r="U16" s="135"/>
      <c r="V16" s="135"/>
      <c r="W16" s="135"/>
      <c r="X16" s="135"/>
      <c r="Y16" s="135"/>
      <c r="Z16" s="135"/>
      <c r="AA16" s="135"/>
      <c r="AB16" s="135"/>
      <c r="AC16" s="135"/>
      <c r="AD16" s="135"/>
      <c r="AE16" s="135"/>
      <c r="AF16" s="135"/>
      <c r="AG16" s="135"/>
      <c r="AH16" s="135"/>
      <c r="AI16" s="135"/>
      <c r="AJ16" s="135"/>
      <c r="AK16" s="135"/>
      <c r="AL16" s="135"/>
      <c r="AM16" s="135"/>
      <c r="AN16" s="135"/>
      <c r="AO16" s="135"/>
      <c r="AP16" s="135"/>
      <c r="AQ16" s="135"/>
      <c r="AR16" s="135"/>
      <c r="AS16" s="135"/>
      <c r="AT16" s="135"/>
      <c r="AU16" s="135"/>
      <c r="AV16" s="135"/>
      <c r="AW16" s="135"/>
      <c r="AX16" s="135"/>
      <c r="AY16" s="135"/>
      <c r="AZ16" s="135"/>
      <c r="BA16" s="135"/>
      <c r="BB16" s="135"/>
      <c r="BC16" s="135"/>
      <c r="BD16" s="135"/>
      <c r="BE16" s="135"/>
      <c r="BF16" s="135"/>
      <c r="BG16" s="135"/>
      <c r="BH16" s="135"/>
      <c r="BI16" s="135"/>
      <c r="BJ16" s="135"/>
      <c r="BK16" s="135"/>
      <c r="BL16" s="135"/>
    </row>
    <row r="17" spans="1:93" ht="15" thickBot="1">
      <c r="A17" s="207"/>
      <c r="B17" s="208" t="s">
        <v>124</v>
      </c>
      <c r="C17" s="209"/>
      <c r="D17" s="175"/>
      <c r="E17" s="209"/>
      <c r="F17" s="210"/>
      <c r="G17" s="211"/>
      <c r="H17" s="212"/>
      <c r="I17" s="213"/>
      <c r="J17" s="214"/>
      <c r="K17" s="215"/>
      <c r="L17" s="216"/>
      <c r="M17" s="183"/>
    </row>
    <row r="18" spans="1:93" s="206" customFormat="1">
      <c r="A18" s="196">
        <v>1311</v>
      </c>
      <c r="B18" s="197" t="s">
        <v>125</v>
      </c>
      <c r="C18" s="198" t="s">
        <v>126</v>
      </c>
      <c r="D18" s="163" t="s">
        <v>127</v>
      </c>
      <c r="E18" s="198" t="s">
        <v>122</v>
      </c>
      <c r="F18" s="199">
        <v>9730</v>
      </c>
      <c r="G18" s="200">
        <v>9730</v>
      </c>
      <c r="H18" s="201"/>
      <c r="I18" s="202">
        <v>9730</v>
      </c>
      <c r="J18" s="203">
        <v>9730</v>
      </c>
      <c r="K18" s="204"/>
      <c r="L18" s="205" t="s">
        <v>128</v>
      </c>
      <c r="M18" s="171"/>
      <c r="N18" s="134"/>
      <c r="O18" s="135"/>
      <c r="P18" s="135"/>
      <c r="Q18" s="135"/>
      <c r="R18" s="135"/>
      <c r="S18" s="135"/>
      <c r="T18" s="135"/>
      <c r="U18" s="135"/>
      <c r="V18" s="135"/>
      <c r="W18" s="135"/>
      <c r="X18" s="135"/>
      <c r="Y18" s="135"/>
      <c r="Z18" s="135"/>
      <c r="AA18" s="135"/>
      <c r="AB18" s="135"/>
      <c r="AC18" s="135"/>
      <c r="AD18" s="135"/>
      <c r="AE18" s="135"/>
      <c r="AF18" s="135"/>
      <c r="AG18" s="135"/>
      <c r="AH18" s="135"/>
      <c r="AI18" s="135"/>
      <c r="AJ18" s="135"/>
      <c r="AK18" s="135"/>
      <c r="AL18" s="135"/>
      <c r="AM18" s="135"/>
      <c r="AN18" s="135"/>
      <c r="AO18" s="135"/>
      <c r="AP18" s="135"/>
      <c r="AQ18" s="135"/>
      <c r="AR18" s="135"/>
      <c r="AS18" s="135"/>
      <c r="AT18" s="135"/>
      <c r="AU18" s="135"/>
      <c r="AV18" s="135"/>
      <c r="AW18" s="135"/>
      <c r="AX18" s="135"/>
      <c r="AY18" s="135"/>
      <c r="AZ18" s="135"/>
      <c r="BA18" s="135"/>
      <c r="BB18" s="135"/>
      <c r="BC18" s="135"/>
      <c r="BD18" s="135"/>
      <c r="BE18" s="135"/>
      <c r="BF18" s="135"/>
      <c r="BG18" s="135"/>
      <c r="BH18" s="135"/>
      <c r="BI18" s="135"/>
      <c r="BJ18" s="135"/>
      <c r="BK18" s="135"/>
      <c r="BL18" s="135"/>
      <c r="BM18" s="135"/>
      <c r="BN18" s="135"/>
      <c r="BO18" s="135"/>
      <c r="BP18" s="135"/>
      <c r="BQ18" s="135"/>
      <c r="BR18" s="135"/>
      <c r="BS18" s="135"/>
      <c r="BT18" s="135"/>
      <c r="BU18" s="135"/>
      <c r="BV18" s="135"/>
      <c r="BW18" s="135"/>
      <c r="BX18" s="135"/>
      <c r="BY18" s="135"/>
      <c r="BZ18" s="135"/>
      <c r="CA18" s="135"/>
      <c r="CB18" s="135"/>
      <c r="CC18" s="135"/>
      <c r="CD18" s="135"/>
      <c r="CE18" s="135"/>
      <c r="CF18" s="135"/>
      <c r="CG18" s="135"/>
      <c r="CH18" s="135"/>
      <c r="CI18" s="135"/>
      <c r="CJ18" s="135"/>
      <c r="CK18" s="135"/>
      <c r="CL18" s="135"/>
      <c r="CM18" s="135"/>
      <c r="CN18" s="135"/>
      <c r="CO18" s="135"/>
    </row>
    <row r="19" spans="1:93" s="217" customFormat="1" ht="15" thickBot="1">
      <c r="A19" s="207"/>
      <c r="B19" s="208" t="s">
        <v>129</v>
      </c>
      <c r="C19" s="209"/>
      <c r="D19" s="175"/>
      <c r="E19" s="209"/>
      <c r="F19" s="210"/>
      <c r="G19" s="211"/>
      <c r="H19" s="212"/>
      <c r="I19" s="213"/>
      <c r="J19" s="214"/>
      <c r="K19" s="215"/>
      <c r="L19" s="216"/>
      <c r="M19" s="183"/>
      <c r="N19" s="134"/>
      <c r="O19" s="135"/>
      <c r="P19" s="135"/>
      <c r="Q19" s="135"/>
      <c r="R19" s="135"/>
      <c r="S19" s="135"/>
      <c r="T19" s="135"/>
      <c r="U19" s="135"/>
      <c r="V19" s="135"/>
      <c r="W19" s="135"/>
      <c r="X19" s="135"/>
      <c r="Y19" s="135"/>
      <c r="Z19" s="135"/>
      <c r="AA19" s="135"/>
      <c r="AB19" s="135"/>
      <c r="AC19" s="135"/>
      <c r="AD19" s="135"/>
      <c r="AE19" s="135"/>
      <c r="AF19" s="135"/>
      <c r="AG19" s="135"/>
      <c r="AH19" s="135"/>
      <c r="AI19" s="135"/>
      <c r="AJ19" s="135"/>
      <c r="AK19" s="135"/>
      <c r="AL19" s="135"/>
      <c r="AM19" s="135"/>
      <c r="AN19" s="135"/>
      <c r="AO19" s="135"/>
      <c r="AP19" s="135"/>
      <c r="AQ19" s="135"/>
      <c r="AR19" s="135"/>
      <c r="AS19" s="135"/>
      <c r="AT19" s="135"/>
      <c r="AU19" s="135"/>
      <c r="AV19" s="135"/>
      <c r="AW19" s="135"/>
      <c r="AX19" s="135"/>
      <c r="AY19" s="135"/>
      <c r="AZ19" s="135"/>
      <c r="BA19" s="135"/>
      <c r="BB19" s="135"/>
      <c r="BC19" s="135"/>
      <c r="BD19" s="135"/>
      <c r="BE19" s="135"/>
      <c r="BF19" s="135"/>
      <c r="BG19" s="135"/>
      <c r="BH19" s="135"/>
      <c r="BI19" s="135"/>
      <c r="BJ19" s="135"/>
      <c r="BK19" s="135"/>
      <c r="BL19" s="135"/>
      <c r="BM19" s="135"/>
      <c r="BN19" s="135"/>
      <c r="BO19" s="135"/>
      <c r="BP19" s="135"/>
      <c r="BQ19" s="135"/>
      <c r="BR19" s="135"/>
      <c r="BS19" s="135"/>
      <c r="BT19" s="135"/>
      <c r="BU19" s="135"/>
      <c r="BV19" s="135"/>
      <c r="BW19" s="135"/>
      <c r="BX19" s="135"/>
      <c r="BY19" s="135"/>
      <c r="BZ19" s="135"/>
      <c r="CA19" s="135"/>
      <c r="CB19" s="135"/>
      <c r="CC19" s="135"/>
      <c r="CD19" s="135"/>
      <c r="CE19" s="135"/>
      <c r="CF19" s="135"/>
      <c r="CG19" s="135"/>
      <c r="CH19" s="135"/>
      <c r="CI19" s="135"/>
      <c r="CJ19" s="135"/>
      <c r="CK19" s="135"/>
      <c r="CL19" s="135"/>
      <c r="CM19" s="135"/>
      <c r="CN19" s="135"/>
      <c r="CO19" s="135"/>
    </row>
    <row r="20" spans="1:93">
      <c r="A20" s="160">
        <v>1315</v>
      </c>
      <c r="B20" s="161" t="s">
        <v>130</v>
      </c>
      <c r="C20" s="162" t="s">
        <v>131</v>
      </c>
      <c r="D20" s="163" t="s">
        <v>132</v>
      </c>
      <c r="E20" s="162" t="s">
        <v>133</v>
      </c>
      <c r="F20" s="184">
        <v>14865</v>
      </c>
      <c r="G20" s="165">
        <v>14865</v>
      </c>
      <c r="H20" s="166"/>
      <c r="I20" s="167">
        <v>14865</v>
      </c>
      <c r="J20" s="168">
        <v>14865</v>
      </c>
      <c r="K20" s="185"/>
      <c r="L20" s="218"/>
      <c r="M20" s="171"/>
    </row>
    <row r="21" spans="1:93" ht="15" thickBot="1">
      <c r="A21" s="172"/>
      <c r="B21" s="173"/>
      <c r="C21" s="174"/>
      <c r="D21" s="175"/>
      <c r="E21" s="174"/>
      <c r="F21" s="194"/>
      <c r="G21" s="177"/>
      <c r="H21" s="178"/>
      <c r="I21" s="179"/>
      <c r="J21" s="180"/>
      <c r="K21" s="195"/>
      <c r="L21" s="182"/>
      <c r="M21" s="183"/>
    </row>
    <row r="22" spans="1:93">
      <c r="A22" s="186">
        <v>1323</v>
      </c>
      <c r="B22" s="187" t="s">
        <v>134</v>
      </c>
      <c r="C22" s="152" t="s">
        <v>103</v>
      </c>
      <c r="D22" s="188" t="s">
        <v>135</v>
      </c>
      <c r="E22" s="152" t="s">
        <v>118</v>
      </c>
      <c r="F22" s="189">
        <v>397190</v>
      </c>
      <c r="G22" s="190">
        <v>397190</v>
      </c>
      <c r="H22" s="191">
        <v>382590</v>
      </c>
      <c r="I22" s="156">
        <v>14600</v>
      </c>
      <c r="J22" s="192">
        <v>14600</v>
      </c>
      <c r="K22" s="157" t="s">
        <v>136</v>
      </c>
      <c r="L22" s="193"/>
      <c r="M22" s="171"/>
    </row>
    <row r="23" spans="1:93" ht="15" thickBot="1">
      <c r="A23" s="172"/>
      <c r="B23" s="173"/>
      <c r="C23" s="174"/>
      <c r="D23" s="175"/>
      <c r="E23" s="174"/>
      <c r="F23" s="194"/>
      <c r="G23" s="177"/>
      <c r="H23" s="178"/>
      <c r="I23" s="179"/>
      <c r="J23" s="180"/>
      <c r="K23" s="195"/>
      <c r="L23" s="182"/>
      <c r="M23" s="183"/>
    </row>
    <row r="24" spans="1:93">
      <c r="A24" s="160">
        <v>1327</v>
      </c>
      <c r="B24" s="161" t="s">
        <v>137</v>
      </c>
      <c r="C24" s="162" t="s">
        <v>138</v>
      </c>
      <c r="D24" s="163" t="s">
        <v>139</v>
      </c>
      <c r="E24" s="162" t="s">
        <v>140</v>
      </c>
      <c r="F24" s="184">
        <v>4000</v>
      </c>
      <c r="G24" s="165">
        <v>4000</v>
      </c>
      <c r="H24" s="166">
        <v>2000</v>
      </c>
      <c r="I24" s="167">
        <v>2000</v>
      </c>
      <c r="J24" s="168">
        <v>2000</v>
      </c>
      <c r="K24" s="185" t="s">
        <v>141</v>
      </c>
      <c r="L24" s="218"/>
      <c r="M24" s="171"/>
    </row>
    <row r="25" spans="1:93" ht="15" thickBot="1">
      <c r="A25" s="172"/>
      <c r="B25" s="173"/>
      <c r="C25" s="174"/>
      <c r="D25" s="175"/>
      <c r="E25" s="174"/>
      <c r="F25" s="194"/>
      <c r="G25" s="177"/>
      <c r="H25" s="178"/>
      <c r="I25" s="179"/>
      <c r="J25" s="180"/>
      <c r="K25" s="195"/>
      <c r="L25" s="182"/>
      <c r="M25" s="183"/>
    </row>
    <row r="26" spans="1:93">
      <c r="A26" s="160">
        <v>1330</v>
      </c>
      <c r="B26" s="161" t="s">
        <v>142</v>
      </c>
      <c r="C26" s="162" t="s">
        <v>143</v>
      </c>
      <c r="D26" s="163" t="s">
        <v>144</v>
      </c>
      <c r="E26" s="162" t="s">
        <v>145</v>
      </c>
      <c r="F26" s="184">
        <v>660</v>
      </c>
      <c r="G26" s="165">
        <v>660</v>
      </c>
      <c r="H26" s="166"/>
      <c r="I26" s="167">
        <v>660</v>
      </c>
      <c r="J26" s="168">
        <v>660</v>
      </c>
      <c r="K26" s="185"/>
      <c r="L26" s="219"/>
      <c r="M26" s="171"/>
    </row>
    <row r="27" spans="1:93" ht="15" thickBot="1">
      <c r="A27" s="172"/>
      <c r="B27" s="173"/>
      <c r="C27" s="174"/>
      <c r="D27" s="175"/>
      <c r="E27" s="174"/>
      <c r="F27" s="194"/>
      <c r="G27" s="177"/>
      <c r="H27" s="178"/>
      <c r="I27" s="179"/>
      <c r="J27" s="180"/>
      <c r="K27" s="195"/>
      <c r="L27" s="220"/>
      <c r="M27" s="183"/>
    </row>
    <row r="28" spans="1:93">
      <c r="A28" s="160">
        <v>1339</v>
      </c>
      <c r="B28" s="161" t="s">
        <v>146</v>
      </c>
      <c r="C28" s="162" t="s">
        <v>147</v>
      </c>
      <c r="D28" s="163" t="s">
        <v>148</v>
      </c>
      <c r="E28" s="162" t="s">
        <v>149</v>
      </c>
      <c r="F28" s="164">
        <v>6487</v>
      </c>
      <c r="G28" s="165"/>
      <c r="H28" s="166"/>
      <c r="I28" s="167">
        <v>6487</v>
      </c>
      <c r="J28" s="168"/>
      <c r="K28" s="204"/>
      <c r="L28" s="219"/>
      <c r="M28" s="158"/>
    </row>
    <row r="29" spans="1:93">
      <c r="A29" s="186"/>
      <c r="B29" s="187"/>
      <c r="C29" s="152" t="s">
        <v>150</v>
      </c>
      <c r="D29" s="188" t="s">
        <v>148</v>
      </c>
      <c r="E29" s="152" t="s">
        <v>151</v>
      </c>
      <c r="F29" s="154">
        <v>800</v>
      </c>
      <c r="G29" s="190"/>
      <c r="H29" s="191"/>
      <c r="I29" s="156">
        <v>800</v>
      </c>
      <c r="J29" s="192"/>
      <c r="K29" s="221"/>
      <c r="L29" s="222"/>
      <c r="M29" s="158"/>
    </row>
    <row r="30" spans="1:93" ht="15" thickBot="1">
      <c r="A30" s="172"/>
      <c r="B30" s="173"/>
      <c r="C30" s="174"/>
      <c r="D30" s="175"/>
      <c r="E30" s="174"/>
      <c r="F30" s="176"/>
      <c r="G30" s="177">
        <v>7287</v>
      </c>
      <c r="H30" s="178"/>
      <c r="I30" s="179"/>
      <c r="J30" s="180">
        <v>7287</v>
      </c>
      <c r="K30" s="215"/>
      <c r="L30" s="220"/>
      <c r="M30" s="158"/>
    </row>
    <row r="31" spans="1:93">
      <c r="A31" s="186">
        <v>1340</v>
      </c>
      <c r="B31" s="187" t="s">
        <v>152</v>
      </c>
      <c r="C31" s="152" t="s">
        <v>150</v>
      </c>
      <c r="D31" s="188" t="s">
        <v>153</v>
      </c>
      <c r="E31" s="152" t="s">
        <v>151</v>
      </c>
      <c r="F31" s="154">
        <v>1124</v>
      </c>
      <c r="G31" s="190"/>
      <c r="H31" s="191"/>
      <c r="I31" s="156">
        <v>1124</v>
      </c>
      <c r="J31" s="223"/>
      <c r="K31" s="221"/>
      <c r="L31" s="222"/>
      <c r="M31" s="171"/>
    </row>
    <row r="32" spans="1:93">
      <c r="A32" s="186"/>
      <c r="B32" s="187"/>
      <c r="C32" s="152" t="s">
        <v>154</v>
      </c>
      <c r="D32" s="188" t="s">
        <v>153</v>
      </c>
      <c r="E32" s="152" t="s">
        <v>155</v>
      </c>
      <c r="F32" s="154">
        <v>3800</v>
      </c>
      <c r="G32" s="190"/>
      <c r="H32" s="191"/>
      <c r="I32" s="156">
        <v>3800</v>
      </c>
      <c r="J32" s="223"/>
      <c r="K32" s="221"/>
      <c r="L32" s="222"/>
      <c r="M32" s="158"/>
    </row>
    <row r="33" spans="1:13">
      <c r="A33" s="186"/>
      <c r="B33" s="187"/>
      <c r="C33" s="152" t="s">
        <v>156</v>
      </c>
      <c r="D33" s="188" t="s">
        <v>153</v>
      </c>
      <c r="E33" s="152" t="s">
        <v>157</v>
      </c>
      <c r="F33" s="154">
        <v>3800</v>
      </c>
      <c r="G33" s="190"/>
      <c r="H33" s="191"/>
      <c r="I33" s="156">
        <v>3800</v>
      </c>
      <c r="J33" s="223"/>
      <c r="K33" s="221"/>
      <c r="L33" s="222"/>
      <c r="M33" s="158"/>
    </row>
    <row r="34" spans="1:13">
      <c r="A34" s="186"/>
      <c r="B34" s="187"/>
      <c r="C34" s="152" t="s">
        <v>158</v>
      </c>
      <c r="D34" s="188" t="s">
        <v>153</v>
      </c>
      <c r="E34" s="152" t="s">
        <v>159</v>
      </c>
      <c r="F34" s="154">
        <v>3800</v>
      </c>
      <c r="G34" s="190"/>
      <c r="H34" s="191"/>
      <c r="I34" s="156">
        <v>3800</v>
      </c>
      <c r="J34" s="223"/>
      <c r="K34" s="221"/>
      <c r="L34" s="222"/>
      <c r="M34" s="158"/>
    </row>
    <row r="35" spans="1:13">
      <c r="A35" s="186"/>
      <c r="B35" s="187"/>
      <c r="C35" s="152" t="s">
        <v>160</v>
      </c>
      <c r="D35" s="188" t="s">
        <v>161</v>
      </c>
      <c r="E35" s="152" t="s">
        <v>162</v>
      </c>
      <c r="F35" s="154">
        <v>3800</v>
      </c>
      <c r="G35" s="190"/>
      <c r="H35" s="191"/>
      <c r="I35" s="156">
        <v>3800</v>
      </c>
      <c r="J35" s="223"/>
      <c r="K35" s="221"/>
      <c r="L35" s="222"/>
      <c r="M35" s="158"/>
    </row>
    <row r="36" spans="1:13" ht="15" thickBot="1">
      <c r="A36" s="172"/>
      <c r="B36" s="173"/>
      <c r="C36" s="174"/>
      <c r="D36" s="175"/>
      <c r="E36" s="174"/>
      <c r="F36" s="176"/>
      <c r="G36" s="177">
        <v>16324</v>
      </c>
      <c r="H36" s="178"/>
      <c r="I36" s="179"/>
      <c r="J36" s="214">
        <v>16324</v>
      </c>
      <c r="K36" s="195"/>
      <c r="L36" s="220"/>
      <c r="M36" s="183"/>
    </row>
    <row r="37" spans="1:13">
      <c r="A37" s="160">
        <v>1345</v>
      </c>
      <c r="B37" s="161" t="s">
        <v>163</v>
      </c>
      <c r="C37" s="162" t="s">
        <v>164</v>
      </c>
      <c r="D37" s="163" t="s">
        <v>165</v>
      </c>
      <c r="E37" s="162" t="s">
        <v>157</v>
      </c>
      <c r="F37" s="184">
        <v>53085</v>
      </c>
      <c r="G37" s="165">
        <v>53085</v>
      </c>
      <c r="H37" s="166">
        <v>17085</v>
      </c>
      <c r="I37" s="167">
        <v>36000</v>
      </c>
      <c r="J37" s="168">
        <v>36000</v>
      </c>
      <c r="K37" s="185" t="s">
        <v>136</v>
      </c>
      <c r="L37" s="219"/>
      <c r="M37" s="158"/>
    </row>
    <row r="38" spans="1:13" ht="15" thickBot="1">
      <c r="A38" s="172"/>
      <c r="B38" s="173"/>
      <c r="C38" s="174"/>
      <c r="D38" s="175"/>
      <c r="E38" s="174"/>
      <c r="F38" s="194"/>
      <c r="G38" s="177"/>
      <c r="H38" s="178"/>
      <c r="I38" s="179"/>
      <c r="J38" s="180"/>
      <c r="K38" s="195"/>
      <c r="L38" s="220"/>
      <c r="M38" s="158"/>
    </row>
    <row r="39" spans="1:13">
      <c r="A39" s="160">
        <v>1348</v>
      </c>
      <c r="B39" s="161" t="s">
        <v>166</v>
      </c>
      <c r="C39" s="162" t="s">
        <v>167</v>
      </c>
      <c r="D39" s="163" t="s">
        <v>168</v>
      </c>
      <c r="E39" s="162" t="s">
        <v>162</v>
      </c>
      <c r="F39" s="184">
        <v>3725</v>
      </c>
      <c r="G39" s="165">
        <v>3725</v>
      </c>
      <c r="H39" s="166"/>
      <c r="I39" s="167">
        <v>3725</v>
      </c>
      <c r="J39" s="168">
        <v>3725</v>
      </c>
      <c r="K39" s="185"/>
      <c r="L39" s="219"/>
      <c r="M39" s="171"/>
    </row>
    <row r="40" spans="1:13" ht="15" thickBot="1">
      <c r="A40" s="172"/>
      <c r="B40" s="173"/>
      <c r="C40" s="174"/>
      <c r="D40" s="175"/>
      <c r="E40" s="174"/>
      <c r="F40" s="194"/>
      <c r="G40" s="177"/>
      <c r="H40" s="178"/>
      <c r="I40" s="179"/>
      <c r="J40" s="180"/>
      <c r="K40" s="195"/>
      <c r="L40" s="220"/>
      <c r="M40" s="183"/>
    </row>
    <row r="41" spans="1:13">
      <c r="A41" s="160">
        <v>1349</v>
      </c>
      <c r="B41" s="161" t="s">
        <v>169</v>
      </c>
      <c r="C41" s="162" t="s">
        <v>167</v>
      </c>
      <c r="D41" s="163" t="s">
        <v>170</v>
      </c>
      <c r="E41" s="162" t="s">
        <v>162</v>
      </c>
      <c r="F41" s="184">
        <v>96758</v>
      </c>
      <c r="G41" s="165">
        <v>96758</v>
      </c>
      <c r="H41" s="166">
        <v>96758</v>
      </c>
      <c r="I41" s="167">
        <v>0</v>
      </c>
      <c r="J41" s="168">
        <v>0</v>
      </c>
      <c r="K41" s="185" t="s">
        <v>171</v>
      </c>
      <c r="L41" s="219"/>
      <c r="M41" s="158"/>
    </row>
    <row r="42" spans="1:13" ht="15" thickBot="1">
      <c r="A42" s="172"/>
      <c r="B42" s="173"/>
      <c r="C42" s="174"/>
      <c r="D42" s="175"/>
      <c r="E42" s="174"/>
      <c r="F42" s="194"/>
      <c r="G42" s="177"/>
      <c r="H42" s="178"/>
      <c r="I42" s="179"/>
      <c r="J42" s="180"/>
      <c r="K42" s="195"/>
      <c r="L42" s="220"/>
      <c r="M42" s="158"/>
    </row>
    <row r="43" spans="1:13">
      <c r="A43" s="160">
        <v>1350</v>
      </c>
      <c r="B43" s="161" t="s">
        <v>172</v>
      </c>
      <c r="C43" s="162" t="s">
        <v>173</v>
      </c>
      <c r="D43" s="163" t="s">
        <v>174</v>
      </c>
      <c r="E43" s="162" t="s">
        <v>162</v>
      </c>
      <c r="F43" s="184">
        <v>3444</v>
      </c>
      <c r="G43" s="165">
        <v>3444</v>
      </c>
      <c r="H43" s="166"/>
      <c r="I43" s="167">
        <v>3444</v>
      </c>
      <c r="J43" s="168">
        <v>3444</v>
      </c>
      <c r="K43" s="185"/>
      <c r="L43" s="219"/>
      <c r="M43" s="171"/>
    </row>
    <row r="44" spans="1:13" ht="15" thickBot="1">
      <c r="A44" s="172"/>
      <c r="B44" s="173"/>
      <c r="C44" s="174"/>
      <c r="D44" s="175"/>
      <c r="E44" s="174"/>
      <c r="F44" s="194"/>
      <c r="G44" s="177"/>
      <c r="H44" s="178"/>
      <c r="I44" s="179"/>
      <c r="J44" s="180"/>
      <c r="K44" s="195"/>
      <c r="L44" s="220"/>
      <c r="M44" s="183"/>
    </row>
    <row r="45" spans="1:13">
      <c r="A45" s="160">
        <v>1351</v>
      </c>
      <c r="B45" s="161" t="s">
        <v>175</v>
      </c>
      <c r="C45" s="162" t="s">
        <v>176</v>
      </c>
      <c r="D45" s="163" t="s">
        <v>177</v>
      </c>
      <c r="E45" s="162" t="s">
        <v>162</v>
      </c>
      <c r="F45" s="184">
        <v>5359</v>
      </c>
      <c r="G45" s="165">
        <v>5359</v>
      </c>
      <c r="H45" s="166"/>
      <c r="I45" s="167">
        <v>5359</v>
      </c>
      <c r="J45" s="168">
        <v>5359</v>
      </c>
      <c r="K45" s="185"/>
      <c r="L45" s="219"/>
      <c r="M45" s="171"/>
    </row>
    <row r="46" spans="1:13" ht="15" thickBot="1">
      <c r="A46" s="172"/>
      <c r="B46" s="173" t="s">
        <v>178</v>
      </c>
      <c r="C46" s="174"/>
      <c r="D46" s="175"/>
      <c r="E46" s="174"/>
      <c r="F46" s="194"/>
      <c r="G46" s="177"/>
      <c r="H46" s="178"/>
      <c r="I46" s="179"/>
      <c r="J46" s="180"/>
      <c r="K46" s="195"/>
      <c r="L46" s="220"/>
      <c r="M46" s="183"/>
    </row>
    <row r="47" spans="1:13">
      <c r="A47" s="186">
        <v>1353</v>
      </c>
      <c r="B47" s="187" t="s">
        <v>179</v>
      </c>
      <c r="C47" s="152" t="s">
        <v>180</v>
      </c>
      <c r="D47" s="188" t="s">
        <v>181</v>
      </c>
      <c r="E47" s="152" t="s">
        <v>182</v>
      </c>
      <c r="F47" s="189">
        <v>1356</v>
      </c>
      <c r="G47" s="190">
        <v>1356</v>
      </c>
      <c r="H47" s="191"/>
      <c r="I47" s="156">
        <v>1356</v>
      </c>
      <c r="J47" s="192">
        <v>1356</v>
      </c>
      <c r="K47" s="157"/>
      <c r="L47" s="222"/>
      <c r="M47" s="158"/>
    </row>
    <row r="48" spans="1:13" ht="15" thickBot="1">
      <c r="A48" s="172"/>
      <c r="B48" s="173"/>
      <c r="C48" s="174"/>
      <c r="D48" s="175"/>
      <c r="E48" s="174"/>
      <c r="F48" s="194"/>
      <c r="G48" s="177"/>
      <c r="H48" s="178"/>
      <c r="I48" s="179"/>
      <c r="J48" s="180"/>
      <c r="K48" s="195"/>
      <c r="L48" s="220"/>
      <c r="M48" s="158"/>
    </row>
    <row r="49" spans="1:13">
      <c r="A49" s="160">
        <v>1354</v>
      </c>
      <c r="B49" s="161" t="s">
        <v>183</v>
      </c>
      <c r="C49" s="162" t="s">
        <v>180</v>
      </c>
      <c r="D49" s="163" t="s">
        <v>184</v>
      </c>
      <c r="E49" s="162" t="s">
        <v>182</v>
      </c>
      <c r="F49" s="184">
        <v>2902</v>
      </c>
      <c r="G49" s="165">
        <v>2902</v>
      </c>
      <c r="H49" s="166"/>
      <c r="I49" s="167">
        <v>2902</v>
      </c>
      <c r="J49" s="168">
        <v>2902</v>
      </c>
      <c r="K49" s="185"/>
      <c r="L49" s="219"/>
      <c r="M49" s="171"/>
    </row>
    <row r="50" spans="1:13" ht="15" thickBot="1">
      <c r="A50" s="172"/>
      <c r="B50" s="173"/>
      <c r="C50" s="174"/>
      <c r="D50" s="175"/>
      <c r="E50" s="174"/>
      <c r="F50" s="194"/>
      <c r="G50" s="177"/>
      <c r="H50" s="178"/>
      <c r="I50" s="179"/>
      <c r="J50" s="180"/>
      <c r="K50" s="195"/>
      <c r="L50" s="220"/>
      <c r="M50" s="158"/>
    </row>
    <row r="51" spans="1:13">
      <c r="A51" s="160">
        <v>1355</v>
      </c>
      <c r="B51" s="161" t="s">
        <v>185</v>
      </c>
      <c r="C51" s="162" t="s">
        <v>186</v>
      </c>
      <c r="D51" s="163" t="s">
        <v>187</v>
      </c>
      <c r="E51" s="162" t="s">
        <v>188</v>
      </c>
      <c r="F51" s="184">
        <v>300</v>
      </c>
      <c r="G51" s="165"/>
      <c r="H51" s="166"/>
      <c r="I51" s="167">
        <v>300</v>
      </c>
      <c r="J51" s="168"/>
      <c r="K51" s="185"/>
      <c r="L51" s="219"/>
      <c r="M51" s="171"/>
    </row>
    <row r="52" spans="1:13">
      <c r="A52" s="186"/>
      <c r="B52" s="187"/>
      <c r="C52" s="152" t="s">
        <v>189</v>
      </c>
      <c r="D52" s="188" t="s">
        <v>190</v>
      </c>
      <c r="E52" s="152" t="s">
        <v>140</v>
      </c>
      <c r="F52" s="189">
        <v>300</v>
      </c>
      <c r="G52" s="190"/>
      <c r="H52" s="191"/>
      <c r="I52" s="156">
        <v>300</v>
      </c>
      <c r="J52" s="192"/>
      <c r="K52" s="157"/>
      <c r="L52" s="222"/>
      <c r="M52" s="158"/>
    </row>
    <row r="53" spans="1:13">
      <c r="A53" s="186"/>
      <c r="B53" s="187"/>
      <c r="C53" s="152" t="s">
        <v>191</v>
      </c>
      <c r="D53" s="188" t="s">
        <v>192</v>
      </c>
      <c r="E53" s="152" t="s">
        <v>193</v>
      </c>
      <c r="F53" s="189">
        <v>300</v>
      </c>
      <c r="G53" s="190"/>
      <c r="H53" s="191"/>
      <c r="I53" s="156">
        <v>300</v>
      </c>
      <c r="J53" s="192"/>
      <c r="K53" s="157"/>
      <c r="L53" s="222"/>
      <c r="M53" s="158"/>
    </row>
    <row r="54" spans="1:13" ht="15" thickBot="1">
      <c r="A54" s="172"/>
      <c r="B54" s="173"/>
      <c r="C54" s="174"/>
      <c r="D54" s="175"/>
      <c r="E54" s="174"/>
      <c r="F54" s="194"/>
      <c r="G54" s="177">
        <v>900</v>
      </c>
      <c r="H54" s="178"/>
      <c r="I54" s="179"/>
      <c r="J54" s="180">
        <v>900</v>
      </c>
      <c r="K54" s="195"/>
      <c r="L54" s="220"/>
      <c r="M54" s="183"/>
    </row>
    <row r="55" spans="1:13">
      <c r="A55" s="160">
        <v>1356</v>
      </c>
      <c r="B55" s="161" t="s">
        <v>194</v>
      </c>
      <c r="C55" s="162" t="s">
        <v>195</v>
      </c>
      <c r="D55" s="163" t="s">
        <v>196</v>
      </c>
      <c r="E55" s="162" t="s">
        <v>197</v>
      </c>
      <c r="F55" s="184">
        <v>8904</v>
      </c>
      <c r="G55" s="165"/>
      <c r="H55" s="166">
        <v>8904</v>
      </c>
      <c r="I55" s="167">
        <v>0</v>
      </c>
      <c r="J55" s="168"/>
      <c r="K55" s="185"/>
      <c r="L55" s="219"/>
      <c r="M55" s="171"/>
    </row>
    <row r="56" spans="1:13">
      <c r="A56" s="186"/>
      <c r="B56" s="187"/>
      <c r="C56" s="152" t="s">
        <v>198</v>
      </c>
      <c r="D56" s="188" t="s">
        <v>199</v>
      </c>
      <c r="E56" s="152" t="s">
        <v>200</v>
      </c>
      <c r="F56" s="189">
        <v>18033</v>
      </c>
      <c r="G56" s="190"/>
      <c r="H56" s="191">
        <v>18033</v>
      </c>
      <c r="I56" s="156">
        <v>0</v>
      </c>
      <c r="J56" s="192"/>
      <c r="K56" s="157"/>
      <c r="L56" s="222"/>
      <c r="M56" s="158"/>
    </row>
    <row r="57" spans="1:13" ht="15" thickBot="1">
      <c r="A57" s="172"/>
      <c r="B57" s="173"/>
      <c r="C57" s="174"/>
      <c r="D57" s="175"/>
      <c r="E57" s="174"/>
      <c r="F57" s="194"/>
      <c r="G57" s="177">
        <v>26937</v>
      </c>
      <c r="H57" s="178"/>
      <c r="I57" s="179"/>
      <c r="J57" s="180">
        <v>0</v>
      </c>
      <c r="K57" s="195"/>
      <c r="L57" s="220"/>
      <c r="M57" s="183"/>
    </row>
    <row r="58" spans="1:13">
      <c r="A58" s="160">
        <v>1357</v>
      </c>
      <c r="B58" s="161" t="s">
        <v>201</v>
      </c>
      <c r="C58" s="162" t="s">
        <v>202</v>
      </c>
      <c r="D58" s="163" t="s">
        <v>203</v>
      </c>
      <c r="E58" s="162" t="s">
        <v>200</v>
      </c>
      <c r="F58" s="184">
        <v>14645</v>
      </c>
      <c r="G58" s="165"/>
      <c r="H58" s="166"/>
      <c r="I58" s="167">
        <v>14645</v>
      </c>
      <c r="J58" s="168"/>
      <c r="K58" s="185"/>
      <c r="L58" s="219"/>
      <c r="M58" s="158"/>
    </row>
    <row r="59" spans="1:13">
      <c r="A59" s="186"/>
      <c r="B59" s="187"/>
      <c r="C59" s="152" t="s">
        <v>204</v>
      </c>
      <c r="D59" s="188" t="s">
        <v>205</v>
      </c>
      <c r="E59" s="152" t="s">
        <v>200</v>
      </c>
      <c r="F59" s="189">
        <v>415</v>
      </c>
      <c r="G59" s="190"/>
      <c r="H59" s="191"/>
      <c r="I59" s="156">
        <v>415</v>
      </c>
      <c r="J59" s="192"/>
      <c r="K59" s="157"/>
      <c r="L59" s="222"/>
      <c r="M59" s="158"/>
    </row>
    <row r="60" spans="1:13" ht="15" thickBot="1">
      <c r="A60" s="172"/>
      <c r="B60" s="173"/>
      <c r="C60" s="174"/>
      <c r="D60" s="175"/>
      <c r="E60" s="174"/>
      <c r="F60" s="194"/>
      <c r="G60" s="177">
        <v>15060</v>
      </c>
      <c r="H60" s="178"/>
      <c r="I60" s="179"/>
      <c r="J60" s="180">
        <v>15060</v>
      </c>
      <c r="K60" s="195"/>
      <c r="L60" s="220"/>
      <c r="M60" s="158"/>
    </row>
    <row r="61" spans="1:13">
      <c r="A61" s="160">
        <v>1358</v>
      </c>
      <c r="B61" s="161" t="s">
        <v>206</v>
      </c>
      <c r="C61" s="162" t="s">
        <v>207</v>
      </c>
      <c r="D61" s="163" t="s">
        <v>208</v>
      </c>
      <c r="E61" s="162" t="s">
        <v>209</v>
      </c>
      <c r="F61" s="184">
        <v>3795</v>
      </c>
      <c r="G61" s="165">
        <v>3795</v>
      </c>
      <c r="H61" s="166"/>
      <c r="I61" s="167">
        <v>3795</v>
      </c>
      <c r="J61" s="168">
        <v>3795</v>
      </c>
      <c r="K61" s="185"/>
      <c r="L61" s="219"/>
      <c r="M61" s="171"/>
    </row>
    <row r="62" spans="1:13" ht="15" thickBot="1">
      <c r="A62" s="172"/>
      <c r="B62" s="173"/>
      <c r="C62" s="174"/>
      <c r="D62" s="175"/>
      <c r="E62" s="174"/>
      <c r="F62" s="194"/>
      <c r="G62" s="177"/>
      <c r="H62" s="178"/>
      <c r="I62" s="179"/>
      <c r="J62" s="180"/>
      <c r="K62" s="195"/>
      <c r="L62" s="220"/>
      <c r="M62" s="183"/>
    </row>
    <row r="63" spans="1:13">
      <c r="A63" s="160">
        <v>1359</v>
      </c>
      <c r="B63" s="161" t="s">
        <v>210</v>
      </c>
      <c r="C63" s="162" t="s">
        <v>211</v>
      </c>
      <c r="D63" s="163" t="s">
        <v>212</v>
      </c>
      <c r="E63" s="162" t="s">
        <v>213</v>
      </c>
      <c r="F63" s="184">
        <v>5826</v>
      </c>
      <c r="G63" s="165">
        <v>5826</v>
      </c>
      <c r="H63" s="166"/>
      <c r="I63" s="167">
        <v>5826</v>
      </c>
      <c r="J63" s="168">
        <v>5826</v>
      </c>
      <c r="K63" s="185"/>
      <c r="L63" s="219"/>
      <c r="M63" s="171"/>
    </row>
    <row r="64" spans="1:13" ht="15" thickBot="1">
      <c r="A64" s="172"/>
      <c r="B64" s="173" t="s">
        <v>214</v>
      </c>
      <c r="C64" s="174"/>
      <c r="D64" s="175"/>
      <c r="E64" s="174"/>
      <c r="F64" s="194"/>
      <c r="G64" s="177"/>
      <c r="H64" s="178"/>
      <c r="I64" s="179"/>
      <c r="J64" s="180"/>
      <c r="K64" s="195"/>
      <c r="L64" s="220"/>
      <c r="M64" s="183"/>
    </row>
    <row r="65" spans="1:13">
      <c r="A65" s="224">
        <v>1361</v>
      </c>
      <c r="B65" s="161" t="s">
        <v>215</v>
      </c>
      <c r="C65" s="225" t="s">
        <v>216</v>
      </c>
      <c r="D65" s="226" t="s">
        <v>217</v>
      </c>
      <c r="E65" s="225" t="s">
        <v>209</v>
      </c>
      <c r="F65" s="227">
        <v>1770</v>
      </c>
      <c r="G65" s="165">
        <v>1770</v>
      </c>
      <c r="H65" s="228"/>
      <c r="I65" s="229">
        <v>1770</v>
      </c>
      <c r="J65" s="230">
        <v>1770</v>
      </c>
      <c r="K65" s="231"/>
      <c r="L65" s="232"/>
      <c r="M65" s="171"/>
    </row>
    <row r="66" spans="1:13" ht="15" thickBot="1">
      <c r="A66" s="233"/>
      <c r="B66" s="173"/>
      <c r="C66" s="234"/>
      <c r="D66" s="235"/>
      <c r="E66" s="234"/>
      <c r="F66" s="236"/>
      <c r="G66" s="237"/>
      <c r="H66" s="238"/>
      <c r="I66" s="239"/>
      <c r="J66" s="240"/>
      <c r="K66" s="241"/>
      <c r="L66" s="242"/>
      <c r="M66" s="183"/>
    </row>
    <row r="67" spans="1:13">
      <c r="A67" s="160">
        <v>1363</v>
      </c>
      <c r="B67" s="161" t="s">
        <v>218</v>
      </c>
      <c r="C67" s="162" t="s">
        <v>219</v>
      </c>
      <c r="D67" s="163" t="s">
        <v>220</v>
      </c>
      <c r="E67" s="162" t="s">
        <v>200</v>
      </c>
      <c r="F67" s="184">
        <v>1296</v>
      </c>
      <c r="G67" s="165"/>
      <c r="H67" s="166"/>
      <c r="I67" s="167">
        <v>1296</v>
      </c>
      <c r="J67" s="168"/>
      <c r="K67" s="185"/>
      <c r="L67" s="219"/>
      <c r="M67" s="171"/>
    </row>
    <row r="68" spans="1:13">
      <c r="A68" s="186"/>
      <c r="B68" s="187"/>
      <c r="C68" s="152" t="s">
        <v>221</v>
      </c>
      <c r="D68" s="188" t="s">
        <v>220</v>
      </c>
      <c r="E68" s="152" t="s">
        <v>222</v>
      </c>
      <c r="F68" s="189">
        <v>3800</v>
      </c>
      <c r="G68" s="190"/>
      <c r="H68" s="191"/>
      <c r="I68" s="156">
        <v>3800</v>
      </c>
      <c r="J68" s="192"/>
      <c r="K68" s="157"/>
      <c r="L68" s="222"/>
      <c r="M68" s="158"/>
    </row>
    <row r="69" spans="1:13">
      <c r="A69" s="186"/>
      <c r="B69" s="187"/>
      <c r="C69" s="152" t="s">
        <v>223</v>
      </c>
      <c r="D69" s="188" t="s">
        <v>220</v>
      </c>
      <c r="E69" s="152" t="s">
        <v>224</v>
      </c>
      <c r="F69" s="189">
        <v>3800</v>
      </c>
      <c r="G69" s="190"/>
      <c r="H69" s="191"/>
      <c r="I69" s="156">
        <v>3800</v>
      </c>
      <c r="J69" s="192"/>
      <c r="K69" s="157"/>
      <c r="L69" s="222"/>
      <c r="M69" s="158"/>
    </row>
    <row r="70" spans="1:13">
      <c r="A70" s="186"/>
      <c r="B70" s="187"/>
      <c r="C70" s="152" t="s">
        <v>225</v>
      </c>
      <c r="D70" s="188" t="s">
        <v>220</v>
      </c>
      <c r="E70" s="152" t="s">
        <v>209</v>
      </c>
      <c r="F70" s="189">
        <v>3800</v>
      </c>
      <c r="G70" s="190"/>
      <c r="H70" s="191"/>
      <c r="I70" s="156">
        <v>3800</v>
      </c>
      <c r="J70" s="192"/>
      <c r="K70" s="157"/>
      <c r="L70" s="222"/>
      <c r="M70" s="158"/>
    </row>
    <row r="71" spans="1:13" ht="15" thickBot="1">
      <c r="A71" s="186"/>
      <c r="B71" s="187"/>
      <c r="C71" s="152"/>
      <c r="D71" s="188"/>
      <c r="E71" s="152"/>
      <c r="F71" s="189"/>
      <c r="G71" s="190">
        <v>12696</v>
      </c>
      <c r="H71" s="191"/>
      <c r="I71" s="156"/>
      <c r="J71" s="192">
        <v>12696</v>
      </c>
      <c r="K71" s="157"/>
      <c r="L71" s="222"/>
      <c r="M71" s="183"/>
    </row>
    <row r="72" spans="1:13">
      <c r="A72" s="160">
        <v>1366</v>
      </c>
      <c r="B72" s="161" t="s">
        <v>226</v>
      </c>
      <c r="C72" s="243" t="s">
        <v>227</v>
      </c>
      <c r="D72" s="163" t="s">
        <v>228</v>
      </c>
      <c r="E72" s="243" t="s">
        <v>229</v>
      </c>
      <c r="F72" s="164">
        <v>1686</v>
      </c>
      <c r="G72" s="244">
        <v>1686</v>
      </c>
      <c r="H72" s="166"/>
      <c r="I72" s="245">
        <v>1686</v>
      </c>
      <c r="J72" s="168">
        <v>1686</v>
      </c>
      <c r="K72" s="206"/>
      <c r="L72" s="219"/>
      <c r="M72" s="171"/>
    </row>
    <row r="73" spans="1:13" ht="15" thickBot="1">
      <c r="A73" s="172"/>
      <c r="B73" s="173"/>
      <c r="C73" s="246"/>
      <c r="D73" s="175"/>
      <c r="E73" s="246"/>
      <c r="F73" s="176"/>
      <c r="G73" s="247"/>
      <c r="H73" s="178"/>
      <c r="I73" s="248"/>
      <c r="J73" s="180"/>
      <c r="K73" s="217"/>
      <c r="L73" s="220"/>
      <c r="M73" s="183"/>
    </row>
    <row r="74" spans="1:13">
      <c r="A74" s="160">
        <v>1370</v>
      </c>
      <c r="B74" s="161" t="s">
        <v>230</v>
      </c>
      <c r="C74" s="243" t="s">
        <v>231</v>
      </c>
      <c r="D74" s="163" t="s">
        <v>232</v>
      </c>
      <c r="E74" s="243" t="s">
        <v>233</v>
      </c>
      <c r="F74" s="164">
        <v>3343</v>
      </c>
      <c r="G74" s="244">
        <v>3343</v>
      </c>
      <c r="H74" s="166">
        <v>3343</v>
      </c>
      <c r="I74" s="245">
        <v>0</v>
      </c>
      <c r="J74" s="168">
        <v>0</v>
      </c>
      <c r="K74" s="206" t="s">
        <v>234</v>
      </c>
      <c r="L74" s="219"/>
      <c r="M74" s="249"/>
    </row>
    <row r="75" spans="1:13" ht="15" thickBot="1">
      <c r="A75" s="172"/>
      <c r="B75" s="173"/>
      <c r="C75" s="246"/>
      <c r="D75" s="175"/>
      <c r="E75" s="246"/>
      <c r="F75" s="176"/>
      <c r="G75" s="247"/>
      <c r="H75" s="178"/>
      <c r="I75" s="248"/>
      <c r="J75" s="180"/>
      <c r="K75" s="217"/>
      <c r="L75" s="220"/>
      <c r="M75" s="250"/>
    </row>
    <row r="76" spans="1:13">
      <c r="A76" s="160">
        <v>1375</v>
      </c>
      <c r="B76" s="161" t="s">
        <v>235</v>
      </c>
      <c r="C76" s="243" t="s">
        <v>216</v>
      </c>
      <c r="D76" s="163" t="s">
        <v>236</v>
      </c>
      <c r="E76" s="243" t="s">
        <v>209</v>
      </c>
      <c r="F76" s="164">
        <v>1770</v>
      </c>
      <c r="G76" s="244">
        <v>1770</v>
      </c>
      <c r="H76" s="166"/>
      <c r="I76" s="245">
        <v>1770</v>
      </c>
      <c r="J76" s="168">
        <v>1770</v>
      </c>
      <c r="K76" s="206"/>
      <c r="L76" s="219"/>
      <c r="M76" s="171"/>
    </row>
    <row r="77" spans="1:13" ht="15" thickBot="1">
      <c r="A77" s="172"/>
      <c r="B77" s="173"/>
      <c r="C77" s="246"/>
      <c r="D77" s="175"/>
      <c r="E77" s="246"/>
      <c r="F77" s="176"/>
      <c r="G77" s="247"/>
      <c r="H77" s="178"/>
      <c r="I77" s="248"/>
      <c r="J77" s="180"/>
      <c r="K77" s="217"/>
      <c r="L77" s="220"/>
      <c r="M77" s="183"/>
    </row>
    <row r="78" spans="1:13">
      <c r="A78" s="160">
        <v>1376</v>
      </c>
      <c r="B78" s="161" t="s">
        <v>237</v>
      </c>
      <c r="C78" s="243" t="s">
        <v>238</v>
      </c>
      <c r="D78" s="163" t="s">
        <v>239</v>
      </c>
      <c r="E78" s="243" t="s">
        <v>240</v>
      </c>
      <c r="F78" s="164">
        <v>11134</v>
      </c>
      <c r="G78" s="244"/>
      <c r="H78" s="166"/>
      <c r="I78" s="245">
        <v>11134</v>
      </c>
      <c r="J78" s="168"/>
      <c r="K78" s="206"/>
      <c r="L78" s="219"/>
      <c r="M78" s="171"/>
    </row>
    <row r="79" spans="1:13">
      <c r="A79" s="186"/>
      <c r="B79" s="187"/>
      <c r="C79" s="251" t="s">
        <v>241</v>
      </c>
      <c r="D79" s="188" t="s">
        <v>242</v>
      </c>
      <c r="E79" s="251" t="s">
        <v>240</v>
      </c>
      <c r="F79" s="154">
        <v>4507</v>
      </c>
      <c r="G79" s="252"/>
      <c r="H79" s="191"/>
      <c r="I79" s="253">
        <v>4507</v>
      </c>
      <c r="J79" s="192"/>
      <c r="K79" s="135"/>
      <c r="L79" s="222"/>
      <c r="M79" s="158"/>
    </row>
    <row r="80" spans="1:13" ht="15" thickBot="1">
      <c r="A80" s="172"/>
      <c r="B80" s="173"/>
      <c r="C80" s="246"/>
      <c r="D80" s="175"/>
      <c r="E80" s="246"/>
      <c r="F80" s="176"/>
      <c r="G80" s="247">
        <v>15641</v>
      </c>
      <c r="H80" s="178"/>
      <c r="I80" s="248"/>
      <c r="J80" s="180">
        <v>15641</v>
      </c>
      <c r="K80" s="217"/>
      <c r="L80" s="220"/>
      <c r="M80" s="183"/>
    </row>
    <row r="81" spans="1:13">
      <c r="A81" s="160">
        <v>1378</v>
      </c>
      <c r="B81" s="161" t="s">
        <v>243</v>
      </c>
      <c r="C81" s="243" t="s">
        <v>244</v>
      </c>
      <c r="D81" s="163" t="s">
        <v>245</v>
      </c>
      <c r="E81" s="243" t="s">
        <v>149</v>
      </c>
      <c r="F81" s="164">
        <v>2000</v>
      </c>
      <c r="G81" s="244">
        <v>2000</v>
      </c>
      <c r="H81" s="166">
        <v>2000</v>
      </c>
      <c r="I81" s="245">
        <v>0</v>
      </c>
      <c r="J81" s="168">
        <v>0</v>
      </c>
      <c r="K81" s="206" t="s">
        <v>246</v>
      </c>
      <c r="L81" s="219"/>
      <c r="M81" s="171"/>
    </row>
    <row r="82" spans="1:13" ht="15" thickBot="1">
      <c r="A82" s="172"/>
      <c r="B82" s="173"/>
      <c r="C82" s="246"/>
      <c r="D82" s="175"/>
      <c r="E82" s="246"/>
      <c r="F82" s="176"/>
      <c r="G82" s="247"/>
      <c r="H82" s="178"/>
      <c r="I82" s="248"/>
      <c r="J82" s="180"/>
      <c r="K82" s="217"/>
      <c r="L82" s="220"/>
      <c r="M82" s="183"/>
    </row>
    <row r="83" spans="1:13">
      <c r="A83" s="160">
        <v>1381</v>
      </c>
      <c r="B83" s="161" t="s">
        <v>247</v>
      </c>
      <c r="C83" s="243" t="s">
        <v>248</v>
      </c>
      <c r="D83" s="163" t="s">
        <v>249</v>
      </c>
      <c r="E83" s="243" t="s">
        <v>229</v>
      </c>
      <c r="F83" s="164">
        <v>80773</v>
      </c>
      <c r="G83" s="244">
        <v>80773</v>
      </c>
      <c r="H83" s="166"/>
      <c r="I83" s="245">
        <v>80773</v>
      </c>
      <c r="J83" s="168">
        <v>80773</v>
      </c>
      <c r="K83" s="206"/>
      <c r="L83" s="219"/>
      <c r="M83" s="171"/>
    </row>
    <row r="84" spans="1:13" ht="15" thickBot="1">
      <c r="A84" s="172"/>
      <c r="B84" s="173"/>
      <c r="C84" s="246"/>
      <c r="D84" s="175"/>
      <c r="E84" s="246"/>
      <c r="F84" s="176"/>
      <c r="G84" s="247"/>
      <c r="H84" s="178"/>
      <c r="I84" s="248"/>
      <c r="J84" s="180"/>
      <c r="K84" s="217"/>
      <c r="L84" s="220"/>
      <c r="M84" s="183"/>
    </row>
    <row r="85" spans="1:13">
      <c r="A85" s="186">
        <v>1383</v>
      </c>
      <c r="B85" s="187" t="s">
        <v>250</v>
      </c>
      <c r="C85" s="251" t="s">
        <v>251</v>
      </c>
      <c r="D85" s="188" t="s">
        <v>252</v>
      </c>
      <c r="E85" s="251" t="s">
        <v>229</v>
      </c>
      <c r="F85" s="154">
        <v>14185</v>
      </c>
      <c r="G85" s="252">
        <v>14185</v>
      </c>
      <c r="H85" s="191"/>
      <c r="I85" s="253">
        <v>14185</v>
      </c>
      <c r="J85" s="192">
        <v>14185</v>
      </c>
      <c r="K85" s="135"/>
      <c r="L85" s="222"/>
      <c r="M85" s="158"/>
    </row>
    <row r="86" spans="1:13" ht="15" thickBot="1">
      <c r="A86" s="186"/>
      <c r="B86" s="187" t="s">
        <v>253</v>
      </c>
      <c r="C86" s="251"/>
      <c r="D86" s="188"/>
      <c r="E86" s="251"/>
      <c r="F86" s="154"/>
      <c r="G86" s="252"/>
      <c r="H86" s="191"/>
      <c r="I86" s="253"/>
      <c r="J86" s="192"/>
      <c r="K86" s="135"/>
      <c r="L86" s="222"/>
      <c r="M86" s="158"/>
    </row>
    <row r="87" spans="1:13">
      <c r="A87" s="160">
        <v>1384</v>
      </c>
      <c r="B87" s="161" t="s">
        <v>254</v>
      </c>
      <c r="C87" s="243" t="s">
        <v>255</v>
      </c>
      <c r="D87" s="163" t="s">
        <v>256</v>
      </c>
      <c r="E87" s="243" t="s">
        <v>240</v>
      </c>
      <c r="F87" s="164">
        <v>17484</v>
      </c>
      <c r="G87" s="244">
        <v>17484</v>
      </c>
      <c r="H87" s="166">
        <v>17484</v>
      </c>
      <c r="I87" s="245">
        <v>0</v>
      </c>
      <c r="J87" s="168">
        <v>0</v>
      </c>
      <c r="K87" s="206" t="s">
        <v>257</v>
      </c>
      <c r="L87" s="219"/>
      <c r="M87" s="171"/>
    </row>
    <row r="88" spans="1:13" ht="15" thickBot="1">
      <c r="A88" s="172"/>
      <c r="B88" s="173"/>
      <c r="C88" s="246"/>
      <c r="D88" s="175"/>
      <c r="E88" s="246"/>
      <c r="F88" s="176"/>
      <c r="G88" s="247"/>
      <c r="H88" s="178"/>
      <c r="I88" s="248"/>
      <c r="J88" s="180"/>
      <c r="K88" s="217"/>
      <c r="L88" s="220"/>
      <c r="M88" s="183"/>
    </row>
    <row r="89" spans="1:13">
      <c r="A89" s="160">
        <v>1386</v>
      </c>
      <c r="B89" s="161" t="s">
        <v>258</v>
      </c>
      <c r="C89" s="243" t="s">
        <v>259</v>
      </c>
      <c r="D89" s="163" t="s">
        <v>260</v>
      </c>
      <c r="E89" s="243" t="s">
        <v>229</v>
      </c>
      <c r="F89" s="164">
        <v>7938</v>
      </c>
      <c r="G89" s="244">
        <v>7938</v>
      </c>
      <c r="H89" s="166"/>
      <c r="I89" s="245">
        <v>7938</v>
      </c>
      <c r="J89" s="168">
        <v>7938</v>
      </c>
      <c r="K89" s="206"/>
      <c r="L89" s="219"/>
      <c r="M89" s="171"/>
    </row>
    <row r="90" spans="1:13" ht="15" thickBot="1">
      <c r="A90" s="172"/>
      <c r="B90" s="173" t="s">
        <v>261</v>
      </c>
      <c r="C90" s="246"/>
      <c r="D90" s="175"/>
      <c r="E90" s="246"/>
      <c r="F90" s="176"/>
      <c r="G90" s="247"/>
      <c r="H90" s="178"/>
      <c r="I90" s="248"/>
      <c r="J90" s="180"/>
      <c r="K90" s="217"/>
      <c r="L90" s="220"/>
      <c r="M90" s="183"/>
    </row>
    <row r="91" spans="1:13">
      <c r="A91" s="160">
        <v>1387</v>
      </c>
      <c r="B91" s="161" t="s">
        <v>262</v>
      </c>
      <c r="C91" s="243" t="s">
        <v>248</v>
      </c>
      <c r="D91" s="163" t="s">
        <v>263</v>
      </c>
      <c r="E91" s="243" t="s">
        <v>229</v>
      </c>
      <c r="F91" s="164">
        <v>117518</v>
      </c>
      <c r="G91" s="244">
        <v>117518</v>
      </c>
      <c r="H91" s="166"/>
      <c r="I91" s="245">
        <v>117518</v>
      </c>
      <c r="J91" s="168">
        <v>117518</v>
      </c>
      <c r="K91" s="206"/>
      <c r="L91" s="219"/>
      <c r="M91" s="171"/>
    </row>
    <row r="92" spans="1:13" ht="15" thickBot="1">
      <c r="A92" s="172"/>
      <c r="B92" s="173"/>
      <c r="C92" s="246"/>
      <c r="D92" s="175"/>
      <c r="E92" s="246"/>
      <c r="F92" s="176"/>
      <c r="G92" s="247"/>
      <c r="H92" s="178"/>
      <c r="I92" s="248"/>
      <c r="J92" s="180"/>
      <c r="K92" s="217"/>
      <c r="L92" s="220"/>
      <c r="M92" s="183"/>
    </row>
    <row r="93" spans="1:13">
      <c r="A93" s="160">
        <v>1392</v>
      </c>
      <c r="B93" s="161" t="s">
        <v>264</v>
      </c>
      <c r="C93" s="243" t="s">
        <v>265</v>
      </c>
      <c r="D93" s="163" t="s">
        <v>266</v>
      </c>
      <c r="E93" s="243" t="s">
        <v>267</v>
      </c>
      <c r="F93" s="164">
        <v>171806</v>
      </c>
      <c r="G93" s="244">
        <v>171806</v>
      </c>
      <c r="H93" s="166"/>
      <c r="I93" s="245">
        <v>171806</v>
      </c>
      <c r="J93" s="168">
        <v>171806</v>
      </c>
      <c r="K93" s="206"/>
      <c r="L93" s="219"/>
      <c r="M93" s="171"/>
    </row>
    <row r="94" spans="1:13" ht="15" thickBot="1">
      <c r="A94" s="172"/>
      <c r="B94" s="173"/>
      <c r="C94" s="246"/>
      <c r="D94" s="175"/>
      <c r="E94" s="246"/>
      <c r="F94" s="176"/>
      <c r="G94" s="247"/>
      <c r="H94" s="178"/>
      <c r="I94" s="248"/>
      <c r="J94" s="180"/>
      <c r="K94" s="217"/>
      <c r="L94" s="220"/>
      <c r="M94" s="183"/>
    </row>
    <row r="95" spans="1:13">
      <c r="A95" s="160">
        <v>1394</v>
      </c>
      <c r="B95" s="161" t="s">
        <v>268</v>
      </c>
      <c r="C95" s="243" t="s">
        <v>269</v>
      </c>
      <c r="D95" s="163" t="s">
        <v>270</v>
      </c>
      <c r="E95" s="243" t="s">
        <v>213</v>
      </c>
      <c r="F95" s="164">
        <v>3000</v>
      </c>
      <c r="G95" s="244">
        <v>3000</v>
      </c>
      <c r="H95" s="166"/>
      <c r="I95" s="245">
        <v>3000</v>
      </c>
      <c r="J95" s="168">
        <v>3000</v>
      </c>
      <c r="K95" s="206"/>
      <c r="L95" s="219"/>
      <c r="M95" s="171"/>
    </row>
    <row r="96" spans="1:13" ht="15" thickBot="1">
      <c r="A96" s="172"/>
      <c r="B96" s="173"/>
      <c r="C96" s="246"/>
      <c r="D96" s="175"/>
      <c r="E96" s="246"/>
      <c r="F96" s="176"/>
      <c r="G96" s="247"/>
      <c r="H96" s="178"/>
      <c r="I96" s="248"/>
      <c r="J96" s="180"/>
      <c r="K96" s="217"/>
      <c r="L96" s="220"/>
      <c r="M96" s="183"/>
    </row>
    <row r="97" spans="1:13">
      <c r="A97" s="160">
        <v>1397</v>
      </c>
      <c r="B97" s="161" t="s">
        <v>271</v>
      </c>
      <c r="C97" s="243" t="s">
        <v>216</v>
      </c>
      <c r="D97" s="163" t="s">
        <v>272</v>
      </c>
      <c r="E97" s="243" t="s">
        <v>213</v>
      </c>
      <c r="F97" s="164">
        <v>1770</v>
      </c>
      <c r="G97" s="244">
        <v>1770</v>
      </c>
      <c r="H97" s="166">
        <v>1770</v>
      </c>
      <c r="I97" s="245">
        <v>0</v>
      </c>
      <c r="J97" s="168">
        <v>0</v>
      </c>
      <c r="K97" s="206" t="s">
        <v>273</v>
      </c>
      <c r="L97" s="219"/>
      <c r="M97" s="171"/>
    </row>
    <row r="98" spans="1:13" ht="15" thickBot="1">
      <c r="A98" s="172"/>
      <c r="B98" s="173"/>
      <c r="C98" s="246"/>
      <c r="D98" s="175"/>
      <c r="E98" s="246"/>
      <c r="F98" s="176"/>
      <c r="G98" s="247"/>
      <c r="H98" s="178"/>
      <c r="I98" s="248"/>
      <c r="J98" s="180"/>
      <c r="K98" s="217"/>
      <c r="L98" s="220"/>
      <c r="M98" s="183"/>
    </row>
    <row r="99" spans="1:13">
      <c r="A99" s="160">
        <v>1400</v>
      </c>
      <c r="B99" s="161" t="s">
        <v>274</v>
      </c>
      <c r="C99" s="243" t="s">
        <v>244</v>
      </c>
      <c r="D99" s="163" t="s">
        <v>275</v>
      </c>
      <c r="E99" s="243" t="s">
        <v>149</v>
      </c>
      <c r="F99" s="164">
        <v>3000</v>
      </c>
      <c r="G99" s="244">
        <v>3000</v>
      </c>
      <c r="H99" s="166">
        <v>3000</v>
      </c>
      <c r="I99" s="245">
        <v>0</v>
      </c>
      <c r="J99" s="168">
        <v>0</v>
      </c>
      <c r="K99" s="206" t="s">
        <v>273</v>
      </c>
      <c r="L99" s="219"/>
      <c r="M99" s="171"/>
    </row>
    <row r="100" spans="1:13" ht="15" thickBot="1">
      <c r="A100" s="172"/>
      <c r="B100" s="173"/>
      <c r="C100" s="246"/>
      <c r="D100" s="175"/>
      <c r="E100" s="246"/>
      <c r="F100" s="176"/>
      <c r="G100" s="247"/>
      <c r="H100" s="178"/>
      <c r="I100" s="248"/>
      <c r="J100" s="180"/>
      <c r="K100" s="217"/>
      <c r="L100" s="220"/>
      <c r="M100" s="183"/>
    </row>
    <row r="101" spans="1:13">
      <c r="A101" s="160">
        <v>1401</v>
      </c>
      <c r="B101" s="161" t="s">
        <v>276</v>
      </c>
      <c r="C101" s="243" t="s">
        <v>269</v>
      </c>
      <c r="D101" s="163" t="s">
        <v>277</v>
      </c>
      <c r="E101" s="243" t="s">
        <v>213</v>
      </c>
      <c r="F101" s="164">
        <v>3000</v>
      </c>
      <c r="G101" s="244">
        <v>3000</v>
      </c>
      <c r="H101" s="166">
        <v>3000</v>
      </c>
      <c r="I101" s="245">
        <v>0</v>
      </c>
      <c r="J101" s="168">
        <v>0</v>
      </c>
      <c r="K101" s="206" t="s">
        <v>273</v>
      </c>
      <c r="L101" s="219"/>
      <c r="M101" s="171"/>
    </row>
    <row r="102" spans="1:13" ht="15" thickBot="1">
      <c r="A102" s="172"/>
      <c r="B102" s="173"/>
      <c r="C102" s="246"/>
      <c r="D102" s="175"/>
      <c r="E102" s="246"/>
      <c r="F102" s="176"/>
      <c r="G102" s="247"/>
      <c r="H102" s="178"/>
      <c r="I102" s="248"/>
      <c r="J102" s="180"/>
      <c r="K102" s="217"/>
      <c r="L102" s="220"/>
      <c r="M102" s="183"/>
    </row>
    <row r="103" spans="1:13">
      <c r="A103" s="160">
        <v>1402</v>
      </c>
      <c r="B103" s="161" t="s">
        <v>278</v>
      </c>
      <c r="C103" s="243" t="s">
        <v>269</v>
      </c>
      <c r="D103" s="163" t="s">
        <v>279</v>
      </c>
      <c r="E103" s="243" t="s">
        <v>149</v>
      </c>
      <c r="F103" s="164">
        <v>3000</v>
      </c>
      <c r="G103" s="244">
        <v>3000</v>
      </c>
      <c r="H103" s="166">
        <v>3000</v>
      </c>
      <c r="I103" s="245">
        <v>0</v>
      </c>
      <c r="J103" s="168">
        <v>0</v>
      </c>
      <c r="K103" s="206" t="s">
        <v>273</v>
      </c>
      <c r="L103" s="219"/>
      <c r="M103" s="171"/>
    </row>
    <row r="104" spans="1:13" ht="15" thickBot="1">
      <c r="A104" s="172"/>
      <c r="B104" s="173"/>
      <c r="C104" s="246"/>
      <c r="D104" s="175"/>
      <c r="E104" s="246"/>
      <c r="F104" s="176"/>
      <c r="G104" s="247"/>
      <c r="H104" s="178"/>
      <c r="I104" s="248"/>
      <c r="J104" s="180"/>
      <c r="K104" s="217"/>
      <c r="L104" s="220"/>
      <c r="M104" s="183"/>
    </row>
    <row r="105" spans="1:13">
      <c r="A105" s="160">
        <v>1403</v>
      </c>
      <c r="B105" s="161" t="s">
        <v>280</v>
      </c>
      <c r="C105" s="243" t="s">
        <v>269</v>
      </c>
      <c r="D105" s="163" t="s">
        <v>281</v>
      </c>
      <c r="E105" s="243" t="s">
        <v>149</v>
      </c>
      <c r="F105" s="164">
        <v>3000</v>
      </c>
      <c r="G105" s="244">
        <v>3000</v>
      </c>
      <c r="H105" s="166"/>
      <c r="I105" s="245">
        <v>3000</v>
      </c>
      <c r="J105" s="168">
        <v>3000</v>
      </c>
      <c r="K105" s="206"/>
      <c r="L105" s="219"/>
      <c r="M105" s="171"/>
    </row>
    <row r="106" spans="1:13" ht="15" thickBot="1">
      <c r="A106" s="172"/>
      <c r="B106" s="173"/>
      <c r="C106" s="246"/>
      <c r="D106" s="175"/>
      <c r="E106" s="246"/>
      <c r="F106" s="176"/>
      <c r="G106" s="247"/>
      <c r="H106" s="178"/>
      <c r="I106" s="248"/>
      <c r="J106" s="180"/>
      <c r="K106" s="217"/>
      <c r="L106" s="220"/>
      <c r="M106" s="183"/>
    </row>
    <row r="107" spans="1:13">
      <c r="A107" s="160">
        <v>1404</v>
      </c>
      <c r="B107" s="161" t="s">
        <v>282</v>
      </c>
      <c r="C107" s="243" t="s">
        <v>269</v>
      </c>
      <c r="D107" s="163" t="s">
        <v>283</v>
      </c>
      <c r="E107" s="243" t="s">
        <v>213</v>
      </c>
      <c r="F107" s="164">
        <v>3000</v>
      </c>
      <c r="G107" s="244">
        <v>3000</v>
      </c>
      <c r="H107" s="166">
        <v>3000</v>
      </c>
      <c r="I107" s="245">
        <v>0</v>
      </c>
      <c r="J107" s="168">
        <v>0</v>
      </c>
      <c r="K107" s="206" t="s">
        <v>273</v>
      </c>
      <c r="L107" s="219"/>
      <c r="M107" s="171"/>
    </row>
    <row r="108" spans="1:13" ht="15" thickBot="1">
      <c r="A108" s="172"/>
      <c r="B108" s="173"/>
      <c r="C108" s="246"/>
      <c r="D108" s="175"/>
      <c r="E108" s="246"/>
      <c r="F108" s="176"/>
      <c r="G108" s="247"/>
      <c r="H108" s="178"/>
      <c r="I108" s="248"/>
      <c r="J108" s="180"/>
      <c r="K108" s="217"/>
      <c r="L108" s="220"/>
      <c r="M108" s="183"/>
    </row>
    <row r="109" spans="1:13">
      <c r="A109" s="160">
        <v>1405</v>
      </c>
      <c r="B109" s="161" t="s">
        <v>284</v>
      </c>
      <c r="C109" s="243" t="s">
        <v>269</v>
      </c>
      <c r="D109" s="163" t="s">
        <v>285</v>
      </c>
      <c r="E109" s="243" t="s">
        <v>149</v>
      </c>
      <c r="F109" s="164">
        <v>3000</v>
      </c>
      <c r="G109" s="244">
        <v>3000</v>
      </c>
      <c r="H109" s="166">
        <v>3000</v>
      </c>
      <c r="I109" s="245">
        <v>0</v>
      </c>
      <c r="J109" s="168">
        <v>0</v>
      </c>
      <c r="K109" s="206" t="s">
        <v>273</v>
      </c>
      <c r="L109" s="219"/>
      <c r="M109" s="171"/>
    </row>
    <row r="110" spans="1:13" ht="15" thickBot="1">
      <c r="A110" s="172"/>
      <c r="B110" s="173"/>
      <c r="C110" s="246"/>
      <c r="D110" s="175"/>
      <c r="E110" s="246"/>
      <c r="F110" s="176"/>
      <c r="G110" s="247"/>
      <c r="H110" s="178"/>
      <c r="I110" s="248"/>
      <c r="J110" s="180"/>
      <c r="K110" s="217"/>
      <c r="L110" s="220"/>
      <c r="M110" s="183"/>
    </row>
    <row r="111" spans="1:13">
      <c r="A111" s="160">
        <v>1409</v>
      </c>
      <c r="B111" s="161" t="s">
        <v>268</v>
      </c>
      <c r="C111" s="243" t="s">
        <v>216</v>
      </c>
      <c r="D111" s="163" t="s">
        <v>286</v>
      </c>
      <c r="E111" s="243" t="s">
        <v>213</v>
      </c>
      <c r="F111" s="164">
        <v>1770</v>
      </c>
      <c r="G111" s="244">
        <v>1770</v>
      </c>
      <c r="H111" s="166"/>
      <c r="I111" s="245">
        <v>1770</v>
      </c>
      <c r="J111" s="168">
        <v>1770</v>
      </c>
      <c r="K111" s="206"/>
      <c r="L111" s="219"/>
      <c r="M111" s="171"/>
    </row>
    <row r="112" spans="1:13" ht="15" thickBot="1">
      <c r="A112" s="172"/>
      <c r="B112" s="173"/>
      <c r="C112" s="246"/>
      <c r="D112" s="175"/>
      <c r="E112" s="246"/>
      <c r="F112" s="176"/>
      <c r="G112" s="247"/>
      <c r="H112" s="178"/>
      <c r="I112" s="248"/>
      <c r="J112" s="180"/>
      <c r="K112" s="217"/>
      <c r="L112" s="220"/>
      <c r="M112" s="183"/>
    </row>
    <row r="113" spans="1:13">
      <c r="A113" s="160">
        <v>1415</v>
      </c>
      <c r="B113" s="161" t="s">
        <v>287</v>
      </c>
      <c r="C113" s="243" t="s">
        <v>288</v>
      </c>
      <c r="D113" s="163" t="s">
        <v>289</v>
      </c>
      <c r="E113" s="243" t="s">
        <v>290</v>
      </c>
      <c r="F113" s="164">
        <v>5211.75</v>
      </c>
      <c r="G113" s="244">
        <v>5211.75</v>
      </c>
      <c r="H113" s="166">
        <v>5211.75</v>
      </c>
      <c r="I113" s="245">
        <v>0</v>
      </c>
      <c r="J113" s="168">
        <v>0</v>
      </c>
      <c r="K113" s="206" t="s">
        <v>273</v>
      </c>
      <c r="L113" s="219"/>
      <c r="M113" s="171"/>
    </row>
    <row r="114" spans="1:13" ht="15" thickBot="1">
      <c r="A114" s="172"/>
      <c r="B114" s="173" t="s">
        <v>291</v>
      </c>
      <c r="C114" s="246"/>
      <c r="D114" s="175"/>
      <c r="E114" s="246"/>
      <c r="F114" s="176"/>
      <c r="G114" s="247"/>
      <c r="H114" s="178"/>
      <c r="I114" s="248"/>
      <c r="J114" s="180"/>
      <c r="K114" s="217"/>
      <c r="L114" s="220"/>
      <c r="M114" s="183"/>
    </row>
    <row r="115" spans="1:13">
      <c r="A115" s="160">
        <v>1419</v>
      </c>
      <c r="B115" s="161" t="s">
        <v>292</v>
      </c>
      <c r="C115" s="243" t="s">
        <v>293</v>
      </c>
      <c r="D115" s="163" t="s">
        <v>294</v>
      </c>
      <c r="E115" s="243" t="s">
        <v>295</v>
      </c>
      <c r="F115" s="164">
        <v>10780</v>
      </c>
      <c r="G115" s="244">
        <v>10780</v>
      </c>
      <c r="H115" s="166"/>
      <c r="I115" s="245">
        <v>10780</v>
      </c>
      <c r="J115" s="168">
        <v>10780</v>
      </c>
      <c r="K115" s="206"/>
      <c r="L115" s="219"/>
      <c r="M115" s="171"/>
    </row>
    <row r="116" spans="1:13" ht="15" thickBot="1">
      <c r="A116" s="172"/>
      <c r="B116" s="173"/>
      <c r="C116" s="246"/>
      <c r="D116" s="175"/>
      <c r="E116" s="246"/>
      <c r="F116" s="176"/>
      <c r="G116" s="247"/>
      <c r="H116" s="178"/>
      <c r="I116" s="248"/>
      <c r="J116" s="180"/>
      <c r="K116" s="217"/>
      <c r="L116" s="220"/>
      <c r="M116" s="183"/>
    </row>
    <row r="117" spans="1:13">
      <c r="A117" s="160">
        <v>1422</v>
      </c>
      <c r="B117" s="161" t="s">
        <v>296</v>
      </c>
      <c r="C117" s="243" t="s">
        <v>297</v>
      </c>
      <c r="D117" s="163" t="s">
        <v>298</v>
      </c>
      <c r="E117" s="243" t="s">
        <v>299</v>
      </c>
      <c r="F117" s="164">
        <v>1155</v>
      </c>
      <c r="G117" s="244">
        <v>1155</v>
      </c>
      <c r="H117" s="166"/>
      <c r="I117" s="245">
        <v>1155</v>
      </c>
      <c r="J117" s="168">
        <v>1155</v>
      </c>
      <c r="K117" s="206"/>
      <c r="L117" s="219"/>
      <c r="M117" s="171"/>
    </row>
    <row r="118" spans="1:13" ht="15" thickBot="1">
      <c r="A118" s="172"/>
      <c r="B118" s="173"/>
      <c r="C118" s="246"/>
      <c r="D118" s="175"/>
      <c r="E118" s="246"/>
      <c r="F118" s="176"/>
      <c r="G118" s="247"/>
      <c r="H118" s="178"/>
      <c r="I118" s="248"/>
      <c r="J118" s="180"/>
      <c r="K118" s="217"/>
      <c r="L118" s="220"/>
      <c r="M118" s="183"/>
    </row>
    <row r="119" spans="1:13">
      <c r="A119" s="160">
        <v>1425</v>
      </c>
      <c r="B119" s="161" t="s">
        <v>300</v>
      </c>
      <c r="C119" s="243" t="s">
        <v>301</v>
      </c>
      <c r="D119" s="163" t="s">
        <v>302</v>
      </c>
      <c r="E119" s="243" t="s">
        <v>303</v>
      </c>
      <c r="F119" s="164">
        <v>360</v>
      </c>
      <c r="G119" s="244">
        <v>360</v>
      </c>
      <c r="H119" s="166"/>
      <c r="I119" s="245">
        <v>360</v>
      </c>
      <c r="J119" s="168">
        <v>360</v>
      </c>
      <c r="K119" s="206"/>
      <c r="L119" s="219"/>
      <c r="M119" s="171"/>
    </row>
    <row r="120" spans="1:13" ht="15" thickBot="1">
      <c r="A120" s="172"/>
      <c r="B120" s="173"/>
      <c r="C120" s="246"/>
      <c r="D120" s="175"/>
      <c r="E120" s="246"/>
      <c r="F120" s="176"/>
      <c r="G120" s="247"/>
      <c r="H120" s="178"/>
      <c r="I120" s="248"/>
      <c r="J120" s="180"/>
      <c r="K120" s="217"/>
      <c r="L120" s="220"/>
      <c r="M120" s="183"/>
    </row>
    <row r="121" spans="1:13">
      <c r="A121" s="160">
        <v>1426</v>
      </c>
      <c r="B121" s="161" t="s">
        <v>304</v>
      </c>
      <c r="C121" s="243" t="s">
        <v>301</v>
      </c>
      <c r="D121" s="163" t="s">
        <v>305</v>
      </c>
      <c r="E121" s="243" t="s">
        <v>303</v>
      </c>
      <c r="F121" s="164">
        <v>985</v>
      </c>
      <c r="G121" s="244">
        <v>985</v>
      </c>
      <c r="H121" s="166">
        <v>985</v>
      </c>
      <c r="I121" s="245">
        <v>0</v>
      </c>
      <c r="J121" s="168">
        <v>0</v>
      </c>
      <c r="K121" s="206" t="s">
        <v>306</v>
      </c>
      <c r="L121" s="219"/>
      <c r="M121" s="171"/>
    </row>
    <row r="122" spans="1:13" ht="15" thickBot="1">
      <c r="A122" s="172"/>
      <c r="B122" s="173"/>
      <c r="C122" s="246"/>
      <c r="D122" s="175"/>
      <c r="E122" s="246"/>
      <c r="F122" s="176"/>
      <c r="G122" s="247"/>
      <c r="H122" s="178"/>
      <c r="I122" s="248"/>
      <c r="J122" s="180"/>
      <c r="K122" s="217"/>
      <c r="L122" s="220"/>
      <c r="M122" s="183"/>
    </row>
    <row r="123" spans="1:13">
      <c r="A123" s="160">
        <v>1427</v>
      </c>
      <c r="B123" s="161" t="s">
        <v>307</v>
      </c>
      <c r="C123" s="243" t="s">
        <v>301</v>
      </c>
      <c r="D123" s="163" t="s">
        <v>308</v>
      </c>
      <c r="E123" s="243" t="s">
        <v>303</v>
      </c>
      <c r="F123" s="164">
        <v>1134</v>
      </c>
      <c r="G123" s="244">
        <v>1134</v>
      </c>
      <c r="H123" s="166">
        <v>1134</v>
      </c>
      <c r="I123" s="245">
        <v>0</v>
      </c>
      <c r="J123" s="168">
        <v>0</v>
      </c>
      <c r="K123" s="206" t="s">
        <v>171</v>
      </c>
      <c r="L123" s="219"/>
      <c r="M123" s="171"/>
    </row>
    <row r="124" spans="1:13" ht="15" thickBot="1">
      <c r="A124" s="172"/>
      <c r="B124" s="173"/>
      <c r="C124" s="246"/>
      <c r="D124" s="175"/>
      <c r="E124" s="246"/>
      <c r="F124" s="176"/>
      <c r="G124" s="247"/>
      <c r="H124" s="178"/>
      <c r="I124" s="248"/>
      <c r="J124" s="180"/>
      <c r="K124" s="217"/>
      <c r="L124" s="220"/>
      <c r="M124" s="183"/>
    </row>
    <row r="125" spans="1:13">
      <c r="A125" s="160">
        <v>1428</v>
      </c>
      <c r="B125" s="161" t="s">
        <v>309</v>
      </c>
      <c r="C125" s="243" t="s">
        <v>301</v>
      </c>
      <c r="D125" s="163" t="s">
        <v>310</v>
      </c>
      <c r="E125" s="243" t="s">
        <v>303</v>
      </c>
      <c r="F125" s="164">
        <v>1475</v>
      </c>
      <c r="G125" s="244">
        <v>1475</v>
      </c>
      <c r="H125" s="166">
        <v>1475</v>
      </c>
      <c r="I125" s="245">
        <v>0</v>
      </c>
      <c r="J125" s="168">
        <v>0</v>
      </c>
      <c r="K125" s="206" t="s">
        <v>171</v>
      </c>
      <c r="L125" s="219"/>
      <c r="M125" s="171"/>
    </row>
    <row r="126" spans="1:13" ht="15" thickBot="1">
      <c r="A126" s="172"/>
      <c r="B126" s="173"/>
      <c r="C126" s="246"/>
      <c r="D126" s="175"/>
      <c r="E126" s="246"/>
      <c r="F126" s="176"/>
      <c r="G126" s="247"/>
      <c r="H126" s="178"/>
      <c r="I126" s="248"/>
      <c r="J126" s="180"/>
      <c r="K126" s="217"/>
      <c r="L126" s="220"/>
      <c r="M126" s="183"/>
    </row>
    <row r="127" spans="1:13">
      <c r="A127" s="160">
        <v>1429</v>
      </c>
      <c r="B127" s="161" t="s">
        <v>311</v>
      </c>
      <c r="C127" s="243" t="s">
        <v>312</v>
      </c>
      <c r="D127" s="163" t="s">
        <v>313</v>
      </c>
      <c r="E127" s="243" t="s">
        <v>303</v>
      </c>
      <c r="F127" s="164">
        <v>345.9</v>
      </c>
      <c r="G127" s="244">
        <v>345.9</v>
      </c>
      <c r="H127" s="166">
        <v>345.9</v>
      </c>
      <c r="I127" s="245">
        <v>0</v>
      </c>
      <c r="J127" s="168">
        <v>0</v>
      </c>
      <c r="K127" s="206" t="s">
        <v>171</v>
      </c>
      <c r="L127" s="219"/>
      <c r="M127" s="171"/>
    </row>
    <row r="128" spans="1:13" ht="15" thickBot="1">
      <c r="A128" s="172"/>
      <c r="B128" s="173"/>
      <c r="C128" s="246"/>
      <c r="D128" s="175"/>
      <c r="E128" s="246"/>
      <c r="F128" s="176"/>
      <c r="G128" s="247"/>
      <c r="H128" s="178"/>
      <c r="I128" s="248"/>
      <c r="J128" s="180"/>
      <c r="K128" s="217"/>
      <c r="L128" s="220"/>
      <c r="M128" s="183"/>
    </row>
    <row r="129" spans="1:13">
      <c r="A129" s="160">
        <v>1430</v>
      </c>
      <c r="B129" s="161" t="s">
        <v>314</v>
      </c>
      <c r="C129" s="243" t="s">
        <v>315</v>
      </c>
      <c r="D129" s="163" t="s">
        <v>316</v>
      </c>
      <c r="E129" s="243" t="s">
        <v>299</v>
      </c>
      <c r="F129" s="164">
        <v>12311</v>
      </c>
      <c r="G129" s="244">
        <v>12311</v>
      </c>
      <c r="H129" s="166">
        <v>12311</v>
      </c>
      <c r="I129" s="245">
        <v>0</v>
      </c>
      <c r="J129" s="168">
        <v>0</v>
      </c>
      <c r="K129" s="206" t="s">
        <v>273</v>
      </c>
      <c r="L129" s="219"/>
      <c r="M129" s="171"/>
    </row>
    <row r="130" spans="1:13" ht="15" thickBot="1">
      <c r="A130" s="172"/>
      <c r="B130" s="173"/>
      <c r="C130" s="246"/>
      <c r="D130" s="175"/>
      <c r="E130" s="246"/>
      <c r="F130" s="176"/>
      <c r="G130" s="247"/>
      <c r="H130" s="178"/>
      <c r="I130" s="248"/>
      <c r="J130" s="180"/>
      <c r="K130" s="217"/>
      <c r="L130" s="220"/>
      <c r="M130" s="183"/>
    </row>
    <row r="131" spans="1:13">
      <c r="A131" s="160">
        <v>1431</v>
      </c>
      <c r="B131" s="161" t="s">
        <v>317</v>
      </c>
      <c r="C131" s="243" t="s">
        <v>318</v>
      </c>
      <c r="D131" s="163" t="s">
        <v>319</v>
      </c>
      <c r="E131" s="243" t="s">
        <v>290</v>
      </c>
      <c r="F131" s="164">
        <v>3500</v>
      </c>
      <c r="G131" s="244"/>
      <c r="H131" s="166">
        <v>3500</v>
      </c>
      <c r="I131" s="245">
        <v>0</v>
      </c>
      <c r="J131" s="168"/>
      <c r="K131" s="206" t="s">
        <v>320</v>
      </c>
      <c r="L131" s="219"/>
      <c r="M131" s="171"/>
    </row>
    <row r="132" spans="1:13">
      <c r="A132" s="186"/>
      <c r="B132" s="187"/>
      <c r="C132" s="251" t="s">
        <v>321</v>
      </c>
      <c r="D132" s="188" t="s">
        <v>322</v>
      </c>
      <c r="E132" s="251" t="s">
        <v>299</v>
      </c>
      <c r="F132" s="154">
        <v>350</v>
      </c>
      <c r="G132" s="252"/>
      <c r="H132" s="191">
        <v>24.9</v>
      </c>
      <c r="I132" s="253">
        <v>325.10000000000002</v>
      </c>
      <c r="J132" s="192"/>
      <c r="K132" s="135"/>
      <c r="L132" s="222"/>
      <c r="M132" s="158"/>
    </row>
    <row r="133" spans="1:13" ht="15" thickBot="1">
      <c r="A133" s="172"/>
      <c r="B133" s="173"/>
      <c r="C133" s="246"/>
      <c r="D133" s="175"/>
      <c r="E133" s="246"/>
      <c r="F133" s="176"/>
      <c r="G133" s="247">
        <v>3850</v>
      </c>
      <c r="H133" s="178"/>
      <c r="I133" s="248"/>
      <c r="J133" s="180">
        <v>325.10000000000002</v>
      </c>
      <c r="K133" s="217"/>
      <c r="L133" s="220"/>
      <c r="M133" s="183"/>
    </row>
    <row r="134" spans="1:13">
      <c r="A134" s="186">
        <v>1433</v>
      </c>
      <c r="B134" s="187" t="s">
        <v>323</v>
      </c>
      <c r="C134" s="251" t="s">
        <v>324</v>
      </c>
      <c r="D134" s="188" t="s">
        <v>325</v>
      </c>
      <c r="E134" s="251" t="s">
        <v>299</v>
      </c>
      <c r="F134" s="154">
        <v>3600</v>
      </c>
      <c r="G134" s="252"/>
      <c r="H134" s="191"/>
      <c r="I134" s="253">
        <v>3600</v>
      </c>
      <c r="J134" s="192"/>
      <c r="K134" s="135"/>
      <c r="L134" s="222"/>
      <c r="M134" s="158"/>
    </row>
    <row r="135" spans="1:13">
      <c r="A135" s="186"/>
      <c r="B135" s="187"/>
      <c r="C135" s="251" t="s">
        <v>326</v>
      </c>
      <c r="D135" s="188" t="s">
        <v>327</v>
      </c>
      <c r="E135" s="251" t="s">
        <v>299</v>
      </c>
      <c r="F135" s="154">
        <v>2700</v>
      </c>
      <c r="G135" s="252"/>
      <c r="H135" s="191"/>
      <c r="I135" s="253">
        <v>2700</v>
      </c>
      <c r="J135" s="192"/>
      <c r="K135" s="135"/>
      <c r="L135" s="222"/>
      <c r="M135" s="158"/>
    </row>
    <row r="136" spans="1:13" ht="15" thickBot="1">
      <c r="A136" s="172"/>
      <c r="B136" s="173"/>
      <c r="C136" s="246"/>
      <c r="D136" s="175"/>
      <c r="E136" s="246"/>
      <c r="F136" s="176"/>
      <c r="G136" s="247">
        <v>6300</v>
      </c>
      <c r="H136" s="178"/>
      <c r="I136" s="248"/>
      <c r="J136" s="180">
        <v>6300</v>
      </c>
      <c r="K136" s="217"/>
      <c r="L136" s="220"/>
      <c r="M136" s="183"/>
    </row>
    <row r="137" spans="1:13">
      <c r="A137" s="160">
        <v>1434</v>
      </c>
      <c r="B137" s="161" t="s">
        <v>328</v>
      </c>
      <c r="C137" s="243" t="s">
        <v>329</v>
      </c>
      <c r="D137" s="163" t="s">
        <v>330</v>
      </c>
      <c r="E137" s="243" t="s">
        <v>303</v>
      </c>
      <c r="F137" s="164">
        <v>327</v>
      </c>
      <c r="G137" s="244">
        <v>327</v>
      </c>
      <c r="H137" s="166">
        <v>327</v>
      </c>
      <c r="I137" s="245">
        <v>0</v>
      </c>
      <c r="J137" s="168">
        <v>0</v>
      </c>
      <c r="K137" s="206" t="s">
        <v>171</v>
      </c>
      <c r="L137" s="219"/>
      <c r="M137" s="171"/>
    </row>
    <row r="138" spans="1:13" ht="15" thickBot="1">
      <c r="A138" s="172"/>
      <c r="B138" s="173"/>
      <c r="C138" s="246"/>
      <c r="D138" s="175"/>
      <c r="E138" s="246"/>
      <c r="F138" s="176"/>
      <c r="G138" s="247"/>
      <c r="H138" s="178"/>
      <c r="I138" s="248"/>
      <c r="J138" s="180"/>
      <c r="K138" s="217"/>
      <c r="L138" s="220"/>
      <c r="M138" s="183"/>
    </row>
    <row r="139" spans="1:13">
      <c r="A139" s="160">
        <v>1435</v>
      </c>
      <c r="B139" s="161" t="s">
        <v>331</v>
      </c>
      <c r="C139" s="243" t="s">
        <v>332</v>
      </c>
      <c r="D139" s="163" t="s">
        <v>333</v>
      </c>
      <c r="E139" s="243" t="s">
        <v>334</v>
      </c>
      <c r="F139" s="164">
        <v>44029</v>
      </c>
      <c r="G139" s="244">
        <v>44029</v>
      </c>
      <c r="H139" s="166"/>
      <c r="I139" s="245">
        <v>44029</v>
      </c>
      <c r="J139" s="168">
        <v>44029</v>
      </c>
      <c r="K139" s="206"/>
      <c r="L139" s="219"/>
      <c r="M139" s="171"/>
    </row>
    <row r="140" spans="1:13" ht="15" thickBot="1">
      <c r="A140" s="172"/>
      <c r="B140" s="173"/>
      <c r="C140" s="246"/>
      <c r="D140" s="175"/>
      <c r="E140" s="246"/>
      <c r="F140" s="176"/>
      <c r="G140" s="247"/>
      <c r="H140" s="178"/>
      <c r="I140" s="248"/>
      <c r="J140" s="180"/>
      <c r="K140" s="217"/>
      <c r="L140" s="220"/>
      <c r="M140" s="183"/>
    </row>
    <row r="141" spans="1:13">
      <c r="A141" s="160">
        <v>1436</v>
      </c>
      <c r="B141" s="161" t="s">
        <v>335</v>
      </c>
      <c r="C141" s="243" t="s">
        <v>336</v>
      </c>
      <c r="D141" s="163" t="s">
        <v>337</v>
      </c>
      <c r="E141" s="243" t="s">
        <v>338</v>
      </c>
      <c r="F141" s="164">
        <v>104081</v>
      </c>
      <c r="G141" s="244">
        <v>104081</v>
      </c>
      <c r="H141" s="166"/>
      <c r="I141" s="245">
        <v>104081</v>
      </c>
      <c r="J141" s="168">
        <v>104081</v>
      </c>
      <c r="K141" s="206"/>
      <c r="L141" s="219"/>
      <c r="M141" s="171"/>
    </row>
    <row r="142" spans="1:13" ht="15" thickBot="1">
      <c r="A142" s="172"/>
      <c r="B142" s="173"/>
      <c r="C142" s="246"/>
      <c r="D142" s="175"/>
      <c r="E142" s="246"/>
      <c r="F142" s="176"/>
      <c r="G142" s="247"/>
      <c r="H142" s="178"/>
      <c r="I142" s="248"/>
      <c r="J142" s="180"/>
      <c r="K142" s="217"/>
      <c r="L142" s="220"/>
      <c r="M142" s="183"/>
    </row>
    <row r="143" spans="1:13">
      <c r="A143" s="160">
        <v>1437</v>
      </c>
      <c r="B143" s="161" t="s">
        <v>339</v>
      </c>
      <c r="C143" s="243" t="s">
        <v>340</v>
      </c>
      <c r="D143" s="163" t="s">
        <v>341</v>
      </c>
      <c r="E143" s="243" t="s">
        <v>213</v>
      </c>
      <c r="F143" s="164">
        <v>19600</v>
      </c>
      <c r="G143" s="244">
        <v>19600</v>
      </c>
      <c r="H143" s="166"/>
      <c r="I143" s="245">
        <v>19600</v>
      </c>
      <c r="J143" s="168">
        <v>19600</v>
      </c>
      <c r="K143" s="206"/>
      <c r="L143" s="219"/>
      <c r="M143" s="171"/>
    </row>
    <row r="144" spans="1:13" ht="15" thickBot="1">
      <c r="A144" s="172"/>
      <c r="B144" s="173"/>
      <c r="C144" s="246"/>
      <c r="D144" s="175"/>
      <c r="E144" s="246"/>
      <c r="F144" s="176"/>
      <c r="G144" s="247"/>
      <c r="H144" s="178"/>
      <c r="I144" s="248"/>
      <c r="J144" s="180"/>
      <c r="K144" s="217"/>
      <c r="L144" s="220"/>
      <c r="M144" s="183"/>
    </row>
    <row r="145" spans="1:13">
      <c r="A145" s="160">
        <v>1439</v>
      </c>
      <c r="B145" s="161" t="s">
        <v>342</v>
      </c>
      <c r="C145" s="243" t="s">
        <v>343</v>
      </c>
      <c r="D145" s="163" t="s">
        <v>344</v>
      </c>
      <c r="E145" s="243" t="s">
        <v>299</v>
      </c>
      <c r="F145" s="164">
        <v>9356</v>
      </c>
      <c r="G145" s="244"/>
      <c r="H145" s="166"/>
      <c r="I145" s="245">
        <v>9356</v>
      </c>
      <c r="J145" s="168"/>
      <c r="K145" s="206"/>
      <c r="L145" s="219"/>
      <c r="M145" s="171"/>
    </row>
    <row r="146" spans="1:13">
      <c r="A146" s="186"/>
      <c r="B146" s="187"/>
      <c r="C146" s="251" t="s">
        <v>326</v>
      </c>
      <c r="D146" s="188" t="s">
        <v>344</v>
      </c>
      <c r="E146" s="251" t="s">
        <v>303</v>
      </c>
      <c r="F146" s="154">
        <v>10353</v>
      </c>
      <c r="G146" s="252"/>
      <c r="H146" s="191"/>
      <c r="I146" s="253">
        <v>10353</v>
      </c>
      <c r="J146" s="192"/>
      <c r="K146" s="135"/>
      <c r="L146" s="222"/>
      <c r="M146" s="158"/>
    </row>
    <row r="147" spans="1:13">
      <c r="A147" s="186"/>
      <c r="B147" s="187"/>
      <c r="C147" s="251" t="s">
        <v>345</v>
      </c>
      <c r="D147" s="188" t="s">
        <v>346</v>
      </c>
      <c r="E147" s="251" t="s">
        <v>290</v>
      </c>
      <c r="F147" s="154">
        <v>310</v>
      </c>
      <c r="G147" s="252"/>
      <c r="H147" s="191"/>
      <c r="I147" s="253">
        <v>310</v>
      </c>
      <c r="J147" s="192"/>
      <c r="K147" s="135"/>
      <c r="L147" s="222"/>
      <c r="M147" s="158"/>
    </row>
    <row r="148" spans="1:13" ht="15" thickBot="1">
      <c r="A148" s="172"/>
      <c r="B148" s="173"/>
      <c r="C148" s="246"/>
      <c r="D148" s="175"/>
      <c r="E148" s="246"/>
      <c r="F148" s="176"/>
      <c r="G148" s="247">
        <v>20019</v>
      </c>
      <c r="H148" s="178"/>
      <c r="I148" s="248"/>
      <c r="J148" s="180">
        <v>20019</v>
      </c>
      <c r="K148" s="217"/>
      <c r="L148" s="220"/>
      <c r="M148" s="183"/>
    </row>
    <row r="149" spans="1:13">
      <c r="A149" s="160">
        <v>1440</v>
      </c>
      <c r="B149" s="161" t="s">
        <v>347</v>
      </c>
      <c r="C149" s="243" t="s">
        <v>348</v>
      </c>
      <c r="D149" s="163" t="s">
        <v>349</v>
      </c>
      <c r="E149" s="243" t="s">
        <v>303</v>
      </c>
      <c r="F149" s="164">
        <v>2750</v>
      </c>
      <c r="G149" s="244">
        <v>2750</v>
      </c>
      <c r="H149" s="166"/>
      <c r="I149" s="245">
        <v>2750</v>
      </c>
      <c r="J149" s="168">
        <v>2750</v>
      </c>
      <c r="K149" s="206"/>
      <c r="L149" s="219"/>
      <c r="M149" s="171"/>
    </row>
    <row r="150" spans="1:13" ht="15" thickBot="1">
      <c r="A150" s="172"/>
      <c r="B150" s="173"/>
      <c r="C150" s="246"/>
      <c r="D150" s="175"/>
      <c r="E150" s="246"/>
      <c r="F150" s="176"/>
      <c r="G150" s="247"/>
      <c r="H150" s="178"/>
      <c r="I150" s="248"/>
      <c r="J150" s="180"/>
      <c r="K150" s="217"/>
      <c r="L150" s="220"/>
      <c r="M150" s="183"/>
    </row>
    <row r="151" spans="1:13">
      <c r="A151" s="160">
        <v>1441</v>
      </c>
      <c r="B151" s="161" t="s">
        <v>350</v>
      </c>
      <c r="C151" s="243" t="s">
        <v>221</v>
      </c>
      <c r="D151" s="163" t="s">
        <v>351</v>
      </c>
      <c r="E151" s="243" t="s">
        <v>222</v>
      </c>
      <c r="F151" s="164">
        <v>3550</v>
      </c>
      <c r="G151" s="244"/>
      <c r="H151" s="166"/>
      <c r="I151" s="245">
        <v>3550</v>
      </c>
      <c r="J151" s="168"/>
      <c r="K151" s="206"/>
      <c r="L151" s="219"/>
      <c r="M151" s="171"/>
    </row>
    <row r="152" spans="1:13">
      <c r="A152" s="186"/>
      <c r="B152" s="187"/>
      <c r="C152" s="251" t="s">
        <v>223</v>
      </c>
      <c r="D152" s="188" t="s">
        <v>351</v>
      </c>
      <c r="E152" s="251" t="s">
        <v>224</v>
      </c>
      <c r="F152" s="154">
        <v>6550</v>
      </c>
      <c r="G152" s="252"/>
      <c r="H152" s="191"/>
      <c r="I152" s="253">
        <v>6550</v>
      </c>
      <c r="J152" s="192"/>
      <c r="K152" s="135"/>
      <c r="L152" s="222"/>
      <c r="M152" s="158"/>
    </row>
    <row r="153" spans="1:13">
      <c r="A153" s="186"/>
      <c r="B153" s="187"/>
      <c r="C153" s="251" t="s">
        <v>225</v>
      </c>
      <c r="D153" s="188" t="s">
        <v>351</v>
      </c>
      <c r="E153" s="251" t="s">
        <v>209</v>
      </c>
      <c r="F153" s="154">
        <v>6550</v>
      </c>
      <c r="G153" s="252"/>
      <c r="H153" s="191"/>
      <c r="I153" s="253">
        <v>6550</v>
      </c>
      <c r="J153" s="192"/>
      <c r="K153" s="135"/>
      <c r="L153" s="222"/>
      <c r="M153" s="158"/>
    </row>
    <row r="154" spans="1:13">
      <c r="A154" s="186"/>
      <c r="B154" s="187"/>
      <c r="C154" s="251" t="s">
        <v>352</v>
      </c>
      <c r="D154" s="188" t="s">
        <v>351</v>
      </c>
      <c r="E154" s="251" t="s">
        <v>213</v>
      </c>
      <c r="F154" s="154">
        <v>6550</v>
      </c>
      <c r="G154" s="252"/>
      <c r="H154" s="191"/>
      <c r="I154" s="253">
        <v>6550</v>
      </c>
      <c r="J154" s="192"/>
      <c r="K154" s="135"/>
      <c r="L154" s="222"/>
      <c r="M154" s="158"/>
    </row>
    <row r="155" spans="1:13" ht="15" thickBot="1">
      <c r="A155" s="172"/>
      <c r="B155" s="173"/>
      <c r="C155" s="246"/>
      <c r="D155" s="175"/>
      <c r="E155" s="246"/>
      <c r="F155" s="176"/>
      <c r="G155" s="247">
        <v>23200</v>
      </c>
      <c r="H155" s="178"/>
      <c r="I155" s="248"/>
      <c r="J155" s="180">
        <v>23200</v>
      </c>
      <c r="K155" s="217"/>
      <c r="L155" s="220"/>
      <c r="M155" s="183"/>
    </row>
    <row r="156" spans="1:13">
      <c r="A156" s="160">
        <v>1445</v>
      </c>
      <c r="B156" s="161" t="s">
        <v>353</v>
      </c>
      <c r="C156" s="243" t="s">
        <v>354</v>
      </c>
      <c r="D156" s="163" t="s">
        <v>355</v>
      </c>
      <c r="E156" s="243" t="s">
        <v>334</v>
      </c>
      <c r="F156" s="164">
        <v>500</v>
      </c>
      <c r="G156" s="244">
        <v>500</v>
      </c>
      <c r="H156" s="166">
        <v>500</v>
      </c>
      <c r="I156" s="245">
        <v>0</v>
      </c>
      <c r="J156" s="168">
        <v>0</v>
      </c>
      <c r="K156" s="206" t="s">
        <v>273</v>
      </c>
      <c r="L156" s="219"/>
      <c r="M156" s="171"/>
    </row>
    <row r="157" spans="1:13" ht="15" thickBot="1">
      <c r="A157" s="172"/>
      <c r="B157" s="173"/>
      <c r="C157" s="246"/>
      <c r="D157" s="175"/>
      <c r="E157" s="246"/>
      <c r="F157" s="176"/>
      <c r="G157" s="247"/>
      <c r="H157" s="178"/>
      <c r="I157" s="248"/>
      <c r="J157" s="180"/>
      <c r="K157" s="217"/>
      <c r="L157" s="220"/>
      <c r="M157" s="183"/>
    </row>
    <row r="158" spans="1:13">
      <c r="A158" s="160">
        <v>1448</v>
      </c>
      <c r="B158" s="161" t="s">
        <v>356</v>
      </c>
      <c r="C158" s="243" t="s">
        <v>357</v>
      </c>
      <c r="D158" s="163" t="s">
        <v>358</v>
      </c>
      <c r="E158" s="243" t="s">
        <v>334</v>
      </c>
      <c r="F158" s="164">
        <v>3232</v>
      </c>
      <c r="G158" s="244">
        <v>3232</v>
      </c>
      <c r="H158" s="166"/>
      <c r="I158" s="245">
        <v>3232</v>
      </c>
      <c r="J158" s="168">
        <v>3232</v>
      </c>
      <c r="K158" s="206"/>
      <c r="L158" s="219"/>
      <c r="M158" s="171"/>
    </row>
    <row r="159" spans="1:13" ht="15" thickBot="1">
      <c r="A159" s="172"/>
      <c r="B159" s="173"/>
      <c r="C159" s="246"/>
      <c r="D159" s="175"/>
      <c r="E159" s="246"/>
      <c r="F159" s="176"/>
      <c r="G159" s="247"/>
      <c r="H159" s="178"/>
      <c r="I159" s="248"/>
      <c r="J159" s="180"/>
      <c r="K159" s="217"/>
      <c r="L159" s="220"/>
      <c r="M159" s="183"/>
    </row>
    <row r="160" spans="1:13">
      <c r="A160" s="160">
        <v>1449</v>
      </c>
      <c r="B160" s="161" t="s">
        <v>359</v>
      </c>
      <c r="C160" s="243" t="s">
        <v>360</v>
      </c>
      <c r="D160" s="163" t="s">
        <v>361</v>
      </c>
      <c r="E160" s="243" t="s">
        <v>334</v>
      </c>
      <c r="F160" s="164">
        <v>782</v>
      </c>
      <c r="G160" s="244">
        <v>782</v>
      </c>
      <c r="H160" s="166">
        <v>782</v>
      </c>
      <c r="I160" s="245">
        <v>0</v>
      </c>
      <c r="J160" s="168">
        <v>0</v>
      </c>
      <c r="K160" s="206" t="s">
        <v>273</v>
      </c>
      <c r="L160" s="219"/>
      <c r="M160" s="171"/>
    </row>
    <row r="161" spans="1:13" ht="15" thickBot="1">
      <c r="A161" s="172"/>
      <c r="B161" s="173"/>
      <c r="C161" s="246"/>
      <c r="D161" s="175"/>
      <c r="E161" s="246"/>
      <c r="F161" s="176"/>
      <c r="G161" s="247"/>
      <c r="H161" s="178"/>
      <c r="I161" s="248"/>
      <c r="J161" s="180"/>
      <c r="K161" s="217"/>
      <c r="L161" s="220"/>
      <c r="M161" s="183"/>
    </row>
    <row r="162" spans="1:13">
      <c r="A162" s="160">
        <v>1450</v>
      </c>
      <c r="B162" s="161" t="s">
        <v>362</v>
      </c>
      <c r="C162" s="243" t="s">
        <v>357</v>
      </c>
      <c r="D162" s="163" t="s">
        <v>363</v>
      </c>
      <c r="E162" s="243" t="s">
        <v>334</v>
      </c>
      <c r="F162" s="164">
        <v>9056</v>
      </c>
      <c r="G162" s="244"/>
      <c r="H162" s="166"/>
      <c r="I162" s="245">
        <v>9056</v>
      </c>
      <c r="J162" s="168"/>
      <c r="K162" s="206"/>
      <c r="L162" s="219"/>
      <c r="M162" s="171"/>
    </row>
    <row r="163" spans="1:13">
      <c r="A163" s="186"/>
      <c r="B163" s="187"/>
      <c r="C163" s="251" t="s">
        <v>364</v>
      </c>
      <c r="D163" s="188" t="s">
        <v>365</v>
      </c>
      <c r="E163" s="251" t="s">
        <v>334</v>
      </c>
      <c r="F163" s="154">
        <v>4782</v>
      </c>
      <c r="G163" s="252"/>
      <c r="H163" s="191"/>
      <c r="I163" s="253">
        <v>4782</v>
      </c>
      <c r="J163" s="192"/>
      <c r="K163" s="135"/>
      <c r="L163" s="222"/>
      <c r="M163" s="158"/>
    </row>
    <row r="164" spans="1:13" ht="15" thickBot="1">
      <c r="A164" s="172"/>
      <c r="B164" s="173"/>
      <c r="C164" s="246"/>
      <c r="D164" s="175"/>
      <c r="E164" s="246"/>
      <c r="F164" s="176"/>
      <c r="G164" s="247">
        <v>13838</v>
      </c>
      <c r="H164" s="178"/>
      <c r="I164" s="248"/>
      <c r="J164" s="180">
        <v>13838</v>
      </c>
      <c r="K164" s="217"/>
      <c r="L164" s="220"/>
      <c r="M164" s="183"/>
    </row>
    <row r="165" spans="1:13">
      <c r="A165" s="160">
        <v>1451</v>
      </c>
      <c r="B165" s="161" t="s">
        <v>366</v>
      </c>
      <c r="C165" s="243" t="s">
        <v>367</v>
      </c>
      <c r="D165" s="163" t="s">
        <v>368</v>
      </c>
      <c r="E165" s="243" t="s">
        <v>334</v>
      </c>
      <c r="F165" s="164">
        <v>1393</v>
      </c>
      <c r="G165" s="244">
        <v>1393</v>
      </c>
      <c r="H165" s="166"/>
      <c r="I165" s="245">
        <v>1393</v>
      </c>
      <c r="J165" s="168">
        <v>1393</v>
      </c>
      <c r="K165" s="206"/>
      <c r="L165" s="219"/>
      <c r="M165" s="171"/>
    </row>
    <row r="166" spans="1:13" ht="15" thickBot="1">
      <c r="A166" s="172"/>
      <c r="B166" s="173"/>
      <c r="C166" s="246"/>
      <c r="D166" s="175"/>
      <c r="E166" s="246"/>
      <c r="F166" s="176"/>
      <c r="G166" s="247"/>
      <c r="H166" s="178"/>
      <c r="I166" s="248"/>
      <c r="J166" s="180"/>
      <c r="K166" s="217"/>
      <c r="L166" s="220"/>
      <c r="M166" s="183"/>
    </row>
    <row r="167" spans="1:13">
      <c r="A167" s="160">
        <v>1452</v>
      </c>
      <c r="B167" s="161" t="s">
        <v>369</v>
      </c>
      <c r="C167" s="243" t="s">
        <v>364</v>
      </c>
      <c r="D167" s="163" t="s">
        <v>370</v>
      </c>
      <c r="E167" s="243" t="s">
        <v>334</v>
      </c>
      <c r="F167" s="164">
        <v>1134</v>
      </c>
      <c r="G167" s="244">
        <v>1134</v>
      </c>
      <c r="H167" s="166"/>
      <c r="I167" s="245">
        <v>1134</v>
      </c>
      <c r="J167" s="168">
        <v>1134</v>
      </c>
      <c r="K167" s="206"/>
      <c r="L167" s="219"/>
      <c r="M167" s="171"/>
    </row>
    <row r="168" spans="1:13" ht="15" thickBot="1">
      <c r="A168" s="172"/>
      <c r="B168" s="173"/>
      <c r="C168" s="246"/>
      <c r="D168" s="175"/>
      <c r="E168" s="246"/>
      <c r="F168" s="176"/>
      <c r="G168" s="247"/>
      <c r="H168" s="178"/>
      <c r="I168" s="248"/>
      <c r="J168" s="180"/>
      <c r="K168" s="217"/>
      <c r="L168" s="220"/>
      <c r="M168" s="183"/>
    </row>
    <row r="169" spans="1:13">
      <c r="A169" s="160">
        <v>1453</v>
      </c>
      <c r="B169" s="161" t="s">
        <v>371</v>
      </c>
      <c r="C169" s="243" t="s">
        <v>312</v>
      </c>
      <c r="D169" s="163" t="s">
        <v>372</v>
      </c>
      <c r="E169" s="243" t="s">
        <v>303</v>
      </c>
      <c r="F169" s="164">
        <v>666</v>
      </c>
      <c r="G169" s="244">
        <v>666</v>
      </c>
      <c r="H169" s="166">
        <v>666</v>
      </c>
      <c r="I169" s="245">
        <v>0</v>
      </c>
      <c r="J169" s="168">
        <v>0</v>
      </c>
      <c r="K169" s="206" t="s">
        <v>273</v>
      </c>
      <c r="L169" s="219"/>
      <c r="M169" s="171"/>
    </row>
    <row r="170" spans="1:13" ht="15" thickBot="1">
      <c r="A170" s="172"/>
      <c r="B170" s="173"/>
      <c r="C170" s="246"/>
      <c r="D170" s="175"/>
      <c r="E170" s="246"/>
      <c r="F170" s="176"/>
      <c r="G170" s="247"/>
      <c r="H170" s="178"/>
      <c r="I170" s="248"/>
      <c r="J170" s="180"/>
      <c r="K170" s="217"/>
      <c r="L170" s="220"/>
      <c r="M170" s="183"/>
    </row>
    <row r="171" spans="1:13">
      <c r="A171" s="160">
        <v>1454</v>
      </c>
      <c r="B171" s="161" t="s">
        <v>373</v>
      </c>
      <c r="C171" s="243" t="s">
        <v>374</v>
      </c>
      <c r="D171" s="163" t="s">
        <v>375</v>
      </c>
      <c r="E171" s="243" t="s">
        <v>303</v>
      </c>
      <c r="F171" s="164">
        <v>5000</v>
      </c>
      <c r="G171" s="244"/>
      <c r="H171" s="166">
        <v>5000</v>
      </c>
      <c r="I171" s="245">
        <v>0</v>
      </c>
      <c r="J171" s="168"/>
      <c r="K171" s="206" t="s">
        <v>376</v>
      </c>
      <c r="L171" s="219"/>
      <c r="M171" s="171"/>
    </row>
    <row r="172" spans="1:13">
      <c r="A172" s="186"/>
      <c r="B172" s="187"/>
      <c r="C172" s="251" t="s">
        <v>377</v>
      </c>
      <c r="D172" s="188" t="s">
        <v>378</v>
      </c>
      <c r="E172" s="251" t="s">
        <v>379</v>
      </c>
      <c r="F172" s="154">
        <v>5000</v>
      </c>
      <c r="G172" s="252"/>
      <c r="H172" s="191">
        <v>5000</v>
      </c>
      <c r="I172" s="253">
        <v>0</v>
      </c>
      <c r="J172" s="192"/>
      <c r="K172" s="135"/>
      <c r="L172" s="222"/>
      <c r="M172" s="158"/>
    </row>
    <row r="173" spans="1:13">
      <c r="A173" s="186"/>
      <c r="B173" s="187"/>
      <c r="C173" s="251" t="s">
        <v>380</v>
      </c>
      <c r="D173" s="188" t="s">
        <v>381</v>
      </c>
      <c r="E173" s="251" t="s">
        <v>382</v>
      </c>
      <c r="F173" s="154">
        <v>5000</v>
      </c>
      <c r="G173" s="252"/>
      <c r="H173" s="191">
        <v>5000</v>
      </c>
      <c r="I173" s="253">
        <v>0</v>
      </c>
      <c r="J173" s="192"/>
      <c r="K173" s="135"/>
      <c r="L173" s="222"/>
      <c r="M173" s="158"/>
    </row>
    <row r="174" spans="1:13" ht="15" thickBot="1">
      <c r="A174" s="172"/>
      <c r="B174" s="173"/>
      <c r="C174" s="246"/>
      <c r="D174" s="175"/>
      <c r="E174" s="246"/>
      <c r="F174" s="176"/>
      <c r="G174" s="247">
        <v>15000</v>
      </c>
      <c r="H174" s="178"/>
      <c r="I174" s="248"/>
      <c r="J174" s="180">
        <v>0</v>
      </c>
      <c r="K174" s="217"/>
      <c r="L174" s="220"/>
      <c r="M174" s="183"/>
    </row>
    <row r="175" spans="1:13">
      <c r="A175" s="160">
        <v>1456</v>
      </c>
      <c r="B175" s="161" t="s">
        <v>383</v>
      </c>
      <c r="C175" s="243" t="s">
        <v>384</v>
      </c>
      <c r="D175" s="163" t="s">
        <v>385</v>
      </c>
      <c r="E175" s="243" t="s">
        <v>338</v>
      </c>
      <c r="F175" s="164">
        <v>1054</v>
      </c>
      <c r="G175" s="244">
        <v>1054</v>
      </c>
      <c r="H175" s="166"/>
      <c r="I175" s="245">
        <v>1054</v>
      </c>
      <c r="J175" s="168">
        <v>1054</v>
      </c>
      <c r="K175" s="206"/>
      <c r="L175" s="219"/>
      <c r="M175" s="171"/>
    </row>
    <row r="176" spans="1:13" ht="15" thickBot="1">
      <c r="A176" s="172"/>
      <c r="B176" s="173" t="s">
        <v>386</v>
      </c>
      <c r="C176" s="246"/>
      <c r="D176" s="175"/>
      <c r="E176" s="246"/>
      <c r="F176" s="176"/>
      <c r="G176" s="247"/>
      <c r="H176" s="178"/>
      <c r="I176" s="248"/>
      <c r="J176" s="180"/>
      <c r="K176" s="217"/>
      <c r="L176" s="220"/>
      <c r="M176" s="183"/>
    </row>
    <row r="177" spans="1:13">
      <c r="A177" s="160">
        <v>1457</v>
      </c>
      <c r="B177" s="161" t="s">
        <v>387</v>
      </c>
      <c r="C177" s="243" t="s">
        <v>388</v>
      </c>
      <c r="D177" s="163" t="s">
        <v>389</v>
      </c>
      <c r="E177" s="243" t="s">
        <v>338</v>
      </c>
      <c r="F177" s="164">
        <v>446</v>
      </c>
      <c r="G177" s="244">
        <v>446</v>
      </c>
      <c r="H177" s="166">
        <v>446</v>
      </c>
      <c r="I177" s="245">
        <v>0</v>
      </c>
      <c r="J177" s="168">
        <v>0</v>
      </c>
      <c r="K177" s="206" t="s">
        <v>171</v>
      </c>
      <c r="L177" s="219"/>
      <c r="M177" s="171"/>
    </row>
    <row r="178" spans="1:13" ht="15" thickBot="1">
      <c r="A178" s="172"/>
      <c r="B178" s="173"/>
      <c r="C178" s="246"/>
      <c r="D178" s="175"/>
      <c r="E178" s="246"/>
      <c r="F178" s="176"/>
      <c r="G178" s="247"/>
      <c r="H178" s="178"/>
      <c r="I178" s="248"/>
      <c r="J178" s="180"/>
      <c r="K178" s="217"/>
      <c r="L178" s="220"/>
      <c r="M178" s="183"/>
    </row>
    <row r="179" spans="1:13">
      <c r="A179" s="160">
        <v>1458</v>
      </c>
      <c r="B179" s="161" t="s">
        <v>390</v>
      </c>
      <c r="C179" s="243" t="s">
        <v>388</v>
      </c>
      <c r="D179" s="163" t="s">
        <v>391</v>
      </c>
      <c r="E179" s="243" t="s">
        <v>338</v>
      </c>
      <c r="F179" s="164">
        <v>63688</v>
      </c>
      <c r="G179" s="244"/>
      <c r="H179" s="166"/>
      <c r="I179" s="245">
        <v>63688</v>
      </c>
      <c r="J179" s="168"/>
      <c r="K179" s="206"/>
      <c r="L179" s="219"/>
      <c r="M179" s="171"/>
    </row>
    <row r="180" spans="1:13">
      <c r="A180" s="186"/>
      <c r="B180" s="187" t="s">
        <v>392</v>
      </c>
      <c r="C180" s="251" t="s">
        <v>380</v>
      </c>
      <c r="D180" s="188" t="s">
        <v>393</v>
      </c>
      <c r="E180" s="251" t="s">
        <v>382</v>
      </c>
      <c r="F180" s="154">
        <v>1174</v>
      </c>
      <c r="G180" s="252"/>
      <c r="H180" s="191"/>
      <c r="I180" s="253">
        <v>1174</v>
      </c>
      <c r="J180" s="192"/>
      <c r="K180" s="135"/>
      <c r="L180" s="222"/>
      <c r="M180" s="158"/>
    </row>
    <row r="181" spans="1:13">
      <c r="A181" s="186"/>
      <c r="B181" s="187"/>
      <c r="C181" s="251" t="s">
        <v>394</v>
      </c>
      <c r="D181" s="188" t="s">
        <v>395</v>
      </c>
      <c r="E181" s="251" t="s">
        <v>338</v>
      </c>
      <c r="F181" s="154">
        <v>9935</v>
      </c>
      <c r="G181" s="252"/>
      <c r="H181" s="191"/>
      <c r="I181" s="253">
        <v>9935</v>
      </c>
      <c r="J181" s="192"/>
      <c r="K181" s="135"/>
      <c r="L181" s="222"/>
      <c r="M181" s="158"/>
    </row>
    <row r="182" spans="1:13" ht="15" thickBot="1">
      <c r="A182" s="172"/>
      <c r="B182" s="173"/>
      <c r="C182" s="246"/>
      <c r="D182" s="175"/>
      <c r="E182" s="246"/>
      <c r="F182" s="176"/>
      <c r="G182" s="247">
        <v>74797</v>
      </c>
      <c r="H182" s="178"/>
      <c r="I182" s="248"/>
      <c r="J182" s="180">
        <v>74797</v>
      </c>
      <c r="K182" s="217"/>
      <c r="L182" s="220"/>
      <c r="M182" s="183"/>
    </row>
    <row r="183" spans="1:13">
      <c r="A183" s="160">
        <v>1461</v>
      </c>
      <c r="B183" s="161" t="s">
        <v>396</v>
      </c>
      <c r="C183" s="243" t="s">
        <v>397</v>
      </c>
      <c r="D183" s="163" t="s">
        <v>398</v>
      </c>
      <c r="E183" s="243" t="s">
        <v>382</v>
      </c>
      <c r="F183" s="164">
        <v>5310</v>
      </c>
      <c r="G183" s="244">
        <v>5310</v>
      </c>
      <c r="H183" s="166"/>
      <c r="I183" s="245">
        <v>5310</v>
      </c>
      <c r="J183" s="168">
        <v>5310</v>
      </c>
      <c r="K183" s="206"/>
      <c r="L183" s="219"/>
      <c r="M183" s="171"/>
    </row>
    <row r="184" spans="1:13" ht="15" thickBot="1">
      <c r="A184" s="172"/>
      <c r="B184" s="173"/>
      <c r="C184" s="246"/>
      <c r="D184" s="175"/>
      <c r="E184" s="246"/>
      <c r="F184" s="176"/>
      <c r="G184" s="247"/>
      <c r="H184" s="178"/>
      <c r="I184" s="248"/>
      <c r="J184" s="180"/>
      <c r="K184" s="217"/>
      <c r="L184" s="220"/>
      <c r="M184" s="183"/>
    </row>
    <row r="185" spans="1:13">
      <c r="A185" s="160">
        <v>1463</v>
      </c>
      <c r="B185" s="161" t="s">
        <v>399</v>
      </c>
      <c r="C185" s="243" t="s">
        <v>397</v>
      </c>
      <c r="D185" s="163" t="s">
        <v>400</v>
      </c>
      <c r="E185" s="243" t="s">
        <v>382</v>
      </c>
      <c r="F185" s="164">
        <v>3540</v>
      </c>
      <c r="G185" s="244">
        <v>3540</v>
      </c>
      <c r="H185" s="166">
        <v>3540</v>
      </c>
      <c r="I185" s="245">
        <v>0</v>
      </c>
      <c r="J185" s="168">
        <v>0</v>
      </c>
      <c r="K185" s="206" t="s">
        <v>401</v>
      </c>
      <c r="L185" s="219"/>
      <c r="M185" s="171"/>
    </row>
    <row r="186" spans="1:13" ht="15" thickBot="1">
      <c r="A186" s="172"/>
      <c r="B186" s="173"/>
      <c r="C186" s="246"/>
      <c r="D186" s="175"/>
      <c r="E186" s="246"/>
      <c r="F186" s="176"/>
      <c r="G186" s="247"/>
      <c r="H186" s="178"/>
      <c r="I186" s="248"/>
      <c r="J186" s="180"/>
      <c r="K186" s="217"/>
      <c r="L186" s="220"/>
      <c r="M186" s="183"/>
    </row>
    <row r="187" spans="1:13">
      <c r="A187" s="160">
        <v>1464</v>
      </c>
      <c r="B187" s="161" t="s">
        <v>402</v>
      </c>
      <c r="C187" s="243" t="s">
        <v>397</v>
      </c>
      <c r="D187" s="163" t="s">
        <v>403</v>
      </c>
      <c r="E187" s="243" t="s">
        <v>382</v>
      </c>
      <c r="F187" s="164">
        <v>3540</v>
      </c>
      <c r="G187" s="244">
        <v>3540</v>
      </c>
      <c r="H187" s="166"/>
      <c r="I187" s="245">
        <v>3540</v>
      </c>
      <c r="J187" s="168">
        <v>3540</v>
      </c>
      <c r="K187" s="206"/>
      <c r="L187" s="219"/>
      <c r="M187" s="171"/>
    </row>
    <row r="188" spans="1:13" ht="15" thickBot="1">
      <c r="A188" s="172"/>
      <c r="B188" s="173"/>
      <c r="C188" s="246"/>
      <c r="D188" s="175"/>
      <c r="E188" s="246"/>
      <c r="F188" s="176"/>
      <c r="G188" s="247"/>
      <c r="H188" s="178"/>
      <c r="I188" s="248"/>
      <c r="J188" s="180"/>
      <c r="K188" s="217"/>
      <c r="L188" s="220"/>
      <c r="M188" s="183"/>
    </row>
    <row r="189" spans="1:13">
      <c r="A189" s="160">
        <v>1468</v>
      </c>
      <c r="B189" s="161" t="s">
        <v>404</v>
      </c>
      <c r="C189" s="243" t="s">
        <v>405</v>
      </c>
      <c r="D189" s="163" t="s">
        <v>406</v>
      </c>
      <c r="E189" s="243" t="s">
        <v>407</v>
      </c>
      <c r="F189" s="164">
        <v>626</v>
      </c>
      <c r="G189" s="244">
        <v>626</v>
      </c>
      <c r="H189" s="166">
        <v>626</v>
      </c>
      <c r="I189" s="245">
        <v>0</v>
      </c>
      <c r="J189" s="168">
        <v>0</v>
      </c>
      <c r="K189" s="206" t="s">
        <v>171</v>
      </c>
      <c r="L189" s="219"/>
      <c r="M189" s="171"/>
    </row>
    <row r="190" spans="1:13" ht="15" thickBot="1">
      <c r="A190" s="172"/>
      <c r="B190" s="173" t="s">
        <v>408</v>
      </c>
      <c r="C190" s="246"/>
      <c r="D190" s="175"/>
      <c r="E190" s="246"/>
      <c r="F190" s="176"/>
      <c r="G190" s="247"/>
      <c r="H190" s="178"/>
      <c r="I190" s="248"/>
      <c r="J190" s="180"/>
      <c r="K190" s="217"/>
      <c r="L190" s="220"/>
      <c r="M190" s="183"/>
    </row>
    <row r="191" spans="1:13">
      <c r="A191" s="160">
        <v>1469</v>
      </c>
      <c r="B191" s="161" t="s">
        <v>409</v>
      </c>
      <c r="C191" s="243" t="s">
        <v>397</v>
      </c>
      <c r="D191" s="163" t="s">
        <v>410</v>
      </c>
      <c r="E191" s="243" t="s">
        <v>382</v>
      </c>
      <c r="F191" s="164">
        <v>1770</v>
      </c>
      <c r="G191" s="244">
        <v>1770</v>
      </c>
      <c r="H191" s="166"/>
      <c r="I191" s="245">
        <v>1770</v>
      </c>
      <c r="J191" s="168">
        <v>1770</v>
      </c>
      <c r="K191" s="206"/>
      <c r="L191" s="219"/>
      <c r="M191" s="171"/>
    </row>
    <row r="192" spans="1:13" ht="15" thickBot="1">
      <c r="A192" s="172"/>
      <c r="B192" s="173"/>
      <c r="C192" s="246"/>
      <c r="D192" s="175"/>
      <c r="E192" s="246"/>
      <c r="F192" s="176"/>
      <c r="G192" s="247"/>
      <c r="H192" s="178"/>
      <c r="I192" s="248"/>
      <c r="J192" s="180"/>
      <c r="K192" s="217"/>
      <c r="L192" s="220"/>
      <c r="M192" s="183"/>
    </row>
    <row r="193" spans="1:14">
      <c r="A193" s="160">
        <v>1470</v>
      </c>
      <c r="B193" s="161" t="s">
        <v>411</v>
      </c>
      <c r="C193" s="243" t="s">
        <v>397</v>
      </c>
      <c r="D193" s="163" t="s">
        <v>412</v>
      </c>
      <c r="E193" s="243" t="s">
        <v>382</v>
      </c>
      <c r="F193" s="164">
        <v>1770</v>
      </c>
      <c r="G193" s="244">
        <v>1770</v>
      </c>
      <c r="H193" s="166"/>
      <c r="I193" s="245">
        <v>1770</v>
      </c>
      <c r="J193" s="168">
        <v>1770</v>
      </c>
      <c r="K193" s="206"/>
      <c r="L193" s="219"/>
      <c r="M193" s="171"/>
    </row>
    <row r="194" spans="1:14" ht="15" thickBot="1">
      <c r="A194" s="172"/>
      <c r="B194" s="173"/>
      <c r="C194" s="246"/>
      <c r="D194" s="175"/>
      <c r="E194" s="246"/>
      <c r="F194" s="176"/>
      <c r="G194" s="247"/>
      <c r="H194" s="178"/>
      <c r="I194" s="248"/>
      <c r="J194" s="180"/>
      <c r="K194" s="217"/>
      <c r="L194" s="220"/>
      <c r="M194" s="183"/>
    </row>
    <row r="195" spans="1:14">
      <c r="A195" s="160">
        <v>1471</v>
      </c>
      <c r="B195" s="161" t="s">
        <v>413</v>
      </c>
      <c r="C195" s="243" t="s">
        <v>397</v>
      </c>
      <c r="D195" s="163" t="s">
        <v>414</v>
      </c>
      <c r="E195" s="243" t="s">
        <v>382</v>
      </c>
      <c r="F195" s="164">
        <v>1770</v>
      </c>
      <c r="G195" s="244">
        <v>1770</v>
      </c>
      <c r="H195" s="166"/>
      <c r="I195" s="245">
        <v>1770</v>
      </c>
      <c r="J195" s="168">
        <v>1770</v>
      </c>
      <c r="K195" s="206"/>
      <c r="L195" s="219"/>
      <c r="M195" s="171"/>
    </row>
    <row r="196" spans="1:14" ht="15" thickBot="1">
      <c r="A196" s="172"/>
      <c r="B196" s="173"/>
      <c r="C196" s="246"/>
      <c r="D196" s="175"/>
      <c r="E196" s="246"/>
      <c r="F196" s="176"/>
      <c r="G196" s="247"/>
      <c r="H196" s="178"/>
      <c r="I196" s="248"/>
      <c r="J196" s="180"/>
      <c r="K196" s="217"/>
      <c r="L196" s="220"/>
      <c r="M196" s="183"/>
    </row>
    <row r="197" spans="1:14">
      <c r="A197" s="160">
        <v>1472</v>
      </c>
      <c r="B197" s="161" t="s">
        <v>415</v>
      </c>
      <c r="C197" s="243" t="s">
        <v>397</v>
      </c>
      <c r="D197" s="163" t="s">
        <v>416</v>
      </c>
      <c r="E197" s="243" t="s">
        <v>382</v>
      </c>
      <c r="F197" s="164">
        <v>1770</v>
      </c>
      <c r="G197" s="244">
        <v>1770</v>
      </c>
      <c r="H197" s="166">
        <v>1770</v>
      </c>
      <c r="I197" s="245">
        <v>0</v>
      </c>
      <c r="J197" s="168">
        <v>0</v>
      </c>
      <c r="K197" s="206" t="s">
        <v>417</v>
      </c>
      <c r="L197" s="219"/>
      <c r="M197" s="171"/>
    </row>
    <row r="198" spans="1:14" ht="15" thickBot="1">
      <c r="A198" s="172"/>
      <c r="B198" s="173"/>
      <c r="C198" s="246"/>
      <c r="D198" s="175"/>
      <c r="E198" s="246"/>
      <c r="F198" s="176"/>
      <c r="G198" s="247"/>
      <c r="H198" s="178"/>
      <c r="I198" s="248"/>
      <c r="J198" s="180"/>
      <c r="K198" s="217"/>
      <c r="L198" s="220"/>
      <c r="M198" s="183"/>
    </row>
    <row r="199" spans="1:14">
      <c r="A199" s="160">
        <v>1473</v>
      </c>
      <c r="B199" s="161" t="s">
        <v>418</v>
      </c>
      <c r="C199" s="243" t="s">
        <v>397</v>
      </c>
      <c r="D199" s="163" t="s">
        <v>419</v>
      </c>
      <c r="E199" s="243" t="s">
        <v>382</v>
      </c>
      <c r="F199" s="164">
        <v>1770</v>
      </c>
      <c r="G199" s="244">
        <v>1770</v>
      </c>
      <c r="H199" s="166"/>
      <c r="I199" s="245">
        <v>1770</v>
      </c>
      <c r="J199" s="168">
        <v>1770</v>
      </c>
      <c r="K199" s="206"/>
      <c r="L199" s="219"/>
      <c r="M199" s="171"/>
    </row>
    <row r="200" spans="1:14" ht="15" thickBot="1">
      <c r="A200" s="172"/>
      <c r="B200" s="173"/>
      <c r="C200" s="246"/>
      <c r="D200" s="175"/>
      <c r="E200" s="246"/>
      <c r="F200" s="176"/>
      <c r="G200" s="247"/>
      <c r="H200" s="178"/>
      <c r="I200" s="248"/>
      <c r="J200" s="180"/>
      <c r="K200" s="217"/>
      <c r="L200" s="220"/>
      <c r="M200" s="183"/>
    </row>
    <row r="201" spans="1:14">
      <c r="A201" s="160">
        <v>1474</v>
      </c>
      <c r="B201" s="161" t="s">
        <v>420</v>
      </c>
      <c r="C201" s="243" t="s">
        <v>397</v>
      </c>
      <c r="D201" s="163" t="s">
        <v>421</v>
      </c>
      <c r="E201" s="243" t="s">
        <v>382</v>
      </c>
      <c r="F201" s="164">
        <v>1770</v>
      </c>
      <c r="G201" s="244">
        <v>1770</v>
      </c>
      <c r="H201" s="166">
        <v>1770</v>
      </c>
      <c r="I201" s="245">
        <v>0</v>
      </c>
      <c r="J201" s="168">
        <v>0</v>
      </c>
      <c r="K201" s="206" t="s">
        <v>422</v>
      </c>
      <c r="L201" s="219"/>
      <c r="M201" s="171"/>
    </row>
    <row r="202" spans="1:14" ht="15" thickBot="1">
      <c r="A202" s="186"/>
      <c r="B202" s="187" t="s">
        <v>423</v>
      </c>
      <c r="C202" s="251"/>
      <c r="D202" s="188"/>
      <c r="E202" s="251"/>
      <c r="F202" s="154"/>
      <c r="G202" s="252"/>
      <c r="H202" s="191"/>
      <c r="I202" s="253"/>
      <c r="J202" s="192"/>
      <c r="K202" s="135"/>
      <c r="L202" s="222"/>
      <c r="M202" s="158"/>
    </row>
    <row r="203" spans="1:14">
      <c r="A203" s="160">
        <v>1475</v>
      </c>
      <c r="B203" s="161" t="s">
        <v>424</v>
      </c>
      <c r="C203" s="243" t="s">
        <v>397</v>
      </c>
      <c r="D203" s="163" t="s">
        <v>425</v>
      </c>
      <c r="E203" s="243" t="s">
        <v>382</v>
      </c>
      <c r="F203" s="164">
        <v>1770</v>
      </c>
      <c r="G203" s="244">
        <v>1770</v>
      </c>
      <c r="H203" s="166"/>
      <c r="I203" s="245">
        <v>1770</v>
      </c>
      <c r="J203" s="168">
        <v>1770</v>
      </c>
      <c r="K203" s="185"/>
      <c r="L203" s="254"/>
      <c r="M203" s="171"/>
    </row>
    <row r="204" spans="1:14" ht="15" thickBot="1">
      <c r="A204" s="172"/>
      <c r="B204" s="173"/>
      <c r="C204" s="246"/>
      <c r="D204" s="175"/>
      <c r="E204" s="246"/>
      <c r="F204" s="176"/>
      <c r="G204" s="247"/>
      <c r="H204" s="178"/>
      <c r="I204" s="248"/>
      <c r="J204" s="180"/>
      <c r="K204" s="195"/>
      <c r="L204" s="255"/>
      <c r="M204" s="183"/>
    </row>
    <row r="205" spans="1:14">
      <c r="A205" s="160">
        <v>1477</v>
      </c>
      <c r="B205" s="161" t="s">
        <v>426</v>
      </c>
      <c r="C205" s="243" t="s">
        <v>427</v>
      </c>
      <c r="D205" s="163" t="s">
        <v>428</v>
      </c>
      <c r="E205" s="243" t="s">
        <v>338</v>
      </c>
      <c r="F205" s="164">
        <v>4500</v>
      </c>
      <c r="G205" s="244">
        <v>4500</v>
      </c>
      <c r="H205" s="166">
        <v>3000</v>
      </c>
      <c r="I205" s="245">
        <v>1500</v>
      </c>
      <c r="J205" s="168">
        <v>1500</v>
      </c>
      <c r="K205" s="185" t="s">
        <v>136</v>
      </c>
      <c r="L205" s="254"/>
      <c r="M205" s="171"/>
      <c r="N205" s="134" t="s">
        <v>429</v>
      </c>
    </row>
    <row r="206" spans="1:14" ht="15" thickBot="1">
      <c r="A206" s="172"/>
      <c r="B206" s="173"/>
      <c r="C206" s="246"/>
      <c r="D206" s="175"/>
      <c r="E206" s="246"/>
      <c r="F206" s="176"/>
      <c r="G206" s="247"/>
      <c r="H206" s="178"/>
      <c r="I206" s="248"/>
      <c r="J206" s="180"/>
      <c r="K206" s="195"/>
      <c r="L206" s="255"/>
      <c r="M206" s="183"/>
    </row>
    <row r="207" spans="1:14">
      <c r="A207" s="160">
        <v>1478</v>
      </c>
      <c r="B207" s="161" t="s">
        <v>430</v>
      </c>
      <c r="C207" s="243" t="s">
        <v>431</v>
      </c>
      <c r="D207" s="163" t="s">
        <v>432</v>
      </c>
      <c r="E207" s="243" t="s">
        <v>433</v>
      </c>
      <c r="F207" s="164">
        <v>8567</v>
      </c>
      <c r="G207" s="244"/>
      <c r="H207" s="166"/>
      <c r="I207" s="245">
        <v>8567</v>
      </c>
      <c r="J207" s="168"/>
      <c r="K207" s="185"/>
      <c r="L207" s="254"/>
      <c r="M207" s="171"/>
    </row>
    <row r="208" spans="1:14">
      <c r="A208" s="186"/>
      <c r="B208" s="187" t="s">
        <v>434</v>
      </c>
      <c r="C208" s="251" t="s">
        <v>435</v>
      </c>
      <c r="D208" s="188" t="s">
        <v>436</v>
      </c>
      <c r="E208" s="251" t="s">
        <v>433</v>
      </c>
      <c r="F208" s="154">
        <v>628</v>
      </c>
      <c r="G208" s="252"/>
      <c r="H208" s="191"/>
      <c r="I208" s="253">
        <v>628</v>
      </c>
      <c r="J208" s="192"/>
      <c r="K208" s="157"/>
      <c r="L208" s="256"/>
      <c r="M208" s="158"/>
    </row>
    <row r="209" spans="1:38" ht="15" thickBot="1">
      <c r="A209" s="172"/>
      <c r="B209" s="173"/>
      <c r="C209" s="246"/>
      <c r="D209" s="175"/>
      <c r="E209" s="246"/>
      <c r="F209" s="176"/>
      <c r="G209" s="247">
        <v>9195</v>
      </c>
      <c r="H209" s="178"/>
      <c r="I209" s="248"/>
      <c r="J209" s="180">
        <v>9195</v>
      </c>
      <c r="K209" s="195"/>
      <c r="L209" s="255"/>
      <c r="M209" s="183"/>
      <c r="AL209" s="135" t="s">
        <v>437</v>
      </c>
    </row>
    <row r="210" spans="1:38">
      <c r="A210" s="160">
        <v>1479</v>
      </c>
      <c r="B210" s="161" t="s">
        <v>438</v>
      </c>
      <c r="C210" s="243" t="s">
        <v>439</v>
      </c>
      <c r="D210" s="163" t="s">
        <v>440</v>
      </c>
      <c r="E210" s="243" t="s">
        <v>295</v>
      </c>
      <c r="F210" s="164">
        <v>2573</v>
      </c>
      <c r="G210" s="244">
        <v>2573</v>
      </c>
      <c r="H210" s="166">
        <v>2573</v>
      </c>
      <c r="I210" s="245">
        <v>0</v>
      </c>
      <c r="J210" s="168">
        <v>0</v>
      </c>
      <c r="K210" s="185" t="s">
        <v>171</v>
      </c>
      <c r="L210" s="254"/>
      <c r="M210" s="171"/>
    </row>
    <row r="211" spans="1:38" ht="15" thickBot="1">
      <c r="A211" s="186"/>
      <c r="B211" s="187"/>
      <c r="C211" s="251"/>
      <c r="D211" s="188"/>
      <c r="E211" s="251"/>
      <c r="F211" s="154"/>
      <c r="G211" s="252"/>
      <c r="H211" s="191"/>
      <c r="I211" s="253"/>
      <c r="J211" s="192"/>
      <c r="K211" s="157"/>
      <c r="L211" s="256"/>
      <c r="M211" s="158"/>
    </row>
    <row r="212" spans="1:38">
      <c r="A212" s="196">
        <v>1480</v>
      </c>
      <c r="B212" s="257" t="s">
        <v>441</v>
      </c>
      <c r="C212" s="162" t="s">
        <v>442</v>
      </c>
      <c r="D212" s="258" t="s">
        <v>443</v>
      </c>
      <c r="E212" s="162" t="s">
        <v>444</v>
      </c>
      <c r="F212" s="259">
        <v>12554</v>
      </c>
      <c r="G212" s="165">
        <v>12554</v>
      </c>
      <c r="H212" s="260"/>
      <c r="I212" s="167">
        <v>12554</v>
      </c>
      <c r="J212" s="261">
        <v>12554</v>
      </c>
      <c r="K212" s="185"/>
      <c r="L212" s="262"/>
      <c r="M212" s="171"/>
    </row>
    <row r="213" spans="1:38" ht="15" thickBot="1">
      <c r="A213" s="207"/>
      <c r="B213" s="263"/>
      <c r="C213" s="174"/>
      <c r="D213" s="264"/>
      <c r="E213" s="174"/>
      <c r="F213" s="265"/>
      <c r="G213" s="177"/>
      <c r="H213" s="266"/>
      <c r="I213" s="179"/>
      <c r="J213" s="267"/>
      <c r="K213" s="195"/>
      <c r="L213" s="216"/>
      <c r="M213" s="183"/>
    </row>
    <row r="214" spans="1:38">
      <c r="A214" s="196">
        <v>1481</v>
      </c>
      <c r="B214" s="257" t="s">
        <v>445</v>
      </c>
      <c r="C214" s="162" t="s">
        <v>442</v>
      </c>
      <c r="D214" s="258" t="s">
        <v>446</v>
      </c>
      <c r="E214" s="162" t="s">
        <v>444</v>
      </c>
      <c r="F214" s="259">
        <v>13685</v>
      </c>
      <c r="G214" s="165">
        <v>13685</v>
      </c>
      <c r="H214" s="260">
        <v>13685</v>
      </c>
      <c r="I214" s="167">
        <v>0</v>
      </c>
      <c r="J214" s="261">
        <v>0</v>
      </c>
      <c r="K214" s="185" t="s">
        <v>306</v>
      </c>
      <c r="L214" s="262"/>
      <c r="M214" s="171"/>
    </row>
    <row r="215" spans="1:38" ht="15" thickBot="1">
      <c r="A215" s="207"/>
      <c r="B215" s="263"/>
      <c r="C215" s="174"/>
      <c r="D215" s="264"/>
      <c r="E215" s="174"/>
      <c r="F215" s="265"/>
      <c r="G215" s="177"/>
      <c r="H215" s="266"/>
      <c r="I215" s="179"/>
      <c r="J215" s="267"/>
      <c r="K215" s="195"/>
      <c r="L215" s="216"/>
      <c r="M215" s="183"/>
    </row>
    <row r="216" spans="1:38">
      <c r="A216" s="160">
        <v>1483</v>
      </c>
      <c r="B216" s="161" t="s">
        <v>447</v>
      </c>
      <c r="C216" s="243" t="s">
        <v>448</v>
      </c>
      <c r="D216" s="163" t="s">
        <v>449</v>
      </c>
      <c r="E216" s="243" t="s">
        <v>303</v>
      </c>
      <c r="F216" s="164">
        <v>2462</v>
      </c>
      <c r="G216" s="244">
        <v>2462</v>
      </c>
      <c r="H216" s="166">
        <v>2462</v>
      </c>
      <c r="I216" s="245">
        <v>0</v>
      </c>
      <c r="J216" s="168">
        <v>0</v>
      </c>
      <c r="K216" s="185" t="s">
        <v>171</v>
      </c>
      <c r="L216" s="254"/>
      <c r="M216" s="171"/>
    </row>
    <row r="217" spans="1:38" ht="15" thickBot="1">
      <c r="A217" s="172"/>
      <c r="B217" s="173"/>
      <c r="C217" s="246"/>
      <c r="D217" s="175"/>
      <c r="E217" s="246"/>
      <c r="F217" s="176"/>
      <c r="G217" s="247"/>
      <c r="H217" s="178"/>
      <c r="I217" s="248"/>
      <c r="J217" s="180"/>
      <c r="K217" s="195"/>
      <c r="L217" s="255"/>
      <c r="M217" s="183"/>
    </row>
    <row r="218" spans="1:38">
      <c r="A218" s="160">
        <v>1484</v>
      </c>
      <c r="B218" s="161" t="s">
        <v>450</v>
      </c>
      <c r="C218" s="243" t="s">
        <v>451</v>
      </c>
      <c r="D218" s="163" t="s">
        <v>452</v>
      </c>
      <c r="E218" s="243" t="s">
        <v>433</v>
      </c>
      <c r="F218" s="164">
        <v>1470.7</v>
      </c>
      <c r="G218" s="244">
        <v>1470.7</v>
      </c>
      <c r="H218" s="166"/>
      <c r="I218" s="245">
        <v>1470.7</v>
      </c>
      <c r="J218" s="168">
        <v>1470.7</v>
      </c>
      <c r="K218" s="185"/>
      <c r="L218" s="254"/>
      <c r="M218" s="171"/>
    </row>
    <row r="219" spans="1:38" ht="15" thickBot="1">
      <c r="A219" s="172"/>
      <c r="B219" s="173" t="s">
        <v>453</v>
      </c>
      <c r="C219" s="246"/>
      <c r="D219" s="175"/>
      <c r="E219" s="246"/>
      <c r="F219" s="176"/>
      <c r="G219" s="247"/>
      <c r="H219" s="178"/>
      <c r="I219" s="248"/>
      <c r="J219" s="180"/>
      <c r="K219" s="195"/>
      <c r="L219" s="255"/>
      <c r="M219" s="183"/>
    </row>
    <row r="220" spans="1:38">
      <c r="A220" s="160">
        <v>1485</v>
      </c>
      <c r="B220" s="161" t="s">
        <v>454</v>
      </c>
      <c r="C220" s="243" t="s">
        <v>455</v>
      </c>
      <c r="D220" s="163" t="s">
        <v>456</v>
      </c>
      <c r="E220" s="243" t="s">
        <v>433</v>
      </c>
      <c r="F220" s="164">
        <v>25835</v>
      </c>
      <c r="G220" s="244">
        <v>25835</v>
      </c>
      <c r="H220" s="166">
        <v>25835</v>
      </c>
      <c r="I220" s="245">
        <v>0</v>
      </c>
      <c r="J220" s="168">
        <v>0</v>
      </c>
      <c r="K220" s="206" t="s">
        <v>171</v>
      </c>
      <c r="L220" s="219"/>
      <c r="M220" s="171"/>
    </row>
    <row r="221" spans="1:38" ht="15" thickBot="1">
      <c r="A221" s="172"/>
      <c r="B221" s="173"/>
      <c r="C221" s="246"/>
      <c r="D221" s="175"/>
      <c r="E221" s="246"/>
      <c r="F221" s="176"/>
      <c r="G221" s="247"/>
      <c r="H221" s="178"/>
      <c r="I221" s="248"/>
      <c r="J221" s="180"/>
      <c r="K221" s="217"/>
      <c r="L221" s="220"/>
      <c r="M221" s="183"/>
    </row>
    <row r="222" spans="1:38">
      <c r="A222" s="160">
        <v>1488</v>
      </c>
      <c r="B222" s="161" t="s">
        <v>457</v>
      </c>
      <c r="C222" s="243" t="s">
        <v>458</v>
      </c>
      <c r="D222" s="163" t="s">
        <v>459</v>
      </c>
      <c r="E222" s="243" t="s">
        <v>433</v>
      </c>
      <c r="F222" s="164">
        <v>11730</v>
      </c>
      <c r="G222" s="244">
        <v>11730</v>
      </c>
      <c r="H222" s="166"/>
      <c r="I222" s="245">
        <v>11730</v>
      </c>
      <c r="J222" s="168">
        <v>11730</v>
      </c>
      <c r="K222" s="206"/>
      <c r="L222" s="219"/>
      <c r="M222" s="171"/>
    </row>
    <row r="223" spans="1:38" ht="15" thickBot="1">
      <c r="A223" s="172"/>
      <c r="B223" s="173"/>
      <c r="C223" s="246"/>
      <c r="D223" s="175"/>
      <c r="E223" s="246"/>
      <c r="F223" s="176"/>
      <c r="G223" s="247"/>
      <c r="H223" s="178"/>
      <c r="I223" s="248"/>
      <c r="J223" s="180"/>
      <c r="K223" s="217"/>
      <c r="L223" s="220"/>
      <c r="M223" s="183"/>
    </row>
    <row r="224" spans="1:38">
      <c r="A224" s="160">
        <v>1489</v>
      </c>
      <c r="B224" s="161" t="s">
        <v>460</v>
      </c>
      <c r="C224" s="243" t="s">
        <v>461</v>
      </c>
      <c r="D224" s="163" t="s">
        <v>462</v>
      </c>
      <c r="E224" s="243" t="s">
        <v>433</v>
      </c>
      <c r="F224" s="164">
        <v>500</v>
      </c>
      <c r="G224" s="244">
        <v>500</v>
      </c>
      <c r="H224" s="166">
        <v>500</v>
      </c>
      <c r="I224" s="245">
        <v>0</v>
      </c>
      <c r="J224" s="168">
        <v>0</v>
      </c>
      <c r="K224" s="206" t="s">
        <v>463</v>
      </c>
      <c r="L224" s="219"/>
      <c r="M224" s="171"/>
    </row>
    <row r="225" spans="1:13" ht="15" thickBot="1">
      <c r="A225" s="172"/>
      <c r="B225" s="173"/>
      <c r="C225" s="246"/>
      <c r="D225" s="175"/>
      <c r="E225" s="246"/>
      <c r="F225" s="176"/>
      <c r="G225" s="247"/>
      <c r="H225" s="178"/>
      <c r="I225" s="248"/>
      <c r="J225" s="180"/>
      <c r="K225" s="217"/>
      <c r="L225" s="220"/>
      <c r="M225" s="183"/>
    </row>
    <row r="226" spans="1:13">
      <c r="A226" s="160">
        <v>1490</v>
      </c>
      <c r="B226" s="161" t="s">
        <v>464</v>
      </c>
      <c r="C226" s="243" t="s">
        <v>465</v>
      </c>
      <c r="D226" s="163" t="s">
        <v>466</v>
      </c>
      <c r="E226" s="243" t="s">
        <v>467</v>
      </c>
      <c r="F226" s="164">
        <v>822</v>
      </c>
      <c r="G226" s="244"/>
      <c r="H226" s="166">
        <v>822</v>
      </c>
      <c r="I226" s="245">
        <v>0</v>
      </c>
      <c r="J226" s="168"/>
      <c r="K226" s="206" t="s">
        <v>171</v>
      </c>
      <c r="L226" s="219"/>
      <c r="M226" s="171"/>
    </row>
    <row r="227" spans="1:13">
      <c r="A227" s="186"/>
      <c r="B227" s="187" t="s">
        <v>468</v>
      </c>
      <c r="C227" s="251" t="s">
        <v>469</v>
      </c>
      <c r="D227" s="188" t="s">
        <v>470</v>
      </c>
      <c r="E227" s="251" t="s">
        <v>444</v>
      </c>
      <c r="F227" s="154">
        <v>41865</v>
      </c>
      <c r="G227" s="252"/>
      <c r="H227" s="191">
        <v>41865</v>
      </c>
      <c r="I227" s="253">
        <v>0</v>
      </c>
      <c r="J227" s="192"/>
      <c r="K227" s="135"/>
      <c r="L227" s="222"/>
      <c r="M227" s="158"/>
    </row>
    <row r="228" spans="1:13" ht="15" thickBot="1">
      <c r="A228" s="172"/>
      <c r="B228" s="173"/>
      <c r="C228" s="246"/>
      <c r="D228" s="175"/>
      <c r="E228" s="246"/>
      <c r="F228" s="176"/>
      <c r="G228" s="247">
        <v>42687</v>
      </c>
      <c r="H228" s="178"/>
      <c r="I228" s="248"/>
      <c r="J228" s="180">
        <v>0</v>
      </c>
      <c r="K228" s="217"/>
      <c r="L228" s="220"/>
      <c r="M228" s="183"/>
    </row>
    <row r="229" spans="1:13">
      <c r="A229" s="160">
        <v>1491</v>
      </c>
      <c r="B229" s="161" t="s">
        <v>471</v>
      </c>
      <c r="C229" s="243" t="s">
        <v>472</v>
      </c>
      <c r="D229" s="163" t="s">
        <v>473</v>
      </c>
      <c r="E229" s="243" t="s">
        <v>444</v>
      </c>
      <c r="F229" s="164">
        <v>2361</v>
      </c>
      <c r="G229" s="244"/>
      <c r="H229" s="166"/>
      <c r="I229" s="245">
        <v>2361</v>
      </c>
      <c r="J229" s="168"/>
      <c r="K229" s="206"/>
      <c r="L229" s="219"/>
      <c r="M229" s="171"/>
    </row>
    <row r="230" spans="1:13">
      <c r="A230" s="186"/>
      <c r="B230" s="187" t="s">
        <v>474</v>
      </c>
      <c r="C230" s="251" t="s">
        <v>475</v>
      </c>
      <c r="D230" s="188" t="s">
        <v>476</v>
      </c>
      <c r="E230" s="251" t="s">
        <v>444</v>
      </c>
      <c r="F230" s="154">
        <v>13013</v>
      </c>
      <c r="G230" s="252"/>
      <c r="H230" s="191"/>
      <c r="I230" s="253">
        <v>13013</v>
      </c>
      <c r="J230" s="192"/>
      <c r="K230" s="135"/>
      <c r="L230" s="222"/>
      <c r="M230" s="158"/>
    </row>
    <row r="231" spans="1:13">
      <c r="A231" s="186"/>
      <c r="B231" s="187"/>
      <c r="C231" s="251" t="s">
        <v>475</v>
      </c>
      <c r="D231" s="188" t="s">
        <v>477</v>
      </c>
      <c r="E231" s="251" t="s">
        <v>444</v>
      </c>
      <c r="F231" s="154">
        <v>2449</v>
      </c>
      <c r="G231" s="252"/>
      <c r="H231" s="191"/>
      <c r="I231" s="253">
        <v>2449</v>
      </c>
      <c r="J231" s="192"/>
      <c r="K231" s="135"/>
      <c r="L231" s="222"/>
      <c r="M231" s="158"/>
    </row>
    <row r="232" spans="1:13" ht="15" thickBot="1">
      <c r="A232" s="172"/>
      <c r="B232" s="173"/>
      <c r="C232" s="246"/>
      <c r="D232" s="175"/>
      <c r="E232" s="246"/>
      <c r="F232" s="176"/>
      <c r="G232" s="247">
        <v>17823</v>
      </c>
      <c r="H232" s="178"/>
      <c r="I232" s="248"/>
      <c r="J232" s="180">
        <v>17823</v>
      </c>
      <c r="K232" s="217"/>
      <c r="L232" s="220"/>
      <c r="M232" s="183"/>
    </row>
    <row r="233" spans="1:13">
      <c r="A233" s="160">
        <v>1492</v>
      </c>
      <c r="B233" s="161" t="s">
        <v>478</v>
      </c>
      <c r="C233" s="243" t="s">
        <v>479</v>
      </c>
      <c r="D233" s="163" t="s">
        <v>480</v>
      </c>
      <c r="E233" s="243" t="s">
        <v>444</v>
      </c>
      <c r="F233" s="164">
        <v>5140</v>
      </c>
      <c r="G233" s="244">
        <v>5140</v>
      </c>
      <c r="H233" s="166">
        <v>5140</v>
      </c>
      <c r="I233" s="245">
        <v>0</v>
      </c>
      <c r="J233" s="168">
        <v>0</v>
      </c>
      <c r="K233" s="206" t="s">
        <v>481</v>
      </c>
      <c r="L233" s="219"/>
      <c r="M233" s="171"/>
    </row>
    <row r="234" spans="1:13" ht="15" thickBot="1">
      <c r="A234" s="172"/>
      <c r="B234" s="173"/>
      <c r="C234" s="246"/>
      <c r="D234" s="175"/>
      <c r="E234" s="246"/>
      <c r="F234" s="176"/>
      <c r="G234" s="247"/>
      <c r="H234" s="178"/>
      <c r="I234" s="248"/>
      <c r="J234" s="180"/>
      <c r="K234" s="217"/>
      <c r="L234" s="220"/>
      <c r="M234" s="183"/>
    </row>
    <row r="235" spans="1:13">
      <c r="A235" s="160">
        <v>1493</v>
      </c>
      <c r="B235" s="161" t="s">
        <v>482</v>
      </c>
      <c r="C235" s="243" t="s">
        <v>483</v>
      </c>
      <c r="D235" s="163" t="s">
        <v>484</v>
      </c>
      <c r="E235" s="243" t="s">
        <v>379</v>
      </c>
      <c r="F235" s="164">
        <v>10000</v>
      </c>
      <c r="G235" s="244">
        <v>10000</v>
      </c>
      <c r="H235" s="166">
        <v>10000</v>
      </c>
      <c r="I235" s="245">
        <v>0</v>
      </c>
      <c r="J235" s="168">
        <v>0</v>
      </c>
      <c r="K235" s="206" t="s">
        <v>485</v>
      </c>
      <c r="L235" s="219"/>
      <c r="M235" s="171"/>
    </row>
    <row r="236" spans="1:13" ht="15" thickBot="1">
      <c r="A236" s="172"/>
      <c r="B236" s="173"/>
      <c r="C236" s="246"/>
      <c r="D236" s="175"/>
      <c r="E236" s="246"/>
      <c r="F236" s="176"/>
      <c r="G236" s="247"/>
      <c r="H236" s="178"/>
      <c r="I236" s="248"/>
      <c r="J236" s="180"/>
      <c r="K236" s="217"/>
      <c r="L236" s="220"/>
      <c r="M236" s="183"/>
    </row>
    <row r="237" spans="1:13">
      <c r="A237" s="160">
        <v>1494</v>
      </c>
      <c r="B237" s="161" t="s">
        <v>486</v>
      </c>
      <c r="C237" s="243" t="s">
        <v>487</v>
      </c>
      <c r="D237" s="163" t="s">
        <v>488</v>
      </c>
      <c r="E237" s="243" t="s">
        <v>338</v>
      </c>
      <c r="F237" s="164">
        <v>78266</v>
      </c>
      <c r="G237" s="244">
        <v>78266</v>
      </c>
      <c r="H237" s="166">
        <v>78266</v>
      </c>
      <c r="I237" s="245">
        <v>0</v>
      </c>
      <c r="J237" s="168">
        <v>0</v>
      </c>
      <c r="K237" s="206" t="s">
        <v>489</v>
      </c>
      <c r="L237" s="219"/>
      <c r="M237" s="171"/>
    </row>
    <row r="238" spans="1:13" ht="15" thickBot="1">
      <c r="A238" s="172"/>
      <c r="B238" s="173"/>
      <c r="C238" s="246"/>
      <c r="D238" s="175"/>
      <c r="E238" s="246"/>
      <c r="F238" s="176"/>
      <c r="G238" s="247"/>
      <c r="H238" s="178"/>
      <c r="I238" s="248"/>
      <c r="J238" s="180"/>
      <c r="K238" s="217"/>
      <c r="L238" s="220"/>
      <c r="M238" s="183"/>
    </row>
    <row r="239" spans="1:13">
      <c r="A239" s="160">
        <v>1495</v>
      </c>
      <c r="B239" s="161" t="s">
        <v>490</v>
      </c>
      <c r="C239" s="243" t="s">
        <v>491</v>
      </c>
      <c r="D239" s="163" t="s">
        <v>492</v>
      </c>
      <c r="E239" s="243" t="s">
        <v>290</v>
      </c>
      <c r="F239" s="164">
        <v>529</v>
      </c>
      <c r="G239" s="244"/>
      <c r="H239" s="166"/>
      <c r="I239" s="245">
        <v>529</v>
      </c>
      <c r="J239" s="168"/>
      <c r="K239" s="206"/>
      <c r="L239" s="219"/>
      <c r="M239" s="171"/>
    </row>
    <row r="240" spans="1:13">
      <c r="A240" s="186"/>
      <c r="B240" s="187" t="s">
        <v>493</v>
      </c>
      <c r="C240" s="251" t="s">
        <v>494</v>
      </c>
      <c r="D240" s="188" t="s">
        <v>495</v>
      </c>
      <c r="E240" s="251" t="s">
        <v>338</v>
      </c>
      <c r="F240" s="154">
        <v>906</v>
      </c>
      <c r="G240" s="252"/>
      <c r="H240" s="191"/>
      <c r="I240" s="253">
        <v>906</v>
      </c>
      <c r="J240" s="192"/>
      <c r="K240" s="135"/>
      <c r="L240" s="222"/>
      <c r="M240" s="158"/>
    </row>
    <row r="241" spans="1:13">
      <c r="A241" s="186"/>
      <c r="B241" s="187"/>
      <c r="C241" s="251" t="s">
        <v>496</v>
      </c>
      <c r="D241" s="188" t="s">
        <v>497</v>
      </c>
      <c r="E241" s="251" t="s">
        <v>338</v>
      </c>
      <c r="F241" s="154">
        <v>5839</v>
      </c>
      <c r="G241" s="252"/>
      <c r="H241" s="191"/>
      <c r="I241" s="253">
        <v>5839</v>
      </c>
      <c r="J241" s="192"/>
      <c r="K241" s="135"/>
      <c r="L241" s="222"/>
      <c r="M241" s="158"/>
    </row>
    <row r="242" spans="1:13">
      <c r="A242" s="186"/>
      <c r="B242" s="187"/>
      <c r="C242" s="251" t="s">
        <v>498</v>
      </c>
      <c r="D242" s="188" t="s">
        <v>499</v>
      </c>
      <c r="E242" s="251" t="s">
        <v>407</v>
      </c>
      <c r="F242" s="154">
        <v>594</v>
      </c>
      <c r="G242" s="252"/>
      <c r="H242" s="191"/>
      <c r="I242" s="253">
        <v>594</v>
      </c>
      <c r="J242" s="192"/>
      <c r="K242" s="135"/>
      <c r="L242" s="222"/>
      <c r="M242" s="158"/>
    </row>
    <row r="243" spans="1:13">
      <c r="A243" s="186"/>
      <c r="B243" s="187"/>
      <c r="C243" s="251" t="s">
        <v>500</v>
      </c>
      <c r="D243" s="188" t="s">
        <v>501</v>
      </c>
      <c r="E243" s="251" t="s">
        <v>433</v>
      </c>
      <c r="F243" s="154">
        <v>5839</v>
      </c>
      <c r="G243" s="252"/>
      <c r="H243" s="191"/>
      <c r="I243" s="253">
        <v>5839</v>
      </c>
      <c r="J243" s="192"/>
      <c r="K243" s="135"/>
      <c r="L243" s="222"/>
      <c r="M243" s="158"/>
    </row>
    <row r="244" spans="1:13">
      <c r="A244" s="186"/>
      <c r="B244" s="187"/>
      <c r="C244" s="251" t="s">
        <v>502</v>
      </c>
      <c r="D244" s="188" t="s">
        <v>503</v>
      </c>
      <c r="E244" s="251" t="s">
        <v>444</v>
      </c>
      <c r="F244" s="154">
        <v>2548</v>
      </c>
      <c r="G244" s="252"/>
      <c r="H244" s="191"/>
      <c r="I244" s="253">
        <v>2548</v>
      </c>
      <c r="J244" s="192"/>
      <c r="K244" s="135"/>
      <c r="L244" s="222"/>
      <c r="M244" s="158"/>
    </row>
    <row r="245" spans="1:13">
      <c r="A245" s="186"/>
      <c r="B245" s="187"/>
      <c r="C245" s="251" t="s">
        <v>504</v>
      </c>
      <c r="D245" s="188" t="s">
        <v>505</v>
      </c>
      <c r="E245" s="251" t="s">
        <v>444</v>
      </c>
      <c r="F245" s="154">
        <v>5839</v>
      </c>
      <c r="G245" s="252"/>
      <c r="H245" s="191"/>
      <c r="I245" s="253">
        <v>5839</v>
      </c>
      <c r="J245" s="192"/>
      <c r="K245" s="135"/>
      <c r="L245" s="222"/>
      <c r="M245" s="158"/>
    </row>
    <row r="246" spans="1:13" ht="15" thickBot="1">
      <c r="A246" s="172"/>
      <c r="B246" s="173"/>
      <c r="C246" s="246"/>
      <c r="D246" s="175"/>
      <c r="E246" s="246"/>
      <c r="F246" s="176"/>
      <c r="G246" s="247">
        <v>22094</v>
      </c>
      <c r="H246" s="178"/>
      <c r="I246" s="248"/>
      <c r="J246" s="180">
        <v>22094</v>
      </c>
      <c r="K246" s="217"/>
      <c r="L246" s="220"/>
      <c r="M246" s="183"/>
    </row>
    <row r="247" spans="1:13">
      <c r="A247" s="160">
        <v>1496</v>
      </c>
      <c r="B247" s="161" t="s">
        <v>506</v>
      </c>
      <c r="C247" s="243" t="s">
        <v>507</v>
      </c>
      <c r="D247" s="163" t="s">
        <v>508</v>
      </c>
      <c r="E247" s="243" t="s">
        <v>509</v>
      </c>
      <c r="F247" s="164">
        <v>1128</v>
      </c>
      <c r="G247" s="244"/>
      <c r="H247" s="166"/>
      <c r="I247" s="245">
        <v>0</v>
      </c>
      <c r="J247" s="168"/>
      <c r="K247" s="206"/>
      <c r="L247" s="219"/>
      <c r="M247" s="171"/>
    </row>
    <row r="248" spans="1:13">
      <c r="A248" s="186"/>
      <c r="B248" s="187"/>
      <c r="C248" s="251" t="s">
        <v>510</v>
      </c>
      <c r="D248" s="188" t="s">
        <v>511</v>
      </c>
      <c r="E248" s="251" t="s">
        <v>151</v>
      </c>
      <c r="F248" s="154">
        <v>790</v>
      </c>
      <c r="G248" s="252"/>
      <c r="H248" s="191"/>
      <c r="I248" s="253">
        <v>0</v>
      </c>
      <c r="J248" s="192"/>
      <c r="K248" s="135"/>
      <c r="L248" s="222"/>
      <c r="M248" s="158"/>
    </row>
    <row r="249" spans="1:13">
      <c r="A249" s="186"/>
      <c r="B249" s="187"/>
      <c r="C249" s="251" t="s">
        <v>512</v>
      </c>
      <c r="D249" s="188" t="s">
        <v>513</v>
      </c>
      <c r="E249" s="251" t="s">
        <v>197</v>
      </c>
      <c r="F249" s="154">
        <v>1601</v>
      </c>
      <c r="G249" s="252"/>
      <c r="H249" s="191"/>
      <c r="I249" s="253">
        <v>0</v>
      </c>
      <c r="J249" s="192"/>
      <c r="K249" s="135"/>
      <c r="L249" s="222"/>
      <c r="M249" s="158"/>
    </row>
    <row r="250" spans="1:13">
      <c r="A250" s="186"/>
      <c r="B250" s="187"/>
      <c r="C250" s="251" t="s">
        <v>514</v>
      </c>
      <c r="D250" s="188" t="s">
        <v>515</v>
      </c>
      <c r="E250" s="251" t="s">
        <v>233</v>
      </c>
      <c r="F250" s="154">
        <v>1525</v>
      </c>
      <c r="G250" s="252"/>
      <c r="H250" s="191"/>
      <c r="I250" s="253">
        <v>0</v>
      </c>
      <c r="J250" s="192"/>
      <c r="K250" s="135"/>
      <c r="L250" s="222"/>
      <c r="M250" s="158"/>
    </row>
    <row r="251" spans="1:13">
      <c r="A251" s="186"/>
      <c r="B251" s="187"/>
      <c r="C251" s="251" t="s">
        <v>514</v>
      </c>
      <c r="D251" s="188" t="s">
        <v>516</v>
      </c>
      <c r="E251" s="251" t="s">
        <v>517</v>
      </c>
      <c r="F251" s="154">
        <v>1951</v>
      </c>
      <c r="G251" s="252"/>
      <c r="H251" s="191"/>
      <c r="I251" s="253">
        <v>0</v>
      </c>
      <c r="J251" s="192"/>
      <c r="K251" s="135"/>
      <c r="L251" s="222"/>
      <c r="M251" s="158"/>
    </row>
    <row r="252" spans="1:13">
      <c r="A252" s="186"/>
      <c r="B252" s="187"/>
      <c r="C252" s="251" t="s">
        <v>518</v>
      </c>
      <c r="D252" s="188" t="s">
        <v>519</v>
      </c>
      <c r="E252" s="251" t="s">
        <v>303</v>
      </c>
      <c r="F252" s="154">
        <v>5273</v>
      </c>
      <c r="G252" s="252"/>
      <c r="H252" s="191"/>
      <c r="I252" s="253">
        <v>0</v>
      </c>
      <c r="J252" s="192"/>
      <c r="K252" s="135"/>
      <c r="L252" s="222"/>
      <c r="M252" s="158"/>
    </row>
    <row r="253" spans="1:13">
      <c r="A253" s="186"/>
      <c r="B253" s="187"/>
      <c r="C253" s="251" t="s">
        <v>520</v>
      </c>
      <c r="D253" s="188" t="s">
        <v>521</v>
      </c>
      <c r="E253" s="251" t="s">
        <v>379</v>
      </c>
      <c r="F253" s="154">
        <v>3596</v>
      </c>
      <c r="G253" s="252"/>
      <c r="H253" s="191"/>
      <c r="I253" s="253">
        <v>0</v>
      </c>
      <c r="J253" s="192"/>
      <c r="K253" s="135"/>
      <c r="L253" s="222"/>
      <c r="M253" s="158"/>
    </row>
    <row r="254" spans="1:13">
      <c r="A254" s="186"/>
      <c r="B254" s="187"/>
      <c r="C254" s="251" t="s">
        <v>522</v>
      </c>
      <c r="D254" s="188" t="s">
        <v>523</v>
      </c>
      <c r="E254" s="251" t="s">
        <v>334</v>
      </c>
      <c r="F254" s="154">
        <v>13118</v>
      </c>
      <c r="G254" s="252"/>
      <c r="H254" s="191"/>
      <c r="I254" s="253">
        <v>0</v>
      </c>
      <c r="J254" s="192"/>
      <c r="K254" s="135"/>
      <c r="L254" s="222"/>
      <c r="M254" s="158"/>
    </row>
    <row r="255" spans="1:13">
      <c r="A255" s="186"/>
      <c r="B255" s="187"/>
      <c r="C255" s="251" t="s">
        <v>524</v>
      </c>
      <c r="D255" s="188" t="s">
        <v>525</v>
      </c>
      <c r="E255" s="251" t="s">
        <v>526</v>
      </c>
      <c r="F255" s="154">
        <v>13118</v>
      </c>
      <c r="G255" s="252"/>
      <c r="H255" s="191"/>
      <c r="I255" s="253">
        <v>0</v>
      </c>
      <c r="J255" s="192"/>
      <c r="K255" s="135"/>
      <c r="L255" s="222"/>
      <c r="M255" s="158"/>
    </row>
    <row r="256" spans="1:13">
      <c r="A256" s="186"/>
      <c r="B256" s="187"/>
      <c r="C256" s="251" t="s">
        <v>527</v>
      </c>
      <c r="D256" s="188" t="s">
        <v>528</v>
      </c>
      <c r="E256" s="251" t="s">
        <v>295</v>
      </c>
      <c r="F256" s="154">
        <v>4128</v>
      </c>
      <c r="G256" s="252"/>
      <c r="H256" s="191"/>
      <c r="I256" s="253">
        <v>0</v>
      </c>
      <c r="J256" s="192"/>
      <c r="K256" s="135"/>
      <c r="L256" s="222"/>
      <c r="M256" s="158"/>
    </row>
    <row r="257" spans="1:13">
      <c r="A257" s="186"/>
      <c r="B257" s="187"/>
      <c r="C257" s="251" t="s">
        <v>529</v>
      </c>
      <c r="D257" s="188" t="s">
        <v>530</v>
      </c>
      <c r="E257" s="251" t="s">
        <v>295</v>
      </c>
      <c r="F257" s="154">
        <v>13118</v>
      </c>
      <c r="G257" s="252"/>
      <c r="H257" s="191"/>
      <c r="I257" s="253">
        <v>0</v>
      </c>
      <c r="J257" s="192"/>
      <c r="K257" s="135"/>
      <c r="L257" s="222"/>
      <c r="M257" s="158"/>
    </row>
    <row r="258" spans="1:13">
      <c r="A258" s="186"/>
      <c r="B258" s="187"/>
      <c r="C258" s="251" t="s">
        <v>500</v>
      </c>
      <c r="D258" s="188" t="s">
        <v>531</v>
      </c>
      <c r="E258" s="251" t="s">
        <v>433</v>
      </c>
      <c r="F258" s="154">
        <v>13118</v>
      </c>
      <c r="G258" s="252"/>
      <c r="H258" s="191"/>
      <c r="I258" s="253">
        <v>0</v>
      </c>
      <c r="J258" s="192"/>
      <c r="K258" s="135"/>
      <c r="L258" s="222"/>
      <c r="M258" s="158"/>
    </row>
    <row r="259" spans="1:13">
      <c r="A259" s="186"/>
      <c r="B259" s="187"/>
      <c r="C259" s="251" t="s">
        <v>502</v>
      </c>
      <c r="D259" s="188" t="s">
        <v>532</v>
      </c>
      <c r="E259" s="251" t="s">
        <v>444</v>
      </c>
      <c r="F259" s="154">
        <v>3663</v>
      </c>
      <c r="G259" s="252"/>
      <c r="H259" s="191"/>
      <c r="I259" s="253">
        <v>0</v>
      </c>
      <c r="J259" s="192"/>
      <c r="K259" s="135"/>
      <c r="L259" s="222"/>
      <c r="M259" s="158"/>
    </row>
    <row r="260" spans="1:13">
      <c r="A260" s="186"/>
      <c r="B260" s="187"/>
      <c r="C260" s="251" t="s">
        <v>504</v>
      </c>
      <c r="D260" s="188" t="s">
        <v>533</v>
      </c>
      <c r="E260" s="251" t="s">
        <v>444</v>
      </c>
      <c r="F260" s="154">
        <v>13118</v>
      </c>
      <c r="G260" s="252"/>
      <c r="H260" s="191"/>
      <c r="I260" s="253">
        <v>0</v>
      </c>
      <c r="J260" s="192"/>
      <c r="K260" s="135"/>
      <c r="L260" s="222"/>
      <c r="M260" s="158"/>
    </row>
    <row r="261" spans="1:13">
      <c r="A261" s="186"/>
      <c r="B261" s="187"/>
      <c r="C261" s="251" t="s">
        <v>534</v>
      </c>
      <c r="D261" s="188" t="s">
        <v>535</v>
      </c>
      <c r="E261" s="251" t="s">
        <v>467</v>
      </c>
      <c r="F261" s="154">
        <v>5392</v>
      </c>
      <c r="G261" s="252"/>
      <c r="H261" s="191"/>
      <c r="I261" s="253">
        <v>0</v>
      </c>
      <c r="J261" s="192"/>
      <c r="K261" s="135"/>
      <c r="L261" s="222"/>
      <c r="M261" s="158"/>
    </row>
    <row r="262" spans="1:13">
      <c r="A262" s="186"/>
      <c r="B262" s="187"/>
      <c r="C262" s="251" t="s">
        <v>536</v>
      </c>
      <c r="D262" s="188" t="s">
        <v>537</v>
      </c>
      <c r="E262" s="251" t="s">
        <v>467</v>
      </c>
      <c r="F262" s="154">
        <v>13118</v>
      </c>
      <c r="G262" s="252"/>
      <c r="H262" s="191"/>
      <c r="I262" s="253">
        <v>0</v>
      </c>
      <c r="J262" s="192"/>
      <c r="K262" s="135"/>
      <c r="L262" s="222"/>
      <c r="M262" s="158"/>
    </row>
    <row r="263" spans="1:13" ht="15" thickBot="1">
      <c r="A263" s="172"/>
      <c r="B263" s="173"/>
      <c r="C263" s="246"/>
      <c r="D263" s="175"/>
      <c r="E263" s="246"/>
      <c r="F263" s="176"/>
      <c r="G263" s="247">
        <v>107755</v>
      </c>
      <c r="H263" s="178">
        <v>107755</v>
      </c>
      <c r="I263" s="248"/>
      <c r="J263" s="180">
        <v>0</v>
      </c>
      <c r="K263" s="217" t="s">
        <v>538</v>
      </c>
      <c r="L263" s="220"/>
      <c r="M263" s="183"/>
    </row>
    <row r="264" spans="1:13">
      <c r="A264" s="160">
        <v>1497</v>
      </c>
      <c r="B264" s="161" t="s">
        <v>539</v>
      </c>
      <c r="C264" s="243" t="s">
        <v>524</v>
      </c>
      <c r="D264" s="163" t="s">
        <v>540</v>
      </c>
      <c r="E264" s="243" t="s">
        <v>407</v>
      </c>
      <c r="F264" s="164">
        <v>4039.08</v>
      </c>
      <c r="G264" s="244"/>
      <c r="H264" s="166"/>
      <c r="I264" s="245">
        <v>4039.08</v>
      </c>
      <c r="J264" s="168"/>
      <c r="K264" s="206"/>
      <c r="L264" s="219"/>
      <c r="M264" s="171"/>
    </row>
    <row r="265" spans="1:13">
      <c r="A265" s="186"/>
      <c r="B265" s="187"/>
      <c r="C265" s="251" t="s">
        <v>524</v>
      </c>
      <c r="D265" s="188" t="s">
        <v>541</v>
      </c>
      <c r="E265" s="251" t="s">
        <v>407</v>
      </c>
      <c r="F265" s="154">
        <v>2326</v>
      </c>
      <c r="G265" s="252"/>
      <c r="H265" s="191"/>
      <c r="I265" s="253">
        <v>2326</v>
      </c>
      <c r="J265" s="192"/>
      <c r="K265" s="135"/>
      <c r="L265" s="222"/>
      <c r="M265" s="158"/>
    </row>
    <row r="266" spans="1:13">
      <c r="A266" s="186"/>
      <c r="B266" s="187"/>
      <c r="C266" s="251" t="s">
        <v>529</v>
      </c>
      <c r="D266" s="188" t="s">
        <v>542</v>
      </c>
      <c r="E266" s="251" t="s">
        <v>295</v>
      </c>
      <c r="F266" s="154">
        <v>4241</v>
      </c>
      <c r="G266" s="252"/>
      <c r="H266" s="191"/>
      <c r="I266" s="253">
        <v>4241</v>
      </c>
      <c r="J266" s="192"/>
      <c r="K266" s="135"/>
      <c r="L266" s="222"/>
      <c r="M266" s="158"/>
    </row>
    <row r="267" spans="1:13">
      <c r="A267" s="186"/>
      <c r="B267" s="187"/>
      <c r="C267" s="251" t="s">
        <v>500</v>
      </c>
      <c r="D267" s="188" t="s">
        <v>543</v>
      </c>
      <c r="E267" s="251" t="s">
        <v>433</v>
      </c>
      <c r="F267" s="154">
        <v>4241</v>
      </c>
      <c r="G267" s="252"/>
      <c r="H267" s="191"/>
      <c r="I267" s="253">
        <v>4241</v>
      </c>
      <c r="J267" s="192"/>
      <c r="K267" s="135"/>
      <c r="L267" s="222"/>
      <c r="M267" s="158"/>
    </row>
    <row r="268" spans="1:13">
      <c r="A268" s="186"/>
      <c r="B268" s="187"/>
      <c r="C268" s="251" t="s">
        <v>504</v>
      </c>
      <c r="D268" s="188" t="s">
        <v>544</v>
      </c>
      <c r="E268" s="251" t="s">
        <v>444</v>
      </c>
      <c r="F268" s="154">
        <v>4241</v>
      </c>
      <c r="G268" s="252"/>
      <c r="H268" s="191"/>
      <c r="I268" s="253">
        <v>4241</v>
      </c>
      <c r="J268" s="192"/>
      <c r="K268" s="135"/>
      <c r="L268" s="222"/>
      <c r="M268" s="158"/>
    </row>
    <row r="269" spans="1:13" ht="15" thickBot="1">
      <c r="A269" s="172"/>
      <c r="B269" s="173"/>
      <c r="C269" s="246"/>
      <c r="D269" s="175"/>
      <c r="E269" s="246"/>
      <c r="F269" s="176"/>
      <c r="G269" s="247">
        <v>19088.080000000002</v>
      </c>
      <c r="H269" s="178"/>
      <c r="I269" s="248"/>
      <c r="J269" s="180">
        <v>19088.080000000002</v>
      </c>
      <c r="K269" s="217"/>
      <c r="L269" s="220"/>
      <c r="M269" s="183"/>
    </row>
    <row r="270" spans="1:13">
      <c r="A270" s="160">
        <v>1498</v>
      </c>
      <c r="B270" s="161" t="s">
        <v>545</v>
      </c>
      <c r="C270" s="243" t="s">
        <v>546</v>
      </c>
      <c r="D270" s="163" t="s">
        <v>547</v>
      </c>
      <c r="E270" s="243" t="s">
        <v>382</v>
      </c>
      <c r="F270" s="164">
        <v>136</v>
      </c>
      <c r="G270" s="244"/>
      <c r="H270" s="166">
        <v>136</v>
      </c>
      <c r="I270" s="245">
        <v>0</v>
      </c>
      <c r="J270" s="168"/>
      <c r="K270" s="206"/>
      <c r="L270" s="219"/>
      <c r="M270" s="171"/>
    </row>
    <row r="271" spans="1:13">
      <c r="A271" s="186"/>
      <c r="B271" s="187" t="s">
        <v>548</v>
      </c>
      <c r="C271" s="251" t="s">
        <v>529</v>
      </c>
      <c r="D271" s="188" t="s">
        <v>549</v>
      </c>
      <c r="E271" s="251" t="s">
        <v>295</v>
      </c>
      <c r="F271" s="154">
        <v>1649</v>
      </c>
      <c r="G271" s="252"/>
      <c r="H271" s="191">
        <v>1649</v>
      </c>
      <c r="I271" s="253">
        <v>0</v>
      </c>
      <c r="J271" s="192"/>
      <c r="K271" s="135"/>
      <c r="L271" s="222"/>
      <c r="M271" s="158"/>
    </row>
    <row r="272" spans="1:13">
      <c r="A272" s="186"/>
      <c r="B272" s="187"/>
      <c r="C272" s="251" t="s">
        <v>504</v>
      </c>
      <c r="D272" s="188" t="s">
        <v>550</v>
      </c>
      <c r="E272" s="251" t="s">
        <v>444</v>
      </c>
      <c r="F272" s="154">
        <v>1649</v>
      </c>
      <c r="G272" s="252"/>
      <c r="H272" s="191">
        <v>1649</v>
      </c>
      <c r="I272" s="253">
        <v>0</v>
      </c>
      <c r="J272" s="192"/>
      <c r="K272" s="135"/>
      <c r="L272" s="222"/>
      <c r="M272" s="158"/>
    </row>
    <row r="273" spans="1:13" ht="15" thickBot="1">
      <c r="A273" s="172"/>
      <c r="B273" s="173"/>
      <c r="C273" s="246"/>
      <c r="D273" s="175"/>
      <c r="E273" s="246"/>
      <c r="F273" s="176"/>
      <c r="G273" s="247">
        <v>3434</v>
      </c>
      <c r="H273" s="178"/>
      <c r="I273" s="248"/>
      <c r="J273" s="180">
        <v>0</v>
      </c>
      <c r="K273" s="217" t="s">
        <v>551</v>
      </c>
      <c r="L273" s="220"/>
      <c r="M273" s="183"/>
    </row>
    <row r="274" spans="1:13">
      <c r="A274" s="160">
        <v>1499</v>
      </c>
      <c r="B274" s="161" t="s">
        <v>552</v>
      </c>
      <c r="C274" s="243" t="s">
        <v>553</v>
      </c>
      <c r="D274" s="163" t="s">
        <v>554</v>
      </c>
      <c r="E274" s="243" t="s">
        <v>467</v>
      </c>
      <c r="F274" s="164">
        <v>700</v>
      </c>
      <c r="G274" s="244">
        <v>700</v>
      </c>
      <c r="H274" s="166"/>
      <c r="I274" s="245">
        <v>700</v>
      </c>
      <c r="J274" s="168">
        <v>700</v>
      </c>
      <c r="K274" s="206"/>
      <c r="L274" s="219"/>
      <c r="M274" s="171"/>
    </row>
    <row r="275" spans="1:13" ht="15" thickBot="1">
      <c r="A275" s="172"/>
      <c r="B275" s="173"/>
      <c r="C275" s="246"/>
      <c r="D275" s="175"/>
      <c r="E275" s="246"/>
      <c r="F275" s="176"/>
      <c r="G275" s="247"/>
      <c r="H275" s="178"/>
      <c r="I275" s="248"/>
      <c r="J275" s="180"/>
      <c r="K275" s="217"/>
      <c r="L275" s="220"/>
      <c r="M275" s="183"/>
    </row>
    <row r="276" spans="1:13">
      <c r="A276" s="160">
        <v>1500</v>
      </c>
      <c r="B276" s="161" t="s">
        <v>555</v>
      </c>
      <c r="C276" s="243" t="s">
        <v>556</v>
      </c>
      <c r="D276" s="163" t="s">
        <v>557</v>
      </c>
      <c r="E276" s="243" t="s">
        <v>467</v>
      </c>
      <c r="F276" s="164">
        <v>11779</v>
      </c>
      <c r="G276" s="244">
        <v>11779</v>
      </c>
      <c r="H276" s="166"/>
      <c r="I276" s="245">
        <v>11779</v>
      </c>
      <c r="J276" s="168">
        <v>11779</v>
      </c>
      <c r="K276" s="206"/>
      <c r="L276" s="219"/>
      <c r="M276" s="171"/>
    </row>
    <row r="277" spans="1:13" ht="15" thickBot="1">
      <c r="A277" s="172"/>
      <c r="B277" s="173"/>
      <c r="C277" s="246"/>
      <c r="D277" s="175"/>
      <c r="E277" s="246"/>
      <c r="F277" s="176"/>
      <c r="G277" s="247"/>
      <c r="H277" s="178"/>
      <c r="I277" s="248"/>
      <c r="J277" s="180"/>
      <c r="K277" s="217"/>
      <c r="L277" s="220"/>
      <c r="M277" s="183"/>
    </row>
    <row r="278" spans="1:13">
      <c r="A278" s="160">
        <v>1501</v>
      </c>
      <c r="B278" s="161" t="s">
        <v>558</v>
      </c>
      <c r="C278" s="243" t="s">
        <v>559</v>
      </c>
      <c r="D278" s="163" t="s">
        <v>560</v>
      </c>
      <c r="E278" s="243" t="s">
        <v>209</v>
      </c>
      <c r="F278" s="164">
        <v>2500</v>
      </c>
      <c r="G278" s="244">
        <v>2500</v>
      </c>
      <c r="H278" s="166"/>
      <c r="I278" s="245">
        <v>2500</v>
      </c>
      <c r="J278" s="168">
        <v>2500</v>
      </c>
      <c r="K278" s="206"/>
      <c r="L278" s="219"/>
      <c r="M278" s="171"/>
    </row>
    <row r="279" spans="1:13" ht="15" thickBot="1">
      <c r="A279" s="172"/>
      <c r="B279" s="173"/>
      <c r="C279" s="246"/>
      <c r="D279" s="175"/>
      <c r="E279" s="246"/>
      <c r="F279" s="176"/>
      <c r="G279" s="247"/>
      <c r="H279" s="178"/>
      <c r="I279" s="248"/>
      <c r="J279" s="180"/>
      <c r="K279" s="217"/>
      <c r="L279" s="220"/>
      <c r="M279" s="183"/>
    </row>
    <row r="280" spans="1:13">
      <c r="A280" s="160">
        <v>1502</v>
      </c>
      <c r="B280" s="161" t="s">
        <v>561</v>
      </c>
      <c r="C280" s="243" t="s">
        <v>562</v>
      </c>
      <c r="D280" s="163" t="s">
        <v>563</v>
      </c>
      <c r="E280" s="243" t="s">
        <v>467</v>
      </c>
      <c r="F280" s="164">
        <v>4118</v>
      </c>
      <c r="G280" s="244">
        <v>4118</v>
      </c>
      <c r="H280" s="166"/>
      <c r="I280" s="245">
        <v>4118</v>
      </c>
      <c r="J280" s="168">
        <v>4118</v>
      </c>
      <c r="K280" s="206"/>
      <c r="L280" s="219"/>
      <c r="M280" s="171"/>
    </row>
    <row r="281" spans="1:13" ht="15" thickBot="1">
      <c r="A281" s="172"/>
      <c r="B281" s="173"/>
      <c r="C281" s="246"/>
      <c r="D281" s="175"/>
      <c r="E281" s="246"/>
      <c r="F281" s="176"/>
      <c r="G281" s="247"/>
      <c r="H281" s="178"/>
      <c r="I281" s="248"/>
      <c r="J281" s="180"/>
      <c r="K281" s="217"/>
      <c r="L281" s="220"/>
      <c r="M281" s="183"/>
    </row>
    <row r="282" spans="1:13">
      <c r="A282" s="160">
        <v>1503</v>
      </c>
      <c r="B282" s="161" t="s">
        <v>564</v>
      </c>
      <c r="C282" s="243" t="s">
        <v>565</v>
      </c>
      <c r="D282" s="163" t="s">
        <v>566</v>
      </c>
      <c r="E282" s="243" t="s">
        <v>467</v>
      </c>
      <c r="F282" s="164">
        <v>8668</v>
      </c>
      <c r="G282" s="244"/>
      <c r="H282" s="166">
        <v>8668</v>
      </c>
      <c r="I282" s="245">
        <v>0</v>
      </c>
      <c r="J282" s="168"/>
      <c r="K282" s="206" t="s">
        <v>171</v>
      </c>
      <c r="L282" s="219"/>
      <c r="M282" s="171"/>
    </row>
    <row r="283" spans="1:13">
      <c r="A283" s="186"/>
      <c r="B283" s="187"/>
      <c r="C283" s="251" t="s">
        <v>567</v>
      </c>
      <c r="D283" s="188" t="s">
        <v>568</v>
      </c>
      <c r="E283" s="251" t="s">
        <v>467</v>
      </c>
      <c r="F283" s="154">
        <v>3826</v>
      </c>
      <c r="G283" s="252"/>
      <c r="H283" s="191">
        <v>3826</v>
      </c>
      <c r="I283" s="253">
        <v>0</v>
      </c>
      <c r="J283" s="192"/>
      <c r="K283" s="135"/>
      <c r="L283" s="222"/>
      <c r="M283" s="158"/>
    </row>
    <row r="284" spans="1:13" ht="15" thickBot="1">
      <c r="A284" s="172"/>
      <c r="B284" s="173"/>
      <c r="C284" s="246"/>
      <c r="D284" s="175"/>
      <c r="E284" s="246"/>
      <c r="F284" s="176"/>
      <c r="G284" s="247">
        <v>12494</v>
      </c>
      <c r="H284" s="178"/>
      <c r="I284" s="248"/>
      <c r="J284" s="180">
        <v>0</v>
      </c>
      <c r="K284" s="217"/>
      <c r="L284" s="220"/>
      <c r="M284" s="183"/>
    </row>
    <row r="285" spans="1:13">
      <c r="A285" s="160">
        <v>1504</v>
      </c>
      <c r="B285" s="161" t="s">
        <v>569</v>
      </c>
      <c r="C285" s="243" t="s">
        <v>465</v>
      </c>
      <c r="D285" s="163" t="s">
        <v>570</v>
      </c>
      <c r="E285" s="243" t="s">
        <v>467</v>
      </c>
      <c r="F285" s="164">
        <v>1042</v>
      </c>
      <c r="G285" s="244">
        <v>1042</v>
      </c>
      <c r="H285" s="166">
        <v>1042</v>
      </c>
      <c r="I285" s="245">
        <v>0</v>
      </c>
      <c r="J285" s="168">
        <v>0</v>
      </c>
      <c r="K285" s="206" t="s">
        <v>171</v>
      </c>
      <c r="L285" s="219"/>
      <c r="M285" s="171"/>
    </row>
    <row r="286" spans="1:13" ht="15" thickBot="1">
      <c r="A286" s="172"/>
      <c r="B286" s="173"/>
      <c r="C286" s="246"/>
      <c r="D286" s="175"/>
      <c r="E286" s="246"/>
      <c r="F286" s="176"/>
      <c r="G286" s="247"/>
      <c r="H286" s="178"/>
      <c r="I286" s="248"/>
      <c r="J286" s="180"/>
      <c r="K286" s="217"/>
      <c r="L286" s="220"/>
      <c r="M286" s="183"/>
    </row>
    <row r="287" spans="1:13">
      <c r="A287" s="160">
        <v>1505</v>
      </c>
      <c r="B287" s="161" t="s">
        <v>571</v>
      </c>
      <c r="C287" s="243" t="s">
        <v>536</v>
      </c>
      <c r="D287" s="163" t="s">
        <v>572</v>
      </c>
      <c r="E287" s="243" t="s">
        <v>573</v>
      </c>
      <c r="F287" s="164">
        <v>23792</v>
      </c>
      <c r="G287" s="244"/>
      <c r="H287" s="166">
        <v>23792</v>
      </c>
      <c r="I287" s="245">
        <v>0</v>
      </c>
      <c r="J287" s="168"/>
      <c r="K287" s="206"/>
      <c r="L287" s="219"/>
      <c r="M287" s="171"/>
    </row>
    <row r="288" spans="1:13">
      <c r="A288" s="186"/>
      <c r="B288" s="187" t="s">
        <v>574</v>
      </c>
      <c r="C288" s="251" t="s">
        <v>575</v>
      </c>
      <c r="D288" s="188" t="s">
        <v>576</v>
      </c>
      <c r="E288" s="251" t="s">
        <v>573</v>
      </c>
      <c r="F288" s="154">
        <v>286</v>
      </c>
      <c r="G288" s="252"/>
      <c r="H288" s="191">
        <v>286</v>
      </c>
      <c r="I288" s="253">
        <v>0</v>
      </c>
      <c r="J288" s="192"/>
      <c r="K288" s="135" t="s">
        <v>577</v>
      </c>
      <c r="L288" s="222"/>
      <c r="M288" s="158"/>
    </row>
    <row r="289" spans="1:13" ht="15" thickBot="1">
      <c r="A289" s="172"/>
      <c r="B289" s="173"/>
      <c r="C289" s="246"/>
      <c r="D289" s="175"/>
      <c r="E289" s="246"/>
      <c r="F289" s="176"/>
      <c r="G289" s="247">
        <v>24078</v>
      </c>
      <c r="H289" s="178"/>
      <c r="I289" s="248"/>
      <c r="J289" s="180">
        <v>0</v>
      </c>
      <c r="K289" s="217"/>
      <c r="L289" s="220"/>
      <c r="M289" s="183"/>
    </row>
    <row r="290" spans="1:13">
      <c r="A290" s="160">
        <v>1506</v>
      </c>
      <c r="B290" s="161" t="s">
        <v>578</v>
      </c>
      <c r="C290" s="243" t="s">
        <v>579</v>
      </c>
      <c r="D290" s="163" t="s">
        <v>580</v>
      </c>
      <c r="E290" s="243" t="s">
        <v>581</v>
      </c>
      <c r="F290" s="164">
        <v>1665.4</v>
      </c>
      <c r="G290" s="244">
        <v>1665.4</v>
      </c>
      <c r="H290" s="166"/>
      <c r="I290" s="245">
        <v>1665.4</v>
      </c>
      <c r="J290" s="168">
        <v>1665.4</v>
      </c>
      <c r="K290" s="206"/>
      <c r="L290" s="219"/>
      <c r="M290" s="171"/>
    </row>
    <row r="291" spans="1:13" ht="15" thickBot="1">
      <c r="A291" s="172"/>
      <c r="B291" s="173" t="s">
        <v>582</v>
      </c>
      <c r="C291" s="246"/>
      <c r="D291" s="175"/>
      <c r="E291" s="246"/>
      <c r="F291" s="176"/>
      <c r="G291" s="247"/>
      <c r="H291" s="178"/>
      <c r="I291" s="248"/>
      <c r="J291" s="180"/>
      <c r="K291" s="217"/>
      <c r="L291" s="220"/>
      <c r="M291" s="183"/>
    </row>
    <row r="292" spans="1:13">
      <c r="A292" s="160">
        <v>1507</v>
      </c>
      <c r="B292" s="161" t="s">
        <v>583</v>
      </c>
      <c r="C292" s="243" t="s">
        <v>584</v>
      </c>
      <c r="D292" s="163" t="s">
        <v>585</v>
      </c>
      <c r="E292" s="243" t="s">
        <v>581</v>
      </c>
      <c r="F292" s="164">
        <v>603</v>
      </c>
      <c r="G292" s="244">
        <v>603</v>
      </c>
      <c r="H292" s="166">
        <v>603</v>
      </c>
      <c r="I292" s="245">
        <v>0</v>
      </c>
      <c r="J292" s="168">
        <v>0</v>
      </c>
      <c r="K292" s="206" t="s">
        <v>586</v>
      </c>
      <c r="L292" s="219"/>
      <c r="M292" s="171"/>
    </row>
    <row r="293" spans="1:13" ht="15" thickBot="1">
      <c r="A293" s="172"/>
      <c r="B293" s="173"/>
      <c r="C293" s="246"/>
      <c r="D293" s="175"/>
      <c r="E293" s="246"/>
      <c r="F293" s="176"/>
      <c r="G293" s="247"/>
      <c r="H293" s="178"/>
      <c r="I293" s="248"/>
      <c r="J293" s="180"/>
      <c r="K293" s="217"/>
      <c r="L293" s="220"/>
      <c r="M293" s="183"/>
    </row>
    <row r="294" spans="1:13">
      <c r="A294" s="160">
        <v>1508</v>
      </c>
      <c r="B294" s="161" t="s">
        <v>587</v>
      </c>
      <c r="C294" s="243" t="s">
        <v>588</v>
      </c>
      <c r="D294" s="163" t="s">
        <v>589</v>
      </c>
      <c r="E294" s="243" t="s">
        <v>590</v>
      </c>
      <c r="F294" s="164">
        <v>2532</v>
      </c>
      <c r="G294" s="244">
        <v>2532</v>
      </c>
      <c r="H294" s="166"/>
      <c r="I294" s="245">
        <v>2532</v>
      </c>
      <c r="J294" s="168">
        <v>2532</v>
      </c>
      <c r="K294" s="206"/>
      <c r="L294" s="219"/>
      <c r="M294" s="171"/>
    </row>
    <row r="295" spans="1:13" ht="15" thickBot="1">
      <c r="A295" s="172"/>
      <c r="B295" s="173"/>
      <c r="C295" s="246"/>
      <c r="D295" s="175"/>
      <c r="E295" s="246"/>
      <c r="F295" s="176"/>
      <c r="G295" s="247"/>
      <c r="H295" s="178"/>
      <c r="I295" s="248"/>
      <c r="J295" s="180"/>
      <c r="K295" s="217"/>
      <c r="L295" s="220"/>
      <c r="M295" s="183"/>
    </row>
    <row r="296" spans="1:13">
      <c r="A296" s="160">
        <v>1509</v>
      </c>
      <c r="B296" s="161" t="s">
        <v>591</v>
      </c>
      <c r="C296" s="243" t="s">
        <v>592</v>
      </c>
      <c r="D296" s="163" t="s">
        <v>593</v>
      </c>
      <c r="E296" s="243" t="s">
        <v>590</v>
      </c>
      <c r="F296" s="164">
        <v>1498</v>
      </c>
      <c r="G296" s="244">
        <v>1498</v>
      </c>
      <c r="H296" s="166"/>
      <c r="I296" s="245">
        <v>1498</v>
      </c>
      <c r="J296" s="168">
        <v>1498</v>
      </c>
      <c r="K296" s="206"/>
      <c r="L296" s="219"/>
      <c r="M296" s="171"/>
    </row>
    <row r="297" spans="1:13" ht="15" thickBot="1">
      <c r="A297" s="172"/>
      <c r="B297" s="173"/>
      <c r="C297" s="246"/>
      <c r="D297" s="175"/>
      <c r="E297" s="246"/>
      <c r="F297" s="176"/>
      <c r="G297" s="247"/>
      <c r="H297" s="178"/>
      <c r="I297" s="248"/>
      <c r="J297" s="180"/>
      <c r="K297" s="217"/>
      <c r="L297" s="220"/>
      <c r="M297" s="183"/>
    </row>
    <row r="298" spans="1:13">
      <c r="A298" s="160">
        <v>1510</v>
      </c>
      <c r="B298" s="161" t="s">
        <v>594</v>
      </c>
      <c r="C298" s="243" t="s">
        <v>588</v>
      </c>
      <c r="D298" s="163" t="s">
        <v>595</v>
      </c>
      <c r="E298" s="243" t="s">
        <v>590</v>
      </c>
      <c r="F298" s="164">
        <v>3293</v>
      </c>
      <c r="G298" s="244">
        <v>3293</v>
      </c>
      <c r="H298" s="166">
        <v>3293</v>
      </c>
      <c r="I298" s="245">
        <v>0</v>
      </c>
      <c r="J298" s="168">
        <v>0</v>
      </c>
      <c r="K298" s="206" t="s">
        <v>596</v>
      </c>
      <c r="L298" s="219"/>
      <c r="M298" s="171"/>
    </row>
    <row r="299" spans="1:13" ht="15" thickBot="1">
      <c r="A299" s="172"/>
      <c r="B299" s="173"/>
      <c r="C299" s="246"/>
      <c r="D299" s="175"/>
      <c r="E299" s="246"/>
      <c r="F299" s="176"/>
      <c r="G299" s="247"/>
      <c r="H299" s="178"/>
      <c r="I299" s="248"/>
      <c r="J299" s="180"/>
      <c r="K299" s="217"/>
      <c r="L299" s="220"/>
      <c r="M299" s="183"/>
    </row>
    <row r="300" spans="1:13">
      <c r="A300" s="160">
        <v>1511</v>
      </c>
      <c r="B300" s="161" t="s">
        <v>597</v>
      </c>
      <c r="C300" s="243" t="s">
        <v>598</v>
      </c>
      <c r="D300" s="163" t="s">
        <v>599</v>
      </c>
      <c r="E300" s="243" t="s">
        <v>600</v>
      </c>
      <c r="F300" s="164">
        <v>4398</v>
      </c>
      <c r="G300" s="244">
        <v>4398</v>
      </c>
      <c r="H300" s="166">
        <v>4398</v>
      </c>
      <c r="I300" s="245">
        <v>0</v>
      </c>
      <c r="J300" s="168">
        <v>0</v>
      </c>
      <c r="K300" s="206" t="s">
        <v>171</v>
      </c>
      <c r="L300" s="219"/>
      <c r="M300" s="171"/>
    </row>
    <row r="301" spans="1:13" ht="15" thickBot="1">
      <c r="A301" s="172"/>
      <c r="B301" s="173"/>
      <c r="C301" s="246"/>
      <c r="D301" s="175"/>
      <c r="E301" s="246"/>
      <c r="F301" s="176"/>
      <c r="G301" s="247"/>
      <c r="H301" s="178"/>
      <c r="I301" s="248"/>
      <c r="J301" s="180"/>
      <c r="K301" s="217"/>
      <c r="L301" s="220"/>
      <c r="M301" s="183"/>
    </row>
    <row r="302" spans="1:13">
      <c r="A302" s="160">
        <v>1512</v>
      </c>
      <c r="B302" s="161" t="s">
        <v>601</v>
      </c>
      <c r="C302" s="243" t="s">
        <v>602</v>
      </c>
      <c r="D302" s="163" t="s">
        <v>603</v>
      </c>
      <c r="E302" s="243" t="s">
        <v>295</v>
      </c>
      <c r="F302" s="164">
        <v>5000</v>
      </c>
      <c r="G302" s="244">
        <v>5000</v>
      </c>
      <c r="H302" s="166">
        <v>5000</v>
      </c>
      <c r="I302" s="245">
        <v>0</v>
      </c>
      <c r="J302" s="168">
        <v>0</v>
      </c>
      <c r="K302" s="206" t="s">
        <v>604</v>
      </c>
      <c r="L302" s="219"/>
      <c r="M302" s="171"/>
    </row>
    <row r="303" spans="1:13" ht="15" thickBot="1">
      <c r="A303" s="172"/>
      <c r="B303" s="173" t="s">
        <v>605</v>
      </c>
      <c r="C303" s="246"/>
      <c r="D303" s="175"/>
      <c r="E303" s="246"/>
      <c r="F303" s="176"/>
      <c r="G303" s="247"/>
      <c r="H303" s="178"/>
      <c r="I303" s="248"/>
      <c r="J303" s="180"/>
      <c r="K303" s="217"/>
      <c r="L303" s="220"/>
      <c r="M303" s="183"/>
    </row>
    <row r="304" spans="1:13">
      <c r="A304" s="160">
        <v>1513</v>
      </c>
      <c r="B304" s="161" t="s">
        <v>606</v>
      </c>
      <c r="C304" s="243" t="s">
        <v>607</v>
      </c>
      <c r="D304" s="163" t="s">
        <v>608</v>
      </c>
      <c r="E304" s="243" t="s">
        <v>600</v>
      </c>
      <c r="F304" s="164">
        <v>10262</v>
      </c>
      <c r="G304" s="244">
        <v>10262</v>
      </c>
      <c r="H304" s="166">
        <v>10262</v>
      </c>
      <c r="I304" s="245">
        <v>0</v>
      </c>
      <c r="J304" s="168">
        <v>0</v>
      </c>
      <c r="K304" s="206" t="s">
        <v>171</v>
      </c>
      <c r="L304" s="219"/>
      <c r="M304" s="171"/>
    </row>
    <row r="305" spans="1:80" ht="15" thickBot="1">
      <c r="A305" s="172"/>
      <c r="B305" s="173"/>
      <c r="C305" s="246"/>
      <c r="D305" s="175"/>
      <c r="E305" s="246"/>
      <c r="F305" s="176"/>
      <c r="G305" s="247"/>
      <c r="H305" s="178"/>
      <c r="I305" s="248"/>
      <c r="J305" s="180"/>
      <c r="K305" s="217"/>
      <c r="L305" s="220"/>
      <c r="M305" s="183"/>
    </row>
    <row r="306" spans="1:80">
      <c r="A306" s="160">
        <v>1514</v>
      </c>
      <c r="B306" s="161" t="s">
        <v>609</v>
      </c>
      <c r="C306" s="243" t="s">
        <v>607</v>
      </c>
      <c r="D306" s="163" t="s">
        <v>610</v>
      </c>
      <c r="E306" s="243" t="s">
        <v>600</v>
      </c>
      <c r="F306" s="164">
        <v>2064</v>
      </c>
      <c r="G306" s="244">
        <v>2064</v>
      </c>
      <c r="H306" s="166"/>
      <c r="I306" s="245">
        <v>2064</v>
      </c>
      <c r="J306" s="168">
        <v>2064</v>
      </c>
      <c r="K306" s="206"/>
      <c r="L306" s="219"/>
      <c r="M306" s="171"/>
    </row>
    <row r="307" spans="1:80" ht="15" thickBot="1">
      <c r="A307" s="172"/>
      <c r="B307" s="173" t="s">
        <v>611</v>
      </c>
      <c r="C307" s="246"/>
      <c r="D307" s="175"/>
      <c r="E307" s="246"/>
      <c r="F307" s="176"/>
      <c r="G307" s="247"/>
      <c r="H307" s="178"/>
      <c r="I307" s="248"/>
      <c r="J307" s="180"/>
      <c r="K307" s="217"/>
      <c r="L307" s="220"/>
      <c r="M307" s="183"/>
    </row>
    <row r="308" spans="1:80">
      <c r="A308" s="186"/>
      <c r="B308" s="187"/>
      <c r="C308" s="251"/>
      <c r="D308" s="188"/>
      <c r="E308" s="251"/>
      <c r="F308" s="154"/>
      <c r="G308" s="252"/>
      <c r="H308" s="191"/>
      <c r="I308" s="253"/>
      <c r="J308" s="192"/>
      <c r="K308" s="135"/>
      <c r="L308" s="222"/>
      <c r="M308" s="158"/>
    </row>
    <row r="309" spans="1:80">
      <c r="A309" s="186"/>
      <c r="B309" s="187"/>
      <c r="C309" s="251"/>
      <c r="D309" s="188"/>
      <c r="E309" s="251"/>
      <c r="F309" s="154"/>
      <c r="G309" s="252"/>
      <c r="H309" s="191"/>
      <c r="I309" s="253"/>
      <c r="J309" s="192"/>
      <c r="K309" s="135"/>
      <c r="L309" s="222"/>
      <c r="M309" s="158"/>
    </row>
    <row r="310" spans="1:80" ht="15" thickBot="1">
      <c r="A310" s="268"/>
      <c r="B310" s="269"/>
      <c r="C310" s="135"/>
      <c r="D310" s="251"/>
      <c r="E310" s="251"/>
      <c r="F310" s="270"/>
      <c r="G310" s="271"/>
      <c r="H310" s="272"/>
      <c r="I310" s="253"/>
      <c r="J310" s="270"/>
      <c r="K310" s="135"/>
      <c r="L310" s="135"/>
      <c r="M310" s="134"/>
    </row>
    <row r="311" spans="1:80" ht="15" thickBot="1">
      <c r="A311" s="273" t="s">
        <v>93</v>
      </c>
      <c r="B311" s="274"/>
      <c r="C311" s="275"/>
      <c r="D311" s="276"/>
      <c r="E311" s="276"/>
      <c r="F311" s="277">
        <f>SUM(F9:F310)</f>
        <v>2048975.8299999998</v>
      </c>
      <c r="G311" s="278">
        <f>SUM(G9:G310)</f>
        <v>2048975.8299999998</v>
      </c>
      <c r="H311" s="277">
        <f>SUM(H9:H310)</f>
        <v>971888.55</v>
      </c>
      <c r="I311" s="279">
        <f>SUM(I9:I310)</f>
        <v>1077087.2799999998</v>
      </c>
      <c r="J311" s="280">
        <f>SUM(J9:J310)</f>
        <v>1077087.2799999998</v>
      </c>
      <c r="K311" s="135"/>
      <c r="L311" s="135"/>
      <c r="M311" s="134"/>
    </row>
    <row r="312" spans="1:80">
      <c r="A312" s="268"/>
      <c r="E312" s="128"/>
      <c r="G312" s="281"/>
      <c r="H312" s="131"/>
      <c r="I312" s="132"/>
      <c r="M312" s="134"/>
    </row>
    <row r="313" spans="1:80">
      <c r="A313" s="268"/>
      <c r="E313" s="128"/>
      <c r="H313" s="132"/>
      <c r="M313" s="134"/>
    </row>
    <row r="314" spans="1:80">
      <c r="A314" s="268"/>
      <c r="E314" s="128"/>
      <c r="M314" s="134"/>
    </row>
    <row r="315" spans="1:80">
      <c r="A315" s="268"/>
      <c r="E315" s="128"/>
      <c r="M315" s="134"/>
    </row>
    <row r="316" spans="1:80">
      <c r="A316" s="268"/>
      <c r="E316" s="128"/>
      <c r="M316" s="134"/>
    </row>
    <row r="317" spans="1:80">
      <c r="A317" s="268"/>
      <c r="E317" s="128"/>
      <c r="M317" s="134"/>
    </row>
    <row r="318" spans="1:80">
      <c r="A318" s="268"/>
      <c r="E318" s="128"/>
      <c r="M318" s="134"/>
    </row>
    <row r="319" spans="1:80">
      <c r="A319" s="268"/>
      <c r="E319" s="128"/>
      <c r="M319" s="134"/>
    </row>
    <row r="320" spans="1:80" s="217" customFormat="1" ht="15" thickBot="1">
      <c r="A320" s="136"/>
      <c r="B320" s="127"/>
      <c r="C320"/>
      <c r="D320" s="128"/>
      <c r="E320" s="128"/>
      <c r="F320" s="132"/>
      <c r="G320" s="137"/>
      <c r="H320"/>
      <c r="I320" s="131"/>
      <c r="J320" s="132"/>
      <c r="K320"/>
      <c r="L320"/>
      <c r="M320" s="134"/>
      <c r="N320" s="134"/>
      <c r="O320" s="135"/>
      <c r="P320" s="135"/>
      <c r="Q320" s="135"/>
      <c r="R320" s="135"/>
      <c r="S320" s="135"/>
      <c r="T320" s="135"/>
      <c r="U320" s="135"/>
      <c r="V320" s="135"/>
      <c r="W320" s="135"/>
      <c r="X320" s="135"/>
      <c r="Y320" s="135"/>
      <c r="Z320" s="135"/>
      <c r="AA320" s="135"/>
      <c r="AB320" s="135"/>
      <c r="AC320" s="135"/>
      <c r="AD320" s="135"/>
      <c r="AE320" s="135"/>
      <c r="AF320" s="135"/>
      <c r="AG320" s="135"/>
      <c r="AH320" s="135"/>
      <c r="AI320" s="135"/>
      <c r="AJ320" s="135"/>
      <c r="AK320" s="135"/>
      <c r="AL320" s="135"/>
      <c r="AM320" s="135"/>
      <c r="AN320" s="135"/>
      <c r="AO320" s="135"/>
      <c r="AP320" s="135"/>
      <c r="AQ320" s="135"/>
      <c r="AR320" s="135"/>
      <c r="AS320" s="135"/>
      <c r="AT320" s="135"/>
      <c r="AU320" s="135"/>
      <c r="AV320" s="135"/>
      <c r="AW320" s="135"/>
      <c r="AX320" s="135"/>
      <c r="AY320" s="135"/>
      <c r="AZ320" s="135"/>
      <c r="BA320" s="135"/>
      <c r="BB320" s="135"/>
      <c r="BC320" s="135"/>
      <c r="BD320" s="135"/>
      <c r="BE320" s="135"/>
      <c r="BF320" s="135"/>
      <c r="BG320" s="135"/>
      <c r="BH320" s="135"/>
      <c r="BI320" s="135"/>
      <c r="BJ320" s="135"/>
      <c r="BK320" s="135"/>
      <c r="BL320" s="135"/>
      <c r="BM320" s="135"/>
      <c r="BN320" s="135"/>
      <c r="BO320" s="135"/>
      <c r="BP320" s="135"/>
      <c r="BQ320" s="135"/>
      <c r="BR320" s="135"/>
      <c r="BS320" s="135"/>
      <c r="BT320" s="135"/>
      <c r="BU320" s="135"/>
      <c r="BV320" s="135"/>
      <c r="BW320" s="135"/>
      <c r="BX320" s="135"/>
      <c r="BY320" s="135"/>
      <c r="BZ320" s="135"/>
      <c r="CA320" s="135"/>
      <c r="CB320" s="135"/>
    </row>
    <row r="321" spans="1:80">
      <c r="E321" s="128"/>
      <c r="M321" s="134"/>
    </row>
    <row r="322" spans="1:80" s="217" customFormat="1" ht="15" thickBot="1">
      <c r="A322" s="136"/>
      <c r="B322" s="127"/>
      <c r="C322"/>
      <c r="D322" s="128"/>
      <c r="E322" s="128"/>
      <c r="F322" s="132"/>
      <c r="G322" s="137"/>
      <c r="H322"/>
      <c r="I322" s="131"/>
      <c r="J322" s="132"/>
      <c r="K322"/>
      <c r="L322"/>
      <c r="M322" s="134"/>
      <c r="N322" s="134"/>
      <c r="O322" s="135"/>
      <c r="P322" s="135"/>
      <c r="Q322" s="135"/>
      <c r="R322" s="135"/>
      <c r="S322" s="135"/>
      <c r="T322" s="135"/>
      <c r="U322" s="135"/>
      <c r="V322" s="135"/>
      <c r="W322" s="135"/>
      <c r="X322" s="135"/>
      <c r="Y322" s="135"/>
      <c r="Z322" s="135"/>
      <c r="AA322" s="135"/>
      <c r="AB322" s="135"/>
      <c r="AC322" s="135"/>
      <c r="AD322" s="135"/>
      <c r="AE322" s="135"/>
      <c r="AF322" s="135"/>
      <c r="AG322" s="135"/>
      <c r="AH322" s="135"/>
      <c r="AI322" s="135"/>
      <c r="AJ322" s="135"/>
      <c r="AK322" s="135"/>
      <c r="AL322" s="135"/>
      <c r="AM322" s="135"/>
      <c r="AN322" s="135"/>
      <c r="AO322" s="135"/>
      <c r="AP322" s="135"/>
      <c r="AQ322" s="135"/>
      <c r="AR322" s="135"/>
      <c r="AS322" s="135"/>
      <c r="AT322" s="135"/>
      <c r="AU322" s="135"/>
      <c r="AV322" s="135"/>
      <c r="AW322" s="135"/>
      <c r="AX322" s="135"/>
      <c r="AY322" s="135"/>
      <c r="AZ322" s="135"/>
      <c r="BA322" s="135"/>
      <c r="BB322" s="135"/>
      <c r="BC322" s="135"/>
      <c r="BD322" s="135"/>
      <c r="BE322" s="135"/>
      <c r="BF322" s="135"/>
      <c r="BG322" s="135"/>
      <c r="BH322" s="135"/>
      <c r="BI322" s="135"/>
      <c r="BJ322" s="135"/>
      <c r="BK322" s="135"/>
      <c r="BL322" s="135"/>
      <c r="BM322" s="135"/>
      <c r="BN322" s="135"/>
      <c r="BO322" s="135"/>
      <c r="BP322" s="135"/>
      <c r="BQ322" s="135"/>
      <c r="BR322" s="135"/>
      <c r="BS322" s="135"/>
      <c r="BT322" s="135"/>
      <c r="BU322" s="135"/>
      <c r="BV322" s="135"/>
      <c r="BW322" s="135"/>
      <c r="BX322" s="135"/>
      <c r="BY322" s="135"/>
      <c r="BZ322" s="135"/>
      <c r="CA322" s="135"/>
      <c r="CB322" s="135"/>
    </row>
    <row r="323" spans="1:80">
      <c r="E323" s="128"/>
      <c r="M323" s="134"/>
    </row>
    <row r="324" spans="1:80" s="217" customFormat="1" ht="15" thickBot="1">
      <c r="A324" s="136"/>
      <c r="B324" s="127"/>
      <c r="C324"/>
      <c r="D324" s="128"/>
      <c r="E324" s="128"/>
      <c r="F324" s="282"/>
      <c r="G324" s="137"/>
      <c r="H324"/>
      <c r="I324" s="131"/>
      <c r="J324" s="132"/>
      <c r="K324"/>
      <c r="L324"/>
      <c r="M324" s="134"/>
      <c r="N324" s="134"/>
      <c r="O324" s="135"/>
      <c r="P324" s="135"/>
      <c r="Q324" s="135"/>
      <c r="R324" s="135"/>
      <c r="S324" s="135"/>
      <c r="T324" s="135"/>
      <c r="U324" s="135"/>
      <c r="V324" s="135"/>
      <c r="W324" s="135"/>
      <c r="X324" s="135"/>
      <c r="Y324" s="135"/>
      <c r="Z324" s="135"/>
      <c r="AA324" s="135"/>
      <c r="AB324" s="135"/>
      <c r="AC324" s="135"/>
      <c r="AD324" s="135"/>
      <c r="AE324" s="135"/>
      <c r="AF324" s="135"/>
      <c r="AG324" s="135"/>
      <c r="AH324" s="135"/>
      <c r="AI324" s="135"/>
      <c r="AJ324" s="135"/>
      <c r="AK324" s="135"/>
      <c r="AL324" s="135"/>
      <c r="AM324" s="135"/>
      <c r="AN324" s="135"/>
      <c r="AO324" s="135"/>
      <c r="AP324" s="135"/>
      <c r="AQ324" s="135"/>
      <c r="AR324" s="135"/>
      <c r="AS324" s="135"/>
      <c r="AT324" s="135"/>
      <c r="AU324" s="135"/>
      <c r="AV324" s="135"/>
      <c r="AW324" s="135"/>
      <c r="AX324" s="135"/>
      <c r="AY324" s="135"/>
      <c r="AZ324" s="135"/>
      <c r="BA324" s="135"/>
      <c r="BB324" s="135"/>
      <c r="BC324" s="135"/>
      <c r="BD324" s="135"/>
      <c r="BE324" s="135"/>
      <c r="BF324" s="135"/>
      <c r="BG324" s="135"/>
      <c r="BH324" s="135"/>
      <c r="BI324" s="135"/>
      <c r="BJ324" s="135"/>
      <c r="BK324" s="135"/>
      <c r="BL324" s="135"/>
      <c r="BM324" s="135"/>
      <c r="BN324" s="135"/>
      <c r="BO324" s="135"/>
      <c r="BP324" s="135"/>
      <c r="BQ324" s="135"/>
      <c r="BR324" s="135"/>
      <c r="BS324" s="135"/>
      <c r="BT324" s="135"/>
      <c r="BU324" s="135"/>
      <c r="BV324" s="135"/>
      <c r="BW324" s="135"/>
      <c r="BX324" s="135"/>
      <c r="BY324" s="135"/>
      <c r="BZ324" s="135"/>
      <c r="CA324" s="135"/>
      <c r="CB324" s="135"/>
    </row>
    <row r="325" spans="1:80">
      <c r="E325" s="128"/>
      <c r="M325" s="134"/>
    </row>
    <row r="326" spans="1:80" s="217" customFormat="1" ht="15" thickBot="1">
      <c r="A326" s="136"/>
      <c r="B326" s="127"/>
      <c r="C326"/>
      <c r="D326" s="128"/>
      <c r="E326" s="128"/>
      <c r="F326" s="132"/>
      <c r="G326" s="137"/>
      <c r="H326"/>
      <c r="I326" s="131"/>
      <c r="J326" s="132"/>
      <c r="K326"/>
      <c r="L326"/>
      <c r="M326" s="134"/>
      <c r="N326" s="134"/>
      <c r="O326" s="135"/>
      <c r="P326" s="135"/>
      <c r="Q326" s="135"/>
      <c r="R326" s="135"/>
      <c r="S326" s="135"/>
      <c r="T326" s="135"/>
      <c r="U326" s="135"/>
      <c r="V326" s="135"/>
      <c r="W326" s="135"/>
      <c r="X326" s="135"/>
      <c r="Y326" s="135"/>
      <c r="Z326" s="135"/>
      <c r="AA326" s="135"/>
      <c r="AB326" s="135"/>
      <c r="AC326" s="135"/>
      <c r="AD326" s="135"/>
      <c r="AE326" s="135"/>
      <c r="AF326" s="135"/>
      <c r="AG326" s="135"/>
      <c r="AH326" s="135"/>
      <c r="AI326" s="135"/>
      <c r="AJ326" s="135"/>
      <c r="AK326" s="135"/>
      <c r="AL326" s="135"/>
      <c r="AM326" s="135"/>
      <c r="AN326" s="135"/>
      <c r="AO326" s="135"/>
      <c r="AP326" s="135"/>
      <c r="AQ326" s="135"/>
      <c r="AR326" s="135"/>
      <c r="AS326" s="135"/>
      <c r="AT326" s="135"/>
      <c r="AU326" s="135"/>
      <c r="AV326" s="135"/>
      <c r="AW326" s="135"/>
      <c r="AX326" s="135"/>
      <c r="AY326" s="135"/>
      <c r="AZ326" s="135"/>
      <c r="BA326" s="135"/>
      <c r="BB326" s="135"/>
      <c r="BC326" s="135"/>
      <c r="BD326" s="135"/>
      <c r="BE326" s="135"/>
      <c r="BF326" s="135"/>
      <c r="BG326" s="135"/>
      <c r="BH326" s="135"/>
      <c r="BI326" s="135"/>
      <c r="BJ326" s="135"/>
      <c r="BK326" s="135"/>
      <c r="BL326" s="135"/>
      <c r="BM326" s="135"/>
      <c r="BN326" s="135"/>
      <c r="BO326" s="135"/>
      <c r="BP326" s="135"/>
      <c r="BQ326" s="135"/>
      <c r="BR326" s="135"/>
      <c r="BS326" s="135"/>
      <c r="BT326" s="135"/>
      <c r="BU326" s="135"/>
      <c r="BV326" s="135"/>
      <c r="BW326" s="135"/>
      <c r="BX326" s="135"/>
      <c r="BY326" s="135"/>
      <c r="BZ326" s="135"/>
      <c r="CA326" s="135"/>
      <c r="CB326" s="135"/>
    </row>
    <row r="327" spans="1:80">
      <c r="E327" s="128"/>
      <c r="M327" s="134"/>
    </row>
    <row r="328" spans="1:80" s="217" customFormat="1" ht="15" thickBot="1">
      <c r="A328" s="136"/>
      <c r="B328" s="127"/>
      <c r="C328"/>
      <c r="D328" s="128"/>
      <c r="E328" s="128"/>
      <c r="F328" s="132"/>
      <c r="G328" s="137"/>
      <c r="H328"/>
      <c r="I328" s="131"/>
      <c r="J328" s="132"/>
      <c r="K328"/>
      <c r="L328"/>
      <c r="M328" s="134"/>
      <c r="N328" s="134"/>
      <c r="O328" s="135"/>
      <c r="P328" s="135"/>
      <c r="Q328" s="135"/>
      <c r="R328" s="135"/>
      <c r="S328" s="135"/>
      <c r="T328" s="135"/>
      <c r="U328" s="135"/>
      <c r="V328" s="135"/>
      <c r="W328" s="135"/>
      <c r="X328" s="135"/>
      <c r="Y328" s="135"/>
      <c r="Z328" s="135"/>
      <c r="AA328" s="135"/>
      <c r="AB328" s="135"/>
      <c r="AC328" s="135"/>
      <c r="AD328" s="135"/>
      <c r="AE328" s="135"/>
      <c r="AF328" s="135"/>
      <c r="AG328" s="135"/>
      <c r="AH328" s="135"/>
      <c r="AI328" s="135"/>
      <c r="AJ328" s="135"/>
      <c r="AK328" s="135"/>
      <c r="AL328" s="135"/>
      <c r="AM328" s="135"/>
      <c r="AN328" s="135"/>
      <c r="AO328" s="135"/>
      <c r="AP328" s="135"/>
      <c r="AQ328" s="135"/>
      <c r="AR328" s="135"/>
      <c r="AS328" s="135"/>
      <c r="AT328" s="135"/>
      <c r="AU328" s="135"/>
      <c r="AV328" s="135"/>
      <c r="AW328" s="135"/>
      <c r="AX328" s="135"/>
      <c r="AY328" s="135"/>
      <c r="AZ328" s="135"/>
      <c r="BA328" s="135"/>
      <c r="BB328" s="135"/>
      <c r="BC328" s="135"/>
      <c r="BD328" s="135"/>
      <c r="BE328" s="135"/>
      <c r="BF328" s="135"/>
      <c r="BG328" s="135"/>
      <c r="BH328" s="135"/>
      <c r="BI328" s="135"/>
      <c r="BJ328" s="135"/>
      <c r="BK328" s="135"/>
      <c r="BL328" s="135"/>
      <c r="BM328" s="135"/>
      <c r="BN328" s="135"/>
      <c r="BO328" s="135"/>
      <c r="BP328" s="135"/>
      <c r="BQ328" s="135"/>
      <c r="BR328" s="135"/>
      <c r="BS328" s="135"/>
      <c r="BT328" s="135"/>
      <c r="BU328" s="135"/>
      <c r="BV328" s="135"/>
      <c r="BW328" s="135"/>
      <c r="BX328" s="135"/>
      <c r="BY328" s="135"/>
      <c r="BZ328" s="135"/>
      <c r="CA328" s="135"/>
      <c r="CB328" s="135"/>
    </row>
    <row r="329" spans="1:80">
      <c r="E329" s="128"/>
      <c r="M329" s="134"/>
    </row>
    <row r="330" spans="1:80" s="217" customFormat="1" ht="15" thickBot="1">
      <c r="A330" s="136"/>
      <c r="B330" s="127"/>
      <c r="C330"/>
      <c r="D330" s="128"/>
      <c r="E330" s="128"/>
      <c r="F330" s="132"/>
      <c r="G330" s="137"/>
      <c r="H330"/>
      <c r="I330" s="131"/>
      <c r="J330" s="132"/>
      <c r="K330"/>
      <c r="L330"/>
      <c r="M330" s="134"/>
      <c r="N330" s="134"/>
      <c r="O330" s="135"/>
      <c r="P330" s="135"/>
      <c r="Q330" s="135"/>
      <c r="R330" s="135"/>
      <c r="S330" s="135"/>
      <c r="T330" s="135"/>
      <c r="U330" s="135"/>
      <c r="V330" s="135"/>
      <c r="W330" s="135"/>
      <c r="X330" s="135"/>
      <c r="Y330" s="135"/>
      <c r="Z330" s="135"/>
      <c r="AA330" s="135"/>
      <c r="AB330" s="135"/>
      <c r="AC330" s="135"/>
      <c r="AD330" s="135"/>
      <c r="AE330" s="135"/>
      <c r="AF330" s="135"/>
      <c r="AG330" s="135"/>
      <c r="AH330" s="135"/>
      <c r="AI330" s="135"/>
      <c r="AJ330" s="135"/>
      <c r="AK330" s="135"/>
      <c r="AL330" s="135"/>
      <c r="AM330" s="135"/>
      <c r="AN330" s="135"/>
      <c r="AO330" s="135"/>
      <c r="AP330" s="135"/>
      <c r="AQ330" s="135"/>
      <c r="AR330" s="135"/>
      <c r="AS330" s="135"/>
      <c r="AT330" s="135"/>
      <c r="AU330" s="135"/>
      <c r="AV330" s="135"/>
      <c r="AW330" s="135"/>
      <c r="AX330" s="135"/>
      <c r="AY330" s="135"/>
      <c r="AZ330" s="135"/>
      <c r="BA330" s="135"/>
      <c r="BB330" s="135"/>
      <c r="BC330" s="135"/>
      <c r="BD330" s="135"/>
      <c r="BE330" s="135"/>
      <c r="BF330" s="135"/>
      <c r="BG330" s="135"/>
      <c r="BH330" s="135"/>
      <c r="BI330" s="135"/>
      <c r="BJ330" s="135"/>
      <c r="BK330" s="135"/>
      <c r="BL330" s="135"/>
      <c r="BM330" s="135"/>
      <c r="BN330" s="135"/>
      <c r="BO330" s="135"/>
      <c r="BP330" s="135"/>
      <c r="BQ330" s="135"/>
      <c r="BR330" s="135"/>
      <c r="BS330" s="135"/>
      <c r="BT330" s="135"/>
      <c r="BU330" s="135"/>
      <c r="BV330" s="135"/>
      <c r="BW330" s="135"/>
      <c r="BX330" s="135"/>
      <c r="BY330" s="135"/>
      <c r="BZ330" s="135"/>
      <c r="CA330" s="135"/>
      <c r="CB330" s="135"/>
    </row>
    <row r="331" spans="1:80">
      <c r="E331" s="128"/>
      <c r="M331" s="134"/>
    </row>
    <row r="332" spans="1:80">
      <c r="E332" s="128"/>
      <c r="M332" s="134"/>
    </row>
    <row r="333" spans="1:80">
      <c r="E333" s="128"/>
      <c r="M333" s="134"/>
    </row>
    <row r="334" spans="1:80" s="217" customFormat="1" ht="15" thickBot="1">
      <c r="A334" s="136"/>
      <c r="B334" s="127"/>
      <c r="C334"/>
      <c r="D334" s="128"/>
      <c r="E334" s="128"/>
      <c r="F334" s="132"/>
      <c r="G334" s="137"/>
      <c r="H334"/>
      <c r="I334" s="131"/>
      <c r="J334" s="132"/>
      <c r="K334"/>
      <c r="L334"/>
      <c r="M334" s="134"/>
      <c r="N334" s="134"/>
      <c r="O334" s="135"/>
      <c r="P334" s="135"/>
      <c r="Q334" s="135"/>
      <c r="R334" s="135"/>
      <c r="S334" s="135"/>
      <c r="T334" s="135"/>
      <c r="U334" s="135"/>
      <c r="V334" s="135"/>
      <c r="W334" s="135"/>
      <c r="X334" s="135"/>
      <c r="Y334" s="135"/>
      <c r="Z334" s="135"/>
      <c r="AA334" s="135"/>
      <c r="AB334" s="135"/>
      <c r="AC334" s="135"/>
      <c r="AD334" s="135"/>
      <c r="AE334" s="135"/>
      <c r="AF334" s="135"/>
      <c r="AG334" s="135"/>
      <c r="AH334" s="135"/>
      <c r="AI334" s="135"/>
      <c r="AJ334" s="135"/>
      <c r="AK334" s="135"/>
      <c r="AL334" s="135"/>
      <c r="AM334" s="135"/>
      <c r="AN334" s="135"/>
      <c r="AO334" s="135"/>
      <c r="AP334" s="135"/>
      <c r="AQ334" s="135"/>
      <c r="AR334" s="135"/>
      <c r="AS334" s="135"/>
      <c r="AT334" s="135"/>
      <c r="AU334" s="135"/>
      <c r="AV334" s="135"/>
      <c r="AW334" s="135"/>
      <c r="AX334" s="135"/>
      <c r="AY334" s="135"/>
      <c r="AZ334" s="135"/>
      <c r="BA334" s="135"/>
      <c r="BB334" s="135"/>
      <c r="BC334" s="135"/>
      <c r="BD334" s="135"/>
      <c r="BE334" s="135"/>
      <c r="BF334" s="135"/>
      <c r="BG334" s="135"/>
      <c r="BH334" s="135"/>
      <c r="BI334" s="135"/>
      <c r="BJ334" s="135"/>
      <c r="BK334" s="135"/>
      <c r="BL334" s="135"/>
      <c r="BM334" s="135"/>
      <c r="BN334" s="135"/>
      <c r="BO334" s="135"/>
      <c r="BP334" s="135"/>
      <c r="BQ334" s="135"/>
      <c r="BR334" s="135"/>
      <c r="BS334" s="135"/>
      <c r="BT334" s="135"/>
      <c r="BU334" s="135"/>
      <c r="BV334" s="135"/>
      <c r="BW334" s="135"/>
      <c r="BX334" s="135"/>
      <c r="BY334" s="135"/>
      <c r="BZ334" s="135"/>
      <c r="CA334" s="135"/>
      <c r="CB334" s="135"/>
    </row>
    <row r="335" spans="1:80">
      <c r="E335" s="128"/>
      <c r="M335" s="134"/>
    </row>
    <row r="336" spans="1:80">
      <c r="E336" s="128"/>
      <c r="M336" s="134"/>
    </row>
    <row r="337" spans="1:80">
      <c r="E337" s="128"/>
      <c r="M337" s="134"/>
    </row>
    <row r="338" spans="1:80" s="217" customFormat="1" ht="15" thickBot="1">
      <c r="A338" s="136"/>
      <c r="B338" s="127"/>
      <c r="C338"/>
      <c r="D338" s="128"/>
      <c r="E338" s="128"/>
      <c r="F338" s="132"/>
      <c r="G338" s="137"/>
      <c r="H338"/>
      <c r="I338" s="131"/>
      <c r="J338" s="132"/>
      <c r="K338"/>
      <c r="L338"/>
      <c r="M338" s="134"/>
      <c r="N338" s="134"/>
      <c r="O338" s="135"/>
      <c r="P338" s="135"/>
      <c r="Q338" s="135"/>
      <c r="R338" s="135"/>
      <c r="S338" s="135"/>
      <c r="T338" s="135"/>
      <c r="U338" s="135"/>
      <c r="V338" s="135"/>
      <c r="W338" s="135"/>
      <c r="X338" s="135"/>
      <c r="Y338" s="135"/>
      <c r="Z338" s="135"/>
      <c r="AA338" s="135"/>
      <c r="AB338" s="135"/>
      <c r="AC338" s="135"/>
      <c r="AD338" s="135"/>
      <c r="AE338" s="135"/>
      <c r="AF338" s="135"/>
      <c r="AG338" s="135"/>
      <c r="AH338" s="135"/>
      <c r="AI338" s="135"/>
      <c r="AJ338" s="135"/>
      <c r="AK338" s="135"/>
      <c r="AL338" s="135"/>
      <c r="AM338" s="135"/>
      <c r="AN338" s="135"/>
      <c r="AO338" s="135"/>
      <c r="AP338" s="135"/>
      <c r="AQ338" s="135"/>
      <c r="AR338" s="135"/>
      <c r="AS338" s="135"/>
      <c r="AT338" s="135"/>
      <c r="AU338" s="135"/>
      <c r="AV338" s="135"/>
      <c r="AW338" s="135"/>
      <c r="AX338" s="135"/>
      <c r="AY338" s="135"/>
      <c r="AZ338" s="135"/>
      <c r="BA338" s="135"/>
      <c r="BB338" s="135"/>
      <c r="BC338" s="135"/>
      <c r="BD338" s="135"/>
      <c r="BE338" s="135"/>
      <c r="BF338" s="135"/>
      <c r="BG338" s="135"/>
      <c r="BH338" s="135"/>
      <c r="BI338" s="135"/>
      <c r="BJ338" s="135"/>
      <c r="BK338" s="135"/>
      <c r="BL338" s="135"/>
      <c r="BM338" s="135"/>
      <c r="BN338" s="135"/>
      <c r="BO338" s="135"/>
      <c r="BP338" s="135"/>
      <c r="BQ338" s="135"/>
      <c r="BR338" s="135"/>
      <c r="BS338" s="135"/>
      <c r="BT338" s="135"/>
      <c r="BU338" s="135"/>
      <c r="BV338" s="135"/>
      <c r="BW338" s="135"/>
      <c r="BX338" s="135"/>
      <c r="BY338" s="135"/>
      <c r="BZ338" s="135"/>
      <c r="CA338" s="135"/>
      <c r="CB338" s="135"/>
    </row>
    <row r="339" spans="1:80">
      <c r="E339" s="128"/>
      <c r="M339" s="134"/>
    </row>
    <row r="340" spans="1:80" s="217" customFormat="1" ht="15" thickBot="1">
      <c r="A340" s="136"/>
      <c r="B340" s="127"/>
      <c r="C340"/>
      <c r="D340" s="128"/>
      <c r="E340" s="128"/>
      <c r="F340" s="132"/>
      <c r="G340" s="137"/>
      <c r="H340"/>
      <c r="I340" s="131"/>
      <c r="J340" s="132"/>
      <c r="K340"/>
      <c r="L340"/>
      <c r="M340" s="134"/>
      <c r="N340" s="134"/>
      <c r="O340" s="135"/>
      <c r="P340" s="135"/>
      <c r="Q340" s="135"/>
      <c r="R340" s="135"/>
      <c r="S340" s="135"/>
      <c r="T340" s="135"/>
      <c r="U340" s="135"/>
      <c r="V340" s="135"/>
      <c r="W340" s="135"/>
      <c r="X340" s="135"/>
      <c r="Y340" s="135"/>
      <c r="Z340" s="135"/>
      <c r="AA340" s="135"/>
      <c r="AB340" s="135"/>
      <c r="AC340" s="135"/>
      <c r="AD340" s="135"/>
      <c r="AE340" s="135"/>
      <c r="AF340" s="135"/>
      <c r="AG340" s="135"/>
      <c r="AH340" s="135"/>
      <c r="AI340" s="135"/>
      <c r="AJ340" s="135"/>
      <c r="AK340" s="135"/>
      <c r="AL340" s="135"/>
      <c r="AM340" s="135"/>
      <c r="AN340" s="135"/>
      <c r="AO340" s="135"/>
      <c r="AP340" s="135"/>
      <c r="AQ340" s="135"/>
      <c r="AR340" s="135"/>
      <c r="AS340" s="135"/>
      <c r="AT340" s="135"/>
      <c r="AU340" s="135"/>
      <c r="AV340" s="135"/>
      <c r="AW340" s="135"/>
      <c r="AX340" s="135"/>
      <c r="AY340" s="135"/>
      <c r="AZ340" s="135"/>
      <c r="BA340" s="135"/>
      <c r="BB340" s="135"/>
      <c r="BC340" s="135"/>
      <c r="BD340" s="135"/>
      <c r="BE340" s="135"/>
      <c r="BF340" s="135"/>
      <c r="BG340" s="135"/>
      <c r="BH340" s="135"/>
      <c r="BI340" s="135"/>
      <c r="BJ340" s="135"/>
      <c r="BK340" s="135"/>
      <c r="BL340" s="135"/>
      <c r="BM340" s="135"/>
      <c r="BN340" s="135"/>
      <c r="BO340" s="135"/>
      <c r="BP340" s="135"/>
      <c r="BQ340" s="135"/>
      <c r="BR340" s="135"/>
      <c r="BS340" s="135"/>
      <c r="BT340" s="135"/>
      <c r="BU340" s="135"/>
      <c r="BV340" s="135"/>
      <c r="BW340" s="135"/>
      <c r="BX340" s="135"/>
      <c r="BY340" s="135"/>
      <c r="BZ340" s="135"/>
      <c r="CA340" s="135"/>
      <c r="CB340" s="135"/>
    </row>
    <row r="341" spans="1:80">
      <c r="E341" s="128"/>
      <c r="M341" s="134"/>
    </row>
    <row r="342" spans="1:80" s="217" customFormat="1" ht="15" thickBot="1">
      <c r="A342" s="136"/>
      <c r="B342" s="127"/>
      <c r="C342"/>
      <c r="D342" s="128"/>
      <c r="E342"/>
      <c r="F342" s="132"/>
      <c r="G342" s="137"/>
      <c r="H342"/>
      <c r="I342" s="131"/>
      <c r="J342" s="132"/>
      <c r="K342"/>
      <c r="L342"/>
      <c r="M342" s="134"/>
      <c r="N342" s="134"/>
      <c r="O342" s="135"/>
      <c r="P342" s="135"/>
      <c r="Q342" s="135"/>
      <c r="R342" s="135"/>
      <c r="S342" s="135"/>
      <c r="T342" s="135"/>
      <c r="U342" s="135"/>
      <c r="V342" s="135"/>
      <c r="W342" s="135"/>
      <c r="X342" s="135"/>
      <c r="Y342" s="135"/>
      <c r="Z342" s="135"/>
      <c r="AA342" s="135"/>
      <c r="AB342" s="135"/>
      <c r="AC342" s="135"/>
      <c r="AD342" s="135"/>
      <c r="AE342" s="135"/>
      <c r="AF342" s="135"/>
      <c r="AG342" s="135"/>
      <c r="AH342" s="135"/>
      <c r="AI342" s="135"/>
      <c r="AJ342" s="135"/>
      <c r="AK342" s="135"/>
      <c r="AL342" s="135"/>
      <c r="AM342" s="135"/>
      <c r="AN342" s="135"/>
      <c r="AO342" s="135"/>
      <c r="AP342" s="135"/>
      <c r="AQ342" s="135"/>
      <c r="AR342" s="135"/>
      <c r="AS342" s="135"/>
      <c r="AT342" s="135"/>
      <c r="AU342" s="135"/>
      <c r="AV342" s="135"/>
      <c r="AW342" s="135"/>
      <c r="AX342" s="135"/>
      <c r="AY342" s="135"/>
      <c r="AZ342" s="135"/>
      <c r="BA342" s="135"/>
      <c r="BB342" s="135"/>
      <c r="BC342" s="135"/>
      <c r="BD342" s="135"/>
      <c r="BE342" s="135"/>
      <c r="BF342" s="135"/>
      <c r="BG342" s="135"/>
      <c r="BH342" s="135"/>
      <c r="BI342" s="135"/>
      <c r="BJ342" s="135"/>
      <c r="BK342" s="135"/>
      <c r="BL342" s="135"/>
      <c r="BM342" s="135"/>
      <c r="BN342" s="135"/>
      <c r="BO342" s="135"/>
      <c r="BP342" s="135"/>
      <c r="BQ342" s="135"/>
      <c r="BR342" s="135"/>
      <c r="BS342" s="135"/>
      <c r="BT342" s="135"/>
      <c r="BU342" s="135"/>
      <c r="BV342" s="135"/>
      <c r="BW342" s="135"/>
      <c r="BX342" s="135"/>
      <c r="BY342" s="135"/>
      <c r="BZ342" s="135"/>
      <c r="CA342" s="135"/>
      <c r="CB342" s="135"/>
    </row>
    <row r="343" spans="1:80">
      <c r="M343" s="134"/>
    </row>
    <row r="344" spans="1:80" s="217" customFormat="1" ht="15" thickBot="1">
      <c r="A344" s="136"/>
      <c r="B344" s="127"/>
      <c r="C344"/>
      <c r="D344" s="128"/>
      <c r="E344"/>
      <c r="F344" s="132"/>
      <c r="G344" s="137"/>
      <c r="H344"/>
      <c r="I344" s="131"/>
      <c r="J344" s="132"/>
      <c r="K344"/>
      <c r="L344"/>
      <c r="M344" s="134"/>
      <c r="N344" s="134"/>
      <c r="O344" s="135"/>
      <c r="P344" s="135"/>
      <c r="Q344" s="135"/>
      <c r="R344" s="135"/>
      <c r="S344" s="135"/>
      <c r="T344" s="135"/>
      <c r="U344" s="135"/>
      <c r="V344" s="135"/>
      <c r="W344" s="135"/>
      <c r="X344" s="135"/>
      <c r="Y344" s="135"/>
      <c r="Z344" s="135"/>
      <c r="AA344" s="135"/>
      <c r="AB344" s="135"/>
      <c r="AC344" s="135"/>
      <c r="AD344" s="135"/>
      <c r="AE344" s="135"/>
      <c r="AF344" s="135"/>
      <c r="AG344" s="135"/>
      <c r="AH344" s="135"/>
      <c r="AI344" s="135"/>
      <c r="AJ344" s="135"/>
      <c r="AK344" s="135"/>
      <c r="AL344" s="135"/>
      <c r="AM344" s="135"/>
      <c r="AN344" s="135"/>
      <c r="AO344" s="135"/>
      <c r="AP344" s="135"/>
      <c r="AQ344" s="135"/>
      <c r="AR344" s="135"/>
      <c r="AS344" s="135"/>
      <c r="AT344" s="135"/>
      <c r="AU344" s="135"/>
      <c r="AV344" s="135"/>
      <c r="AW344" s="135"/>
      <c r="AX344" s="135"/>
      <c r="AY344" s="135"/>
      <c r="AZ344" s="135"/>
      <c r="BA344" s="135"/>
      <c r="BB344" s="135"/>
      <c r="BC344" s="135"/>
      <c r="BD344" s="135"/>
      <c r="BE344" s="135"/>
      <c r="BF344" s="135"/>
      <c r="BG344" s="135"/>
      <c r="BH344" s="135"/>
      <c r="BI344" s="135"/>
      <c r="BJ344" s="135"/>
      <c r="BK344" s="135"/>
      <c r="BL344" s="135"/>
      <c r="BM344" s="135"/>
      <c r="BN344" s="135"/>
      <c r="BO344" s="135"/>
      <c r="BP344" s="135"/>
      <c r="BQ344" s="135"/>
      <c r="BR344" s="135"/>
      <c r="BS344" s="135"/>
      <c r="BT344" s="135"/>
      <c r="BU344" s="135"/>
      <c r="BV344" s="135"/>
      <c r="BW344" s="135"/>
      <c r="BX344" s="135"/>
      <c r="BY344" s="135"/>
      <c r="BZ344" s="135"/>
      <c r="CA344" s="135"/>
      <c r="CB344" s="135"/>
    </row>
    <row r="345" spans="1:80">
      <c r="M345" s="134"/>
    </row>
    <row r="346" spans="1:80" s="217" customFormat="1" ht="15" thickBot="1">
      <c r="A346" s="136"/>
      <c r="B346" s="127"/>
      <c r="C346"/>
      <c r="D346" s="128"/>
      <c r="E346"/>
      <c r="F346" s="132"/>
      <c r="G346" s="137"/>
      <c r="H346"/>
      <c r="I346" s="131"/>
      <c r="J346" s="132"/>
      <c r="K346"/>
      <c r="L346"/>
      <c r="M346" s="134"/>
      <c r="N346" s="134"/>
      <c r="O346" s="135"/>
      <c r="P346" s="135"/>
      <c r="Q346" s="135"/>
      <c r="R346" s="135"/>
      <c r="S346" s="135"/>
      <c r="T346" s="135"/>
      <c r="U346" s="135"/>
      <c r="V346" s="135"/>
      <c r="W346" s="135"/>
      <c r="X346" s="135"/>
      <c r="Y346" s="135"/>
      <c r="Z346" s="135"/>
      <c r="AA346" s="135"/>
      <c r="AB346" s="135"/>
      <c r="AC346" s="135"/>
      <c r="AD346" s="135"/>
      <c r="AE346" s="135"/>
      <c r="AF346" s="135"/>
      <c r="AG346" s="135"/>
      <c r="AH346" s="135"/>
      <c r="AI346" s="135"/>
      <c r="AJ346" s="135"/>
      <c r="AK346" s="135"/>
      <c r="AL346" s="135"/>
      <c r="AM346" s="135"/>
      <c r="AN346" s="135"/>
      <c r="AO346" s="135"/>
      <c r="AP346" s="135"/>
      <c r="AQ346" s="135"/>
      <c r="AR346" s="135"/>
      <c r="AS346" s="135"/>
      <c r="AT346" s="135"/>
      <c r="AU346" s="135"/>
      <c r="AV346" s="135"/>
      <c r="AW346" s="135"/>
      <c r="AX346" s="135"/>
      <c r="AY346" s="135"/>
      <c r="AZ346" s="135"/>
      <c r="BA346" s="135"/>
      <c r="BB346" s="135"/>
      <c r="BC346" s="135"/>
      <c r="BD346" s="135"/>
      <c r="BE346" s="135"/>
      <c r="BF346" s="135"/>
      <c r="BG346" s="135"/>
      <c r="BH346" s="135"/>
      <c r="BI346" s="135"/>
      <c r="BJ346" s="135"/>
      <c r="BK346" s="135"/>
      <c r="BL346" s="135"/>
      <c r="BM346" s="135"/>
      <c r="BN346" s="135"/>
      <c r="BO346" s="135"/>
      <c r="BP346" s="135"/>
      <c r="BQ346" s="135"/>
      <c r="BR346" s="135"/>
      <c r="BS346" s="135"/>
      <c r="BT346" s="135"/>
      <c r="BU346" s="135"/>
      <c r="BV346" s="135"/>
      <c r="BW346" s="135"/>
      <c r="BX346" s="135"/>
      <c r="BY346" s="135"/>
      <c r="BZ346" s="135"/>
      <c r="CA346" s="135"/>
      <c r="CB346" s="135"/>
    </row>
    <row r="347" spans="1:80">
      <c r="M347" s="134"/>
    </row>
    <row r="348" spans="1:80" s="217" customFormat="1" ht="15" thickBot="1">
      <c r="A348" s="136"/>
      <c r="B348" s="127"/>
      <c r="C348"/>
      <c r="D348" s="128"/>
      <c r="E348"/>
      <c r="F348" s="132"/>
      <c r="G348" s="137"/>
      <c r="H348"/>
      <c r="I348" s="131"/>
      <c r="J348" s="132"/>
      <c r="K348"/>
      <c r="L348"/>
      <c r="M348" s="134"/>
      <c r="N348" s="134"/>
      <c r="O348" s="135"/>
      <c r="P348" s="135"/>
      <c r="Q348" s="135"/>
      <c r="R348" s="135"/>
      <c r="S348" s="135"/>
      <c r="T348" s="135"/>
      <c r="U348" s="135"/>
      <c r="V348" s="135"/>
      <c r="W348" s="135"/>
      <c r="X348" s="135"/>
      <c r="Y348" s="135"/>
      <c r="Z348" s="135"/>
      <c r="AA348" s="135"/>
      <c r="AB348" s="135"/>
      <c r="AC348" s="135"/>
      <c r="AD348" s="135"/>
      <c r="AE348" s="135"/>
      <c r="AF348" s="135"/>
      <c r="AG348" s="135"/>
      <c r="AH348" s="135"/>
      <c r="AI348" s="135"/>
      <c r="AJ348" s="135"/>
      <c r="AK348" s="135"/>
      <c r="AL348" s="135"/>
      <c r="AM348" s="135"/>
      <c r="AN348" s="135"/>
      <c r="AO348" s="135"/>
      <c r="AP348" s="135"/>
      <c r="AQ348" s="135"/>
      <c r="AR348" s="135"/>
      <c r="AS348" s="135"/>
      <c r="AT348" s="135"/>
      <c r="AU348" s="135"/>
      <c r="AV348" s="135"/>
      <c r="AW348" s="135"/>
      <c r="AX348" s="135"/>
      <c r="AY348" s="135"/>
      <c r="AZ348" s="135"/>
      <c r="BA348" s="135"/>
      <c r="BB348" s="135"/>
      <c r="BC348" s="135"/>
      <c r="BD348" s="135"/>
      <c r="BE348" s="135"/>
      <c r="BF348" s="135"/>
      <c r="BG348" s="135"/>
      <c r="BH348" s="135"/>
      <c r="BI348" s="135"/>
      <c r="BJ348" s="135"/>
      <c r="BK348" s="135"/>
      <c r="BL348" s="135"/>
      <c r="BM348" s="135"/>
      <c r="BN348" s="135"/>
      <c r="BO348" s="135"/>
      <c r="BP348" s="135"/>
      <c r="BQ348" s="135"/>
      <c r="BR348" s="135"/>
      <c r="BS348" s="135"/>
      <c r="BT348" s="135"/>
      <c r="BU348" s="135"/>
      <c r="BV348" s="135"/>
      <c r="BW348" s="135"/>
      <c r="BX348" s="135"/>
      <c r="BY348" s="135"/>
      <c r="BZ348" s="135"/>
      <c r="CA348" s="135"/>
      <c r="CB348" s="135"/>
    </row>
    <row r="349" spans="1:80">
      <c r="M349" s="134"/>
    </row>
    <row r="350" spans="1:80" s="217" customFormat="1" ht="15" thickBot="1">
      <c r="A350" s="136"/>
      <c r="B350" s="127"/>
      <c r="C350"/>
      <c r="D350" s="128"/>
      <c r="E350"/>
      <c r="F350" s="132"/>
      <c r="G350" s="137"/>
      <c r="H350"/>
      <c r="I350" s="131"/>
      <c r="J350" s="132"/>
      <c r="K350"/>
      <c r="L350"/>
      <c r="M350" s="134"/>
      <c r="N350" s="134"/>
      <c r="O350" s="135"/>
      <c r="P350" s="135"/>
      <c r="Q350" s="135"/>
      <c r="R350" s="135"/>
      <c r="S350" s="135"/>
      <c r="T350" s="135"/>
      <c r="U350" s="135"/>
      <c r="V350" s="135"/>
      <c r="W350" s="135"/>
      <c r="X350" s="135"/>
      <c r="Y350" s="135"/>
      <c r="Z350" s="135"/>
      <c r="AA350" s="135"/>
      <c r="AB350" s="135"/>
      <c r="AC350" s="135"/>
      <c r="AD350" s="135"/>
      <c r="AE350" s="135"/>
      <c r="AF350" s="135"/>
      <c r="AG350" s="135"/>
      <c r="AH350" s="135"/>
      <c r="AI350" s="135"/>
      <c r="AJ350" s="135"/>
      <c r="AK350" s="135"/>
      <c r="AL350" s="135"/>
      <c r="AM350" s="135"/>
      <c r="AN350" s="135"/>
      <c r="AO350" s="135"/>
      <c r="AP350" s="135"/>
      <c r="AQ350" s="135"/>
      <c r="AR350" s="135"/>
      <c r="AS350" s="135"/>
      <c r="AT350" s="135"/>
      <c r="AU350" s="135"/>
      <c r="AV350" s="135"/>
      <c r="AW350" s="135"/>
      <c r="AX350" s="135"/>
      <c r="AY350" s="135"/>
      <c r="AZ350" s="135"/>
      <c r="BA350" s="135"/>
      <c r="BB350" s="135"/>
      <c r="BC350" s="135"/>
      <c r="BD350" s="135"/>
      <c r="BE350" s="135"/>
      <c r="BF350" s="135"/>
      <c r="BG350" s="135"/>
      <c r="BH350" s="135"/>
      <c r="BI350" s="135"/>
      <c r="BJ350" s="135"/>
      <c r="BK350" s="135"/>
      <c r="BL350" s="135"/>
      <c r="BM350" s="135"/>
      <c r="BN350" s="135"/>
      <c r="BO350" s="135"/>
      <c r="BP350" s="135"/>
      <c r="BQ350" s="135"/>
      <c r="BR350" s="135"/>
      <c r="BS350" s="135"/>
      <c r="BT350" s="135"/>
      <c r="BU350" s="135"/>
      <c r="BV350" s="135"/>
      <c r="BW350" s="135"/>
      <c r="BX350" s="135"/>
      <c r="BY350" s="135"/>
      <c r="BZ350" s="135"/>
      <c r="CA350" s="135"/>
      <c r="CB350" s="135"/>
    </row>
    <row r="351" spans="1:80">
      <c r="M351" s="134"/>
    </row>
    <row r="352" spans="1:80" s="217" customFormat="1" ht="15" thickBot="1">
      <c r="A352" s="136"/>
      <c r="B352" s="127"/>
      <c r="C352"/>
      <c r="D352" s="128"/>
      <c r="E352"/>
      <c r="F352" s="132"/>
      <c r="G352" s="137"/>
      <c r="H352"/>
      <c r="I352" s="131"/>
      <c r="J352" s="132"/>
      <c r="K352"/>
      <c r="L352"/>
      <c r="M352" s="134"/>
      <c r="N352" s="134"/>
      <c r="O352" s="135"/>
      <c r="P352" s="135"/>
      <c r="Q352" s="135"/>
      <c r="R352" s="135"/>
      <c r="S352" s="135"/>
      <c r="T352" s="135"/>
      <c r="U352" s="135"/>
      <c r="V352" s="135"/>
      <c r="W352" s="135"/>
      <c r="X352" s="135"/>
      <c r="Y352" s="135"/>
      <c r="Z352" s="135"/>
      <c r="AA352" s="135"/>
      <c r="AB352" s="135"/>
      <c r="AC352" s="135"/>
      <c r="AD352" s="135"/>
      <c r="AE352" s="135"/>
      <c r="AF352" s="135"/>
      <c r="AG352" s="135"/>
      <c r="AH352" s="135"/>
      <c r="AI352" s="135"/>
      <c r="AJ352" s="135"/>
      <c r="AK352" s="135"/>
      <c r="AL352" s="135"/>
      <c r="AM352" s="135"/>
      <c r="AN352" s="135"/>
      <c r="AO352" s="135"/>
      <c r="AP352" s="135"/>
      <c r="AQ352" s="135"/>
      <c r="AR352" s="135"/>
      <c r="AS352" s="135"/>
      <c r="AT352" s="135"/>
      <c r="AU352" s="135"/>
      <c r="AV352" s="135"/>
      <c r="AW352" s="135"/>
      <c r="AX352" s="135"/>
      <c r="AY352" s="135"/>
      <c r="AZ352" s="135"/>
      <c r="BA352" s="135"/>
      <c r="BB352" s="135"/>
      <c r="BC352" s="135"/>
      <c r="BD352" s="135"/>
      <c r="BE352" s="135"/>
      <c r="BF352" s="135"/>
      <c r="BG352" s="135"/>
      <c r="BH352" s="135"/>
      <c r="BI352" s="135"/>
      <c r="BJ352" s="135"/>
      <c r="BK352" s="135"/>
      <c r="BL352" s="135"/>
      <c r="BM352" s="135"/>
      <c r="BN352" s="135"/>
      <c r="BO352" s="135"/>
      <c r="BP352" s="135"/>
      <c r="BQ352" s="135"/>
      <c r="BR352" s="135"/>
      <c r="BS352" s="135"/>
      <c r="BT352" s="135"/>
      <c r="BU352" s="135"/>
      <c r="BV352" s="135"/>
      <c r="BW352" s="135"/>
      <c r="BX352" s="135"/>
      <c r="BY352" s="135"/>
      <c r="BZ352" s="135"/>
      <c r="CA352" s="135"/>
      <c r="CB352" s="135"/>
    </row>
    <row r="353" spans="1:80">
      <c r="M353" s="134"/>
    </row>
    <row r="354" spans="1:80" s="217" customFormat="1" ht="15" thickBot="1">
      <c r="A354" s="136"/>
      <c r="B354" s="127"/>
      <c r="C354"/>
      <c r="D354" s="128"/>
      <c r="E354"/>
      <c r="F354" s="132"/>
      <c r="G354" s="137"/>
      <c r="H354"/>
      <c r="I354" s="131"/>
      <c r="J354" s="132"/>
      <c r="K354"/>
      <c r="L354"/>
      <c r="M354" s="134"/>
      <c r="N354" s="134"/>
      <c r="O354" s="135"/>
      <c r="P354" s="135"/>
      <c r="Q354" s="135"/>
      <c r="R354" s="135"/>
      <c r="S354" s="135"/>
      <c r="T354" s="135"/>
      <c r="U354" s="135"/>
      <c r="V354" s="135"/>
      <c r="W354" s="135"/>
      <c r="X354" s="135"/>
      <c r="Y354" s="135"/>
      <c r="Z354" s="135"/>
      <c r="AA354" s="135"/>
      <c r="AB354" s="135"/>
      <c r="AC354" s="135"/>
      <c r="AD354" s="135"/>
      <c r="AE354" s="135"/>
      <c r="AF354" s="135"/>
      <c r="AG354" s="135"/>
      <c r="AH354" s="135"/>
      <c r="AI354" s="135"/>
      <c r="AJ354" s="135"/>
      <c r="AK354" s="135"/>
      <c r="AL354" s="135"/>
      <c r="AM354" s="135"/>
      <c r="AN354" s="135"/>
      <c r="AO354" s="135"/>
      <c r="AP354" s="135"/>
      <c r="AQ354" s="135"/>
      <c r="AR354" s="135"/>
      <c r="AS354" s="135"/>
      <c r="AT354" s="135"/>
      <c r="AU354" s="135"/>
      <c r="AV354" s="135"/>
      <c r="AW354" s="135"/>
      <c r="AX354" s="135"/>
      <c r="AY354" s="135"/>
      <c r="AZ354" s="135"/>
      <c r="BA354" s="135"/>
      <c r="BB354" s="135"/>
      <c r="BC354" s="135"/>
      <c r="BD354" s="135"/>
      <c r="BE354" s="135"/>
      <c r="BF354" s="135"/>
      <c r="BG354" s="135"/>
      <c r="BH354" s="135"/>
      <c r="BI354" s="135"/>
      <c r="BJ354" s="135"/>
      <c r="BK354" s="135"/>
      <c r="BL354" s="135"/>
      <c r="BM354" s="135"/>
      <c r="BN354" s="135"/>
      <c r="BO354" s="135"/>
      <c r="BP354" s="135"/>
      <c r="BQ354" s="135"/>
      <c r="BR354" s="135"/>
      <c r="BS354" s="135"/>
      <c r="BT354" s="135"/>
      <c r="BU354" s="135"/>
      <c r="BV354" s="135"/>
      <c r="BW354" s="135"/>
      <c r="BX354" s="135"/>
      <c r="BY354" s="135"/>
      <c r="BZ354" s="135"/>
      <c r="CA354" s="135"/>
      <c r="CB354" s="135"/>
    </row>
    <row r="355" spans="1:80" s="206" customFormat="1">
      <c r="A355" s="136"/>
      <c r="B355" s="127"/>
      <c r="C355"/>
      <c r="D355" s="128"/>
      <c r="E355"/>
      <c r="F355" s="132"/>
      <c r="G355" s="137"/>
      <c r="H355"/>
      <c r="I355" s="131"/>
      <c r="J355" s="132"/>
      <c r="K355"/>
      <c r="L355"/>
      <c r="M355" s="134"/>
      <c r="N355" s="134"/>
      <c r="O355" s="135"/>
      <c r="P355" s="135"/>
      <c r="Q355" s="135"/>
      <c r="R355" s="135"/>
      <c r="S355" s="135"/>
      <c r="T355" s="135"/>
      <c r="U355" s="135"/>
      <c r="V355" s="135"/>
      <c r="W355" s="135"/>
      <c r="X355" s="135"/>
      <c r="Y355" s="135"/>
      <c r="Z355" s="135"/>
      <c r="AA355" s="135"/>
      <c r="AB355" s="135"/>
      <c r="AC355" s="135"/>
      <c r="AD355" s="135"/>
      <c r="AE355" s="135"/>
      <c r="AF355" s="135"/>
      <c r="AG355" s="135"/>
      <c r="AH355" s="135"/>
      <c r="AI355" s="135"/>
      <c r="AJ355" s="135"/>
      <c r="AK355" s="135"/>
      <c r="AL355" s="135"/>
      <c r="AM355" s="135"/>
      <c r="AN355" s="135"/>
      <c r="AO355" s="135"/>
      <c r="AP355" s="135"/>
      <c r="AQ355" s="135"/>
      <c r="AR355" s="135"/>
      <c r="AS355" s="135"/>
      <c r="AT355" s="135"/>
      <c r="AU355" s="135"/>
      <c r="AV355" s="135"/>
      <c r="AW355" s="135"/>
      <c r="AX355" s="135"/>
      <c r="AY355" s="135"/>
      <c r="AZ355" s="135"/>
      <c r="BA355" s="135"/>
      <c r="BB355" s="135"/>
      <c r="BC355" s="135"/>
      <c r="BD355" s="135"/>
      <c r="BE355" s="135"/>
      <c r="BF355" s="135"/>
      <c r="BG355" s="135"/>
      <c r="BH355" s="135"/>
      <c r="BI355" s="135"/>
      <c r="BJ355" s="135"/>
      <c r="BK355" s="135"/>
      <c r="BL355" s="135"/>
      <c r="BM355" s="135"/>
      <c r="BN355" s="135"/>
      <c r="BO355" s="135"/>
      <c r="BP355" s="135"/>
      <c r="BQ355" s="135"/>
      <c r="BR355" s="135"/>
      <c r="BS355" s="135"/>
      <c r="BT355" s="135"/>
      <c r="BU355" s="135"/>
      <c r="BV355" s="135"/>
      <c r="BW355" s="135"/>
      <c r="BX355" s="135"/>
      <c r="BY355" s="135"/>
      <c r="BZ355" s="135"/>
      <c r="CA355" s="135"/>
      <c r="CB355" s="135"/>
    </row>
    <row r="356" spans="1:80" s="217" customFormat="1" ht="15" thickBot="1">
      <c r="A356" s="136"/>
      <c r="B356" s="127"/>
      <c r="C356"/>
      <c r="D356" s="128"/>
      <c r="E356"/>
      <c r="F356" s="132"/>
      <c r="G356" s="137"/>
      <c r="H356"/>
      <c r="I356" s="131"/>
      <c r="J356" s="132"/>
      <c r="K356"/>
      <c r="L356"/>
      <c r="M356" s="134"/>
      <c r="N356" s="134"/>
      <c r="O356" s="135"/>
      <c r="P356" s="135"/>
      <c r="Q356" s="135"/>
      <c r="R356" s="135"/>
      <c r="S356" s="135"/>
      <c r="T356" s="135"/>
      <c r="U356" s="135"/>
      <c r="V356" s="135"/>
      <c r="W356" s="135"/>
      <c r="X356" s="135"/>
      <c r="Y356" s="135"/>
      <c r="Z356" s="135"/>
      <c r="AA356" s="135"/>
      <c r="AB356" s="135"/>
      <c r="AC356" s="135"/>
      <c r="AD356" s="135"/>
      <c r="AE356" s="135"/>
      <c r="AF356" s="135"/>
      <c r="AG356" s="135"/>
      <c r="AH356" s="135"/>
      <c r="AI356" s="135"/>
      <c r="AJ356" s="135"/>
      <c r="AK356" s="135"/>
      <c r="AL356" s="135"/>
      <c r="AM356" s="135"/>
      <c r="AN356" s="135"/>
      <c r="AO356" s="135"/>
      <c r="AP356" s="135"/>
      <c r="AQ356" s="135"/>
      <c r="AR356" s="135"/>
      <c r="AS356" s="135"/>
      <c r="AT356" s="135"/>
      <c r="AU356" s="135"/>
      <c r="AV356" s="135"/>
      <c r="AW356" s="135"/>
      <c r="AX356" s="135"/>
      <c r="AY356" s="135"/>
      <c r="AZ356" s="135"/>
      <c r="BA356" s="135"/>
      <c r="BB356" s="135"/>
      <c r="BC356" s="135"/>
      <c r="BD356" s="135"/>
      <c r="BE356" s="135"/>
      <c r="BF356" s="135"/>
      <c r="BG356" s="135"/>
      <c r="BH356" s="135"/>
      <c r="BI356" s="135"/>
      <c r="BJ356" s="135"/>
      <c r="BK356" s="135"/>
      <c r="BL356" s="135"/>
      <c r="BM356" s="135"/>
      <c r="BN356" s="135"/>
      <c r="BO356" s="135"/>
      <c r="BP356" s="135"/>
      <c r="BQ356" s="135"/>
      <c r="BR356" s="135"/>
      <c r="BS356" s="135"/>
      <c r="BT356" s="135"/>
      <c r="BU356" s="135"/>
      <c r="BV356" s="135"/>
      <c r="BW356" s="135"/>
      <c r="BX356" s="135"/>
      <c r="BY356" s="135"/>
      <c r="BZ356" s="135"/>
      <c r="CA356" s="135"/>
      <c r="CB356" s="135"/>
    </row>
    <row r="357" spans="1:80">
      <c r="M357" s="134"/>
    </row>
    <row r="358" spans="1:80">
      <c r="M358" s="134"/>
    </row>
    <row r="359" spans="1:80">
      <c r="M359" s="134"/>
    </row>
    <row r="360" spans="1:80">
      <c r="M360" s="134"/>
    </row>
    <row r="361" spans="1:80">
      <c r="M361" s="134"/>
    </row>
    <row r="362" spans="1:80">
      <c r="M362" s="134"/>
    </row>
    <row r="363" spans="1:80">
      <c r="M363" s="134"/>
    </row>
    <row r="364" spans="1:80">
      <c r="M364" s="134"/>
    </row>
    <row r="365" spans="1:80">
      <c r="M365" s="134"/>
    </row>
    <row r="366" spans="1:80">
      <c r="M366" s="134"/>
    </row>
    <row r="367" spans="1:80">
      <c r="M367" s="134"/>
    </row>
    <row r="368" spans="1:80">
      <c r="M368" s="134"/>
    </row>
    <row r="369" spans="13:13">
      <c r="M369" s="134"/>
    </row>
    <row r="370" spans="13:13">
      <c r="M370" s="134"/>
    </row>
    <row r="371" spans="13:13">
      <c r="M371" s="134"/>
    </row>
    <row r="372" spans="13:13">
      <c r="M372" s="134"/>
    </row>
    <row r="373" spans="13:13">
      <c r="M373" s="134"/>
    </row>
    <row r="374" spans="13:13">
      <c r="M374" s="134"/>
    </row>
    <row r="375" spans="13:13">
      <c r="M375" s="134"/>
    </row>
    <row r="376" spans="13:13">
      <c r="M376" s="134"/>
    </row>
    <row r="377" spans="13:13">
      <c r="M377" s="134"/>
    </row>
    <row r="378" spans="13:13">
      <c r="M378" s="134"/>
    </row>
    <row r="379" spans="13:13">
      <c r="M379" s="134"/>
    </row>
    <row r="380" spans="13:13">
      <c r="M380" s="134"/>
    </row>
    <row r="381" spans="13:13">
      <c r="M381" s="134"/>
    </row>
    <row r="382" spans="13:13">
      <c r="M382" s="134"/>
    </row>
    <row r="383" spans="13:13">
      <c r="M383" s="134"/>
    </row>
    <row r="384" spans="13:13">
      <c r="M384" s="134"/>
    </row>
    <row r="385" spans="13:13">
      <c r="M385" s="134"/>
    </row>
    <row r="386" spans="13:13">
      <c r="M386" s="134"/>
    </row>
    <row r="387" spans="13:13">
      <c r="M387" s="134"/>
    </row>
    <row r="388" spans="13:13">
      <c r="M388" s="134"/>
    </row>
    <row r="389" spans="13:13">
      <c r="M389" s="134"/>
    </row>
    <row r="390" spans="13:13">
      <c r="M390" s="134"/>
    </row>
    <row r="391" spans="13:13">
      <c r="M391" s="134"/>
    </row>
    <row r="392" spans="13:13">
      <c r="M392" s="134"/>
    </row>
    <row r="393" spans="13:13">
      <c r="M393" s="134"/>
    </row>
    <row r="394" spans="13:13">
      <c r="M394" s="134"/>
    </row>
    <row r="395" spans="13:13">
      <c r="M395" s="134"/>
    </row>
    <row r="396" spans="13:13">
      <c r="M396" s="134"/>
    </row>
    <row r="397" spans="13:13">
      <c r="M397" s="134"/>
    </row>
    <row r="398" spans="13:13">
      <c r="M398" s="134"/>
    </row>
    <row r="399" spans="13:13">
      <c r="M399" s="134"/>
    </row>
    <row r="400" spans="13:13">
      <c r="M400" s="134"/>
    </row>
    <row r="401" spans="13:13">
      <c r="M401" s="134"/>
    </row>
    <row r="402" spans="13:13">
      <c r="M402" s="134"/>
    </row>
    <row r="403" spans="13:13">
      <c r="M403" s="134"/>
    </row>
    <row r="404" spans="13:13">
      <c r="M404" s="134"/>
    </row>
    <row r="405" spans="13:13">
      <c r="M405" s="134"/>
    </row>
    <row r="406" spans="13:13">
      <c r="M406" s="134"/>
    </row>
    <row r="407" spans="13:13">
      <c r="M407" s="134"/>
    </row>
    <row r="408" spans="13:13">
      <c r="M408" s="134"/>
    </row>
    <row r="409" spans="13:13">
      <c r="M409" s="134"/>
    </row>
    <row r="410" spans="13:13">
      <c r="M410" s="134"/>
    </row>
    <row r="411" spans="13:13">
      <c r="M411" s="134"/>
    </row>
    <row r="412" spans="13:13">
      <c r="M412" s="134"/>
    </row>
    <row r="413" spans="13:13">
      <c r="M413" s="134"/>
    </row>
    <row r="414" spans="13:13">
      <c r="M414" s="134"/>
    </row>
    <row r="415" spans="13:13">
      <c r="M415" s="134"/>
    </row>
    <row r="416" spans="13:13">
      <c r="M416" s="134"/>
    </row>
    <row r="417" spans="13:13">
      <c r="M417" s="134"/>
    </row>
    <row r="418" spans="13:13">
      <c r="M418" s="134"/>
    </row>
    <row r="419" spans="13:13">
      <c r="M419" s="134"/>
    </row>
    <row r="420" spans="13:13">
      <c r="M420" s="134"/>
    </row>
    <row r="421" spans="13:13">
      <c r="M421" s="134"/>
    </row>
    <row r="422" spans="13:13">
      <c r="M422" s="134"/>
    </row>
    <row r="423" spans="13:13">
      <c r="M423" s="134"/>
    </row>
    <row r="424" spans="13:13">
      <c r="M424" s="134"/>
    </row>
    <row r="425" spans="13:13">
      <c r="M425" s="134"/>
    </row>
    <row r="426" spans="13:13">
      <c r="M426" s="134"/>
    </row>
    <row r="427" spans="13:13">
      <c r="M427" s="134"/>
    </row>
    <row r="428" spans="13:13">
      <c r="M428" s="134"/>
    </row>
    <row r="429" spans="13:13">
      <c r="M429" s="134"/>
    </row>
    <row r="430" spans="13:13">
      <c r="M430" s="134"/>
    </row>
    <row r="431" spans="13:13">
      <c r="M431" s="134"/>
    </row>
    <row r="432" spans="13:13">
      <c r="M432" s="134"/>
    </row>
    <row r="433" spans="13:13">
      <c r="M433" s="134"/>
    </row>
    <row r="434" spans="13:13">
      <c r="M434" s="134"/>
    </row>
    <row r="435" spans="13:13">
      <c r="M435" s="134"/>
    </row>
    <row r="436" spans="13:13">
      <c r="M436" s="134"/>
    </row>
    <row r="437" spans="13:13">
      <c r="M437" s="134"/>
    </row>
    <row r="438" spans="13:13">
      <c r="M438" s="134"/>
    </row>
    <row r="439" spans="13:13">
      <c r="M439" s="134"/>
    </row>
    <row r="440" spans="13:13">
      <c r="M440" s="134"/>
    </row>
    <row r="441" spans="13:13">
      <c r="M441" s="134"/>
    </row>
    <row r="442" spans="13:13">
      <c r="M442" s="134"/>
    </row>
    <row r="443" spans="13:13">
      <c r="M443" s="134"/>
    </row>
    <row r="444" spans="13:13">
      <c r="M444" s="134"/>
    </row>
    <row r="445" spans="13:13">
      <c r="M445" s="134"/>
    </row>
    <row r="446" spans="13:13">
      <c r="M446" s="134"/>
    </row>
    <row r="447" spans="13:13">
      <c r="M447" s="134"/>
    </row>
    <row r="448" spans="13:13">
      <c r="M448" s="134"/>
    </row>
    <row r="449" spans="13:13">
      <c r="M449" s="134"/>
    </row>
    <row r="450" spans="13:13">
      <c r="M450" s="134"/>
    </row>
    <row r="451" spans="13:13">
      <c r="M451" s="134"/>
    </row>
    <row r="452" spans="13:13">
      <c r="M452" s="134"/>
    </row>
    <row r="453" spans="13:13">
      <c r="M453" s="134"/>
    </row>
    <row r="454" spans="13:13">
      <c r="M454" s="134"/>
    </row>
    <row r="455" spans="13:13">
      <c r="M455" s="134"/>
    </row>
    <row r="456" spans="13:13">
      <c r="M456" s="134"/>
    </row>
    <row r="457" spans="13:13">
      <c r="M457" s="134"/>
    </row>
    <row r="458" spans="13:13">
      <c r="M458" s="134"/>
    </row>
    <row r="459" spans="13:13">
      <c r="M459" s="134"/>
    </row>
    <row r="460" spans="13:13">
      <c r="M460" s="134"/>
    </row>
    <row r="461" spans="13:13">
      <c r="M461" s="134"/>
    </row>
    <row r="462" spans="13:13">
      <c r="M462" s="134"/>
    </row>
    <row r="463" spans="13:13">
      <c r="M463" s="134"/>
    </row>
    <row r="464" spans="13:13">
      <c r="M464" s="134"/>
    </row>
    <row r="465" spans="13:13">
      <c r="M465" s="134"/>
    </row>
    <row r="466" spans="13:13">
      <c r="M466" s="134"/>
    </row>
    <row r="467" spans="13:13">
      <c r="M467" s="134"/>
    </row>
    <row r="468" spans="13:13">
      <c r="M468" s="134"/>
    </row>
    <row r="469" spans="13:13">
      <c r="M469" s="134"/>
    </row>
    <row r="470" spans="13:13">
      <c r="M470" s="134"/>
    </row>
    <row r="471" spans="13:13">
      <c r="M471" s="134"/>
    </row>
    <row r="472" spans="13:13">
      <c r="M472" s="134"/>
    </row>
    <row r="473" spans="13:13">
      <c r="M473" s="134"/>
    </row>
    <row r="474" spans="13:13">
      <c r="M474" s="134"/>
    </row>
    <row r="475" spans="13:13">
      <c r="M475" s="134"/>
    </row>
    <row r="476" spans="13:13">
      <c r="M476" s="134"/>
    </row>
    <row r="477" spans="13:13">
      <c r="M477" s="134"/>
    </row>
    <row r="478" spans="13:13">
      <c r="M478" s="134"/>
    </row>
    <row r="479" spans="13:13">
      <c r="M479" s="134"/>
    </row>
    <row r="480" spans="13:13">
      <c r="M480" s="134"/>
    </row>
    <row r="481" spans="13:13">
      <c r="M481" s="134"/>
    </row>
    <row r="482" spans="13:13">
      <c r="M482" s="134"/>
    </row>
    <row r="483" spans="13:13">
      <c r="M483" s="134"/>
    </row>
    <row r="484" spans="13:13">
      <c r="M484" s="134"/>
    </row>
    <row r="485" spans="13:13">
      <c r="M485" s="134"/>
    </row>
    <row r="486" spans="13:13">
      <c r="M486" s="134"/>
    </row>
    <row r="487" spans="13:13">
      <c r="M487" s="134"/>
    </row>
    <row r="488" spans="13:13">
      <c r="M488" s="134"/>
    </row>
    <row r="489" spans="13:13">
      <c r="M489" s="134"/>
    </row>
    <row r="490" spans="13:13">
      <c r="M490" s="134"/>
    </row>
    <row r="491" spans="13:13">
      <c r="M491" s="134"/>
    </row>
    <row r="492" spans="13:13">
      <c r="M492" s="134"/>
    </row>
    <row r="493" spans="13:13">
      <c r="M493" s="134"/>
    </row>
    <row r="494" spans="13:13">
      <c r="M494" s="134"/>
    </row>
    <row r="495" spans="13:13">
      <c r="M495" s="134"/>
    </row>
    <row r="496" spans="13:13">
      <c r="M496" s="134"/>
    </row>
    <row r="497" spans="13:13">
      <c r="M497" s="134"/>
    </row>
    <row r="498" spans="13:13">
      <c r="M498" s="134"/>
    </row>
    <row r="499" spans="13:13">
      <c r="M499" s="134"/>
    </row>
    <row r="500" spans="13:13">
      <c r="M500" s="134"/>
    </row>
    <row r="501" spans="13:13">
      <c r="M501" s="134"/>
    </row>
    <row r="502" spans="13:13">
      <c r="M502" s="134"/>
    </row>
    <row r="503" spans="13:13">
      <c r="M503" s="134"/>
    </row>
    <row r="504" spans="13:13">
      <c r="M504" s="134"/>
    </row>
    <row r="505" spans="13:13">
      <c r="M505" s="134"/>
    </row>
    <row r="506" spans="13:13">
      <c r="M506" s="134"/>
    </row>
    <row r="507" spans="13:13">
      <c r="M507" s="134"/>
    </row>
    <row r="508" spans="13:13">
      <c r="M508" s="134"/>
    </row>
    <row r="509" spans="13:13">
      <c r="M509" s="134"/>
    </row>
    <row r="510" spans="13:13">
      <c r="M510" s="134"/>
    </row>
    <row r="511" spans="13:13">
      <c r="M511" s="134"/>
    </row>
    <row r="512" spans="13:13">
      <c r="M512" s="134"/>
    </row>
    <row r="513" spans="13:13">
      <c r="M513" s="134"/>
    </row>
    <row r="514" spans="13:13">
      <c r="M514" s="134"/>
    </row>
    <row r="515" spans="13:13">
      <c r="M515" s="134"/>
    </row>
    <row r="516" spans="13:13">
      <c r="M516" s="134"/>
    </row>
    <row r="517" spans="13:13">
      <c r="M517" s="134"/>
    </row>
    <row r="518" spans="13:13">
      <c r="M518" s="134"/>
    </row>
    <row r="519" spans="13:13">
      <c r="M519" s="134"/>
    </row>
    <row r="520" spans="13:13">
      <c r="M520" s="134"/>
    </row>
    <row r="521" spans="13:13">
      <c r="M521" s="134"/>
    </row>
    <row r="522" spans="13:13">
      <c r="M522" s="134"/>
    </row>
    <row r="523" spans="13:13">
      <c r="M523" s="134"/>
    </row>
    <row r="524" spans="13:13">
      <c r="M524" s="134"/>
    </row>
    <row r="525" spans="13:13">
      <c r="M525" s="134"/>
    </row>
    <row r="526" spans="13:13">
      <c r="M526" s="134"/>
    </row>
    <row r="527" spans="13:13">
      <c r="M527" s="134"/>
    </row>
    <row r="528" spans="13:13">
      <c r="M528" s="134"/>
    </row>
    <row r="529" spans="13:13">
      <c r="M529" s="134"/>
    </row>
    <row r="530" spans="13:13">
      <c r="M530" s="134"/>
    </row>
    <row r="531" spans="13:13">
      <c r="M531" s="134"/>
    </row>
    <row r="532" spans="13:13">
      <c r="M532" s="134"/>
    </row>
    <row r="533" spans="13:13">
      <c r="M533" s="134"/>
    </row>
    <row r="534" spans="13:13">
      <c r="M534" s="134"/>
    </row>
    <row r="535" spans="13:13">
      <c r="M535" s="134"/>
    </row>
    <row r="536" spans="13:13">
      <c r="M536" s="134"/>
    </row>
    <row r="537" spans="13:13">
      <c r="M537" s="134"/>
    </row>
    <row r="538" spans="13:13">
      <c r="M538" s="134"/>
    </row>
    <row r="539" spans="13:13">
      <c r="M539" s="134"/>
    </row>
    <row r="540" spans="13:13">
      <c r="M540" s="134"/>
    </row>
    <row r="541" spans="13:13">
      <c r="M541" s="134"/>
    </row>
    <row r="542" spans="13:13">
      <c r="M542" s="134"/>
    </row>
    <row r="543" spans="13:13">
      <c r="M543" s="134"/>
    </row>
    <row r="544" spans="13:13">
      <c r="M544" s="134"/>
    </row>
    <row r="545" spans="13:13">
      <c r="M545" s="134"/>
    </row>
    <row r="546" spans="13:13">
      <c r="M546" s="134"/>
    </row>
    <row r="547" spans="13:13">
      <c r="M547" s="134"/>
    </row>
    <row r="548" spans="13:13">
      <c r="M548" s="134"/>
    </row>
    <row r="549" spans="13:13">
      <c r="M549" s="134"/>
    </row>
    <row r="550" spans="13:13">
      <c r="M550" s="134"/>
    </row>
    <row r="551" spans="13:13">
      <c r="M551" s="134"/>
    </row>
    <row r="552" spans="13:13">
      <c r="M552" s="134"/>
    </row>
    <row r="553" spans="13:13">
      <c r="M553" s="134"/>
    </row>
    <row r="554" spans="13:13">
      <c r="M554" s="134"/>
    </row>
    <row r="555" spans="13:13">
      <c r="M555" s="134"/>
    </row>
    <row r="556" spans="13:13">
      <c r="M556" s="134"/>
    </row>
    <row r="557" spans="13:13">
      <c r="M557" s="134"/>
    </row>
    <row r="558" spans="13:13">
      <c r="M558" s="134"/>
    </row>
    <row r="559" spans="13:13">
      <c r="M559" s="134"/>
    </row>
    <row r="560" spans="13:13">
      <c r="M560" s="134"/>
    </row>
    <row r="561" spans="13:13">
      <c r="M561" s="134"/>
    </row>
    <row r="562" spans="13:13">
      <c r="M562" s="134"/>
    </row>
    <row r="563" spans="13:13">
      <c r="M563" s="134"/>
    </row>
    <row r="564" spans="13:13">
      <c r="M564" s="134"/>
    </row>
    <row r="565" spans="13:13">
      <c r="M565" s="134"/>
    </row>
    <row r="566" spans="13:13">
      <c r="M566" s="134"/>
    </row>
    <row r="567" spans="13:13">
      <c r="M567" s="134"/>
    </row>
    <row r="568" spans="13:13">
      <c r="M568" s="134"/>
    </row>
    <row r="569" spans="13:13">
      <c r="M569" s="134"/>
    </row>
    <row r="570" spans="13:13">
      <c r="M570" s="134"/>
    </row>
    <row r="571" spans="13:13">
      <c r="M571" s="134"/>
    </row>
    <row r="572" spans="13:13">
      <c r="M572" s="134"/>
    </row>
    <row r="573" spans="13:13">
      <c r="M573" s="134"/>
    </row>
    <row r="574" spans="13:13">
      <c r="M574" s="134"/>
    </row>
    <row r="575" spans="13:13">
      <c r="M575" s="134"/>
    </row>
    <row r="576" spans="13:13">
      <c r="M576" s="134"/>
    </row>
    <row r="577" spans="13:13">
      <c r="M577" s="134"/>
    </row>
    <row r="578" spans="13:13">
      <c r="M578" s="134"/>
    </row>
    <row r="579" spans="13:13">
      <c r="M579" s="134"/>
    </row>
    <row r="580" spans="13:13">
      <c r="M580" s="134"/>
    </row>
    <row r="581" spans="13:13">
      <c r="M581" s="134"/>
    </row>
    <row r="582" spans="13:13">
      <c r="M582" s="134"/>
    </row>
    <row r="583" spans="13:13">
      <c r="M583" s="134"/>
    </row>
    <row r="584" spans="13:13">
      <c r="M584" s="134"/>
    </row>
    <row r="585" spans="13:13">
      <c r="M585" s="134"/>
    </row>
    <row r="586" spans="13:13">
      <c r="M586" s="134"/>
    </row>
    <row r="587" spans="13:13">
      <c r="M587" s="134"/>
    </row>
    <row r="588" spans="13:13">
      <c r="M588" s="134"/>
    </row>
    <row r="589" spans="13:13">
      <c r="M589" s="134"/>
    </row>
    <row r="590" spans="13:13">
      <c r="M590" s="134"/>
    </row>
    <row r="591" spans="13:13">
      <c r="M591" s="134"/>
    </row>
    <row r="592" spans="13:13">
      <c r="M592" s="134"/>
    </row>
    <row r="593" spans="13:13">
      <c r="M593" s="134"/>
    </row>
    <row r="594" spans="13:13">
      <c r="M594" s="134"/>
    </row>
    <row r="595" spans="13:13">
      <c r="M595" s="134"/>
    </row>
    <row r="596" spans="13:13">
      <c r="M596" s="134"/>
    </row>
    <row r="597" spans="13:13">
      <c r="M597" s="134"/>
    </row>
    <row r="598" spans="13:13">
      <c r="M598" s="134"/>
    </row>
    <row r="599" spans="13:13">
      <c r="M599" s="134"/>
    </row>
    <row r="600" spans="13:13">
      <c r="M600" s="134"/>
    </row>
    <row r="601" spans="13:13">
      <c r="M601" s="134"/>
    </row>
    <row r="602" spans="13:13">
      <c r="M602" s="134"/>
    </row>
    <row r="603" spans="13:13">
      <c r="M603" s="134"/>
    </row>
    <row r="604" spans="13:13">
      <c r="M604" s="134"/>
    </row>
    <row r="605" spans="13:13">
      <c r="M605" s="134"/>
    </row>
    <row r="606" spans="13:13">
      <c r="M606" s="134"/>
    </row>
    <row r="607" spans="13:13">
      <c r="M607" s="134"/>
    </row>
    <row r="608" spans="13:13">
      <c r="M608" s="134"/>
    </row>
    <row r="609" spans="13:13">
      <c r="M609" s="134"/>
    </row>
    <row r="610" spans="13:13">
      <c r="M610" s="134"/>
    </row>
    <row r="611" spans="13:13">
      <c r="M611" s="134"/>
    </row>
    <row r="612" spans="13:13">
      <c r="M612" s="134"/>
    </row>
    <row r="613" spans="13:13">
      <c r="M613" s="134"/>
    </row>
    <row r="614" spans="13:13">
      <c r="M614" s="134"/>
    </row>
    <row r="615" spans="13:13">
      <c r="M615" s="134"/>
    </row>
    <row r="616" spans="13:13">
      <c r="M616" s="134"/>
    </row>
    <row r="617" spans="13:13">
      <c r="M617" s="134"/>
    </row>
    <row r="618" spans="13:13">
      <c r="M618" s="134"/>
    </row>
    <row r="619" spans="13:13">
      <c r="M619" s="134"/>
    </row>
    <row r="620" spans="13:13">
      <c r="M620" s="134"/>
    </row>
    <row r="621" spans="13:13">
      <c r="M621" s="134"/>
    </row>
    <row r="622" spans="13:13">
      <c r="M622" s="134"/>
    </row>
    <row r="623" spans="13:13">
      <c r="M623" s="134"/>
    </row>
    <row r="624" spans="13:13">
      <c r="M624" s="134"/>
    </row>
    <row r="625" spans="13:13">
      <c r="M625" s="134"/>
    </row>
    <row r="626" spans="13:13">
      <c r="M626" s="134"/>
    </row>
    <row r="627" spans="13:13">
      <c r="M627" s="134"/>
    </row>
    <row r="628" spans="13:13">
      <c r="M628" s="134"/>
    </row>
    <row r="629" spans="13:13">
      <c r="M629" s="134"/>
    </row>
    <row r="630" spans="13:13">
      <c r="M630" s="134"/>
    </row>
    <row r="631" spans="13:13">
      <c r="M631" s="134"/>
    </row>
    <row r="632" spans="13:13">
      <c r="M632" s="134"/>
    </row>
    <row r="633" spans="13:13">
      <c r="M633" s="134"/>
    </row>
    <row r="634" spans="13:13">
      <c r="M634" s="134"/>
    </row>
    <row r="635" spans="13:13">
      <c r="M635" s="134"/>
    </row>
    <row r="636" spans="13:13">
      <c r="M636" s="134"/>
    </row>
    <row r="637" spans="13:13">
      <c r="M637" s="134"/>
    </row>
    <row r="638" spans="13:13">
      <c r="M638" s="134"/>
    </row>
    <row r="639" spans="13:13">
      <c r="M639" s="134"/>
    </row>
    <row r="640" spans="13:13">
      <c r="M640" s="134"/>
    </row>
    <row r="641" spans="13:13">
      <c r="M641" s="134"/>
    </row>
    <row r="642" spans="13:13">
      <c r="M642" s="134"/>
    </row>
    <row r="643" spans="13:13">
      <c r="M643" s="134"/>
    </row>
    <row r="644" spans="13:13">
      <c r="M644" s="134"/>
    </row>
    <row r="645" spans="13:13">
      <c r="M645" s="134"/>
    </row>
    <row r="646" spans="13:13">
      <c r="M646" s="134"/>
    </row>
    <row r="647" spans="13:13">
      <c r="M647" s="134"/>
    </row>
    <row r="648" spans="13:13">
      <c r="M648" s="134"/>
    </row>
    <row r="649" spans="13:13">
      <c r="M649" s="134"/>
    </row>
    <row r="650" spans="13:13">
      <c r="M650" s="134"/>
    </row>
    <row r="651" spans="13:13">
      <c r="M651" s="134"/>
    </row>
    <row r="652" spans="13:13">
      <c r="M652" s="134"/>
    </row>
    <row r="653" spans="13:13">
      <c r="M653" s="134"/>
    </row>
    <row r="654" spans="13:13">
      <c r="M654" s="134"/>
    </row>
    <row r="655" spans="13:13">
      <c r="M655" s="134"/>
    </row>
    <row r="656" spans="13:13">
      <c r="M656" s="134"/>
    </row>
    <row r="657" spans="13:13">
      <c r="M657" s="134"/>
    </row>
    <row r="658" spans="13:13">
      <c r="M658" s="134"/>
    </row>
    <row r="659" spans="13:13">
      <c r="M659" s="134"/>
    </row>
    <row r="660" spans="13:13">
      <c r="M660" s="134"/>
    </row>
    <row r="661" spans="13:13">
      <c r="M661" s="134"/>
    </row>
    <row r="662" spans="13:13">
      <c r="M662" s="134"/>
    </row>
    <row r="663" spans="13:13">
      <c r="M663" s="134"/>
    </row>
    <row r="664" spans="13:13">
      <c r="M664" s="134"/>
    </row>
    <row r="665" spans="13:13">
      <c r="M665" s="134"/>
    </row>
    <row r="666" spans="13:13">
      <c r="M666" s="134"/>
    </row>
    <row r="667" spans="13:13">
      <c r="M667" s="134"/>
    </row>
    <row r="668" spans="13:13">
      <c r="M668" s="134"/>
    </row>
    <row r="669" spans="13:13">
      <c r="M669" s="134"/>
    </row>
    <row r="670" spans="13:13">
      <c r="M670" s="134"/>
    </row>
    <row r="671" spans="13:13">
      <c r="M671" s="134"/>
    </row>
    <row r="672" spans="13:13">
      <c r="M672" s="134"/>
    </row>
    <row r="673" spans="13:13">
      <c r="M673" s="134"/>
    </row>
    <row r="674" spans="13:13">
      <c r="M674" s="134"/>
    </row>
    <row r="675" spans="13:13">
      <c r="M675" s="134"/>
    </row>
    <row r="676" spans="13:13">
      <c r="M676" s="134"/>
    </row>
    <row r="677" spans="13:13">
      <c r="M677" s="134"/>
    </row>
    <row r="678" spans="13:13">
      <c r="M678" s="134"/>
    </row>
    <row r="679" spans="13:13">
      <c r="M679" s="134"/>
    </row>
    <row r="680" spans="13:13">
      <c r="M680" s="134"/>
    </row>
    <row r="681" spans="13:13">
      <c r="M681" s="134"/>
    </row>
    <row r="682" spans="13:13">
      <c r="M682" s="134"/>
    </row>
    <row r="683" spans="13:13">
      <c r="M683" s="134"/>
    </row>
    <row r="684" spans="13:13">
      <c r="M684" s="134"/>
    </row>
    <row r="685" spans="13:13">
      <c r="M685" s="134"/>
    </row>
    <row r="686" spans="13:13">
      <c r="M686" s="134"/>
    </row>
    <row r="687" spans="13:13">
      <c r="M687" s="134"/>
    </row>
    <row r="688" spans="13:13">
      <c r="M688" s="134"/>
    </row>
    <row r="689" spans="13:13">
      <c r="M689" s="134"/>
    </row>
    <row r="690" spans="13:13">
      <c r="M690" s="134"/>
    </row>
    <row r="691" spans="13:13">
      <c r="M691" s="134"/>
    </row>
    <row r="692" spans="13:13">
      <c r="M692" s="134"/>
    </row>
    <row r="693" spans="13:13">
      <c r="M693" s="134"/>
    </row>
    <row r="694" spans="13:13">
      <c r="M694" s="134"/>
    </row>
    <row r="695" spans="13:13">
      <c r="M695" s="134"/>
    </row>
    <row r="696" spans="13:13">
      <c r="M696" s="134"/>
    </row>
    <row r="697" spans="13:13">
      <c r="M697" s="134"/>
    </row>
    <row r="698" spans="13:13">
      <c r="M698" s="134"/>
    </row>
    <row r="699" spans="13:13">
      <c r="M699" s="134"/>
    </row>
    <row r="700" spans="13:13">
      <c r="M700" s="134"/>
    </row>
    <row r="701" spans="13:13">
      <c r="M701" s="134"/>
    </row>
    <row r="702" spans="13:13">
      <c r="M702" s="134"/>
    </row>
    <row r="703" spans="13:13">
      <c r="M703" s="134"/>
    </row>
    <row r="704" spans="13:13">
      <c r="M704" s="134"/>
    </row>
    <row r="705" spans="13:13">
      <c r="M705" s="134"/>
    </row>
    <row r="706" spans="13:13">
      <c r="M706" s="134"/>
    </row>
    <row r="707" spans="13:13">
      <c r="M707" s="134"/>
    </row>
    <row r="708" spans="13:13">
      <c r="M708" s="134"/>
    </row>
    <row r="709" spans="13:13">
      <c r="M709" s="134"/>
    </row>
    <row r="710" spans="13:13">
      <c r="M710" s="134"/>
    </row>
    <row r="711" spans="13:13">
      <c r="M711" s="134"/>
    </row>
    <row r="712" spans="13:13">
      <c r="M712" s="134"/>
    </row>
    <row r="713" spans="13:13">
      <c r="M713" s="134"/>
    </row>
    <row r="714" spans="13:13">
      <c r="M714" s="134"/>
    </row>
    <row r="715" spans="13:13">
      <c r="M715" s="134"/>
    </row>
    <row r="716" spans="13:13">
      <c r="M716" s="134"/>
    </row>
    <row r="717" spans="13:13">
      <c r="M717" s="134"/>
    </row>
    <row r="718" spans="13:13">
      <c r="M718" s="134"/>
    </row>
    <row r="719" spans="13:13">
      <c r="M719" s="134"/>
    </row>
    <row r="720" spans="13:13">
      <c r="M720" s="134"/>
    </row>
    <row r="721" spans="13:13">
      <c r="M721" s="134"/>
    </row>
    <row r="722" spans="13:13">
      <c r="M722" s="134"/>
    </row>
    <row r="723" spans="13:13">
      <c r="M723" s="134"/>
    </row>
    <row r="724" spans="13:13">
      <c r="M724" s="134"/>
    </row>
    <row r="725" spans="13:13">
      <c r="M725" s="134"/>
    </row>
    <row r="726" spans="13:13">
      <c r="M726" s="134"/>
    </row>
    <row r="727" spans="13:13">
      <c r="M727" s="134"/>
    </row>
    <row r="728" spans="13:13">
      <c r="M728" s="134"/>
    </row>
    <row r="729" spans="13:13">
      <c r="M729" s="134"/>
    </row>
    <row r="730" spans="13:13">
      <c r="M730" s="134"/>
    </row>
    <row r="731" spans="13:13">
      <c r="M731" s="134"/>
    </row>
    <row r="732" spans="13:13">
      <c r="M732" s="134"/>
    </row>
    <row r="733" spans="13:13">
      <c r="M733" s="134"/>
    </row>
    <row r="734" spans="13:13">
      <c r="M734" s="134"/>
    </row>
    <row r="735" spans="13:13">
      <c r="M735" s="134"/>
    </row>
    <row r="736" spans="13:13">
      <c r="M736" s="134"/>
    </row>
    <row r="737" spans="13:13">
      <c r="M737" s="134"/>
    </row>
    <row r="738" spans="13:13">
      <c r="M738" s="134"/>
    </row>
    <row r="739" spans="13:13">
      <c r="M739" s="134"/>
    </row>
    <row r="740" spans="13:13">
      <c r="M740" s="134"/>
    </row>
    <row r="741" spans="13:13">
      <c r="M741" s="134"/>
    </row>
    <row r="742" spans="13:13">
      <c r="M742" s="134"/>
    </row>
    <row r="743" spans="13:13">
      <c r="M743" s="134"/>
    </row>
    <row r="744" spans="13:13">
      <c r="M744" s="134"/>
    </row>
    <row r="745" spans="13:13">
      <c r="M745" s="134"/>
    </row>
    <row r="746" spans="13:13">
      <c r="M746" s="134"/>
    </row>
    <row r="747" spans="13:13">
      <c r="M747" s="134"/>
    </row>
    <row r="748" spans="13:13">
      <c r="M748" s="134"/>
    </row>
    <row r="749" spans="13:13">
      <c r="M749" s="134"/>
    </row>
    <row r="750" spans="13:13">
      <c r="M750" s="134"/>
    </row>
    <row r="751" spans="13:13">
      <c r="M751" s="134"/>
    </row>
    <row r="752" spans="13:13">
      <c r="M752" s="134"/>
    </row>
    <row r="753" spans="13:13">
      <c r="M753" s="134"/>
    </row>
    <row r="754" spans="13:13">
      <c r="M754" s="134"/>
    </row>
    <row r="755" spans="13:13">
      <c r="M755" s="134"/>
    </row>
    <row r="756" spans="13:13">
      <c r="M756" s="134"/>
    </row>
    <row r="757" spans="13:13">
      <c r="M757" s="134"/>
    </row>
    <row r="758" spans="13:13">
      <c r="M758" s="134"/>
    </row>
    <row r="759" spans="13:13">
      <c r="M759" s="134"/>
    </row>
    <row r="760" spans="13:13">
      <c r="M760" s="134"/>
    </row>
    <row r="761" spans="13:13">
      <c r="M761" s="134"/>
    </row>
    <row r="762" spans="13:13">
      <c r="M762" s="134"/>
    </row>
    <row r="763" spans="13:13">
      <c r="M763" s="134"/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AK KONEČNÝ</vt:lpstr>
      <vt:lpstr>právní oddělení FN Olomouc</vt:lpstr>
      <vt:lpstr>List3</vt:lpstr>
    </vt:vector>
  </TitlesOfParts>
  <Company>FNOL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58458</dc:creator>
  <cp:lastModifiedBy>58458</cp:lastModifiedBy>
  <dcterms:created xsi:type="dcterms:W3CDTF">2019-02-04T09:40:24Z</dcterms:created>
  <dcterms:modified xsi:type="dcterms:W3CDTF">2019-02-04T09:55:43Z</dcterms:modified>
</cp:coreProperties>
</file>