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4"/>
  <workbookPr defaultThemeVersion="124226"/>
  <mc:AlternateContent xmlns:mc="http://schemas.openxmlformats.org/markup-compatibility/2006">
    <mc:Choice Requires="x15">
      <x15ac:absPath xmlns:x15ac="http://schemas.microsoft.com/office/spreadsheetml/2010/11/ac" url="N:\_OUC\Buzková - OUC\Audit\Externí\FIZA 2021\04FIZA-příloha5.2021 (4.22)\059 Saldokonto ve vztahu ke stát.rozp\"/>
    </mc:Choice>
  </mc:AlternateContent>
  <xr:revisionPtr revIDLastSave="0" documentId="13_ncr:1_{8C0F470D-90FB-4506-8A2A-6EA9EBB00470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úč.346" sheetId="1" r:id="rId1"/>
  </sheets>
  <definedNames>
    <definedName name="_xlnm._FilterDatabase" localSheetId="0" hidden="1">úč.346!$A$3:$L$63</definedName>
  </definedNames>
  <calcPr calcId="191029"/>
</workbook>
</file>

<file path=xl/calcChain.xml><?xml version="1.0" encoding="utf-8"?>
<calcChain xmlns="http://schemas.openxmlformats.org/spreadsheetml/2006/main">
  <c r="B63" i="1" l="1"/>
  <c r="B21" i="1"/>
</calcChain>
</file>

<file path=xl/sharedStrings.xml><?xml version="1.0" encoding="utf-8"?>
<sst xmlns="http://schemas.openxmlformats.org/spreadsheetml/2006/main" count="579" uniqueCount="171">
  <si>
    <t>Částka</t>
  </si>
  <si>
    <t>Datum zaúčtování</t>
  </si>
  <si>
    <t>Popis</t>
  </si>
  <si>
    <t>Zaúčtoval</t>
  </si>
  <si>
    <t>Hospodářské středisko</t>
  </si>
  <si>
    <t>Účet MD</t>
  </si>
  <si>
    <t>Název účtu MD - interní</t>
  </si>
  <si>
    <t>Účet DAL</t>
  </si>
  <si>
    <t>Název účtu DAL - interní</t>
  </si>
  <si>
    <t>Poznámka k dokladu</t>
  </si>
  <si>
    <t>Evidenční číslo dokladu</t>
  </si>
  <si>
    <t>Obchodní partner</t>
  </si>
  <si>
    <t>UH Min. zdravotnictví - Inv.dotace projekt KIPE - akce 9088</t>
  </si>
  <si>
    <t>Buzková Eva</t>
  </si>
  <si>
    <t>9088</t>
  </si>
  <si>
    <t>24153000</t>
  </si>
  <si>
    <t>ČNB - BÚ investiční účet - dotace (43-36334811/0710)</t>
  </si>
  <si>
    <t>34601000</t>
  </si>
  <si>
    <t>transfery na DM od zřizovatele - inv. (úč.43-36334811 ČNB)</t>
  </si>
  <si>
    <t>Inv.dotace projekt KIPE - akce 9088</t>
  </si>
  <si>
    <t>BV-2021-01CC-0001(102)</t>
  </si>
  <si>
    <t>Ministerstvo zdravotnictví</t>
  </si>
  <si>
    <t>UH Min. zdravotnictví - Inv. dotace SÚ objektu Q2 - akce 9717</t>
  </si>
  <si>
    <t>Inv. dotace SÚ objektu Q2 - akce 9717</t>
  </si>
  <si>
    <t>BV-2021-01CC-0001(103)</t>
  </si>
  <si>
    <t>UH Min. zdravotnictví Inv. dotace SÚ objektu Q2 - akce 9717</t>
  </si>
  <si>
    <t>9717</t>
  </si>
  <si>
    <t>BV-2021-01CC-0004(145)</t>
  </si>
  <si>
    <t>Provozní dotace IROP - projekt KIPE (9088) FP-2021-10-001306</t>
  </si>
  <si>
    <t>Jakšová Jana</t>
  </si>
  <si>
    <t>34604000</t>
  </si>
  <si>
    <t>transfery od zřizovatele - provoz.prostř.(úč.43-36334811 ČNB)</t>
  </si>
  <si>
    <t>BV-2021-01CC-0006(207)</t>
  </si>
  <si>
    <t>Invest.dotace Min.zdravot. - KIPE (9088) FP-2021-22-000022</t>
  </si>
  <si>
    <t>BV-2021-01CC-0007(278)</t>
  </si>
  <si>
    <t>MZČR dotace - SÚ objektu Q2 - akce 9717</t>
  </si>
  <si>
    <t>BV-2021-01CC-0009(204)</t>
  </si>
  <si>
    <t>MZČR dotace - SÚ objektu WD - strav.provoz - akce 9724</t>
  </si>
  <si>
    <t>9724</t>
  </si>
  <si>
    <t>BV-2021-01CC-0009(205)</t>
  </si>
  <si>
    <t>MZČR dotace - SÚ objektu Q2 -akce 9717</t>
  </si>
  <si>
    <t>BV-2021-01CC-0014(98)</t>
  </si>
  <si>
    <t>BV-2021-01CC-0014(99)</t>
  </si>
  <si>
    <t>BV-2021-01CC-0017(114)</t>
  </si>
  <si>
    <t>BV-2021-01CC-0017(115)</t>
  </si>
  <si>
    <t>BV-2021-01CC-0021(1163)</t>
  </si>
  <si>
    <t>Dotace MZČR - akce 9724 - SÚ WD</t>
  </si>
  <si>
    <t>BV-2021-01CC-0022(125)</t>
  </si>
  <si>
    <t>MZČR dotace - lineární urychl. - akce 2151</t>
  </si>
  <si>
    <t>2151</t>
  </si>
  <si>
    <t>BV-2021-01CC-0024(1677)</t>
  </si>
  <si>
    <t>Dotace RACT A1</t>
  </si>
  <si>
    <t>34602000</t>
  </si>
  <si>
    <t>transfery na DM od zřiz.- inv.IOP (úč.43-36334811 ČNB)</t>
  </si>
  <si>
    <t>BV-2021-01CC-0025(165)</t>
  </si>
  <si>
    <t>FP-2021-24-000010 - doplnění NS při přijetí dotace</t>
  </si>
  <si>
    <t>39520000</t>
  </si>
  <si>
    <t>vnitřní zaúčtování - ostatní (prog.QI)</t>
  </si>
  <si>
    <t>BV-2021-01CC-0001(103) - doplnění NS</t>
  </si>
  <si>
    <t>ID-2021-02-000307</t>
  </si>
  <si>
    <t>FP-2021-24-000010</t>
  </si>
  <si>
    <t>40100001</t>
  </si>
  <si>
    <t xml:space="preserve">jmění účetní jednotky - transfery na DM od zřizovatele (DAL=tvorba, MD=čerpání) </t>
  </si>
  <si>
    <t>přenesená DPH (BV-2021-01CC-0002(134))</t>
  </si>
  <si>
    <t>ID-2021-02-000202</t>
  </si>
  <si>
    <t>BV-2021-01CC-0003(1623)</t>
  </si>
  <si>
    <t>ID-2021-02-000209</t>
  </si>
  <si>
    <t>FP-2021-22-000006</t>
  </si>
  <si>
    <t>BV-2021-01CC-0003(1622)</t>
  </si>
  <si>
    <t>ID-2021-02-000210</t>
  </si>
  <si>
    <t>FP-2021-24-000017</t>
  </si>
  <si>
    <t>přenesená DPH - dotace</t>
  </si>
  <si>
    <t>ID-2021-02-000236</t>
  </si>
  <si>
    <t>BV-2021-01CC-0008(1516)</t>
  </si>
  <si>
    <t>ID-2021-02-000280</t>
  </si>
  <si>
    <t>FP-2021-24-000021</t>
  </si>
  <si>
    <t>ID-2021-02-000297</t>
  </si>
  <si>
    <t>FP-2021-24-000024</t>
  </si>
  <si>
    <t>ID-2021-02-000298</t>
  </si>
  <si>
    <t>FP-2021-10-001306</t>
  </si>
  <si>
    <t>67101000</t>
  </si>
  <si>
    <t>transfery MZ - ostatní</t>
  </si>
  <si>
    <t>BV-2021-01CC-0010(1449)</t>
  </si>
  <si>
    <t>ID-2021-02-000305</t>
  </si>
  <si>
    <t>FP-2021-22-000022</t>
  </si>
  <si>
    <t>BV-2021-01CC-0012(1310)</t>
  </si>
  <si>
    <t>ID-2021-02-000315</t>
  </si>
  <si>
    <t>BV-2021-01CC-0012(1309)</t>
  </si>
  <si>
    <t>ID-2021-02-000316</t>
  </si>
  <si>
    <t>BV2021-01CC-0013(1436)</t>
  </si>
  <si>
    <t>ID-2021-02-000328</t>
  </si>
  <si>
    <t>FP-2021-24-000031</t>
  </si>
  <si>
    <t>přenesená DPH</t>
  </si>
  <si>
    <t>ID-2021-02-000336</t>
  </si>
  <si>
    <t>FP-2021-24-000033</t>
  </si>
  <si>
    <t>ID-2021-02-000337</t>
  </si>
  <si>
    <t>BV-2021-01CC-0016(1738)</t>
  </si>
  <si>
    <t>ID-2021-02-000361</t>
  </si>
  <si>
    <t>BV-2021-01CC-0016(1737)</t>
  </si>
  <si>
    <t>ID-2021-02-000362</t>
  </si>
  <si>
    <t>FP-2021-24-000037</t>
  </si>
  <si>
    <t>ID-2021-02-000386</t>
  </si>
  <si>
    <t>BV-2021-01CC-0019(1684)</t>
  </si>
  <si>
    <t>ID-2021-02-000389</t>
  </si>
  <si>
    <t>FP-2021-24-000038</t>
  </si>
  <si>
    <t>BV-2021-01CC-0020(1549)</t>
  </si>
  <si>
    <t>ID-2021-02-000413</t>
  </si>
  <si>
    <t>FP-2021-22-000054</t>
  </si>
  <si>
    <t>BV-2021-01CI-0058(128) - PŘEVOD Z DOTAČ.ÚČTU NA ÚČET FRM 31. 8. 2021</t>
  </si>
  <si>
    <t>ID-2021-02-000459</t>
  </si>
  <si>
    <t>FP-2021-24-000052</t>
  </si>
  <si>
    <t>BV-2021-01CI-0058(129) - PŘEVOD Z DOTAČ.ÚČTU NA ÚČET FRM 31. 8. 2021</t>
  </si>
  <si>
    <t>ID-2021-02-000460</t>
  </si>
  <si>
    <t>FP-2021-24-000046</t>
  </si>
  <si>
    <t>BV-2021-01CC-0023(1665)</t>
  </si>
  <si>
    <t>ID-2021-02-000524</t>
  </si>
  <si>
    <t>FP-2021-22-000052</t>
  </si>
  <si>
    <t>4764</t>
  </si>
  <si>
    <t>BV-2021-01CI-0064(1671) - OPRAVA REACT A1 (dotace MZ ČR)</t>
  </si>
  <si>
    <t>ID-2021-02-000724</t>
  </si>
  <si>
    <t>FP-2021-22-000036</t>
  </si>
  <si>
    <t>5062</t>
  </si>
  <si>
    <t>BV-2021-01CI-0057(432) REACT A1-dotace MZ ČR 2021 (Odvozeno z interního dokladu č. ID-2021-02-000452)</t>
  </si>
  <si>
    <t>ID-2021-02-000726</t>
  </si>
  <si>
    <t>FP-2021-22-000044</t>
  </si>
  <si>
    <t>1078</t>
  </si>
  <si>
    <t>oprava úhrady - dotace REACT A1, BV-2021-01CC-0025</t>
  </si>
  <si>
    <t>ID-2021-02-000737</t>
  </si>
  <si>
    <t>FP-2021-22-000035</t>
  </si>
  <si>
    <t>ID-2021-02-000738</t>
  </si>
  <si>
    <t>FP-2021-22-000027</t>
  </si>
  <si>
    <t>4778</t>
  </si>
  <si>
    <t>ID-2021-02-000739</t>
  </si>
  <si>
    <t>FP-2021-22-000026</t>
  </si>
  <si>
    <t>1178</t>
  </si>
  <si>
    <t>ID-2021-02-000740</t>
  </si>
  <si>
    <t>FP-2021-22-000024</t>
  </si>
  <si>
    <t>1678</t>
  </si>
  <si>
    <t>ID-2021-02-000741</t>
  </si>
  <si>
    <t>FP-2020-22-0000143</t>
  </si>
  <si>
    <t>5078</t>
  </si>
  <si>
    <t>ID-2021-02-000742</t>
  </si>
  <si>
    <t>FP-2020-22-000133</t>
  </si>
  <si>
    <t>ID-2021-02-000743</t>
  </si>
  <si>
    <t>FP-2020-22-000118</t>
  </si>
  <si>
    <t>ID-2021-02-000744</t>
  </si>
  <si>
    <t>FP-2021-22-000112</t>
  </si>
  <si>
    <t>BV-2021-01CC-0026(2748)</t>
  </si>
  <si>
    <t>ID-2021-02-000759</t>
  </si>
  <si>
    <t>FP-2020-22-000107</t>
  </si>
  <si>
    <t>0278</t>
  </si>
  <si>
    <t>ID-2021-02-000797</t>
  </si>
  <si>
    <t>FP-2020-22-000091</t>
  </si>
  <si>
    <t>0778</t>
  </si>
  <si>
    <t>ID-2021-02-000798</t>
  </si>
  <si>
    <t>FP-2020-22-000089</t>
  </si>
  <si>
    <t>0678</t>
  </si>
  <si>
    <t>ID-2021-02-000799</t>
  </si>
  <si>
    <t>FP-2020-22-000083</t>
  </si>
  <si>
    <t>ID-2021-02-000800</t>
  </si>
  <si>
    <t>FP-2020-22-000075</t>
  </si>
  <si>
    <t>ID-2021-02-000801</t>
  </si>
  <si>
    <t>FP-2020-22-000057</t>
  </si>
  <si>
    <t>ID-2021-02-000802</t>
  </si>
  <si>
    <t>FP-2020-22-000037</t>
  </si>
  <si>
    <t>ID-2021-02-000803</t>
  </si>
  <si>
    <t>Účet 346 - k 31.12.2021</t>
  </si>
  <si>
    <t>CELKEM 346 DAL</t>
  </si>
  <si>
    <t>CELKEM 346 MD</t>
  </si>
  <si>
    <t>Vypracovala: Eva Buzková - vedoucí OUC</t>
  </si>
  <si>
    <t>V Olomouci dne 17.3.2022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</si>
</sst>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color rgb="FF000000"/>
      <name val="Arial"/>
    </font>
    <font>
      <sz val="9"/>
      <color rgb="FF000000"/>
      <name val="Arial"/>
      <family val="2"/>
      <charset val="238"/>
    </font>
    <font>
      <b/>
      <u/>
      <sz val="11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9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Fill="1" applyAlignment="1">
      <alignment vertical="top"/>
    </xf>
    <xf numFmtId="14" fontId="1" fillId="0" borderId="0" xfId="0" applyNumberFormat="1" applyFont="1" applyFill="1" applyAlignment="1">
      <alignment horizontal="right" vertical="top"/>
    </xf>
    <xf numFmtId="4" fontId="1" fillId="0" borderId="0" xfId="0" applyNumberFormat="1" applyFont="1" applyFill="1" applyAlignment="1">
      <alignment vertical="top"/>
    </xf>
    <xf numFmtId="4" fontId="1" fillId="0" borderId="0" xfId="0" applyNumberFormat="1" applyFont="1" applyFill="1" applyAlignment="1">
      <alignment horizontal="right" vertical="top"/>
    </xf>
    <xf numFmtId="0" fontId="2" fillId="0" borderId="0" xfId="0" applyFont="1" applyFill="1" applyAlignment="1">
      <alignment vertical="top"/>
    </xf>
    <xf numFmtId="0" fontId="3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top"/>
    </xf>
    <xf numFmtId="4" fontId="3" fillId="2" borderId="2" xfId="0" applyNumberFormat="1" applyFont="1" applyFill="1" applyBorder="1" applyAlignment="1">
      <alignment vertical="top"/>
    </xf>
    <xf numFmtId="0" fontId="3" fillId="2" borderId="2" xfId="0" applyFont="1" applyFill="1" applyBorder="1" applyAlignment="1">
      <alignment vertical="top"/>
    </xf>
    <xf numFmtId="0" fontId="3" fillId="2" borderId="3" xfId="0" applyFont="1" applyFill="1" applyBorder="1" applyAlignment="1">
      <alignment vertical="top"/>
    </xf>
    <xf numFmtId="0" fontId="3" fillId="0" borderId="0" xfId="0" applyFont="1" applyFill="1" applyAlignment="1">
      <alignment vertical="top"/>
    </xf>
    <xf numFmtId="0" fontId="4" fillId="0" borderId="0" xfId="0" applyFont="1" applyFill="1" applyAlignment="1">
      <alignment vertical="top"/>
    </xf>
    <xf numFmtId="4" fontId="4" fillId="0" borderId="0" xfId="0" applyNumberFormat="1" applyFont="1" applyFill="1" applyAlignment="1">
      <alignment horizontal="right" vertical="top"/>
    </xf>
    <xf numFmtId="14" fontId="4" fillId="0" borderId="0" xfId="0" applyNumberFormat="1" applyFont="1" applyFill="1" applyAlignment="1">
      <alignment horizontal="right" vertical="top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6"/>
  <sheetViews>
    <sheetView tabSelected="1" workbookViewId="0">
      <selection activeCell="G32" sqref="G32"/>
    </sheetView>
  </sheetViews>
  <sheetFormatPr defaultColWidth="11.42578125" defaultRowHeight="12.75" customHeight="1" x14ac:dyDescent="0.2"/>
  <cols>
    <col min="1" max="1" width="22.5703125" style="1" customWidth="1"/>
    <col min="2" max="2" width="13.42578125" style="3" bestFit="1" customWidth="1"/>
    <col min="3" max="4" width="9" style="1" bestFit="1" customWidth="1"/>
    <col min="5" max="5" width="12.28515625" style="1" customWidth="1"/>
    <col min="6" max="6" width="20.28515625" style="1" bestFit="1" customWidth="1"/>
    <col min="7" max="7" width="52.140625" style="1" bestFit="1" customWidth="1"/>
    <col min="8" max="8" width="48.7109375" style="1" customWidth="1"/>
    <col min="9" max="9" width="34.140625" style="1" customWidth="1"/>
    <col min="10" max="10" width="42.140625" style="1" customWidth="1"/>
    <col min="11" max="11" width="15" style="1" bestFit="1" customWidth="1"/>
    <col min="12" max="12" width="11.7109375" style="1" bestFit="1" customWidth="1"/>
    <col min="13" max="16384" width="11.42578125" style="1"/>
  </cols>
  <sheetData>
    <row r="1" spans="1:12" ht="12.75" customHeight="1" x14ac:dyDescent="0.2">
      <c r="A1" s="5" t="s">
        <v>166</v>
      </c>
    </row>
    <row r="2" spans="1:12" ht="12.75" customHeight="1" thickBot="1" x14ac:dyDescent="0.25"/>
    <row r="3" spans="1:12" s="6" customFormat="1" ht="24.75" thickBot="1" x14ac:dyDescent="0.25">
      <c r="A3" s="7" t="s">
        <v>10</v>
      </c>
      <c r="B3" s="8" t="s">
        <v>0</v>
      </c>
      <c r="C3" s="9" t="s">
        <v>5</v>
      </c>
      <c r="D3" s="9" t="s">
        <v>7</v>
      </c>
      <c r="E3" s="9" t="s">
        <v>4</v>
      </c>
      <c r="F3" s="9" t="s">
        <v>11</v>
      </c>
      <c r="G3" s="9" t="s">
        <v>2</v>
      </c>
      <c r="H3" s="9" t="s">
        <v>9</v>
      </c>
      <c r="I3" s="9" t="s">
        <v>6</v>
      </c>
      <c r="J3" s="9" t="s">
        <v>8</v>
      </c>
      <c r="K3" s="9" t="s">
        <v>1</v>
      </c>
      <c r="L3" s="10" t="s">
        <v>3</v>
      </c>
    </row>
    <row r="4" spans="1:12" ht="12.75" customHeight="1" x14ac:dyDescent="0.2">
      <c r="A4" s="1" t="s">
        <v>20</v>
      </c>
      <c r="B4" s="4">
        <v>26107176.59</v>
      </c>
      <c r="C4" s="1" t="s">
        <v>15</v>
      </c>
      <c r="D4" s="1" t="s">
        <v>17</v>
      </c>
      <c r="E4" s="1" t="s">
        <v>14</v>
      </c>
      <c r="F4" s="1" t="s">
        <v>21</v>
      </c>
      <c r="G4" s="1" t="s">
        <v>12</v>
      </c>
      <c r="H4" s="1" t="s">
        <v>19</v>
      </c>
      <c r="I4" s="1" t="s">
        <v>16</v>
      </c>
      <c r="J4" s="1" t="s">
        <v>18</v>
      </c>
      <c r="K4" s="2">
        <v>44266</v>
      </c>
      <c r="L4" s="1" t="s">
        <v>13</v>
      </c>
    </row>
    <row r="5" spans="1:12" ht="12.75" customHeight="1" x14ac:dyDescent="0.2">
      <c r="A5" s="1" t="s">
        <v>24</v>
      </c>
      <c r="B5" s="4">
        <v>1936454.34</v>
      </c>
      <c r="C5" s="1" t="s">
        <v>15</v>
      </c>
      <c r="D5" s="1" t="s">
        <v>17</v>
      </c>
      <c r="F5" s="1" t="s">
        <v>21</v>
      </c>
      <c r="G5" s="1" t="s">
        <v>22</v>
      </c>
      <c r="H5" s="1" t="s">
        <v>23</v>
      </c>
      <c r="I5" s="1" t="s">
        <v>16</v>
      </c>
      <c r="J5" s="1" t="s">
        <v>18</v>
      </c>
      <c r="K5" s="2">
        <v>44266</v>
      </c>
      <c r="L5" s="1" t="s">
        <v>13</v>
      </c>
    </row>
    <row r="6" spans="1:12" ht="12.75" customHeight="1" x14ac:dyDescent="0.2">
      <c r="A6" s="1" t="s">
        <v>27</v>
      </c>
      <c r="B6" s="4">
        <v>2440896.12</v>
      </c>
      <c r="C6" s="1" t="s">
        <v>15</v>
      </c>
      <c r="D6" s="1" t="s">
        <v>17</v>
      </c>
      <c r="E6" s="1" t="s">
        <v>26</v>
      </c>
      <c r="F6" s="1" t="s">
        <v>21</v>
      </c>
      <c r="G6" s="1" t="s">
        <v>25</v>
      </c>
      <c r="I6" s="1" t="s">
        <v>16</v>
      </c>
      <c r="J6" s="1" t="s">
        <v>18</v>
      </c>
      <c r="K6" s="2">
        <v>44294</v>
      </c>
      <c r="L6" s="1" t="s">
        <v>13</v>
      </c>
    </row>
    <row r="7" spans="1:12" ht="12.75" customHeight="1" x14ac:dyDescent="0.2">
      <c r="A7" s="1" t="s">
        <v>32</v>
      </c>
      <c r="B7" s="4">
        <v>359370</v>
      </c>
      <c r="C7" s="1" t="s">
        <v>15</v>
      </c>
      <c r="D7" s="1" t="s">
        <v>30</v>
      </c>
      <c r="E7" s="1" t="s">
        <v>14</v>
      </c>
      <c r="F7" s="1" t="s">
        <v>21</v>
      </c>
      <c r="G7" s="1" t="s">
        <v>28</v>
      </c>
      <c r="I7" s="1" t="s">
        <v>16</v>
      </c>
      <c r="J7" s="1" t="s">
        <v>31</v>
      </c>
      <c r="K7" s="2">
        <v>44309</v>
      </c>
      <c r="L7" s="1" t="s">
        <v>29</v>
      </c>
    </row>
    <row r="8" spans="1:12" ht="12.75" customHeight="1" x14ac:dyDescent="0.2">
      <c r="A8" s="1" t="s">
        <v>34</v>
      </c>
      <c r="B8" s="4">
        <v>1984400</v>
      </c>
      <c r="C8" s="1" t="s">
        <v>15</v>
      </c>
      <c r="D8" s="1" t="s">
        <v>17</v>
      </c>
      <c r="E8" s="1" t="s">
        <v>14</v>
      </c>
      <c r="F8" s="1" t="s">
        <v>21</v>
      </c>
      <c r="G8" s="1" t="s">
        <v>33</v>
      </c>
      <c r="I8" s="1" t="s">
        <v>16</v>
      </c>
      <c r="J8" s="1" t="s">
        <v>18</v>
      </c>
      <c r="K8" s="2">
        <v>44312</v>
      </c>
      <c r="L8" s="1" t="s">
        <v>29</v>
      </c>
    </row>
    <row r="9" spans="1:12" ht="12.75" customHeight="1" x14ac:dyDescent="0.2">
      <c r="A9" s="1" t="s">
        <v>36</v>
      </c>
      <c r="B9" s="4">
        <v>8081266.8099999996</v>
      </c>
      <c r="C9" s="1" t="s">
        <v>15</v>
      </c>
      <c r="D9" s="1" t="s">
        <v>17</v>
      </c>
      <c r="E9" s="1" t="s">
        <v>26</v>
      </c>
      <c r="F9" s="1" t="s">
        <v>21</v>
      </c>
      <c r="G9" s="1" t="s">
        <v>35</v>
      </c>
      <c r="I9" s="1" t="s">
        <v>16</v>
      </c>
      <c r="J9" s="1" t="s">
        <v>18</v>
      </c>
      <c r="K9" s="2">
        <v>44330</v>
      </c>
      <c r="L9" s="1" t="s">
        <v>13</v>
      </c>
    </row>
    <row r="10" spans="1:12" ht="12.75" customHeight="1" x14ac:dyDescent="0.2">
      <c r="A10" s="1" t="s">
        <v>39</v>
      </c>
      <c r="B10" s="4">
        <v>596925.41</v>
      </c>
      <c r="C10" s="1" t="s">
        <v>15</v>
      </c>
      <c r="D10" s="1" t="s">
        <v>17</v>
      </c>
      <c r="E10" s="1" t="s">
        <v>38</v>
      </c>
      <c r="F10" s="1" t="s">
        <v>21</v>
      </c>
      <c r="G10" s="1" t="s">
        <v>37</v>
      </c>
      <c r="I10" s="1" t="s">
        <v>16</v>
      </c>
      <c r="J10" s="1" t="s">
        <v>18</v>
      </c>
      <c r="K10" s="2">
        <v>44330</v>
      </c>
      <c r="L10" s="1" t="s">
        <v>13</v>
      </c>
    </row>
    <row r="11" spans="1:12" ht="12.75" customHeight="1" x14ac:dyDescent="0.2">
      <c r="A11" s="1" t="s">
        <v>41</v>
      </c>
      <c r="B11" s="4">
        <v>5635008.1299999999</v>
      </c>
      <c r="C11" s="1" t="s">
        <v>15</v>
      </c>
      <c r="D11" s="1" t="s">
        <v>17</v>
      </c>
      <c r="E11" s="1" t="s">
        <v>26</v>
      </c>
      <c r="F11" s="1" t="s">
        <v>21</v>
      </c>
      <c r="G11" s="1" t="s">
        <v>40</v>
      </c>
      <c r="I11" s="1" t="s">
        <v>16</v>
      </c>
      <c r="J11" s="1" t="s">
        <v>18</v>
      </c>
      <c r="K11" s="2">
        <v>44356</v>
      </c>
      <c r="L11" s="1" t="s">
        <v>13</v>
      </c>
    </row>
    <row r="12" spans="1:12" ht="12.75" customHeight="1" x14ac:dyDescent="0.2">
      <c r="A12" s="1" t="s">
        <v>42</v>
      </c>
      <c r="B12" s="4">
        <v>2479180.16</v>
      </c>
      <c r="C12" s="1" t="s">
        <v>15</v>
      </c>
      <c r="D12" s="1" t="s">
        <v>17</v>
      </c>
      <c r="E12" s="1" t="s">
        <v>38</v>
      </c>
      <c r="F12" s="1" t="s">
        <v>21</v>
      </c>
      <c r="G12" s="1" t="s">
        <v>37</v>
      </c>
      <c r="I12" s="1" t="s">
        <v>16</v>
      </c>
      <c r="J12" s="1" t="s">
        <v>18</v>
      </c>
      <c r="K12" s="2">
        <v>44356</v>
      </c>
      <c r="L12" s="1" t="s">
        <v>13</v>
      </c>
    </row>
    <row r="13" spans="1:12" ht="12.75" customHeight="1" x14ac:dyDescent="0.2">
      <c r="A13" s="1" t="s">
        <v>43</v>
      </c>
      <c r="B13" s="4">
        <v>2972088.57</v>
      </c>
      <c r="C13" s="1" t="s">
        <v>15</v>
      </c>
      <c r="D13" s="1" t="s">
        <v>17</v>
      </c>
      <c r="E13" s="1" t="s">
        <v>26</v>
      </c>
      <c r="F13" s="1" t="s">
        <v>21</v>
      </c>
      <c r="G13" s="1" t="s">
        <v>40</v>
      </c>
      <c r="I13" s="1" t="s">
        <v>16</v>
      </c>
      <c r="J13" s="1" t="s">
        <v>18</v>
      </c>
      <c r="K13" s="2">
        <v>44392</v>
      </c>
      <c r="L13" s="1" t="s">
        <v>13</v>
      </c>
    </row>
    <row r="14" spans="1:12" ht="12.75" customHeight="1" x14ac:dyDescent="0.2">
      <c r="A14" s="1" t="s">
        <v>44</v>
      </c>
      <c r="B14" s="4">
        <v>5297486.5</v>
      </c>
      <c r="C14" s="1" t="s">
        <v>15</v>
      </c>
      <c r="D14" s="1" t="s">
        <v>17</v>
      </c>
      <c r="E14" s="1" t="s">
        <v>38</v>
      </c>
      <c r="F14" s="1" t="s">
        <v>21</v>
      </c>
      <c r="G14" s="1" t="s">
        <v>37</v>
      </c>
      <c r="I14" s="1" t="s">
        <v>16</v>
      </c>
      <c r="J14" s="1" t="s">
        <v>18</v>
      </c>
      <c r="K14" s="2">
        <v>44392</v>
      </c>
      <c r="L14" s="1" t="s">
        <v>13</v>
      </c>
    </row>
    <row r="15" spans="1:12" ht="12.75" customHeight="1" x14ac:dyDescent="0.2">
      <c r="A15" s="1" t="s">
        <v>45</v>
      </c>
      <c r="B15" s="4">
        <v>12586579.41</v>
      </c>
      <c r="C15" s="1" t="s">
        <v>15</v>
      </c>
      <c r="D15" s="1" t="s">
        <v>17</v>
      </c>
      <c r="E15" s="1" t="s">
        <v>38</v>
      </c>
      <c r="F15" s="1" t="s">
        <v>21</v>
      </c>
      <c r="G15" s="1" t="s">
        <v>37</v>
      </c>
      <c r="I15" s="1" t="s">
        <v>16</v>
      </c>
      <c r="J15" s="1" t="s">
        <v>18</v>
      </c>
      <c r="K15" s="2">
        <v>44439</v>
      </c>
      <c r="L15" s="1" t="s">
        <v>29</v>
      </c>
    </row>
    <row r="16" spans="1:12" ht="12.75" customHeight="1" x14ac:dyDescent="0.2">
      <c r="A16" s="1" t="s">
        <v>47</v>
      </c>
      <c r="B16" s="4">
        <v>2583073.54</v>
      </c>
      <c r="C16" s="1" t="s">
        <v>15</v>
      </c>
      <c r="D16" s="1" t="s">
        <v>17</v>
      </c>
      <c r="E16" s="1" t="s">
        <v>38</v>
      </c>
      <c r="F16" s="1" t="s">
        <v>21</v>
      </c>
      <c r="G16" s="1" t="s">
        <v>46</v>
      </c>
      <c r="I16" s="1" t="s">
        <v>16</v>
      </c>
      <c r="J16" s="1" t="s">
        <v>18</v>
      </c>
      <c r="K16" s="2">
        <v>44455</v>
      </c>
      <c r="L16" s="1" t="s">
        <v>29</v>
      </c>
    </row>
    <row r="17" spans="1:12" ht="12.75" customHeight="1" x14ac:dyDescent="0.2">
      <c r="A17" s="1" t="s">
        <v>50</v>
      </c>
      <c r="B17" s="4">
        <v>141442000</v>
      </c>
      <c r="C17" s="1" t="s">
        <v>15</v>
      </c>
      <c r="D17" s="1" t="s">
        <v>17</v>
      </c>
      <c r="E17" s="1" t="s">
        <v>49</v>
      </c>
      <c r="F17" s="1" t="s">
        <v>21</v>
      </c>
      <c r="G17" s="1" t="s">
        <v>48</v>
      </c>
      <c r="I17" s="1" t="s">
        <v>16</v>
      </c>
      <c r="J17" s="1" t="s">
        <v>18</v>
      </c>
      <c r="K17" s="2">
        <v>44544</v>
      </c>
      <c r="L17" s="1" t="s">
        <v>13</v>
      </c>
    </row>
    <row r="18" spans="1:12" ht="12.75" customHeight="1" x14ac:dyDescent="0.2">
      <c r="A18" s="1" t="s">
        <v>54</v>
      </c>
      <c r="B18" s="4">
        <v>52192522.159999996</v>
      </c>
      <c r="C18" s="1" t="s">
        <v>15</v>
      </c>
      <c r="D18" s="1" t="s">
        <v>52</v>
      </c>
      <c r="F18" s="1" t="s">
        <v>21</v>
      </c>
      <c r="G18" s="1" t="s">
        <v>51</v>
      </c>
      <c r="I18" s="1" t="s">
        <v>16</v>
      </c>
      <c r="J18" s="1" t="s">
        <v>53</v>
      </c>
      <c r="K18" s="2">
        <v>44552</v>
      </c>
      <c r="L18" s="1" t="s">
        <v>13</v>
      </c>
    </row>
    <row r="19" spans="1:12" ht="12.75" customHeight="1" x14ac:dyDescent="0.2">
      <c r="A19" s="1" t="s">
        <v>59</v>
      </c>
      <c r="B19" s="4">
        <v>-1936454.34</v>
      </c>
      <c r="C19" s="1" t="s">
        <v>56</v>
      </c>
      <c r="D19" s="1" t="s">
        <v>17</v>
      </c>
      <c r="G19" s="1" t="s">
        <v>55</v>
      </c>
      <c r="H19" s="1" t="s">
        <v>58</v>
      </c>
      <c r="I19" s="1" t="s">
        <v>57</v>
      </c>
      <c r="J19" s="1" t="s">
        <v>18</v>
      </c>
      <c r="K19" s="2">
        <v>44341</v>
      </c>
      <c r="L19" s="1" t="s">
        <v>29</v>
      </c>
    </row>
    <row r="20" spans="1:12" ht="12.75" customHeight="1" thickBot="1" x14ac:dyDescent="0.25">
      <c r="A20" s="1" t="s">
        <v>59</v>
      </c>
      <c r="B20" s="4">
        <v>1936454.34</v>
      </c>
      <c r="C20" s="1" t="s">
        <v>56</v>
      </c>
      <c r="D20" s="1" t="s">
        <v>17</v>
      </c>
      <c r="E20" s="1" t="s">
        <v>26</v>
      </c>
      <c r="G20" s="1" t="s">
        <v>55</v>
      </c>
      <c r="H20" s="1" t="s">
        <v>58</v>
      </c>
      <c r="I20" s="1" t="s">
        <v>57</v>
      </c>
      <c r="J20" s="1" t="s">
        <v>18</v>
      </c>
      <c r="K20" s="2">
        <v>44341</v>
      </c>
      <c r="L20" s="1" t="s">
        <v>29</v>
      </c>
    </row>
    <row r="21" spans="1:12" s="15" customFormat="1" ht="12.75" customHeight="1" thickBot="1" x14ac:dyDescent="0.25">
      <c r="A21" s="11" t="s">
        <v>167</v>
      </c>
      <c r="B21" s="12">
        <f>SUM(B4:B20)</f>
        <v>266694427.74000001</v>
      </c>
      <c r="C21" s="13"/>
      <c r="D21" s="13"/>
      <c r="E21" s="13"/>
      <c r="F21" s="13"/>
      <c r="G21" s="13"/>
      <c r="H21" s="13"/>
      <c r="I21" s="13"/>
      <c r="J21" s="13"/>
      <c r="K21" s="13"/>
      <c r="L21" s="14"/>
    </row>
    <row r="22" spans="1:12" ht="12.75" customHeight="1" x14ac:dyDescent="0.2">
      <c r="A22" s="1" t="s">
        <v>64</v>
      </c>
      <c r="B22" s="4">
        <v>366356.23</v>
      </c>
      <c r="C22" s="1" t="s">
        <v>17</v>
      </c>
      <c r="D22" s="1" t="s">
        <v>61</v>
      </c>
      <c r="E22" s="1" t="s">
        <v>26</v>
      </c>
      <c r="F22" s="1" t="s">
        <v>21</v>
      </c>
      <c r="G22" s="1" t="s">
        <v>60</v>
      </c>
      <c r="H22" s="1" t="s">
        <v>63</v>
      </c>
      <c r="I22" s="1" t="s">
        <v>18</v>
      </c>
      <c r="J22" s="1" t="s">
        <v>62</v>
      </c>
      <c r="K22" s="2">
        <v>44273</v>
      </c>
      <c r="L22" s="1" t="s">
        <v>29</v>
      </c>
    </row>
    <row r="23" spans="1:12" ht="12.75" customHeight="1" x14ac:dyDescent="0.2">
      <c r="A23" s="1" t="s">
        <v>66</v>
      </c>
      <c r="B23" s="4">
        <v>1570098.11</v>
      </c>
      <c r="C23" s="1" t="s">
        <v>17</v>
      </c>
      <c r="D23" s="1" t="s">
        <v>61</v>
      </c>
      <c r="E23" s="1" t="s">
        <v>26</v>
      </c>
      <c r="F23" s="1" t="s">
        <v>21</v>
      </c>
      <c r="G23" s="1" t="s">
        <v>60</v>
      </c>
      <c r="H23" s="1" t="s">
        <v>65</v>
      </c>
      <c r="I23" s="1" t="s">
        <v>18</v>
      </c>
      <c r="J23" s="1" t="s">
        <v>62</v>
      </c>
      <c r="K23" s="2">
        <v>44285</v>
      </c>
      <c r="L23" s="1" t="s">
        <v>29</v>
      </c>
    </row>
    <row r="24" spans="1:12" ht="12.75" customHeight="1" x14ac:dyDescent="0.2">
      <c r="A24" s="1" t="s">
        <v>69</v>
      </c>
      <c r="B24" s="4">
        <v>26107176.59</v>
      </c>
      <c r="C24" s="1" t="s">
        <v>17</v>
      </c>
      <c r="D24" s="1" t="s">
        <v>61</v>
      </c>
      <c r="E24" s="1" t="s">
        <v>14</v>
      </c>
      <c r="F24" s="1" t="s">
        <v>21</v>
      </c>
      <c r="G24" s="1" t="s">
        <v>67</v>
      </c>
      <c r="H24" s="1" t="s">
        <v>68</v>
      </c>
      <c r="I24" s="1" t="s">
        <v>18</v>
      </c>
      <c r="J24" s="1" t="s">
        <v>62</v>
      </c>
      <c r="K24" s="2">
        <v>44285</v>
      </c>
      <c r="L24" s="1" t="s">
        <v>29</v>
      </c>
    </row>
    <row r="25" spans="1:12" ht="12.75" customHeight="1" x14ac:dyDescent="0.2">
      <c r="A25" s="1" t="s">
        <v>72</v>
      </c>
      <c r="B25" s="4">
        <v>461791.16</v>
      </c>
      <c r="C25" s="1" t="s">
        <v>17</v>
      </c>
      <c r="D25" s="1" t="s">
        <v>61</v>
      </c>
      <c r="E25" s="1" t="s">
        <v>26</v>
      </c>
      <c r="F25" s="1" t="s">
        <v>21</v>
      </c>
      <c r="G25" s="1" t="s">
        <v>70</v>
      </c>
      <c r="H25" s="1" t="s">
        <v>71</v>
      </c>
      <c r="I25" s="1" t="s">
        <v>18</v>
      </c>
      <c r="J25" s="1" t="s">
        <v>62</v>
      </c>
      <c r="K25" s="2">
        <v>44294</v>
      </c>
      <c r="L25" s="1" t="s">
        <v>29</v>
      </c>
    </row>
    <row r="26" spans="1:12" ht="12.75" customHeight="1" x14ac:dyDescent="0.2">
      <c r="A26" s="1" t="s">
        <v>74</v>
      </c>
      <c r="B26" s="4">
        <v>1979104.96</v>
      </c>
      <c r="C26" s="1" t="s">
        <v>17</v>
      </c>
      <c r="D26" s="1" t="s">
        <v>61</v>
      </c>
      <c r="E26" s="1" t="s">
        <v>26</v>
      </c>
      <c r="F26" s="1" t="s">
        <v>21</v>
      </c>
      <c r="G26" s="1" t="s">
        <v>70</v>
      </c>
      <c r="H26" s="1" t="s">
        <v>73</v>
      </c>
      <c r="I26" s="1" t="s">
        <v>18</v>
      </c>
      <c r="J26" s="1" t="s">
        <v>62</v>
      </c>
      <c r="K26" s="2">
        <v>44320</v>
      </c>
      <c r="L26" s="1" t="s">
        <v>29</v>
      </c>
    </row>
    <row r="27" spans="1:12" ht="12.75" customHeight="1" x14ac:dyDescent="0.2">
      <c r="A27" s="1" t="s">
        <v>76</v>
      </c>
      <c r="B27" s="4">
        <v>98407.45</v>
      </c>
      <c r="C27" s="1" t="s">
        <v>17</v>
      </c>
      <c r="D27" s="1" t="s">
        <v>61</v>
      </c>
      <c r="E27" s="1" t="s">
        <v>38</v>
      </c>
      <c r="F27" s="1" t="s">
        <v>21</v>
      </c>
      <c r="G27" s="1" t="s">
        <v>75</v>
      </c>
      <c r="H27" s="1" t="s">
        <v>71</v>
      </c>
      <c r="I27" s="1" t="s">
        <v>18</v>
      </c>
      <c r="J27" s="1" t="s">
        <v>62</v>
      </c>
      <c r="K27" s="2">
        <v>44330</v>
      </c>
      <c r="L27" s="1" t="s">
        <v>29</v>
      </c>
    </row>
    <row r="28" spans="1:12" ht="12.75" customHeight="1" x14ac:dyDescent="0.2">
      <c r="A28" s="1" t="s">
        <v>78</v>
      </c>
      <c r="B28" s="4">
        <v>1528888.3200000001</v>
      </c>
      <c r="C28" s="1" t="s">
        <v>17</v>
      </c>
      <c r="D28" s="1" t="s">
        <v>61</v>
      </c>
      <c r="E28" s="1" t="s">
        <v>26</v>
      </c>
      <c r="F28" s="1" t="s">
        <v>21</v>
      </c>
      <c r="G28" s="1" t="s">
        <v>77</v>
      </c>
      <c r="H28" s="1" t="s">
        <v>71</v>
      </c>
      <c r="I28" s="1" t="s">
        <v>18</v>
      </c>
      <c r="J28" s="1" t="s">
        <v>62</v>
      </c>
      <c r="K28" s="2">
        <v>44330</v>
      </c>
      <c r="L28" s="1" t="s">
        <v>29</v>
      </c>
    </row>
    <row r="29" spans="1:12" ht="12.75" customHeight="1" x14ac:dyDescent="0.2">
      <c r="A29" s="1" t="s">
        <v>83</v>
      </c>
      <c r="B29" s="4">
        <v>359370</v>
      </c>
      <c r="C29" s="1" t="s">
        <v>30</v>
      </c>
      <c r="D29" s="1" t="s">
        <v>80</v>
      </c>
      <c r="E29" s="1" t="s">
        <v>14</v>
      </c>
      <c r="F29" s="1" t="s">
        <v>21</v>
      </c>
      <c r="G29" s="1" t="s">
        <v>79</v>
      </c>
      <c r="H29" s="1" t="s">
        <v>82</v>
      </c>
      <c r="I29" s="1" t="s">
        <v>31</v>
      </c>
      <c r="J29" s="1" t="s">
        <v>81</v>
      </c>
      <c r="K29" s="2">
        <v>44334</v>
      </c>
      <c r="L29" s="1" t="s">
        <v>13</v>
      </c>
    </row>
    <row r="30" spans="1:12" ht="12.75" customHeight="1" x14ac:dyDescent="0.2">
      <c r="A30" s="1" t="s">
        <v>86</v>
      </c>
      <c r="B30" s="4">
        <v>1984400</v>
      </c>
      <c r="C30" s="1" t="s">
        <v>17</v>
      </c>
      <c r="D30" s="1" t="s">
        <v>61</v>
      </c>
      <c r="E30" s="1" t="s">
        <v>14</v>
      </c>
      <c r="F30" s="1" t="s">
        <v>21</v>
      </c>
      <c r="G30" s="1" t="s">
        <v>84</v>
      </c>
      <c r="H30" s="1" t="s">
        <v>85</v>
      </c>
      <c r="I30" s="1" t="s">
        <v>18</v>
      </c>
      <c r="J30" s="1" t="s">
        <v>62</v>
      </c>
      <c r="K30" s="2">
        <v>44341</v>
      </c>
      <c r="L30" s="1" t="s">
        <v>29</v>
      </c>
    </row>
    <row r="31" spans="1:12" ht="12.75" customHeight="1" x14ac:dyDescent="0.2">
      <c r="A31" s="1" t="s">
        <v>88</v>
      </c>
      <c r="B31" s="4">
        <v>498517.96</v>
      </c>
      <c r="C31" s="1" t="s">
        <v>17</v>
      </c>
      <c r="D31" s="1" t="s">
        <v>61</v>
      </c>
      <c r="E31" s="1" t="s">
        <v>38</v>
      </c>
      <c r="F31" s="1" t="s">
        <v>21</v>
      </c>
      <c r="G31" s="1" t="s">
        <v>75</v>
      </c>
      <c r="H31" s="1" t="s">
        <v>87</v>
      </c>
      <c r="I31" s="1" t="s">
        <v>18</v>
      </c>
      <c r="J31" s="1" t="s">
        <v>62</v>
      </c>
      <c r="K31" s="2">
        <v>44341</v>
      </c>
      <c r="L31" s="1" t="s">
        <v>29</v>
      </c>
    </row>
    <row r="32" spans="1:12" ht="12.75" customHeight="1" x14ac:dyDescent="0.2">
      <c r="A32" s="1" t="s">
        <v>90</v>
      </c>
      <c r="B32" s="4">
        <v>6552378.4900000002</v>
      </c>
      <c r="C32" s="1" t="s">
        <v>17</v>
      </c>
      <c r="D32" s="1" t="s">
        <v>61</v>
      </c>
      <c r="E32" s="1" t="s">
        <v>26</v>
      </c>
      <c r="F32" s="1" t="s">
        <v>21</v>
      </c>
      <c r="G32" s="1" t="s">
        <v>77</v>
      </c>
      <c r="H32" s="1" t="s">
        <v>89</v>
      </c>
      <c r="I32" s="1" t="s">
        <v>18</v>
      </c>
      <c r="J32" s="1" t="s">
        <v>62</v>
      </c>
      <c r="K32" s="2">
        <v>44348</v>
      </c>
      <c r="L32" s="1" t="s">
        <v>29</v>
      </c>
    </row>
    <row r="33" spans="1:12" ht="12.75" customHeight="1" x14ac:dyDescent="0.2">
      <c r="A33" s="1" t="s">
        <v>93</v>
      </c>
      <c r="B33" s="4">
        <v>408710.68</v>
      </c>
      <c r="C33" s="1" t="s">
        <v>17</v>
      </c>
      <c r="D33" s="1" t="s">
        <v>61</v>
      </c>
      <c r="E33" s="1" t="s">
        <v>38</v>
      </c>
      <c r="F33" s="1" t="s">
        <v>21</v>
      </c>
      <c r="G33" s="1" t="s">
        <v>91</v>
      </c>
      <c r="H33" s="1" t="s">
        <v>92</v>
      </c>
      <c r="I33" s="1" t="s">
        <v>18</v>
      </c>
      <c r="J33" s="1" t="s">
        <v>62</v>
      </c>
      <c r="K33" s="2">
        <v>44356</v>
      </c>
      <c r="L33" s="1" t="s">
        <v>29</v>
      </c>
    </row>
    <row r="34" spans="1:12" ht="12.75" customHeight="1" x14ac:dyDescent="0.2">
      <c r="A34" s="1" t="s">
        <v>95</v>
      </c>
      <c r="B34" s="4">
        <v>1066082.6200000001</v>
      </c>
      <c r="C34" s="1" t="s">
        <v>17</v>
      </c>
      <c r="D34" s="1" t="s">
        <v>61</v>
      </c>
      <c r="E34" s="1" t="s">
        <v>26</v>
      </c>
      <c r="F34" s="1" t="s">
        <v>21</v>
      </c>
      <c r="G34" s="1" t="s">
        <v>94</v>
      </c>
      <c r="H34" s="1" t="s">
        <v>92</v>
      </c>
      <c r="I34" s="1" t="s">
        <v>18</v>
      </c>
      <c r="J34" s="1" t="s">
        <v>62</v>
      </c>
      <c r="K34" s="2">
        <v>44356</v>
      </c>
      <c r="L34" s="1" t="s">
        <v>29</v>
      </c>
    </row>
    <row r="35" spans="1:12" ht="12.75" customHeight="1" x14ac:dyDescent="0.2">
      <c r="A35" s="1" t="s">
        <v>97</v>
      </c>
      <c r="B35" s="4">
        <v>4568925.51</v>
      </c>
      <c r="C35" s="1" t="s">
        <v>17</v>
      </c>
      <c r="D35" s="1" t="s">
        <v>61</v>
      </c>
      <c r="E35" s="1" t="s">
        <v>26</v>
      </c>
      <c r="F35" s="1" t="s">
        <v>21</v>
      </c>
      <c r="G35" s="1" t="s">
        <v>94</v>
      </c>
      <c r="H35" s="1" t="s">
        <v>96</v>
      </c>
      <c r="I35" s="1" t="s">
        <v>18</v>
      </c>
      <c r="J35" s="1" t="s">
        <v>62</v>
      </c>
      <c r="K35" s="2">
        <v>44376</v>
      </c>
      <c r="L35" s="1" t="s">
        <v>29</v>
      </c>
    </row>
    <row r="36" spans="1:12" ht="12.75" customHeight="1" x14ac:dyDescent="0.2">
      <c r="A36" s="1" t="s">
        <v>99</v>
      </c>
      <c r="B36" s="4">
        <v>2070469.48</v>
      </c>
      <c r="C36" s="1" t="s">
        <v>17</v>
      </c>
      <c r="D36" s="1" t="s">
        <v>61</v>
      </c>
      <c r="E36" s="1" t="s">
        <v>38</v>
      </c>
      <c r="F36" s="1" t="s">
        <v>21</v>
      </c>
      <c r="G36" s="1" t="s">
        <v>91</v>
      </c>
      <c r="H36" s="1" t="s">
        <v>98</v>
      </c>
      <c r="I36" s="1" t="s">
        <v>18</v>
      </c>
      <c r="J36" s="1" t="s">
        <v>62</v>
      </c>
      <c r="K36" s="2">
        <v>44376</v>
      </c>
      <c r="L36" s="1" t="s">
        <v>29</v>
      </c>
    </row>
    <row r="37" spans="1:12" ht="12.75" customHeight="1" x14ac:dyDescent="0.2">
      <c r="A37" s="1" t="s">
        <v>101</v>
      </c>
      <c r="B37" s="4">
        <v>873328.74</v>
      </c>
      <c r="C37" s="1" t="s">
        <v>17</v>
      </c>
      <c r="D37" s="1" t="s">
        <v>61</v>
      </c>
      <c r="E37" s="1" t="s">
        <v>38</v>
      </c>
      <c r="F37" s="1" t="s">
        <v>21</v>
      </c>
      <c r="G37" s="1" t="s">
        <v>100</v>
      </c>
      <c r="H37" s="1" t="s">
        <v>92</v>
      </c>
      <c r="I37" s="1" t="s">
        <v>18</v>
      </c>
      <c r="J37" s="1" t="s">
        <v>62</v>
      </c>
      <c r="K37" s="2">
        <v>44392</v>
      </c>
      <c r="L37" s="1" t="s">
        <v>29</v>
      </c>
    </row>
    <row r="38" spans="1:12" ht="12.75" customHeight="1" x14ac:dyDescent="0.2">
      <c r="A38" s="1" t="s">
        <v>103</v>
      </c>
      <c r="B38" s="4">
        <v>4424157.76</v>
      </c>
      <c r="C38" s="1" t="s">
        <v>17</v>
      </c>
      <c r="D38" s="1" t="s">
        <v>61</v>
      </c>
      <c r="E38" s="1" t="s">
        <v>38</v>
      </c>
      <c r="F38" s="1" t="s">
        <v>21</v>
      </c>
      <c r="G38" s="1" t="s">
        <v>100</v>
      </c>
      <c r="H38" s="1" t="s">
        <v>102</v>
      </c>
      <c r="I38" s="1" t="s">
        <v>18</v>
      </c>
      <c r="J38" s="1" t="s">
        <v>62</v>
      </c>
      <c r="K38" s="2">
        <v>44404</v>
      </c>
      <c r="L38" s="1" t="s">
        <v>13</v>
      </c>
    </row>
    <row r="39" spans="1:12" ht="12.75" customHeight="1" x14ac:dyDescent="0.2">
      <c r="A39" s="1" t="s">
        <v>106</v>
      </c>
      <c r="B39" s="4">
        <v>2972088.57</v>
      </c>
      <c r="C39" s="1" t="s">
        <v>17</v>
      </c>
      <c r="D39" s="1" t="s">
        <v>61</v>
      </c>
      <c r="E39" s="1" t="s">
        <v>26</v>
      </c>
      <c r="F39" s="1" t="s">
        <v>21</v>
      </c>
      <c r="G39" s="1" t="s">
        <v>104</v>
      </c>
      <c r="H39" s="1" t="s">
        <v>105</v>
      </c>
      <c r="I39" s="1" t="s">
        <v>18</v>
      </c>
      <c r="J39" s="1" t="s">
        <v>62</v>
      </c>
      <c r="K39" s="2">
        <v>44411</v>
      </c>
      <c r="L39" s="1" t="s">
        <v>29</v>
      </c>
    </row>
    <row r="40" spans="1:12" ht="12.75" customHeight="1" x14ac:dyDescent="0.2">
      <c r="A40" s="1" t="s">
        <v>109</v>
      </c>
      <c r="B40" s="4">
        <v>2610804.9700000002</v>
      </c>
      <c r="C40" s="1" t="s">
        <v>17</v>
      </c>
      <c r="D40" s="1" t="s">
        <v>61</v>
      </c>
      <c r="E40" s="1" t="s">
        <v>38</v>
      </c>
      <c r="F40" s="1" t="s">
        <v>21</v>
      </c>
      <c r="G40" s="1" t="s">
        <v>107</v>
      </c>
      <c r="H40" s="1" t="s">
        <v>108</v>
      </c>
      <c r="I40" s="1" t="s">
        <v>18</v>
      </c>
      <c r="J40" s="1" t="s">
        <v>62</v>
      </c>
      <c r="K40" s="2">
        <v>44439</v>
      </c>
      <c r="L40" s="1" t="s">
        <v>29</v>
      </c>
    </row>
    <row r="41" spans="1:12" ht="12.75" customHeight="1" x14ac:dyDescent="0.2">
      <c r="A41" s="1" t="s">
        <v>112</v>
      </c>
      <c r="B41" s="4">
        <v>9975774.4399999995</v>
      </c>
      <c r="C41" s="1" t="s">
        <v>17</v>
      </c>
      <c r="D41" s="1" t="s">
        <v>61</v>
      </c>
      <c r="E41" s="1" t="s">
        <v>38</v>
      </c>
      <c r="F41" s="1" t="s">
        <v>21</v>
      </c>
      <c r="G41" s="1" t="s">
        <v>110</v>
      </c>
      <c r="H41" s="1" t="s">
        <v>111</v>
      </c>
      <c r="I41" s="1" t="s">
        <v>18</v>
      </c>
      <c r="J41" s="1" t="s">
        <v>62</v>
      </c>
      <c r="K41" s="2">
        <v>44439</v>
      </c>
      <c r="L41" s="1" t="s">
        <v>29</v>
      </c>
    </row>
    <row r="42" spans="1:12" ht="12.75" customHeight="1" x14ac:dyDescent="0.2">
      <c r="A42" s="1" t="s">
        <v>115</v>
      </c>
      <c r="B42" s="4">
        <v>2583073.54</v>
      </c>
      <c r="C42" s="1" t="s">
        <v>17</v>
      </c>
      <c r="D42" s="1" t="s">
        <v>61</v>
      </c>
      <c r="E42" s="1" t="s">
        <v>38</v>
      </c>
      <c r="F42" s="1" t="s">
        <v>21</v>
      </c>
      <c r="G42" s="1" t="s">
        <v>113</v>
      </c>
      <c r="H42" s="1" t="s">
        <v>114</v>
      </c>
      <c r="I42" s="1" t="s">
        <v>18</v>
      </c>
      <c r="J42" s="1" t="s">
        <v>62</v>
      </c>
      <c r="K42" s="2">
        <v>44466</v>
      </c>
      <c r="L42" s="1" t="s">
        <v>29</v>
      </c>
    </row>
    <row r="43" spans="1:12" ht="12.75" customHeight="1" x14ac:dyDescent="0.2">
      <c r="A43" s="1" t="s">
        <v>119</v>
      </c>
      <c r="B43" s="4">
        <v>392911</v>
      </c>
      <c r="C43" s="1" t="s">
        <v>52</v>
      </c>
      <c r="D43" s="1" t="s">
        <v>61</v>
      </c>
      <c r="E43" s="1" t="s">
        <v>117</v>
      </c>
      <c r="F43" s="1" t="s">
        <v>21</v>
      </c>
      <c r="G43" s="1" t="s">
        <v>116</v>
      </c>
      <c r="H43" s="1" t="s">
        <v>118</v>
      </c>
      <c r="I43" s="1" t="s">
        <v>53</v>
      </c>
      <c r="J43" s="1" t="s">
        <v>62</v>
      </c>
      <c r="K43" s="2">
        <v>44559</v>
      </c>
      <c r="L43" s="1" t="s">
        <v>29</v>
      </c>
    </row>
    <row r="44" spans="1:12" ht="12.75" customHeight="1" x14ac:dyDescent="0.2">
      <c r="A44" s="1" t="s">
        <v>123</v>
      </c>
      <c r="B44" s="4">
        <v>23268300</v>
      </c>
      <c r="C44" s="1" t="s">
        <v>52</v>
      </c>
      <c r="D44" s="1" t="s">
        <v>61</v>
      </c>
      <c r="E44" s="1" t="s">
        <v>121</v>
      </c>
      <c r="F44" s="1" t="s">
        <v>21</v>
      </c>
      <c r="G44" s="1" t="s">
        <v>120</v>
      </c>
      <c r="H44" s="1" t="s">
        <v>122</v>
      </c>
      <c r="I44" s="1" t="s">
        <v>53</v>
      </c>
      <c r="J44" s="1" t="s">
        <v>62</v>
      </c>
      <c r="K44" s="2">
        <v>44559</v>
      </c>
      <c r="L44" s="1" t="s">
        <v>29</v>
      </c>
    </row>
    <row r="45" spans="1:12" ht="12.75" customHeight="1" x14ac:dyDescent="0.2">
      <c r="A45" s="1" t="s">
        <v>127</v>
      </c>
      <c r="B45" s="4">
        <v>1186284</v>
      </c>
      <c r="C45" s="1" t="s">
        <v>52</v>
      </c>
      <c r="D45" s="1" t="s">
        <v>61</v>
      </c>
      <c r="E45" s="1" t="s">
        <v>125</v>
      </c>
      <c r="F45" s="1" t="s">
        <v>21</v>
      </c>
      <c r="G45" s="1" t="s">
        <v>124</v>
      </c>
      <c r="H45" s="1" t="s">
        <v>126</v>
      </c>
      <c r="I45" s="1" t="s">
        <v>53</v>
      </c>
      <c r="J45" s="1" t="s">
        <v>62</v>
      </c>
      <c r="K45" s="2">
        <v>44561</v>
      </c>
      <c r="L45" s="1" t="s">
        <v>29</v>
      </c>
    </row>
    <row r="46" spans="1:12" ht="12.75" customHeight="1" x14ac:dyDescent="0.2">
      <c r="A46" s="1" t="s">
        <v>129</v>
      </c>
      <c r="B46" s="4">
        <v>494666.15</v>
      </c>
      <c r="C46" s="1" t="s">
        <v>52</v>
      </c>
      <c r="D46" s="1" t="s">
        <v>56</v>
      </c>
      <c r="E46" s="1" t="s">
        <v>125</v>
      </c>
      <c r="F46" s="1" t="s">
        <v>21</v>
      </c>
      <c r="G46" s="1" t="s">
        <v>128</v>
      </c>
      <c r="H46" s="1" t="s">
        <v>126</v>
      </c>
      <c r="I46" s="1" t="s">
        <v>53</v>
      </c>
      <c r="J46" s="1" t="s">
        <v>57</v>
      </c>
      <c r="K46" s="2">
        <v>44561</v>
      </c>
      <c r="L46" s="1" t="s">
        <v>29</v>
      </c>
    </row>
    <row r="47" spans="1:12" ht="12.75" customHeight="1" x14ac:dyDescent="0.2">
      <c r="A47" s="1" t="s">
        <v>132</v>
      </c>
      <c r="B47" s="4">
        <v>179755.18</v>
      </c>
      <c r="C47" s="1" t="s">
        <v>52</v>
      </c>
      <c r="D47" s="1" t="s">
        <v>61</v>
      </c>
      <c r="E47" s="1" t="s">
        <v>131</v>
      </c>
      <c r="F47" s="1" t="s">
        <v>21</v>
      </c>
      <c r="G47" s="1" t="s">
        <v>130</v>
      </c>
      <c r="H47" s="1" t="s">
        <v>126</v>
      </c>
      <c r="I47" s="1" t="s">
        <v>53</v>
      </c>
      <c r="J47" s="1" t="s">
        <v>62</v>
      </c>
      <c r="K47" s="2">
        <v>44561</v>
      </c>
      <c r="L47" s="1" t="s">
        <v>29</v>
      </c>
    </row>
    <row r="48" spans="1:12" ht="12.75" customHeight="1" x14ac:dyDescent="0.2">
      <c r="A48" s="1" t="s">
        <v>135</v>
      </c>
      <c r="B48" s="4">
        <v>289569.94</v>
      </c>
      <c r="C48" s="1" t="s">
        <v>52</v>
      </c>
      <c r="D48" s="1" t="s">
        <v>61</v>
      </c>
      <c r="E48" s="1" t="s">
        <v>134</v>
      </c>
      <c r="F48" s="1" t="s">
        <v>21</v>
      </c>
      <c r="G48" s="1" t="s">
        <v>133</v>
      </c>
      <c r="H48" s="1" t="s">
        <v>126</v>
      </c>
      <c r="I48" s="1" t="s">
        <v>53</v>
      </c>
      <c r="J48" s="1" t="s">
        <v>62</v>
      </c>
      <c r="K48" s="2">
        <v>44561</v>
      </c>
      <c r="L48" s="1" t="s">
        <v>29</v>
      </c>
    </row>
    <row r="49" spans="1:12" ht="12.75" customHeight="1" x14ac:dyDescent="0.2">
      <c r="A49" s="1" t="s">
        <v>138</v>
      </c>
      <c r="B49" s="4">
        <v>1587520</v>
      </c>
      <c r="C49" s="1" t="s">
        <v>52</v>
      </c>
      <c r="D49" s="1" t="s">
        <v>61</v>
      </c>
      <c r="E49" s="1" t="s">
        <v>137</v>
      </c>
      <c r="F49" s="1" t="s">
        <v>21</v>
      </c>
      <c r="G49" s="1" t="s">
        <v>136</v>
      </c>
      <c r="H49" s="1" t="s">
        <v>126</v>
      </c>
      <c r="I49" s="1" t="s">
        <v>53</v>
      </c>
      <c r="J49" s="1" t="s">
        <v>62</v>
      </c>
      <c r="K49" s="2">
        <v>44561</v>
      </c>
      <c r="L49" s="1" t="s">
        <v>29</v>
      </c>
    </row>
    <row r="50" spans="1:12" ht="12.75" customHeight="1" x14ac:dyDescent="0.2">
      <c r="A50" s="1" t="s">
        <v>141</v>
      </c>
      <c r="B50" s="4">
        <v>536547.88</v>
      </c>
      <c r="C50" s="1" t="s">
        <v>52</v>
      </c>
      <c r="D50" s="1" t="s">
        <v>61</v>
      </c>
      <c r="E50" s="1" t="s">
        <v>140</v>
      </c>
      <c r="F50" s="1" t="s">
        <v>21</v>
      </c>
      <c r="G50" s="1" t="s">
        <v>139</v>
      </c>
      <c r="H50" s="1" t="s">
        <v>126</v>
      </c>
      <c r="I50" s="1" t="s">
        <v>53</v>
      </c>
      <c r="J50" s="1" t="s">
        <v>62</v>
      </c>
      <c r="K50" s="2">
        <v>44561</v>
      </c>
      <c r="L50" s="1" t="s">
        <v>29</v>
      </c>
    </row>
    <row r="51" spans="1:12" ht="12.75" customHeight="1" x14ac:dyDescent="0.2">
      <c r="A51" s="1" t="s">
        <v>143</v>
      </c>
      <c r="B51" s="4">
        <v>986215.34</v>
      </c>
      <c r="C51" s="1" t="s">
        <v>52</v>
      </c>
      <c r="D51" s="1" t="s">
        <v>61</v>
      </c>
      <c r="E51" s="1" t="s">
        <v>137</v>
      </c>
      <c r="F51" s="1" t="s">
        <v>21</v>
      </c>
      <c r="G51" s="1" t="s">
        <v>142</v>
      </c>
      <c r="H51" s="1" t="s">
        <v>126</v>
      </c>
      <c r="I51" s="1" t="s">
        <v>53</v>
      </c>
      <c r="J51" s="1" t="s">
        <v>62</v>
      </c>
      <c r="K51" s="2">
        <v>44561</v>
      </c>
      <c r="L51" s="1" t="s">
        <v>29</v>
      </c>
    </row>
    <row r="52" spans="1:12" ht="12.75" customHeight="1" x14ac:dyDescent="0.2">
      <c r="A52" s="1" t="s">
        <v>143</v>
      </c>
      <c r="B52" s="4">
        <v>986215.34</v>
      </c>
      <c r="C52" s="1" t="s">
        <v>52</v>
      </c>
      <c r="D52" s="1" t="s">
        <v>61</v>
      </c>
      <c r="E52" s="1" t="s">
        <v>131</v>
      </c>
      <c r="F52" s="1" t="s">
        <v>21</v>
      </c>
      <c r="G52" s="1" t="s">
        <v>142</v>
      </c>
      <c r="H52" s="1" t="s">
        <v>126</v>
      </c>
      <c r="I52" s="1" t="s">
        <v>53</v>
      </c>
      <c r="J52" s="1" t="s">
        <v>62</v>
      </c>
      <c r="K52" s="2">
        <v>44561</v>
      </c>
      <c r="L52" s="1" t="s">
        <v>29</v>
      </c>
    </row>
    <row r="53" spans="1:12" ht="12.75" customHeight="1" x14ac:dyDescent="0.2">
      <c r="A53" s="1" t="s">
        <v>145</v>
      </c>
      <c r="B53" s="4">
        <v>2299999.46</v>
      </c>
      <c r="C53" s="1" t="s">
        <v>52</v>
      </c>
      <c r="D53" s="1" t="s">
        <v>61</v>
      </c>
      <c r="E53" s="1" t="s">
        <v>140</v>
      </c>
      <c r="F53" s="1" t="s">
        <v>21</v>
      </c>
      <c r="G53" s="1" t="s">
        <v>144</v>
      </c>
      <c r="H53" s="1" t="s">
        <v>126</v>
      </c>
      <c r="I53" s="1" t="s">
        <v>53</v>
      </c>
      <c r="J53" s="1" t="s">
        <v>62</v>
      </c>
      <c r="K53" s="2">
        <v>44561</v>
      </c>
      <c r="L53" s="1" t="s">
        <v>29</v>
      </c>
    </row>
    <row r="54" spans="1:12" ht="12.75" customHeight="1" x14ac:dyDescent="0.2">
      <c r="A54" s="1" t="s">
        <v>148</v>
      </c>
      <c r="B54" s="4">
        <v>141442000</v>
      </c>
      <c r="C54" s="1" t="s">
        <v>17</v>
      </c>
      <c r="D54" s="1" t="s">
        <v>61</v>
      </c>
      <c r="E54" s="1" t="s">
        <v>49</v>
      </c>
      <c r="F54" s="1" t="s">
        <v>21</v>
      </c>
      <c r="G54" s="1" t="s">
        <v>146</v>
      </c>
      <c r="H54" s="1" t="s">
        <v>147</v>
      </c>
      <c r="I54" s="1" t="s">
        <v>18</v>
      </c>
      <c r="J54" s="1" t="s">
        <v>62</v>
      </c>
      <c r="K54" s="2">
        <v>44559</v>
      </c>
      <c r="L54" s="1" t="s">
        <v>29</v>
      </c>
    </row>
    <row r="55" spans="1:12" s="16" customFormat="1" ht="12.75" customHeight="1" x14ac:dyDescent="0.2">
      <c r="A55" s="16" t="s">
        <v>151</v>
      </c>
      <c r="B55" s="17">
        <v>1232990</v>
      </c>
      <c r="C55" s="16" t="s">
        <v>52</v>
      </c>
      <c r="D55" s="16" t="s">
        <v>61</v>
      </c>
      <c r="E55" s="16" t="s">
        <v>150</v>
      </c>
      <c r="F55" s="1" t="s">
        <v>21</v>
      </c>
      <c r="G55" s="16" t="s">
        <v>149</v>
      </c>
      <c r="H55" s="16" t="s">
        <v>126</v>
      </c>
      <c r="I55" s="16" t="s">
        <v>53</v>
      </c>
      <c r="J55" s="16" t="s">
        <v>62</v>
      </c>
      <c r="K55" s="18">
        <v>44561</v>
      </c>
      <c r="L55" s="16" t="s">
        <v>29</v>
      </c>
    </row>
    <row r="56" spans="1:12" s="16" customFormat="1" ht="12.75" customHeight="1" x14ac:dyDescent="0.2">
      <c r="A56" s="16" t="s">
        <v>154</v>
      </c>
      <c r="B56" s="17">
        <v>349999.76</v>
      </c>
      <c r="C56" s="16" t="s">
        <v>52</v>
      </c>
      <c r="D56" s="16" t="s">
        <v>61</v>
      </c>
      <c r="E56" s="16" t="s">
        <v>153</v>
      </c>
      <c r="F56" s="1" t="s">
        <v>21</v>
      </c>
      <c r="G56" s="16" t="s">
        <v>152</v>
      </c>
      <c r="H56" s="16" t="s">
        <v>126</v>
      </c>
      <c r="I56" s="16" t="s">
        <v>53</v>
      </c>
      <c r="J56" s="16" t="s">
        <v>62</v>
      </c>
      <c r="K56" s="18">
        <v>44561</v>
      </c>
      <c r="L56" s="16" t="s">
        <v>29</v>
      </c>
    </row>
    <row r="57" spans="1:12" s="16" customFormat="1" ht="12.75" customHeight="1" x14ac:dyDescent="0.2">
      <c r="A57" s="16" t="s">
        <v>157</v>
      </c>
      <c r="B57" s="17">
        <v>13552000</v>
      </c>
      <c r="C57" s="16" t="s">
        <v>52</v>
      </c>
      <c r="D57" s="16" t="s">
        <v>61</v>
      </c>
      <c r="E57" s="16" t="s">
        <v>156</v>
      </c>
      <c r="F57" s="1" t="s">
        <v>21</v>
      </c>
      <c r="G57" s="16" t="s">
        <v>155</v>
      </c>
      <c r="H57" s="16" t="s">
        <v>126</v>
      </c>
      <c r="I57" s="16" t="s">
        <v>53</v>
      </c>
      <c r="J57" s="16" t="s">
        <v>62</v>
      </c>
      <c r="K57" s="18">
        <v>44561</v>
      </c>
      <c r="L57" s="16" t="s">
        <v>29</v>
      </c>
    </row>
    <row r="58" spans="1:12" s="16" customFormat="1" ht="12.75" customHeight="1" x14ac:dyDescent="0.2">
      <c r="A58" s="16" t="s">
        <v>159</v>
      </c>
      <c r="B58" s="17">
        <v>127171</v>
      </c>
      <c r="C58" s="16" t="s">
        <v>52</v>
      </c>
      <c r="D58" s="16" t="s">
        <v>61</v>
      </c>
      <c r="E58" s="16" t="s">
        <v>153</v>
      </c>
      <c r="F58" s="1" t="s">
        <v>21</v>
      </c>
      <c r="G58" s="16" t="s">
        <v>158</v>
      </c>
      <c r="H58" s="16" t="s">
        <v>126</v>
      </c>
      <c r="I58" s="16" t="s">
        <v>53</v>
      </c>
      <c r="J58" s="16" t="s">
        <v>62</v>
      </c>
      <c r="K58" s="18">
        <v>44561</v>
      </c>
      <c r="L58" s="16" t="s">
        <v>29</v>
      </c>
    </row>
    <row r="59" spans="1:12" s="16" customFormat="1" ht="12.75" customHeight="1" x14ac:dyDescent="0.2">
      <c r="A59" s="16" t="s">
        <v>159</v>
      </c>
      <c r="B59" s="17">
        <v>403777</v>
      </c>
      <c r="C59" s="16" t="s">
        <v>52</v>
      </c>
      <c r="D59" s="16" t="s">
        <v>61</v>
      </c>
      <c r="E59" s="16" t="s">
        <v>153</v>
      </c>
      <c r="F59" s="1" t="s">
        <v>21</v>
      </c>
      <c r="G59" s="16" t="s">
        <v>158</v>
      </c>
      <c r="H59" s="16" t="s">
        <v>126</v>
      </c>
      <c r="I59" s="16" t="s">
        <v>53</v>
      </c>
      <c r="J59" s="16" t="s">
        <v>62</v>
      </c>
      <c r="K59" s="18">
        <v>44561</v>
      </c>
      <c r="L59" s="16" t="s">
        <v>29</v>
      </c>
    </row>
    <row r="60" spans="1:12" s="16" customFormat="1" ht="12.75" customHeight="1" x14ac:dyDescent="0.2">
      <c r="A60" s="16" t="s">
        <v>161</v>
      </c>
      <c r="B60" s="17">
        <v>3462902.63</v>
      </c>
      <c r="C60" s="16" t="s">
        <v>52</v>
      </c>
      <c r="D60" s="16" t="s">
        <v>61</v>
      </c>
      <c r="E60" s="16" t="s">
        <v>131</v>
      </c>
      <c r="F60" s="1" t="s">
        <v>21</v>
      </c>
      <c r="G60" s="16" t="s">
        <v>160</v>
      </c>
      <c r="H60" s="16" t="s">
        <v>126</v>
      </c>
      <c r="I60" s="16" t="s">
        <v>53</v>
      </c>
      <c r="J60" s="16" t="s">
        <v>62</v>
      </c>
      <c r="K60" s="18">
        <v>44561</v>
      </c>
      <c r="L60" s="16" t="s">
        <v>29</v>
      </c>
    </row>
    <row r="61" spans="1:12" s="16" customFormat="1" ht="12.75" customHeight="1" x14ac:dyDescent="0.2">
      <c r="A61" s="16" t="s">
        <v>163</v>
      </c>
      <c r="B61" s="17">
        <v>584415.48</v>
      </c>
      <c r="C61" s="16" t="s">
        <v>52</v>
      </c>
      <c r="D61" s="16" t="s">
        <v>61</v>
      </c>
      <c r="E61" s="16" t="s">
        <v>150</v>
      </c>
      <c r="F61" s="1" t="s">
        <v>21</v>
      </c>
      <c r="G61" s="16" t="s">
        <v>162</v>
      </c>
      <c r="H61" s="16" t="s">
        <v>126</v>
      </c>
      <c r="I61" s="16" t="s">
        <v>53</v>
      </c>
      <c r="J61" s="16" t="s">
        <v>62</v>
      </c>
      <c r="K61" s="18">
        <v>44561</v>
      </c>
      <c r="L61" s="16" t="s">
        <v>29</v>
      </c>
    </row>
    <row r="62" spans="1:12" ht="12.75" customHeight="1" thickBot="1" x14ac:dyDescent="0.25">
      <c r="A62" s="1" t="s">
        <v>165</v>
      </c>
      <c r="B62" s="4">
        <v>271282</v>
      </c>
      <c r="C62" s="1" t="s">
        <v>52</v>
      </c>
      <c r="D62" s="1" t="s">
        <v>61</v>
      </c>
      <c r="E62" s="1" t="s">
        <v>153</v>
      </c>
      <c r="F62" s="1" t="s">
        <v>21</v>
      </c>
      <c r="G62" s="1" t="s">
        <v>164</v>
      </c>
      <c r="H62" s="1" t="s">
        <v>126</v>
      </c>
      <c r="I62" s="1" t="s">
        <v>53</v>
      </c>
      <c r="J62" s="1" t="s">
        <v>62</v>
      </c>
      <c r="K62" s="2">
        <v>44561</v>
      </c>
      <c r="L62" s="1" t="s">
        <v>29</v>
      </c>
    </row>
    <row r="63" spans="1:12" ht="12.75" customHeight="1" thickBot="1" x14ac:dyDescent="0.25">
      <c r="A63" s="11" t="s">
        <v>168</v>
      </c>
      <c r="B63" s="12">
        <f>SUM(B22:B62)</f>
        <v>266694427.73999998</v>
      </c>
      <c r="C63" s="13"/>
      <c r="D63" s="13"/>
      <c r="E63" s="13"/>
      <c r="F63" s="13"/>
      <c r="G63" s="13"/>
      <c r="H63" s="13"/>
      <c r="I63" s="13"/>
      <c r="J63" s="13"/>
      <c r="K63" s="13"/>
      <c r="L63" s="14"/>
    </row>
    <row r="65" spans="1:1" ht="12.75" customHeight="1" x14ac:dyDescent="0.2">
      <c r="A65" s="1" t="s">
        <v>170</v>
      </c>
    </row>
    <row r="66" spans="1:1" ht="12.75" customHeight="1" x14ac:dyDescent="0.2">
      <c r="A66" s="1" t="s">
        <v>169</v>
      </c>
    </row>
  </sheetData>
  <autoFilter ref="A3:L63" xr:uid="{32050EB9-A78D-486F-9A41-BE2D5CF8CD67}"/>
  <pageMargins left="0.19685039370078741" right="0.19685039370078741" top="0.78740157480314965" bottom="0.78740157480314965" header="0.39370078740157483" footer="0.39370078740157483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úč.346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Uživatel systému Windows</cp:lastModifiedBy>
  <cp:lastPrinted>2022-03-23T07:06:09Z</cp:lastPrinted>
  <dcterms:modified xsi:type="dcterms:W3CDTF">2022-03-23T07:06:13Z</dcterms:modified>
</cp:coreProperties>
</file>