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NOL\Havlíček\2022\FIZA 2021\05 Rozpočet 2020\"/>
    </mc:Choice>
  </mc:AlternateContent>
  <xr:revisionPtr revIDLastSave="0" documentId="13_ncr:1_{C5ECBA35-A383-4B24-A834-6CF796EC0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2" i="1"/>
  <c r="F7" i="1" l="1"/>
  <c r="E7" i="1"/>
  <c r="D7" i="1"/>
  <c r="D17" i="1" l="1"/>
  <c r="D10" i="1"/>
  <c r="D20" i="1" l="1"/>
</calcChain>
</file>

<file path=xl/sharedStrings.xml><?xml version="1.0" encoding="utf-8"?>
<sst xmlns="http://schemas.openxmlformats.org/spreadsheetml/2006/main" count="18" uniqueCount="17">
  <si>
    <t>hlavní činnost</t>
  </si>
  <si>
    <t>vedlejší činnost</t>
  </si>
  <si>
    <t>FNOL</t>
  </si>
  <si>
    <t>N</t>
  </si>
  <si>
    <t>V</t>
  </si>
  <si>
    <t>HV</t>
  </si>
  <si>
    <t>účetnictví vyšší</t>
  </si>
  <si>
    <t>HV po zdanění - rozdíl přírůstku N a V</t>
  </si>
  <si>
    <t>výsledkem je HV vedlejší činnosti</t>
  </si>
  <si>
    <t>rozpočet 2021</t>
  </si>
  <si>
    <t>hospodaření 2021</t>
  </si>
  <si>
    <t xml:space="preserve">vypracoval: Zdeněk Havlíček </t>
  </si>
  <si>
    <t>v Prostějově dne 23.2.2022</t>
  </si>
  <si>
    <t>HV po zdanění - rozpočet 2021</t>
  </si>
  <si>
    <t>náklady účetnictví - náklady rozpočet 2021</t>
  </si>
  <si>
    <t>výnosy účetnictví - výnosy rozpočet 2021</t>
  </si>
  <si>
    <t>rozdíl přírůstků nákladů a přírůstků výnosů nikoli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</si>
</sst>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3" fontId="0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4"/>
  <sheetViews>
    <sheetView tabSelected="1" workbookViewId="0">
      <selection activeCell="A20" sqref="A20"/>
    </sheetView>
  </sheetViews>
  <sheetFormatPr defaultRowHeight="15" x14ac:dyDescent="0.25"/>
  <cols>
    <col min="4" max="6" width="16.28515625" customWidth="1"/>
    <col min="8" max="8" width="12.28515625" bestFit="1" customWidth="1"/>
  </cols>
  <sheetData>
    <row r="2" spans="3:8" x14ac:dyDescent="0.25">
      <c r="D2" s="1" t="s">
        <v>2</v>
      </c>
    </row>
    <row r="3" spans="3:8" x14ac:dyDescent="0.25">
      <c r="D3" s="1" t="s">
        <v>10</v>
      </c>
      <c r="F3" s="1" t="s">
        <v>9</v>
      </c>
    </row>
    <row r="4" spans="3:8" x14ac:dyDescent="0.25">
      <c r="D4" t="s">
        <v>0</v>
      </c>
      <c r="E4" t="s">
        <v>1</v>
      </c>
    </row>
    <row r="5" spans="3:8" x14ac:dyDescent="0.25">
      <c r="C5" t="s">
        <v>3</v>
      </c>
      <c r="D5" s="2">
        <v>9195993841.3199997</v>
      </c>
      <c r="E5" s="2">
        <v>15489729.220000001</v>
      </c>
      <c r="F5" s="2">
        <v>8398629000</v>
      </c>
      <c r="H5" s="2"/>
    </row>
    <row r="6" spans="3:8" x14ac:dyDescent="0.25">
      <c r="C6" t="s">
        <v>4</v>
      </c>
      <c r="D6" s="2">
        <v>9626740678.0599995</v>
      </c>
      <c r="E6" s="2">
        <v>19451551.699999999</v>
      </c>
      <c r="F6" s="2">
        <v>8398629000</v>
      </c>
      <c r="H6" s="2"/>
    </row>
    <row r="7" spans="3:8" x14ac:dyDescent="0.25">
      <c r="C7" t="s">
        <v>5</v>
      </c>
      <c r="D7" s="2">
        <f>+D6-D5</f>
        <v>430746836.73999977</v>
      </c>
      <c r="E7" s="2">
        <f>+E6-E5</f>
        <v>3961822.4799999986</v>
      </c>
      <c r="F7" s="2">
        <f>+F6-F5</f>
        <v>0</v>
      </c>
      <c r="H7" s="2"/>
    </row>
    <row r="9" spans="3:8" x14ac:dyDescent="0.25">
      <c r="D9" t="s">
        <v>13</v>
      </c>
    </row>
    <row r="10" spans="3:8" x14ac:dyDescent="0.25">
      <c r="D10" s="2">
        <f>+D7-F7+E7</f>
        <v>434708659.21999979</v>
      </c>
    </row>
    <row r="11" spans="3:8" x14ac:dyDescent="0.25">
      <c r="D11" t="s">
        <v>14</v>
      </c>
    </row>
    <row r="12" spans="3:8" x14ac:dyDescent="0.25">
      <c r="D12" s="2">
        <f>+D5-F5</f>
        <v>797364841.31999969</v>
      </c>
      <c r="F12" t="s">
        <v>6</v>
      </c>
    </row>
    <row r="13" spans="3:8" x14ac:dyDescent="0.25">
      <c r="D13" t="s">
        <v>15</v>
      </c>
    </row>
    <row r="14" spans="3:8" x14ac:dyDescent="0.25">
      <c r="D14" s="2">
        <f>+D6-F6</f>
        <v>1228111678.0599995</v>
      </c>
      <c r="F14" t="s">
        <v>6</v>
      </c>
    </row>
    <row r="16" spans="3:8" x14ac:dyDescent="0.25">
      <c r="D16" s="3" t="s">
        <v>16</v>
      </c>
    </row>
    <row r="17" spans="1:5" x14ac:dyDescent="0.25">
      <c r="D17" s="2">
        <f>+D14-D12</f>
        <v>430746836.73999977</v>
      </c>
    </row>
    <row r="19" spans="1:5" x14ac:dyDescent="0.25">
      <c r="D19" s="3" t="s">
        <v>7</v>
      </c>
    </row>
    <row r="20" spans="1:5" x14ac:dyDescent="0.25">
      <c r="D20" s="4">
        <f>+D10-D17</f>
        <v>3961822.4800000191</v>
      </c>
      <c r="E20" t="s">
        <v>8</v>
      </c>
    </row>
    <row r="23" spans="1:5" x14ac:dyDescent="0.25">
      <c r="A23" t="s">
        <v>12</v>
      </c>
    </row>
    <row r="24" spans="1:5" x14ac:dyDescent="0.25">
      <c r="A24" t="s">
        <v>11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Uživatel systému Windows</cp:lastModifiedBy>
  <dcterms:created xsi:type="dcterms:W3CDTF">2017-04-24T07:33:32Z</dcterms:created>
  <dcterms:modified xsi:type="dcterms:W3CDTF">2022-02-23T09:23:50Z</dcterms:modified>
</cp:coreProperties>
</file>