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3\04.0FIZA-příloha4.2023 (4.24)\E032 Přehled dotaci 2023\"/>
    </mc:Choice>
  </mc:AlternateContent>
  <xr:revisionPtr revIDLastSave="0" documentId="13_ncr:1_{3302D6AA-C430-4AF4-BDFF-F5C9D6322E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4" i="1" l="1"/>
  <c r="E94" i="1"/>
</calcChain>
</file>

<file path=xl/sharedStrings.xml><?xml version="1.0" encoding="utf-8"?>
<sst xmlns="http://schemas.openxmlformats.org/spreadsheetml/2006/main" count="470" uniqueCount="236">
  <si>
    <t>Hospodářské středisko</t>
  </si>
  <si>
    <t>Název hospodářského střediska</t>
  </si>
  <si>
    <t>Akce</t>
  </si>
  <si>
    <t>Datum zaúčtování</t>
  </si>
  <si>
    <t>Popis</t>
  </si>
  <si>
    <t>Evidenční číslo dokladu</t>
  </si>
  <si>
    <t>Částka DAL</t>
  </si>
  <si>
    <t>Částka MD</t>
  </si>
  <si>
    <t>Obchodní partner</t>
  </si>
  <si>
    <t>1705</t>
  </si>
  <si>
    <t>NEUR: Ipsen Pharma</t>
  </si>
  <si>
    <t>Ipsen Pharma-grant</t>
  </si>
  <si>
    <t>BV-2023-01CA-0051(41)</t>
  </si>
  <si>
    <t>Ipsen Pharma s.r.o.</t>
  </si>
  <si>
    <t>5108</t>
  </si>
  <si>
    <t>NTMC: Projekt niCE-life</t>
  </si>
  <si>
    <t>UH MIESTNY URAD - PETRZ-projekt niceLife</t>
  </si>
  <si>
    <t>BV-2023-01CA-0102(2)</t>
  </si>
  <si>
    <t>Petržalka Municipal District of Bratislava</t>
  </si>
  <si>
    <t>6322</t>
  </si>
  <si>
    <t>AMBULANCE: Oddělení praktického lékařství</t>
  </si>
  <si>
    <t>UH UNITED NATIONS CHILDREN'S FUND</t>
  </si>
  <si>
    <t>BV-2023-01CA-0138(2)</t>
  </si>
  <si>
    <t>United Nations Children´s Fund</t>
  </si>
  <si>
    <t>1027</t>
  </si>
  <si>
    <t>DK: ambulance UNICEF</t>
  </si>
  <si>
    <t>UH UNITED NATIONS CHILDREN'S FUND-projekt ambulance Unicef</t>
  </si>
  <si>
    <t>BV-2023-01CA-0149(1)</t>
  </si>
  <si>
    <t>8519</t>
  </si>
  <si>
    <t>Grant: Ing. Antonín Hlavinka</t>
  </si>
  <si>
    <t>Vratka 2022 GRANT 85-19</t>
  </si>
  <si>
    <t>BV-2023-01CG-0001(115)</t>
  </si>
  <si>
    <t>Vysoké učení technické v Brně</t>
  </si>
  <si>
    <t>8596</t>
  </si>
  <si>
    <t>Grant: doc. Dr. Ing. Eva Kriegová - IMUNO</t>
  </si>
  <si>
    <t>Vratka VaV 2022 GRANT 8596 - FN Brno</t>
  </si>
  <si>
    <t>BV-2023-01CG-0004(138)</t>
  </si>
  <si>
    <t>Fakultní nemocnice Brno</t>
  </si>
  <si>
    <t>8594</t>
  </si>
  <si>
    <t>Grant: Prof. MUDr. Beatrice Mohelníková Duchoňová, PhD. - ONKO</t>
  </si>
  <si>
    <t>Vratka VaV 2022 GRANT 8594 - SZÚ Praha</t>
  </si>
  <si>
    <t>BV-2023-01CG-0004(139)</t>
  </si>
  <si>
    <t>Státní zdravotní ústav</t>
  </si>
  <si>
    <t>8582</t>
  </si>
  <si>
    <t>Grant: doc. MUDr. Tomáš Skála, PhD. FESC - I. IK</t>
  </si>
  <si>
    <t>Vratka VaV 2022 GRANT 8582 - FN Ostrava</t>
  </si>
  <si>
    <t>BV-2023-01CG-0004(140)</t>
  </si>
  <si>
    <t>Fakultní nemocnice Ostrava</t>
  </si>
  <si>
    <t>8581</t>
  </si>
  <si>
    <t>Grant: Doc. MUDr. Ondřej Urban, PhD. - II. IK</t>
  </si>
  <si>
    <t>Vratka VaV 2022 GRANT 8581 - FN Brno</t>
  </si>
  <si>
    <t>BV-2023-01CG-0004(141)</t>
  </si>
  <si>
    <t>8575</t>
  </si>
  <si>
    <t>Grant: Doc. MUDr. Miroslav Vaverka, CSc. - NEUROCH</t>
  </si>
  <si>
    <t>Vratka VaV 2022 GRANT 8575 - ÚVN Praha</t>
  </si>
  <si>
    <t>BV-2023-01CG-0004(142)</t>
  </si>
  <si>
    <t>Ústřední vojenská nemocnice - Vojenská fakultní nemocnice Praha</t>
  </si>
  <si>
    <t>8574</t>
  </si>
  <si>
    <t>Grant: Doc. MUDr. Kateřina Menšíková, PhD. - NEURO</t>
  </si>
  <si>
    <t>Vratka VaV 2022 GRANT 8574 - Thomayerova nemocnice</t>
  </si>
  <si>
    <t>BV-2023-01CG-0004(143)</t>
  </si>
  <si>
    <t>Fakultní Thomayerova nemocnice</t>
  </si>
  <si>
    <t>8573</t>
  </si>
  <si>
    <t>Grant: MUDr. Jan Přeček, PhD. - I.IK</t>
  </si>
  <si>
    <t>Vratka VaV 2022 GRANT 8573 - FN Královské vinohrady</t>
  </si>
  <si>
    <t>BV-2023-01CG-0004(144)</t>
  </si>
  <si>
    <t>Fakultní nemocnice Královské Vinohrady</t>
  </si>
  <si>
    <t>8595</t>
  </si>
  <si>
    <t>Grant: prof. MUDr. Daniel Šaňák, PhD. - NEOROL</t>
  </si>
  <si>
    <t>Vratka VaV 2022 GRANT 8595 - Univezita Palackého</t>
  </si>
  <si>
    <t>BV-2023-01CG-0005(206)</t>
  </si>
  <si>
    <t>Univerzita Palackého v Olomouci</t>
  </si>
  <si>
    <t>8592</t>
  </si>
  <si>
    <t>Grant: prof.  MUDr. Edgar Faber, CSc. - HOK</t>
  </si>
  <si>
    <t>Vratka VaV 2022 GRANT 8592 - Masarykova univerzita</t>
  </si>
  <si>
    <t>BV-2023-01CG-0005(207)</t>
  </si>
  <si>
    <t>Masarykova univerzita</t>
  </si>
  <si>
    <t>8588</t>
  </si>
  <si>
    <t>Grant: doc. MUDr. Martin Loveček, Ph.D. - I. CHIR</t>
  </si>
  <si>
    <t>Vratka VaV 2022 GRANT 8588 - Univerzita Pardubice</t>
  </si>
  <si>
    <t>BV-2023-01CG-0005(208)</t>
  </si>
  <si>
    <t>Univerzita Pardubice</t>
  </si>
  <si>
    <t>8586</t>
  </si>
  <si>
    <t>Grant: prof. MUDr. Mgr. Milan Raška, Ph.D. - IMUNO</t>
  </si>
  <si>
    <t>Vratka VaV 2022 GRANT 8586 - Biotechnologický ústav AV ČR</t>
  </si>
  <si>
    <t>BV-2023-01CG-0005(209)</t>
  </si>
  <si>
    <t>Biotechnologický ústav AV ČR, v. v. i.</t>
  </si>
  <si>
    <t>8585</t>
  </si>
  <si>
    <t>Grant: doc. MUDr. Ondřej Kalita, Ph.D. - NEUROCHIR</t>
  </si>
  <si>
    <t>Vratka VaV 2022 GRANT 8585 - Ústav molekulární genetiky AV ČR</t>
  </si>
  <si>
    <t>BV-2023-01CG-0005(210)</t>
  </si>
  <si>
    <t>Ústav molekulární genetiky AV ČR, v. v. i.</t>
  </si>
  <si>
    <t>8583</t>
  </si>
  <si>
    <t>Grant: Doc. Mgr. Jan Bouchal, Ph.D. - PATOL</t>
  </si>
  <si>
    <t>Vratka VaV 2022 GRANT 8583 - Biofyzikální ústav AV ČR</t>
  </si>
  <si>
    <t>BV-2023-01CG-0005(211)</t>
  </si>
  <si>
    <t>Biofyzikální ústav AV ČR, v. v. i.</t>
  </si>
  <si>
    <t>8572</t>
  </si>
  <si>
    <t>Grant: Doc. MUDr. Petr Šantavý, Ph.D. - KARDIOCHIR</t>
  </si>
  <si>
    <t>Vratka VaV 2022 GRANT 8572 - Jihočeská univerzita České Budějovice</t>
  </si>
  <si>
    <t>BV-2023-01CG-0005(212)</t>
  </si>
  <si>
    <t>Jihočeská univerzita v Českých Budějovicích</t>
  </si>
  <si>
    <t>8561</t>
  </si>
  <si>
    <t>Grant: MUDr. Ondřej Krystyník - III. IK</t>
  </si>
  <si>
    <t>Vratka VaV 2022 GRANT - Univerzia Olomouc</t>
  </si>
  <si>
    <t>BV-2023-01CG-0005(213)</t>
  </si>
  <si>
    <t>8579</t>
  </si>
  <si>
    <t>Grant: Prof. MUDr. Dagmar Pospíšilová, PhD. - DK</t>
  </si>
  <si>
    <t>8580</t>
  </si>
  <si>
    <t>Grant: MUDr. Hana Študentová, Ph.D. – ONKOL</t>
  </si>
  <si>
    <t>8576</t>
  </si>
  <si>
    <t>Grant: doc. MUDr. Vladislav Raclavský, PhD. - MIKRO</t>
  </si>
  <si>
    <t>8590</t>
  </si>
  <si>
    <t>Grant: Doc. Dr. Ing. Eva Kriegová - IMUNO</t>
  </si>
  <si>
    <t>8577</t>
  </si>
  <si>
    <t>Grant: doc. MUDr. Martin Doležel, PhD. - ONKOL</t>
  </si>
  <si>
    <t>8578</t>
  </si>
  <si>
    <t>Grant: Prof. MUDr. Mgr. Milan Raška, PhD. - IMUNO</t>
  </si>
  <si>
    <t>8517</t>
  </si>
  <si>
    <t>Grant: Ing. David Kula, PhD., MBA</t>
  </si>
  <si>
    <t>Vratka VaV 2022 GRANT 8517 - TAČR</t>
  </si>
  <si>
    <t>BV-2023-01CG-0006(1818)</t>
  </si>
  <si>
    <t>Technologická agentura ČR</t>
  </si>
  <si>
    <t>Dotace VaV 2023 GRANT 85-94</t>
  </si>
  <si>
    <t>BV-2023-01CG-0020(153)</t>
  </si>
  <si>
    <t>Dotace VaV 2023 - GRANT 85-81</t>
  </si>
  <si>
    <t>BV-2023-01CG-0022(219)</t>
  </si>
  <si>
    <t>8587</t>
  </si>
  <si>
    <t>Grant: MUDr. Aleš Obr, Ph.D. - HOK</t>
  </si>
  <si>
    <t>UH VFN v Praze P-2</t>
  </si>
  <si>
    <t>BV-2023-01CG-0023(145)</t>
  </si>
  <si>
    <t>Všeobecná fakultní nemocnice v Praze</t>
  </si>
  <si>
    <t>8526</t>
  </si>
  <si>
    <t>Grant: MUDr. Martin Sluka, Ph.D. - I.IK</t>
  </si>
  <si>
    <t>Dotace VaV 2023 - GRANT 85-26</t>
  </si>
  <si>
    <t>BV-2023-01CG-0024(1699)</t>
  </si>
  <si>
    <t>Dotace VaV 2023- GRANT85-82</t>
  </si>
  <si>
    <t>BV-2023-01CG-0028(110)</t>
  </si>
  <si>
    <t>Dotace VaV 2023- GRANT85-95</t>
  </si>
  <si>
    <t>BV-2023-01CG-0029(85)</t>
  </si>
  <si>
    <t>Dotace VaV 2023- GRANT85-85</t>
  </si>
  <si>
    <t>BV-2023-01CG-0029(86)</t>
  </si>
  <si>
    <t>Dotace VaV 2023- GRANT85-86</t>
  </si>
  <si>
    <t>BV-2023-01CG-0030(159)</t>
  </si>
  <si>
    <t>8593</t>
  </si>
  <si>
    <t>Grant: prof. MUDr. Vít Procházka, PhD. - HOK</t>
  </si>
  <si>
    <t>Dotace VaV 2023 - GRANT 85-93</t>
  </si>
  <si>
    <t>BV-2023-01CG-0032(120)</t>
  </si>
  <si>
    <t>Dotace VaV 2023 - GRANT 85-83</t>
  </si>
  <si>
    <t>BV-2023-01CG-0032(121)</t>
  </si>
  <si>
    <t>Dotace VaV 2023 - GRANT 85-96</t>
  </si>
  <si>
    <t>BV-2023-01CG-0033(142)</t>
  </si>
  <si>
    <t>8584</t>
  </si>
  <si>
    <t>Grant: prof. MUDr. Jiří Ehrmann, Ph.D. - PATOL</t>
  </si>
  <si>
    <t>Dotace VaV 2023 - GRANT 85-84</t>
  </si>
  <si>
    <t>BV-2023-01CG-0034(160)</t>
  </si>
  <si>
    <t>8597</t>
  </si>
  <si>
    <t>Grant: doc. MUDr. JUDr. Dušan Klos, PhD. - I.CHIR</t>
  </si>
  <si>
    <t>Dotace VaV 2023 GRANT 8597</t>
  </si>
  <si>
    <t>BV-2023-01CG-0035(131)</t>
  </si>
  <si>
    <t>Dotace VaV 2023 GRANT 85-88</t>
  </si>
  <si>
    <t>BV-2023-01CG-0038(134)</t>
  </si>
  <si>
    <t>8589</t>
  </si>
  <si>
    <t>Grant: doc. MUDr. Tomáš Szotkowski, Ph.D. - HOK</t>
  </si>
  <si>
    <t>Dotace VaV 2023 GRANT 85-89</t>
  </si>
  <si>
    <t>BV-2023-01CG-0039(166)</t>
  </si>
  <si>
    <t>Dotace VaV 2023 GRANT 85-80</t>
  </si>
  <si>
    <t>BV-2023-01CG-0039(167)</t>
  </si>
  <si>
    <t>Dotace VaV 2023 GRANT 85-90</t>
  </si>
  <si>
    <t>BV-2023-01CG-0039(168)</t>
  </si>
  <si>
    <t>8530</t>
  </si>
  <si>
    <t>Grant: MUDr. Miroslava Htoutou Sedláková, Ph.D. - MIKRO</t>
  </si>
  <si>
    <t>Dotace VaV 2023 GRANT 85-30</t>
  </si>
  <si>
    <t>BV-2023-01CG-0039(169)</t>
  </si>
  <si>
    <t>Dotace VaV 2023 GRANT 85-92</t>
  </si>
  <si>
    <t>BV-2023-01CG-0039(170)</t>
  </si>
  <si>
    <t>8527</t>
  </si>
  <si>
    <t>Grant: Prof. MUDr. Radovan Pilka, Ph.D.- PORGYN</t>
  </si>
  <si>
    <t>Dotace VaV 2023 GRANT 85-27</t>
  </si>
  <si>
    <t>BV-2023-01CG-0040(228)</t>
  </si>
  <si>
    <t>8528</t>
  </si>
  <si>
    <t>Grant: Prof. MUDr. Mgr. Milan Raška, Ph.D, - IMUNO</t>
  </si>
  <si>
    <t>Dotace VaV 2023 GRANT 85-28</t>
  </si>
  <si>
    <t>BV-2023-01CG-0042(155)</t>
  </si>
  <si>
    <t>8529</t>
  </si>
  <si>
    <t>Grant: Prof. MUDr. Ing. Petr Hluštík, Ph.D. - NEUROL</t>
  </si>
  <si>
    <t>Dotace VaV 2023 GRANT 85-29</t>
  </si>
  <si>
    <t>BV-2023-01CG-0043(146)</t>
  </si>
  <si>
    <t>Masarykova univerzita  CEITEC MU</t>
  </si>
  <si>
    <t>ambulance UNICEF-přeúčtování finančních prostředků ze stř.1027 na stř.6322</t>
  </si>
  <si>
    <t>ID-2023-01-000145</t>
  </si>
  <si>
    <t>přeúčt. fin.prostředků ze stř. 1027 na stř. 6322</t>
  </si>
  <si>
    <t>ID-2023-01-000189</t>
  </si>
  <si>
    <t>přeúčtování fin. prostředků ze stř. 1027 na stř. 6322</t>
  </si>
  <si>
    <t>ID-2023-01-000249</t>
  </si>
  <si>
    <t>Projekt niceLife Petržalka-proučtování doh.položky r.2022</t>
  </si>
  <si>
    <t>ID-2023-01-000302</t>
  </si>
  <si>
    <t>přeúčt.fin. prostředků ze stř. 1027 na stř. 6322</t>
  </si>
  <si>
    <t>ID-2023-01-000391</t>
  </si>
  <si>
    <t>Projekt ambulance Unicef-čerpání příspěvku (přenosný pulsní oxymetr)</t>
  </si>
  <si>
    <t>ID-2023-01-000401</t>
  </si>
  <si>
    <t>grant Ipsen Pharma-vyúčtování r.2023</t>
  </si>
  <si>
    <t>ID-2023-01-000732</t>
  </si>
  <si>
    <t>Projekt ambulance Unicef-vyúčtování r.2023</t>
  </si>
  <si>
    <t>ID-2023-01-000767</t>
  </si>
  <si>
    <t>ID-2023-01-000768</t>
  </si>
  <si>
    <t>Vyúčtování dotace 2023 - GRANT 85 29, 85 92 MU Brno</t>
  </si>
  <si>
    <t>ID-2023-03-000044</t>
  </si>
  <si>
    <t>Vyúčtování dotace 2023 - GRANT 85 94 SZÚ Praha</t>
  </si>
  <si>
    <t>ID-2023-03-000045</t>
  </si>
  <si>
    <t>Vyúčtování dotace 2023 - GRANT UP Olomouc - spoluřešitel</t>
  </si>
  <si>
    <t>ID-2023-03-000046</t>
  </si>
  <si>
    <t>Vyúčtování dotace 2023 - GRANT 85 26 - FN KV Praha</t>
  </si>
  <si>
    <t>ID-2023-03-000047</t>
  </si>
  <si>
    <t>Vyúčtování dotace 2023 - GRANT 85 81 - FN Brno</t>
  </si>
  <si>
    <t>ID-2023-03-000048</t>
  </si>
  <si>
    <t>Vyúčtování dotace 2023 - GRANT 85 28, 85 82, 85 97 - FN Ostrava</t>
  </si>
  <si>
    <t>ID-2023-03-000049</t>
  </si>
  <si>
    <t>Vyúčtování dotace 2023 - GRANT 85 83, 85 84 - Biofyzikální ústav AV ČR</t>
  </si>
  <si>
    <t>ID-2023-03-000050</t>
  </si>
  <si>
    <t>Vyúčtování dotace 2023 - GRANT 85 85 - AVČR Ústav molekulární genetiky</t>
  </si>
  <si>
    <t>ID-2023-03-000051</t>
  </si>
  <si>
    <t>Vyúčtování dotace 2023 - GRANT  85 27, 85 87 - VFN Praha</t>
  </si>
  <si>
    <t>ID-2023-03-000052</t>
  </si>
  <si>
    <t>Vyúčtování dotace 2023 - GRANT 85 72 - JČU České Budějovice</t>
  </si>
  <si>
    <t>ID-2023-03-000053</t>
  </si>
  <si>
    <t>Vyúčtování dotace 2023 - GRANT 85 88 TU Pardubice</t>
  </si>
  <si>
    <t>ID-2023-03-000054</t>
  </si>
  <si>
    <t>Vyúčtování dotace 2023 - GRANT 85 93 - FN KV Praha</t>
  </si>
  <si>
    <t>ID-2023-03-000055</t>
  </si>
  <si>
    <t>ID-2023-03-000056</t>
  </si>
  <si>
    <t>Vyúčtování dotace 2023 - GRANT 85 96 - FN Brno</t>
  </si>
  <si>
    <t>ID-2023-03-000057</t>
  </si>
  <si>
    <t>Vyúčtování dotace 2023 - GRANT 85 86 - Biotechnologický ústav AV ČR</t>
  </si>
  <si>
    <t>ID-2023-03-000060</t>
  </si>
  <si>
    <t>Celkem 37402000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</si>
</sst>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4" fontId="2" fillId="2" borderId="0" xfId="0" applyNumberFormat="1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topLeftCell="A67" workbookViewId="0">
      <selection activeCell="C109" sqref="C109"/>
    </sheetView>
  </sheetViews>
  <sheetFormatPr defaultColWidth="11.42578125" defaultRowHeight="12.75" customHeight="1" x14ac:dyDescent="0.2"/>
  <cols>
    <col min="1" max="1" width="54.85546875" style="1" bestFit="1" customWidth="1"/>
    <col min="2" max="2" width="23" style="1" bestFit="1" customWidth="1"/>
    <col min="3" max="3" width="63.7109375" style="1" bestFit="1" customWidth="1"/>
    <col min="4" max="4" width="15" style="1" bestFit="1" customWidth="1"/>
    <col min="5" max="6" width="12.28515625" style="3" bestFit="1" customWidth="1"/>
    <col min="7" max="7" width="19.7109375" style="1" bestFit="1" customWidth="1"/>
    <col min="8" max="8" width="53.85546875" style="1" bestFit="1" customWidth="1"/>
    <col min="9" max="9" width="4.7109375" style="1" bestFit="1" customWidth="1"/>
    <col min="10" max="16384" width="11.42578125" style="1"/>
  </cols>
  <sheetData>
    <row r="1" spans="1:9" s="5" customFormat="1" ht="12.75" customHeight="1" x14ac:dyDescent="0.2">
      <c r="A1" s="7" t="s">
        <v>8</v>
      </c>
      <c r="B1" s="7" t="s">
        <v>5</v>
      </c>
      <c r="C1" s="7" t="s">
        <v>4</v>
      </c>
      <c r="D1" s="7" t="s">
        <v>3</v>
      </c>
      <c r="E1" s="8" t="s">
        <v>7</v>
      </c>
      <c r="F1" s="8" t="s">
        <v>6</v>
      </c>
      <c r="G1" s="7" t="s">
        <v>0</v>
      </c>
      <c r="H1" s="7" t="s">
        <v>1</v>
      </c>
      <c r="I1" s="7" t="s">
        <v>2</v>
      </c>
    </row>
    <row r="2" spans="1:9" ht="12.75" customHeight="1" x14ac:dyDescent="0.2">
      <c r="A2" s="1" t="s">
        <v>13</v>
      </c>
      <c r="B2" s="1" t="s">
        <v>12</v>
      </c>
      <c r="C2" s="1" t="s">
        <v>11</v>
      </c>
      <c r="D2" s="2">
        <v>44998</v>
      </c>
      <c r="F2" s="4">
        <v>650000</v>
      </c>
      <c r="G2" s="1" t="s">
        <v>9</v>
      </c>
      <c r="H2" s="1" t="s">
        <v>10</v>
      </c>
    </row>
    <row r="3" spans="1:9" ht="12.75" customHeight="1" x14ac:dyDescent="0.2">
      <c r="A3" s="1" t="s">
        <v>18</v>
      </c>
      <c r="B3" s="1" t="s">
        <v>17</v>
      </c>
      <c r="C3" s="1" t="s">
        <v>16</v>
      </c>
      <c r="D3" s="2">
        <v>45075</v>
      </c>
      <c r="F3" s="4">
        <v>980060.24</v>
      </c>
      <c r="G3" s="1" t="s">
        <v>14</v>
      </c>
      <c r="H3" s="1" t="s">
        <v>15</v>
      </c>
    </row>
    <row r="4" spans="1:9" ht="12.75" customHeight="1" x14ac:dyDescent="0.2">
      <c r="A4" s="1" t="s">
        <v>23</v>
      </c>
      <c r="B4" s="1" t="s">
        <v>22</v>
      </c>
      <c r="C4" s="1" t="s">
        <v>21</v>
      </c>
      <c r="D4" s="2">
        <v>45127</v>
      </c>
      <c r="F4" s="4">
        <v>10699.24</v>
      </c>
      <c r="G4" s="1" t="s">
        <v>19</v>
      </c>
      <c r="H4" s="1" t="s">
        <v>20</v>
      </c>
    </row>
    <row r="5" spans="1:9" ht="12.75" customHeight="1" x14ac:dyDescent="0.2">
      <c r="A5" s="1" t="s">
        <v>23</v>
      </c>
      <c r="B5" s="1" t="s">
        <v>27</v>
      </c>
      <c r="C5" s="1" t="s">
        <v>26</v>
      </c>
      <c r="D5" s="2">
        <v>45142</v>
      </c>
      <c r="F5" s="4">
        <v>45000</v>
      </c>
      <c r="G5" s="1" t="s">
        <v>24</v>
      </c>
      <c r="H5" s="1" t="s">
        <v>25</v>
      </c>
    </row>
    <row r="6" spans="1:9" ht="12.75" customHeight="1" x14ac:dyDescent="0.2">
      <c r="A6" s="1" t="s">
        <v>23</v>
      </c>
      <c r="B6" s="1" t="s">
        <v>27</v>
      </c>
      <c r="C6" s="1" t="s">
        <v>26</v>
      </c>
      <c r="D6" s="2">
        <v>45142</v>
      </c>
      <c r="F6" s="4">
        <v>210000</v>
      </c>
      <c r="G6" s="1" t="s">
        <v>24</v>
      </c>
      <c r="H6" s="1" t="s">
        <v>25</v>
      </c>
    </row>
    <row r="7" spans="1:9" ht="12.75" customHeight="1" x14ac:dyDescent="0.2">
      <c r="A7" s="1" t="s">
        <v>23</v>
      </c>
      <c r="B7" s="1" t="s">
        <v>27</v>
      </c>
      <c r="C7" s="1" t="s">
        <v>26</v>
      </c>
      <c r="D7" s="2">
        <v>45142</v>
      </c>
      <c r="F7" s="4">
        <v>45000</v>
      </c>
      <c r="G7" s="1" t="s">
        <v>19</v>
      </c>
      <c r="H7" s="1" t="s">
        <v>20</v>
      </c>
    </row>
    <row r="8" spans="1:9" ht="12.75" customHeight="1" x14ac:dyDescent="0.2">
      <c r="A8" s="1" t="s">
        <v>23</v>
      </c>
      <c r="B8" s="1" t="s">
        <v>27</v>
      </c>
      <c r="C8" s="1" t="s">
        <v>26</v>
      </c>
      <c r="D8" s="2">
        <v>45142</v>
      </c>
      <c r="F8" s="4">
        <v>210000</v>
      </c>
      <c r="G8" s="1" t="s">
        <v>24</v>
      </c>
      <c r="H8" s="1" t="s">
        <v>25</v>
      </c>
    </row>
    <row r="9" spans="1:9" ht="12.75" customHeight="1" x14ac:dyDescent="0.2">
      <c r="A9" s="1" t="s">
        <v>23</v>
      </c>
      <c r="B9" s="1" t="s">
        <v>27</v>
      </c>
      <c r="C9" s="1" t="s">
        <v>26</v>
      </c>
      <c r="D9" s="2">
        <v>45142</v>
      </c>
      <c r="F9" s="4">
        <v>210000</v>
      </c>
      <c r="G9" s="1" t="s">
        <v>19</v>
      </c>
      <c r="H9" s="1" t="s">
        <v>20</v>
      </c>
    </row>
    <row r="10" spans="1:9" ht="12.75" customHeight="1" x14ac:dyDescent="0.2">
      <c r="A10" s="1" t="s">
        <v>23</v>
      </c>
      <c r="B10" s="1" t="s">
        <v>27</v>
      </c>
      <c r="C10" s="1" t="s">
        <v>26</v>
      </c>
      <c r="D10" s="2">
        <v>45142</v>
      </c>
      <c r="F10" s="4">
        <v>135000</v>
      </c>
      <c r="G10" s="1" t="s">
        <v>24</v>
      </c>
      <c r="H10" s="1" t="s">
        <v>25</v>
      </c>
    </row>
    <row r="11" spans="1:9" ht="12.75" customHeight="1" x14ac:dyDescent="0.2">
      <c r="A11" s="1" t="s">
        <v>23</v>
      </c>
      <c r="B11" s="1" t="s">
        <v>27</v>
      </c>
      <c r="C11" s="1" t="s">
        <v>26</v>
      </c>
      <c r="D11" s="2">
        <v>45142</v>
      </c>
      <c r="F11" s="4">
        <v>135000</v>
      </c>
      <c r="G11" s="1" t="s">
        <v>19</v>
      </c>
      <c r="H11" s="1" t="s">
        <v>20</v>
      </c>
    </row>
    <row r="12" spans="1:9" ht="12.75" customHeight="1" x14ac:dyDescent="0.2">
      <c r="A12" s="1" t="s">
        <v>23</v>
      </c>
      <c r="B12" s="1" t="s">
        <v>27</v>
      </c>
      <c r="C12" s="1" t="s">
        <v>26</v>
      </c>
      <c r="D12" s="2">
        <v>45142</v>
      </c>
      <c r="F12" s="4">
        <v>105000</v>
      </c>
      <c r="G12" s="1" t="s">
        <v>19</v>
      </c>
      <c r="H12" s="1" t="s">
        <v>20</v>
      </c>
    </row>
    <row r="13" spans="1:9" ht="12.75" customHeight="1" x14ac:dyDescent="0.2">
      <c r="A13" s="1" t="s">
        <v>32</v>
      </c>
      <c r="B13" s="1" t="s">
        <v>31</v>
      </c>
      <c r="C13" s="1" t="s">
        <v>30</v>
      </c>
      <c r="D13" s="2">
        <v>44930</v>
      </c>
      <c r="E13" s="4">
        <v>353000</v>
      </c>
      <c r="G13" s="1" t="s">
        <v>28</v>
      </c>
      <c r="H13" s="1" t="s">
        <v>29</v>
      </c>
    </row>
    <row r="14" spans="1:9" ht="12.75" customHeight="1" x14ac:dyDescent="0.2">
      <c r="A14" s="1" t="s">
        <v>37</v>
      </c>
      <c r="B14" s="1" t="s">
        <v>36</v>
      </c>
      <c r="C14" s="1" t="s">
        <v>35</v>
      </c>
      <c r="D14" s="2">
        <v>44946</v>
      </c>
      <c r="E14" s="4">
        <v>2330.94</v>
      </c>
      <c r="G14" s="1" t="s">
        <v>33</v>
      </c>
      <c r="H14" s="1" t="s">
        <v>34</v>
      </c>
    </row>
    <row r="15" spans="1:9" ht="12.75" customHeight="1" x14ac:dyDescent="0.2">
      <c r="A15" s="1" t="s">
        <v>42</v>
      </c>
      <c r="B15" s="1" t="s">
        <v>41</v>
      </c>
      <c r="C15" s="1" t="s">
        <v>40</v>
      </c>
      <c r="D15" s="2">
        <v>44946</v>
      </c>
      <c r="E15" s="4">
        <v>159.62</v>
      </c>
      <c r="G15" s="1" t="s">
        <v>38</v>
      </c>
      <c r="H15" s="1" t="s">
        <v>39</v>
      </c>
    </row>
    <row r="16" spans="1:9" ht="12.75" customHeight="1" x14ac:dyDescent="0.2">
      <c r="A16" s="1" t="s">
        <v>47</v>
      </c>
      <c r="B16" s="1" t="s">
        <v>46</v>
      </c>
      <c r="C16" s="1" t="s">
        <v>45</v>
      </c>
      <c r="D16" s="2">
        <v>44946</v>
      </c>
      <c r="E16" s="4">
        <v>2596.9899999999998</v>
      </c>
      <c r="G16" s="1" t="s">
        <v>43</v>
      </c>
      <c r="H16" s="1" t="s">
        <v>44</v>
      </c>
    </row>
    <row r="17" spans="1:8" ht="12.75" customHeight="1" x14ac:dyDescent="0.2">
      <c r="A17" s="1" t="s">
        <v>37</v>
      </c>
      <c r="B17" s="1" t="s">
        <v>51</v>
      </c>
      <c r="C17" s="1" t="s">
        <v>50</v>
      </c>
      <c r="D17" s="2">
        <v>44946</v>
      </c>
      <c r="E17" s="4">
        <v>21527.06</v>
      </c>
      <c r="G17" s="1" t="s">
        <v>48</v>
      </c>
      <c r="H17" s="1" t="s">
        <v>49</v>
      </c>
    </row>
    <row r="18" spans="1:8" ht="12.75" customHeight="1" x14ac:dyDescent="0.2">
      <c r="A18" s="1" t="s">
        <v>56</v>
      </c>
      <c r="B18" s="1" t="s">
        <v>55</v>
      </c>
      <c r="C18" s="1" t="s">
        <v>54</v>
      </c>
      <c r="D18" s="2">
        <v>44946</v>
      </c>
      <c r="E18" s="4">
        <v>16021.78</v>
      </c>
      <c r="G18" s="1" t="s">
        <v>52</v>
      </c>
      <c r="H18" s="1" t="s">
        <v>53</v>
      </c>
    </row>
    <row r="19" spans="1:8" ht="12.75" customHeight="1" x14ac:dyDescent="0.2">
      <c r="A19" s="1" t="s">
        <v>61</v>
      </c>
      <c r="B19" s="1" t="s">
        <v>60</v>
      </c>
      <c r="C19" s="1" t="s">
        <v>59</v>
      </c>
      <c r="D19" s="2">
        <v>44946</v>
      </c>
      <c r="E19" s="4">
        <v>135070.68</v>
      </c>
      <c r="G19" s="1" t="s">
        <v>57</v>
      </c>
      <c r="H19" s="1" t="s">
        <v>58</v>
      </c>
    </row>
    <row r="20" spans="1:8" ht="12.75" customHeight="1" x14ac:dyDescent="0.2">
      <c r="A20" s="1" t="s">
        <v>66</v>
      </c>
      <c r="B20" s="1" t="s">
        <v>65</v>
      </c>
      <c r="C20" s="1" t="s">
        <v>64</v>
      </c>
      <c r="D20" s="2">
        <v>44946</v>
      </c>
      <c r="E20" s="4">
        <v>405.96</v>
      </c>
      <c r="G20" s="1" t="s">
        <v>62</v>
      </c>
      <c r="H20" s="1" t="s">
        <v>63</v>
      </c>
    </row>
    <row r="21" spans="1:8" ht="12.75" customHeight="1" x14ac:dyDescent="0.2">
      <c r="A21" s="1" t="s">
        <v>71</v>
      </c>
      <c r="B21" s="1" t="s">
        <v>70</v>
      </c>
      <c r="C21" s="1" t="s">
        <v>69</v>
      </c>
      <c r="D21" s="2">
        <v>44949</v>
      </c>
      <c r="E21" s="4">
        <v>11698.38</v>
      </c>
      <c r="G21" s="1" t="s">
        <v>67</v>
      </c>
      <c r="H21" s="1" t="s">
        <v>68</v>
      </c>
    </row>
    <row r="22" spans="1:8" ht="12.75" customHeight="1" x14ac:dyDescent="0.2">
      <c r="A22" s="1" t="s">
        <v>76</v>
      </c>
      <c r="B22" s="1" t="s">
        <v>75</v>
      </c>
      <c r="C22" s="1" t="s">
        <v>74</v>
      </c>
      <c r="D22" s="2">
        <v>44949</v>
      </c>
      <c r="E22" s="4">
        <v>8590.89</v>
      </c>
      <c r="G22" s="1" t="s">
        <v>72</v>
      </c>
      <c r="H22" s="1" t="s">
        <v>73</v>
      </c>
    </row>
    <row r="23" spans="1:8" ht="12.75" customHeight="1" x14ac:dyDescent="0.2">
      <c r="A23" s="1" t="s">
        <v>81</v>
      </c>
      <c r="B23" s="1" t="s">
        <v>80</v>
      </c>
      <c r="C23" s="1" t="s">
        <v>79</v>
      </c>
      <c r="D23" s="2">
        <v>44949</v>
      </c>
      <c r="E23" s="4">
        <v>3195.71</v>
      </c>
      <c r="G23" s="1" t="s">
        <v>77</v>
      </c>
      <c r="H23" s="1" t="s">
        <v>78</v>
      </c>
    </row>
    <row r="24" spans="1:8" ht="12.75" customHeight="1" x14ac:dyDescent="0.2">
      <c r="A24" s="1" t="s">
        <v>86</v>
      </c>
      <c r="B24" s="1" t="s">
        <v>85</v>
      </c>
      <c r="C24" s="1" t="s">
        <v>84</v>
      </c>
      <c r="D24" s="2">
        <v>44949</v>
      </c>
      <c r="E24" s="4">
        <v>45679.43</v>
      </c>
      <c r="G24" s="1" t="s">
        <v>82</v>
      </c>
      <c r="H24" s="1" t="s">
        <v>83</v>
      </c>
    </row>
    <row r="25" spans="1:8" ht="12.75" customHeight="1" x14ac:dyDescent="0.2">
      <c r="A25" s="1" t="s">
        <v>91</v>
      </c>
      <c r="B25" s="1" t="s">
        <v>90</v>
      </c>
      <c r="C25" s="1" t="s">
        <v>89</v>
      </c>
      <c r="D25" s="2">
        <v>44949</v>
      </c>
      <c r="E25" s="4">
        <v>648.82000000000005</v>
      </c>
      <c r="G25" s="1" t="s">
        <v>87</v>
      </c>
      <c r="H25" s="1" t="s">
        <v>88</v>
      </c>
    </row>
    <row r="26" spans="1:8" ht="12.75" customHeight="1" x14ac:dyDescent="0.2">
      <c r="A26" s="1" t="s">
        <v>96</v>
      </c>
      <c r="B26" s="1" t="s">
        <v>95</v>
      </c>
      <c r="C26" s="1" t="s">
        <v>94</v>
      </c>
      <c r="D26" s="2">
        <v>44949</v>
      </c>
      <c r="E26" s="4">
        <v>486.39</v>
      </c>
      <c r="G26" s="1" t="s">
        <v>92</v>
      </c>
      <c r="H26" s="1" t="s">
        <v>93</v>
      </c>
    </row>
    <row r="27" spans="1:8" ht="12.75" customHeight="1" x14ac:dyDescent="0.2">
      <c r="A27" s="1" t="s">
        <v>101</v>
      </c>
      <c r="B27" s="1" t="s">
        <v>100</v>
      </c>
      <c r="C27" s="1" t="s">
        <v>99</v>
      </c>
      <c r="D27" s="2">
        <v>44949</v>
      </c>
      <c r="E27" s="4">
        <v>279796.13</v>
      </c>
      <c r="G27" s="1" t="s">
        <v>97</v>
      </c>
      <c r="H27" s="1" t="s">
        <v>98</v>
      </c>
    </row>
    <row r="28" spans="1:8" ht="12.75" customHeight="1" x14ac:dyDescent="0.2">
      <c r="A28" s="1" t="s">
        <v>71</v>
      </c>
      <c r="B28" s="1" t="s">
        <v>105</v>
      </c>
      <c r="C28" s="1" t="s">
        <v>104</v>
      </c>
      <c r="D28" s="2">
        <v>44949</v>
      </c>
      <c r="E28" s="4">
        <v>40107.980000000003</v>
      </c>
      <c r="G28" s="1" t="s">
        <v>102</v>
      </c>
      <c r="H28" s="1" t="s">
        <v>103</v>
      </c>
    </row>
    <row r="29" spans="1:8" ht="12.75" customHeight="1" x14ac:dyDescent="0.2">
      <c r="A29" s="1" t="s">
        <v>71</v>
      </c>
      <c r="B29" s="1" t="s">
        <v>105</v>
      </c>
      <c r="C29" s="1" t="s">
        <v>104</v>
      </c>
      <c r="D29" s="2">
        <v>44949</v>
      </c>
      <c r="E29" s="4">
        <v>81087.070000000007</v>
      </c>
      <c r="G29" s="1" t="s">
        <v>106</v>
      </c>
      <c r="H29" s="1" t="s">
        <v>107</v>
      </c>
    </row>
    <row r="30" spans="1:8" ht="12.75" customHeight="1" x14ac:dyDescent="0.2">
      <c r="A30" s="1" t="s">
        <v>71</v>
      </c>
      <c r="B30" s="1" t="s">
        <v>105</v>
      </c>
      <c r="C30" s="1" t="s">
        <v>104</v>
      </c>
      <c r="D30" s="2">
        <v>44949</v>
      </c>
      <c r="E30" s="4">
        <v>60161.74</v>
      </c>
      <c r="G30" s="1" t="s">
        <v>108</v>
      </c>
      <c r="H30" s="1" t="s">
        <v>109</v>
      </c>
    </row>
    <row r="31" spans="1:8" ht="12.75" customHeight="1" x14ac:dyDescent="0.2">
      <c r="A31" s="1" t="s">
        <v>71</v>
      </c>
      <c r="B31" s="1" t="s">
        <v>105</v>
      </c>
      <c r="C31" s="1" t="s">
        <v>104</v>
      </c>
      <c r="D31" s="2">
        <v>44949</v>
      </c>
      <c r="E31" s="4">
        <v>88786.25</v>
      </c>
      <c r="G31" s="1" t="s">
        <v>110</v>
      </c>
      <c r="H31" s="1" t="s">
        <v>111</v>
      </c>
    </row>
    <row r="32" spans="1:8" ht="12.75" customHeight="1" x14ac:dyDescent="0.2">
      <c r="A32" s="1" t="s">
        <v>71</v>
      </c>
      <c r="B32" s="1" t="s">
        <v>105</v>
      </c>
      <c r="C32" s="1" t="s">
        <v>104</v>
      </c>
      <c r="D32" s="2">
        <v>44949</v>
      </c>
      <c r="E32" s="4">
        <v>12570.98</v>
      </c>
      <c r="G32" s="1" t="s">
        <v>112</v>
      </c>
      <c r="H32" s="1" t="s">
        <v>113</v>
      </c>
    </row>
    <row r="33" spans="1:8" ht="12.75" customHeight="1" x14ac:dyDescent="0.2">
      <c r="A33" s="1" t="s">
        <v>71</v>
      </c>
      <c r="B33" s="1" t="s">
        <v>105</v>
      </c>
      <c r="C33" s="1" t="s">
        <v>104</v>
      </c>
      <c r="D33" s="2">
        <v>44949</v>
      </c>
      <c r="E33" s="4">
        <v>32391.279999999999</v>
      </c>
      <c r="G33" s="1" t="s">
        <v>114</v>
      </c>
      <c r="H33" s="1" t="s">
        <v>115</v>
      </c>
    </row>
    <row r="34" spans="1:8" ht="12.75" customHeight="1" x14ac:dyDescent="0.2">
      <c r="A34" s="1" t="s">
        <v>71</v>
      </c>
      <c r="B34" s="1" t="s">
        <v>105</v>
      </c>
      <c r="C34" s="1" t="s">
        <v>104</v>
      </c>
      <c r="D34" s="2">
        <v>44949</v>
      </c>
      <c r="E34" s="4">
        <v>12353.91</v>
      </c>
      <c r="G34" s="1" t="s">
        <v>116</v>
      </c>
      <c r="H34" s="1" t="s">
        <v>117</v>
      </c>
    </row>
    <row r="35" spans="1:8" ht="12.75" customHeight="1" x14ac:dyDescent="0.2">
      <c r="A35" s="1" t="s">
        <v>122</v>
      </c>
      <c r="B35" s="1" t="s">
        <v>121</v>
      </c>
      <c r="C35" s="1" t="s">
        <v>120</v>
      </c>
      <c r="D35" s="2">
        <v>44950</v>
      </c>
      <c r="E35" s="4">
        <v>66537.240000000005</v>
      </c>
      <c r="G35" s="1" t="s">
        <v>118</v>
      </c>
      <c r="H35" s="1" t="s">
        <v>119</v>
      </c>
    </row>
    <row r="36" spans="1:8" ht="12.75" customHeight="1" x14ac:dyDescent="0.2">
      <c r="A36" s="1" t="s">
        <v>42</v>
      </c>
      <c r="B36" s="1" t="s">
        <v>124</v>
      </c>
      <c r="C36" s="1" t="s">
        <v>123</v>
      </c>
      <c r="D36" s="2">
        <v>45064</v>
      </c>
      <c r="F36" s="4">
        <v>944000</v>
      </c>
      <c r="G36" s="1" t="s">
        <v>38</v>
      </c>
      <c r="H36" s="1" t="s">
        <v>39</v>
      </c>
    </row>
    <row r="37" spans="1:8" ht="12.75" customHeight="1" x14ac:dyDescent="0.2">
      <c r="A37" s="1" t="s">
        <v>37</v>
      </c>
      <c r="B37" s="1" t="s">
        <v>126</v>
      </c>
      <c r="C37" s="1" t="s">
        <v>125</v>
      </c>
      <c r="D37" s="2">
        <v>45068</v>
      </c>
      <c r="F37" s="4">
        <v>523000</v>
      </c>
      <c r="G37" s="1" t="s">
        <v>48</v>
      </c>
      <c r="H37" s="1" t="s">
        <v>49</v>
      </c>
    </row>
    <row r="38" spans="1:8" ht="12.75" customHeight="1" x14ac:dyDescent="0.2">
      <c r="A38" s="1" t="s">
        <v>131</v>
      </c>
      <c r="B38" s="1" t="s">
        <v>130</v>
      </c>
      <c r="C38" s="1" t="s">
        <v>129</v>
      </c>
      <c r="D38" s="2">
        <v>45070</v>
      </c>
      <c r="F38" s="4">
        <v>305000</v>
      </c>
      <c r="G38" s="1" t="s">
        <v>127</v>
      </c>
      <c r="H38" s="1" t="s">
        <v>128</v>
      </c>
    </row>
    <row r="39" spans="1:8" ht="12.75" customHeight="1" x14ac:dyDescent="0.2">
      <c r="A39" s="1" t="s">
        <v>66</v>
      </c>
      <c r="B39" s="1" t="s">
        <v>135</v>
      </c>
      <c r="C39" s="1" t="s">
        <v>134</v>
      </c>
      <c r="D39" s="2">
        <v>45076</v>
      </c>
      <c r="F39" s="4">
        <v>290000</v>
      </c>
      <c r="G39" s="1" t="s">
        <v>132</v>
      </c>
      <c r="H39" s="1" t="s">
        <v>133</v>
      </c>
    </row>
    <row r="40" spans="1:8" ht="12.75" customHeight="1" x14ac:dyDescent="0.2">
      <c r="A40" s="1" t="s">
        <v>47</v>
      </c>
      <c r="B40" s="1" t="s">
        <v>137</v>
      </c>
      <c r="C40" s="1" t="s">
        <v>136</v>
      </c>
      <c r="D40" s="2">
        <v>45084</v>
      </c>
      <c r="F40" s="4">
        <v>398000</v>
      </c>
      <c r="G40" s="1" t="s">
        <v>43</v>
      </c>
      <c r="H40" s="1" t="s">
        <v>44</v>
      </c>
    </row>
    <row r="41" spans="1:8" ht="12.75" customHeight="1" x14ac:dyDescent="0.2">
      <c r="A41" s="1" t="s">
        <v>71</v>
      </c>
      <c r="B41" s="1" t="s">
        <v>139</v>
      </c>
      <c r="C41" s="1" t="s">
        <v>138</v>
      </c>
      <c r="D41" s="2">
        <v>45085</v>
      </c>
      <c r="F41" s="4">
        <v>679000</v>
      </c>
      <c r="G41" s="1" t="s">
        <v>67</v>
      </c>
      <c r="H41" s="1" t="s">
        <v>68</v>
      </c>
    </row>
    <row r="42" spans="1:8" ht="12.75" customHeight="1" x14ac:dyDescent="0.2">
      <c r="A42" s="1" t="s">
        <v>91</v>
      </c>
      <c r="B42" s="1" t="s">
        <v>141</v>
      </c>
      <c r="C42" s="1" t="s">
        <v>140</v>
      </c>
      <c r="D42" s="2">
        <v>45085</v>
      </c>
      <c r="F42" s="4">
        <v>448000</v>
      </c>
      <c r="G42" s="1" t="s">
        <v>87</v>
      </c>
      <c r="H42" s="1" t="s">
        <v>88</v>
      </c>
    </row>
    <row r="43" spans="1:8" ht="12.75" customHeight="1" x14ac:dyDescent="0.2">
      <c r="A43" s="1" t="s">
        <v>86</v>
      </c>
      <c r="B43" s="1" t="s">
        <v>143</v>
      </c>
      <c r="C43" s="1" t="s">
        <v>142</v>
      </c>
      <c r="D43" s="2">
        <v>45086</v>
      </c>
      <c r="F43" s="4">
        <v>1530000</v>
      </c>
      <c r="G43" s="1" t="s">
        <v>82</v>
      </c>
      <c r="H43" s="1" t="s">
        <v>83</v>
      </c>
    </row>
    <row r="44" spans="1:8" ht="12.75" customHeight="1" x14ac:dyDescent="0.2">
      <c r="A44" s="1" t="s">
        <v>66</v>
      </c>
      <c r="B44" s="1" t="s">
        <v>147</v>
      </c>
      <c r="C44" s="1" t="s">
        <v>146</v>
      </c>
      <c r="D44" s="2">
        <v>45091</v>
      </c>
      <c r="F44" s="4">
        <v>425000</v>
      </c>
      <c r="G44" s="1" t="s">
        <v>144</v>
      </c>
      <c r="H44" s="1" t="s">
        <v>145</v>
      </c>
    </row>
    <row r="45" spans="1:8" ht="12.75" customHeight="1" x14ac:dyDescent="0.2">
      <c r="A45" s="1" t="s">
        <v>96</v>
      </c>
      <c r="B45" s="1" t="s">
        <v>149</v>
      </c>
      <c r="C45" s="1" t="s">
        <v>148</v>
      </c>
      <c r="D45" s="2">
        <v>45091</v>
      </c>
      <c r="F45" s="4">
        <v>617000</v>
      </c>
      <c r="G45" s="1" t="s">
        <v>92</v>
      </c>
      <c r="H45" s="1" t="s">
        <v>93</v>
      </c>
    </row>
    <row r="46" spans="1:8" ht="12.75" customHeight="1" x14ac:dyDescent="0.2">
      <c r="A46" s="1" t="s">
        <v>37</v>
      </c>
      <c r="B46" s="1" t="s">
        <v>151</v>
      </c>
      <c r="C46" s="1" t="s">
        <v>150</v>
      </c>
      <c r="D46" s="2">
        <v>45092</v>
      </c>
      <c r="F46" s="4">
        <v>822000</v>
      </c>
      <c r="G46" s="1" t="s">
        <v>33</v>
      </c>
      <c r="H46" s="1" t="s">
        <v>34</v>
      </c>
    </row>
    <row r="47" spans="1:8" ht="12.75" customHeight="1" x14ac:dyDescent="0.2">
      <c r="A47" s="1" t="s">
        <v>96</v>
      </c>
      <c r="B47" s="1" t="s">
        <v>155</v>
      </c>
      <c r="C47" s="1" t="s">
        <v>154</v>
      </c>
      <c r="D47" s="2">
        <v>45093</v>
      </c>
      <c r="F47" s="4">
        <v>490000</v>
      </c>
      <c r="G47" s="1" t="s">
        <v>152</v>
      </c>
      <c r="H47" s="1" t="s">
        <v>153</v>
      </c>
    </row>
    <row r="48" spans="1:8" ht="12.75" customHeight="1" x14ac:dyDescent="0.2">
      <c r="A48" s="1" t="s">
        <v>47</v>
      </c>
      <c r="B48" s="1" t="s">
        <v>159</v>
      </c>
      <c r="C48" s="1" t="s">
        <v>158</v>
      </c>
      <c r="D48" s="2">
        <v>45099</v>
      </c>
      <c r="F48" s="4">
        <v>391000</v>
      </c>
      <c r="G48" s="1" t="s">
        <v>156</v>
      </c>
      <c r="H48" s="1" t="s">
        <v>157</v>
      </c>
    </row>
    <row r="49" spans="1:8" ht="12.75" customHeight="1" x14ac:dyDescent="0.2">
      <c r="A49" s="1" t="s">
        <v>81</v>
      </c>
      <c r="B49" s="1" t="s">
        <v>161</v>
      </c>
      <c r="C49" s="1" t="s">
        <v>160</v>
      </c>
      <c r="D49" s="2">
        <v>45105</v>
      </c>
      <c r="F49" s="4">
        <v>395000</v>
      </c>
      <c r="G49" s="1" t="s">
        <v>77</v>
      </c>
      <c r="H49" s="1" t="s">
        <v>78</v>
      </c>
    </row>
    <row r="50" spans="1:8" ht="12.75" customHeight="1" x14ac:dyDescent="0.2">
      <c r="A50" s="1" t="s">
        <v>71</v>
      </c>
      <c r="B50" s="1" t="s">
        <v>165</v>
      </c>
      <c r="C50" s="1" t="s">
        <v>164</v>
      </c>
      <c r="D50" s="2">
        <v>45110</v>
      </c>
      <c r="F50" s="4">
        <v>258000</v>
      </c>
      <c r="G50" s="1" t="s">
        <v>162</v>
      </c>
      <c r="H50" s="1" t="s">
        <v>163</v>
      </c>
    </row>
    <row r="51" spans="1:8" ht="12.75" customHeight="1" x14ac:dyDescent="0.2">
      <c r="A51" s="1" t="s">
        <v>71</v>
      </c>
      <c r="B51" s="1" t="s">
        <v>167</v>
      </c>
      <c r="C51" s="1" t="s">
        <v>166</v>
      </c>
      <c r="D51" s="2">
        <v>45110</v>
      </c>
      <c r="F51" s="4">
        <v>654000</v>
      </c>
      <c r="G51" s="1" t="s">
        <v>108</v>
      </c>
      <c r="H51" s="1" t="s">
        <v>109</v>
      </c>
    </row>
    <row r="52" spans="1:8" ht="12.75" customHeight="1" x14ac:dyDescent="0.2">
      <c r="A52" s="1" t="s">
        <v>71</v>
      </c>
      <c r="B52" s="1" t="s">
        <v>169</v>
      </c>
      <c r="C52" s="1" t="s">
        <v>168</v>
      </c>
      <c r="D52" s="2">
        <v>45110</v>
      </c>
      <c r="F52" s="4">
        <v>695000</v>
      </c>
      <c r="G52" s="1" t="s">
        <v>112</v>
      </c>
      <c r="H52" s="1" t="s">
        <v>113</v>
      </c>
    </row>
    <row r="53" spans="1:8" ht="12.75" customHeight="1" x14ac:dyDescent="0.2">
      <c r="A53" s="1" t="s">
        <v>71</v>
      </c>
      <c r="B53" s="1" t="s">
        <v>173</v>
      </c>
      <c r="C53" s="1" t="s">
        <v>172</v>
      </c>
      <c r="D53" s="2">
        <v>45110</v>
      </c>
      <c r="F53" s="4">
        <v>372000</v>
      </c>
      <c r="G53" s="1" t="s">
        <v>170</v>
      </c>
      <c r="H53" s="1" t="s">
        <v>171</v>
      </c>
    </row>
    <row r="54" spans="1:8" ht="12.75" customHeight="1" x14ac:dyDescent="0.2">
      <c r="A54" s="1" t="s">
        <v>76</v>
      </c>
      <c r="B54" s="1" t="s">
        <v>175</v>
      </c>
      <c r="C54" s="1" t="s">
        <v>174</v>
      </c>
      <c r="D54" s="2">
        <v>45110</v>
      </c>
      <c r="F54" s="4">
        <v>507000</v>
      </c>
      <c r="G54" s="1" t="s">
        <v>72</v>
      </c>
      <c r="H54" s="1" t="s">
        <v>73</v>
      </c>
    </row>
    <row r="55" spans="1:8" ht="12.75" customHeight="1" x14ac:dyDescent="0.2">
      <c r="A55" s="1" t="s">
        <v>131</v>
      </c>
      <c r="B55" s="1" t="s">
        <v>179</v>
      </c>
      <c r="C55" s="1" t="s">
        <v>178</v>
      </c>
      <c r="D55" s="2">
        <v>45114</v>
      </c>
      <c r="F55" s="4">
        <v>460000</v>
      </c>
      <c r="G55" s="1" t="s">
        <v>176</v>
      </c>
      <c r="H55" s="1" t="s">
        <v>177</v>
      </c>
    </row>
    <row r="56" spans="1:8" ht="12.75" customHeight="1" x14ac:dyDescent="0.2">
      <c r="A56" s="1" t="s">
        <v>47</v>
      </c>
      <c r="B56" s="1" t="s">
        <v>183</v>
      </c>
      <c r="C56" s="1" t="s">
        <v>182</v>
      </c>
      <c r="D56" s="2">
        <v>45119</v>
      </c>
      <c r="F56" s="4">
        <v>427000</v>
      </c>
      <c r="G56" s="1" t="s">
        <v>180</v>
      </c>
      <c r="H56" s="1" t="s">
        <v>181</v>
      </c>
    </row>
    <row r="57" spans="1:8" ht="12.75" customHeight="1" x14ac:dyDescent="0.2">
      <c r="A57" s="1" t="s">
        <v>188</v>
      </c>
      <c r="B57" s="1" t="s">
        <v>187</v>
      </c>
      <c r="C57" s="1" t="s">
        <v>186</v>
      </c>
      <c r="D57" s="2">
        <v>45121</v>
      </c>
      <c r="F57" s="4">
        <v>609000</v>
      </c>
      <c r="G57" s="1" t="s">
        <v>184</v>
      </c>
      <c r="H57" s="1" t="s">
        <v>185</v>
      </c>
    </row>
    <row r="58" spans="1:8" ht="12.75" customHeight="1" x14ac:dyDescent="0.2">
      <c r="A58" s="1" t="s">
        <v>23</v>
      </c>
      <c r="B58" s="1" t="s">
        <v>190</v>
      </c>
      <c r="C58" s="1" t="s">
        <v>189</v>
      </c>
      <c r="D58" s="2">
        <v>44985</v>
      </c>
      <c r="F58" s="4">
        <v>316380.38</v>
      </c>
      <c r="G58" s="1" t="s">
        <v>19</v>
      </c>
      <c r="H58" s="1" t="s">
        <v>20</v>
      </c>
    </row>
    <row r="59" spans="1:8" ht="12.75" customHeight="1" x14ac:dyDescent="0.2">
      <c r="A59" s="1" t="s">
        <v>23</v>
      </c>
      <c r="B59" s="1" t="s">
        <v>190</v>
      </c>
      <c r="C59" s="1" t="s">
        <v>189</v>
      </c>
      <c r="D59" s="2">
        <v>44985</v>
      </c>
      <c r="E59" s="4">
        <v>316380.38</v>
      </c>
      <c r="G59" s="1" t="s">
        <v>24</v>
      </c>
      <c r="H59" s="1" t="s">
        <v>25</v>
      </c>
    </row>
    <row r="60" spans="1:8" ht="12.75" customHeight="1" x14ac:dyDescent="0.2">
      <c r="A60" s="1" t="s">
        <v>23</v>
      </c>
      <c r="B60" s="1" t="s">
        <v>192</v>
      </c>
      <c r="C60" s="1" t="s">
        <v>191</v>
      </c>
      <c r="D60" s="2">
        <v>45016</v>
      </c>
      <c r="E60" s="4">
        <v>220533.02</v>
      </c>
      <c r="G60" s="1" t="s">
        <v>24</v>
      </c>
      <c r="H60" s="1" t="s">
        <v>25</v>
      </c>
    </row>
    <row r="61" spans="1:8" ht="12.75" customHeight="1" x14ac:dyDescent="0.2">
      <c r="A61" s="1" t="s">
        <v>23</v>
      </c>
      <c r="B61" s="1" t="s">
        <v>192</v>
      </c>
      <c r="C61" s="1" t="s">
        <v>191</v>
      </c>
      <c r="D61" s="2">
        <v>45016</v>
      </c>
      <c r="F61" s="4">
        <v>220533.02</v>
      </c>
      <c r="G61" s="1" t="s">
        <v>19</v>
      </c>
      <c r="H61" s="1" t="s">
        <v>20</v>
      </c>
    </row>
    <row r="62" spans="1:8" ht="12.75" customHeight="1" x14ac:dyDescent="0.2">
      <c r="A62" s="1" t="s">
        <v>23</v>
      </c>
      <c r="B62" s="1" t="s">
        <v>194</v>
      </c>
      <c r="C62" s="1" t="s">
        <v>193</v>
      </c>
      <c r="D62" s="2">
        <v>45046</v>
      </c>
      <c r="F62" s="4">
        <v>147840</v>
      </c>
      <c r="G62" s="1" t="s">
        <v>19</v>
      </c>
      <c r="H62" s="1" t="s">
        <v>20</v>
      </c>
    </row>
    <row r="63" spans="1:8" ht="12.75" customHeight="1" x14ac:dyDescent="0.2">
      <c r="A63" s="1" t="s">
        <v>23</v>
      </c>
      <c r="B63" s="1" t="s">
        <v>194</v>
      </c>
      <c r="C63" s="1" t="s">
        <v>193</v>
      </c>
      <c r="D63" s="2">
        <v>45046</v>
      </c>
      <c r="E63" s="4">
        <v>147840</v>
      </c>
      <c r="G63" s="1" t="s">
        <v>24</v>
      </c>
      <c r="H63" s="1" t="s">
        <v>25</v>
      </c>
    </row>
    <row r="64" spans="1:8" ht="12.75" customHeight="1" x14ac:dyDescent="0.2">
      <c r="A64" s="1" t="s">
        <v>18</v>
      </c>
      <c r="B64" s="1" t="s">
        <v>196</v>
      </c>
      <c r="C64" s="1" t="s">
        <v>195</v>
      </c>
      <c r="D64" s="2">
        <v>45075</v>
      </c>
      <c r="E64" s="4">
        <v>980060.24</v>
      </c>
      <c r="G64" s="1" t="s">
        <v>14</v>
      </c>
      <c r="H64" s="1" t="s">
        <v>15</v>
      </c>
    </row>
    <row r="65" spans="1:8" ht="12.75" customHeight="1" x14ac:dyDescent="0.2">
      <c r="A65" s="1" t="s">
        <v>23</v>
      </c>
      <c r="B65" s="1" t="s">
        <v>198</v>
      </c>
      <c r="C65" s="1" t="s">
        <v>197</v>
      </c>
      <c r="D65" s="2">
        <v>45107</v>
      </c>
      <c r="E65" s="4">
        <v>343423.2</v>
      </c>
      <c r="G65" s="1" t="s">
        <v>24</v>
      </c>
      <c r="H65" s="1" t="s">
        <v>25</v>
      </c>
    </row>
    <row r="66" spans="1:8" ht="12.75" customHeight="1" x14ac:dyDescent="0.2">
      <c r="A66" s="1" t="s">
        <v>23</v>
      </c>
      <c r="B66" s="1" t="s">
        <v>198</v>
      </c>
      <c r="C66" s="1" t="s">
        <v>197</v>
      </c>
      <c r="D66" s="2">
        <v>45107</v>
      </c>
      <c r="F66" s="4">
        <v>343423.2</v>
      </c>
      <c r="G66" s="1" t="s">
        <v>19</v>
      </c>
      <c r="H66" s="1" t="s">
        <v>20</v>
      </c>
    </row>
    <row r="67" spans="1:8" ht="12.75" customHeight="1" x14ac:dyDescent="0.2">
      <c r="A67" s="1" t="s">
        <v>23</v>
      </c>
      <c r="B67" s="1" t="s">
        <v>200</v>
      </c>
      <c r="C67" s="1" t="s">
        <v>199</v>
      </c>
      <c r="D67" s="2">
        <v>45107</v>
      </c>
      <c r="E67" s="4">
        <v>79649.7</v>
      </c>
      <c r="G67" s="1" t="s">
        <v>24</v>
      </c>
      <c r="H67" s="1" t="s">
        <v>25</v>
      </c>
    </row>
    <row r="68" spans="1:8" ht="12.75" customHeight="1" x14ac:dyDescent="0.2">
      <c r="A68" s="1" t="s">
        <v>13</v>
      </c>
      <c r="B68" s="1" t="s">
        <v>202</v>
      </c>
      <c r="C68" s="1" t="s">
        <v>201</v>
      </c>
      <c r="D68" s="2">
        <v>45291</v>
      </c>
      <c r="E68" s="4">
        <v>49974.33</v>
      </c>
      <c r="G68" s="1" t="s">
        <v>9</v>
      </c>
      <c r="H68" s="1" t="s">
        <v>10</v>
      </c>
    </row>
    <row r="69" spans="1:8" ht="12.75" customHeight="1" x14ac:dyDescent="0.2">
      <c r="A69" s="1" t="s">
        <v>23</v>
      </c>
      <c r="B69" s="1" t="s">
        <v>204</v>
      </c>
      <c r="C69" s="1" t="s">
        <v>203</v>
      </c>
      <c r="D69" s="2">
        <v>45291</v>
      </c>
      <c r="E69" s="4">
        <v>1533875.84</v>
      </c>
      <c r="G69" s="1" t="s">
        <v>19</v>
      </c>
      <c r="H69" s="1" t="s">
        <v>20</v>
      </c>
    </row>
    <row r="70" spans="1:8" ht="12.75" customHeight="1" x14ac:dyDescent="0.2">
      <c r="A70" s="1" t="s">
        <v>23</v>
      </c>
      <c r="B70" s="1" t="s">
        <v>205</v>
      </c>
      <c r="C70" s="1" t="s">
        <v>203</v>
      </c>
      <c r="D70" s="2">
        <v>45291</v>
      </c>
      <c r="E70" s="4">
        <v>1518550.15</v>
      </c>
      <c r="G70" s="1" t="s">
        <v>24</v>
      </c>
      <c r="H70" s="1" t="s">
        <v>25</v>
      </c>
    </row>
    <row r="71" spans="1:8" ht="12.75" customHeight="1" x14ac:dyDescent="0.2">
      <c r="A71" s="1" t="s">
        <v>76</v>
      </c>
      <c r="B71" s="1" t="s">
        <v>207</v>
      </c>
      <c r="C71" s="1" t="s">
        <v>206</v>
      </c>
      <c r="D71" s="2">
        <v>45291</v>
      </c>
      <c r="E71" s="4">
        <v>500659.92</v>
      </c>
      <c r="G71" s="1" t="s">
        <v>72</v>
      </c>
      <c r="H71" s="1" t="s">
        <v>73</v>
      </c>
    </row>
    <row r="72" spans="1:8" ht="12.75" customHeight="1" x14ac:dyDescent="0.2">
      <c r="A72" s="1" t="s">
        <v>76</v>
      </c>
      <c r="B72" s="1" t="s">
        <v>207</v>
      </c>
      <c r="C72" s="1" t="s">
        <v>206</v>
      </c>
      <c r="D72" s="2">
        <v>45291</v>
      </c>
      <c r="E72" s="4">
        <v>474308.89</v>
      </c>
      <c r="G72" s="1" t="s">
        <v>184</v>
      </c>
      <c r="H72" s="1" t="s">
        <v>185</v>
      </c>
    </row>
    <row r="73" spans="1:8" ht="12.75" customHeight="1" x14ac:dyDescent="0.2">
      <c r="A73" s="1" t="s">
        <v>42</v>
      </c>
      <c r="B73" s="1" t="s">
        <v>209</v>
      </c>
      <c r="C73" s="1" t="s">
        <v>208</v>
      </c>
      <c r="D73" s="2">
        <v>45291</v>
      </c>
      <c r="E73" s="4">
        <v>976551.51</v>
      </c>
      <c r="G73" s="1" t="s">
        <v>38</v>
      </c>
      <c r="H73" s="1" t="s">
        <v>39</v>
      </c>
    </row>
    <row r="74" spans="1:8" ht="12.75" customHeight="1" x14ac:dyDescent="0.2">
      <c r="A74" s="1" t="s">
        <v>71</v>
      </c>
      <c r="B74" s="1" t="s">
        <v>211</v>
      </c>
      <c r="C74" s="1" t="s">
        <v>210</v>
      </c>
      <c r="D74" s="2">
        <v>45291</v>
      </c>
      <c r="E74" s="4">
        <v>694385.11</v>
      </c>
      <c r="G74" s="1" t="s">
        <v>112</v>
      </c>
      <c r="H74" s="1" t="s">
        <v>113</v>
      </c>
    </row>
    <row r="75" spans="1:8" ht="12.75" customHeight="1" x14ac:dyDescent="0.2">
      <c r="A75" s="1" t="s">
        <v>71</v>
      </c>
      <c r="B75" s="1" t="s">
        <v>211</v>
      </c>
      <c r="C75" s="1" t="s">
        <v>210</v>
      </c>
      <c r="D75" s="2">
        <v>45291</v>
      </c>
      <c r="E75" s="4">
        <v>369271.28</v>
      </c>
      <c r="G75" s="1" t="s">
        <v>170</v>
      </c>
      <c r="H75" s="1" t="s">
        <v>171</v>
      </c>
    </row>
    <row r="76" spans="1:8" ht="12.75" customHeight="1" x14ac:dyDescent="0.2">
      <c r="A76" s="1" t="s">
        <v>71</v>
      </c>
      <c r="B76" s="1" t="s">
        <v>211</v>
      </c>
      <c r="C76" s="1" t="s">
        <v>210</v>
      </c>
      <c r="D76" s="2">
        <v>45291</v>
      </c>
      <c r="E76" s="4">
        <v>591273.76</v>
      </c>
      <c r="G76" s="1" t="s">
        <v>108</v>
      </c>
      <c r="H76" s="1" t="s">
        <v>109</v>
      </c>
    </row>
    <row r="77" spans="1:8" ht="12.75" customHeight="1" x14ac:dyDescent="0.2">
      <c r="A77" s="1" t="s">
        <v>71</v>
      </c>
      <c r="B77" s="1" t="s">
        <v>211</v>
      </c>
      <c r="C77" s="1" t="s">
        <v>210</v>
      </c>
      <c r="D77" s="2">
        <v>45291</v>
      </c>
      <c r="E77" s="4">
        <v>258000</v>
      </c>
      <c r="G77" s="1" t="s">
        <v>162</v>
      </c>
      <c r="H77" s="1" t="s">
        <v>163</v>
      </c>
    </row>
    <row r="78" spans="1:8" ht="12.75" customHeight="1" x14ac:dyDescent="0.2">
      <c r="A78" s="1" t="s">
        <v>66</v>
      </c>
      <c r="B78" s="1" t="s">
        <v>213</v>
      </c>
      <c r="C78" s="1" t="s">
        <v>212</v>
      </c>
      <c r="D78" s="2">
        <v>45291</v>
      </c>
      <c r="E78" s="4">
        <v>288850.71000000002</v>
      </c>
      <c r="G78" s="1" t="s">
        <v>132</v>
      </c>
      <c r="H78" s="1" t="s">
        <v>133</v>
      </c>
    </row>
    <row r="79" spans="1:8" ht="12.75" customHeight="1" x14ac:dyDescent="0.2">
      <c r="A79" s="1" t="s">
        <v>37</v>
      </c>
      <c r="B79" s="1" t="s">
        <v>215</v>
      </c>
      <c r="C79" s="1" t="s">
        <v>214</v>
      </c>
      <c r="D79" s="2">
        <v>45291</v>
      </c>
      <c r="E79" s="4">
        <v>465374.69</v>
      </c>
      <c r="G79" s="1" t="s">
        <v>48</v>
      </c>
      <c r="H79" s="1" t="s">
        <v>49</v>
      </c>
    </row>
    <row r="80" spans="1:8" ht="12.75" customHeight="1" x14ac:dyDescent="0.2">
      <c r="A80" s="1" t="s">
        <v>47</v>
      </c>
      <c r="B80" s="1" t="s">
        <v>217</v>
      </c>
      <c r="C80" s="1" t="s">
        <v>216</v>
      </c>
      <c r="D80" s="2">
        <v>45291</v>
      </c>
      <c r="E80" s="4">
        <v>393015.64</v>
      </c>
      <c r="G80" s="1" t="s">
        <v>180</v>
      </c>
      <c r="H80" s="1" t="s">
        <v>181</v>
      </c>
    </row>
    <row r="81" spans="1:8" ht="12.75" customHeight="1" x14ac:dyDescent="0.2">
      <c r="A81" s="1" t="s">
        <v>47</v>
      </c>
      <c r="B81" s="1" t="s">
        <v>217</v>
      </c>
      <c r="C81" s="1" t="s">
        <v>216</v>
      </c>
      <c r="D81" s="2">
        <v>45291</v>
      </c>
      <c r="E81" s="4">
        <v>396458.49</v>
      </c>
      <c r="G81" s="1" t="s">
        <v>43</v>
      </c>
      <c r="H81" s="1" t="s">
        <v>44</v>
      </c>
    </row>
    <row r="82" spans="1:8" ht="12.75" customHeight="1" x14ac:dyDescent="0.2">
      <c r="A82" s="1" t="s">
        <v>47</v>
      </c>
      <c r="B82" s="1" t="s">
        <v>217</v>
      </c>
      <c r="C82" s="1" t="s">
        <v>216</v>
      </c>
      <c r="D82" s="2">
        <v>45291</v>
      </c>
      <c r="E82" s="4">
        <v>383661.36</v>
      </c>
      <c r="G82" s="1" t="s">
        <v>156</v>
      </c>
      <c r="H82" s="1" t="s">
        <v>157</v>
      </c>
    </row>
    <row r="83" spans="1:8" ht="12.75" customHeight="1" x14ac:dyDescent="0.2">
      <c r="A83" s="1" t="s">
        <v>96</v>
      </c>
      <c r="B83" s="1" t="s">
        <v>219</v>
      </c>
      <c r="C83" s="1" t="s">
        <v>218</v>
      </c>
      <c r="D83" s="2">
        <v>45291</v>
      </c>
      <c r="E83" s="4">
        <v>623024.49</v>
      </c>
      <c r="G83" s="1" t="s">
        <v>92</v>
      </c>
      <c r="H83" s="1" t="s">
        <v>93</v>
      </c>
    </row>
    <row r="84" spans="1:8" ht="12.75" customHeight="1" x14ac:dyDescent="0.2">
      <c r="A84" s="1" t="s">
        <v>96</v>
      </c>
      <c r="B84" s="1" t="s">
        <v>219</v>
      </c>
      <c r="C84" s="1" t="s">
        <v>218</v>
      </c>
      <c r="D84" s="2">
        <v>45291</v>
      </c>
      <c r="E84" s="4">
        <v>490000</v>
      </c>
      <c r="G84" s="1" t="s">
        <v>152</v>
      </c>
      <c r="H84" s="1" t="s">
        <v>153</v>
      </c>
    </row>
    <row r="85" spans="1:8" ht="12.75" customHeight="1" x14ac:dyDescent="0.2">
      <c r="A85" s="1" t="s">
        <v>91</v>
      </c>
      <c r="B85" s="1" t="s">
        <v>221</v>
      </c>
      <c r="C85" s="1" t="s">
        <v>220</v>
      </c>
      <c r="D85" s="2">
        <v>45291</v>
      </c>
      <c r="E85" s="4">
        <v>448000</v>
      </c>
      <c r="G85" s="1" t="s">
        <v>87</v>
      </c>
      <c r="H85" s="1" t="s">
        <v>88</v>
      </c>
    </row>
    <row r="86" spans="1:8" ht="12.75" customHeight="1" x14ac:dyDescent="0.2">
      <c r="A86" s="1" t="s">
        <v>131</v>
      </c>
      <c r="B86" s="1" t="s">
        <v>223</v>
      </c>
      <c r="C86" s="1" t="s">
        <v>222</v>
      </c>
      <c r="D86" s="2">
        <v>45291</v>
      </c>
      <c r="E86" s="4">
        <v>305000</v>
      </c>
      <c r="G86" s="1" t="s">
        <v>127</v>
      </c>
      <c r="H86" s="1" t="s">
        <v>128</v>
      </c>
    </row>
    <row r="87" spans="1:8" ht="12.75" customHeight="1" x14ac:dyDescent="0.2">
      <c r="A87" s="1" t="s">
        <v>131</v>
      </c>
      <c r="B87" s="1" t="s">
        <v>223</v>
      </c>
      <c r="C87" s="1" t="s">
        <v>222</v>
      </c>
      <c r="D87" s="2">
        <v>45291</v>
      </c>
      <c r="E87" s="4">
        <v>414764.12</v>
      </c>
      <c r="G87" s="1" t="s">
        <v>176</v>
      </c>
      <c r="H87" s="1" t="s">
        <v>177</v>
      </c>
    </row>
    <row r="88" spans="1:8" ht="12.75" customHeight="1" x14ac:dyDescent="0.2">
      <c r="A88" s="1" t="s">
        <v>101</v>
      </c>
      <c r="B88" s="1" t="s">
        <v>225</v>
      </c>
      <c r="C88" s="1" t="s">
        <v>224</v>
      </c>
      <c r="D88" s="2">
        <v>45291</v>
      </c>
      <c r="E88" s="4">
        <v>54947.8</v>
      </c>
      <c r="G88" s="1" t="s">
        <v>97</v>
      </c>
      <c r="H88" s="1" t="s">
        <v>98</v>
      </c>
    </row>
    <row r="89" spans="1:8" ht="12.75" customHeight="1" x14ac:dyDescent="0.2">
      <c r="A89" s="1" t="s">
        <v>81</v>
      </c>
      <c r="B89" s="1" t="s">
        <v>227</v>
      </c>
      <c r="C89" s="1" t="s">
        <v>226</v>
      </c>
      <c r="D89" s="2">
        <v>45291</v>
      </c>
      <c r="E89" s="4">
        <v>384507.88</v>
      </c>
      <c r="G89" s="1" t="s">
        <v>77</v>
      </c>
      <c r="H89" s="1" t="s">
        <v>78</v>
      </c>
    </row>
    <row r="90" spans="1:8" ht="12.75" customHeight="1" x14ac:dyDescent="0.2">
      <c r="A90" s="1" t="s">
        <v>66</v>
      </c>
      <c r="B90" s="1" t="s">
        <v>229</v>
      </c>
      <c r="C90" s="1" t="s">
        <v>228</v>
      </c>
      <c r="D90" s="2">
        <v>45291</v>
      </c>
      <c r="E90" s="4">
        <v>424373.55</v>
      </c>
      <c r="G90" s="1" t="s">
        <v>144</v>
      </c>
      <c r="H90" s="1" t="s">
        <v>145</v>
      </c>
    </row>
    <row r="91" spans="1:8" ht="12.75" customHeight="1" x14ac:dyDescent="0.2">
      <c r="A91" s="1" t="s">
        <v>71</v>
      </c>
      <c r="B91" s="1" t="s">
        <v>230</v>
      </c>
      <c r="C91" s="1" t="s">
        <v>210</v>
      </c>
      <c r="D91" s="2">
        <v>45291</v>
      </c>
      <c r="E91" s="4">
        <v>651914.27</v>
      </c>
      <c r="G91" s="1" t="s">
        <v>67</v>
      </c>
      <c r="H91" s="1" t="s">
        <v>68</v>
      </c>
    </row>
    <row r="92" spans="1:8" ht="12.75" customHeight="1" x14ac:dyDescent="0.2">
      <c r="A92" s="1" t="s">
        <v>37</v>
      </c>
      <c r="B92" s="1" t="s">
        <v>232</v>
      </c>
      <c r="C92" s="1" t="s">
        <v>231</v>
      </c>
      <c r="D92" s="2">
        <v>45291</v>
      </c>
      <c r="E92" s="4">
        <v>814308.8</v>
      </c>
      <c r="G92" s="1" t="s">
        <v>33</v>
      </c>
      <c r="H92" s="1" t="s">
        <v>34</v>
      </c>
    </row>
    <row r="93" spans="1:8" ht="12.75" customHeight="1" x14ac:dyDescent="0.2">
      <c r="A93" s="1" t="s">
        <v>86</v>
      </c>
      <c r="B93" s="1" t="s">
        <v>234</v>
      </c>
      <c r="C93" s="1" t="s">
        <v>233</v>
      </c>
      <c r="D93" s="2">
        <v>45291</v>
      </c>
      <c r="E93" s="4">
        <v>1546297.02</v>
      </c>
      <c r="G93" s="1" t="s">
        <v>82</v>
      </c>
      <c r="H93" s="1" t="s">
        <v>83</v>
      </c>
    </row>
    <row r="94" spans="1:8" s="5" customFormat="1" ht="12.75" customHeight="1" x14ac:dyDescent="0.2">
      <c r="A94" s="5" t="s">
        <v>235</v>
      </c>
      <c r="E94" s="6">
        <f>SUM(E2:E93)</f>
        <v>18414441.379999999</v>
      </c>
      <c r="F94" s="6">
        <f>SUM(F2:F93)</f>
        <v>16002936.08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dcterms:modified xsi:type="dcterms:W3CDTF">2024-03-26T10:21:32Z</dcterms:modified>
</cp:coreProperties>
</file>