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4\02FIZA-vyprac.přílohy 24\Příloha č.1_dotazník\Příloha č.03 k bodu 11\"/>
    </mc:Choice>
  </mc:AlternateContent>
  <xr:revisionPtr revIDLastSave="0" documentId="13_ncr:1_{E4D18271-6F3C-4029-AAB6-875DF7160C80}" xr6:coauthVersionLast="36" xr6:coauthVersionMax="36" xr10:uidLastSave="{00000000-0000-0000-0000-000000000000}"/>
  <bookViews>
    <workbookView xWindow="0" yWindow="0" windowWidth="28800" windowHeight="12225" firstSheet="1" activeTab="5" xr2:uid="{00000000-000D-0000-FFFF-FFFF00000000}"/>
  </bookViews>
  <sheets>
    <sheet name="Autodop. SAD" sheetId="1" r:id="rId1"/>
    <sheet name="Biomedic. SBMI" sheetId="2" r:id="rId2"/>
    <sheet name="Sklad inform.SIT " sheetId="3" r:id="rId3"/>
    <sheet name="Reklam před. SRP" sheetId="4" r:id="rId4"/>
    <sheet name="Techn.sklad SSB" sheetId="5" r:id="rId5"/>
    <sheet name="Sklad textilu STEX" sheetId="6" r:id="rId6"/>
    <sheet name="Všeob.sklad SVM" sheetId="7" r:id="rId7"/>
    <sheet name="Zdrav.sklad SZM" sheetId="8" r:id="rId8"/>
    <sheet name="KZL sklad AU" sheetId="9" r:id="rId9"/>
  </sheets>
  <definedNames>
    <definedName name="_xlnm._FilterDatabase" localSheetId="5" hidden="1">'Sklad textilu STEX'!$A$1:$H$33</definedName>
  </definedNames>
  <calcPr calcId="191029"/>
</workbook>
</file>

<file path=xl/calcChain.xml><?xml version="1.0" encoding="utf-8"?>
<calcChain xmlns="http://schemas.openxmlformats.org/spreadsheetml/2006/main">
  <c r="H4" i="9" l="1"/>
  <c r="H6" i="8" l="1"/>
  <c r="H31" i="7"/>
  <c r="H33" i="6"/>
  <c r="H554" i="5"/>
  <c r="H3" i="4"/>
  <c r="H46" i="3"/>
  <c r="H27" i="2"/>
  <c r="H6" i="1"/>
</calcChain>
</file>

<file path=xl/sharedStrings.xml><?xml version="1.0" encoding="utf-8"?>
<sst xmlns="http://schemas.openxmlformats.org/spreadsheetml/2006/main" count="2861" uniqueCount="1407">
  <si>
    <t>Číslo skladu</t>
  </si>
  <si>
    <t>MJ</t>
  </si>
  <si>
    <t>Kód zboží</t>
  </si>
  <si>
    <t>Název zboží</t>
  </si>
  <si>
    <t>Cena celkem ke dni</t>
  </si>
  <si>
    <t>Cena za MJ ke dni</t>
  </si>
  <si>
    <t>Počet dnů bez obratu</t>
  </si>
  <si>
    <t>Množství ke dni</t>
  </si>
  <si>
    <t>SAD</t>
  </si>
  <si>
    <t>ks</t>
  </si>
  <si>
    <t>AA896</t>
  </si>
  <si>
    <t>žárovka 12V 5W SV8,5 11x35mm</t>
  </si>
  <si>
    <t>AA178</t>
  </si>
  <si>
    <t>Naboje</t>
  </si>
  <si>
    <t>AA1043</t>
  </si>
  <si>
    <t>zářivka 12V/840 osram</t>
  </si>
  <si>
    <t>AA424</t>
  </si>
  <si>
    <t>triska</t>
  </si>
  <si>
    <t>SBMI</t>
  </si>
  <si>
    <t>M052</t>
  </si>
  <si>
    <t>Fixace držáku stříkačky (Závěs dvířek L+P) B.Braun Perfusor Space</t>
  </si>
  <si>
    <t>M058</t>
  </si>
  <si>
    <t>Kabel S-video 10m</t>
  </si>
  <si>
    <t>M061</t>
  </si>
  <si>
    <t>Žárovka Osram 46865 - Martin ML201 - 12V/35W</t>
  </si>
  <si>
    <t>M006</t>
  </si>
  <si>
    <t>Kabel 230V EURO 5m</t>
  </si>
  <si>
    <t>M033</t>
  </si>
  <si>
    <t>Pouzdro infuzního stojanu Linet</t>
  </si>
  <si>
    <t>M007</t>
  </si>
  <si>
    <t>Kabel 230V EURO 10m</t>
  </si>
  <si>
    <t>M005</t>
  </si>
  <si>
    <t>Kabel 230V EURO 3m</t>
  </si>
  <si>
    <t>M025</t>
  </si>
  <si>
    <t>Kabel 230V EURO-90° 5m</t>
  </si>
  <si>
    <t>M048</t>
  </si>
  <si>
    <t>Žárovka - Osram 46870- Martin ML301 - 12V/50W</t>
  </si>
  <si>
    <t>M062</t>
  </si>
  <si>
    <t>Patice na žárovku Osram-šroubovací - svítidlo Martin</t>
  </si>
  <si>
    <t>M017</t>
  </si>
  <si>
    <t>Kabel 230V FLEXO gumový 1mm 5m</t>
  </si>
  <si>
    <t>M057</t>
  </si>
  <si>
    <t>Patice na žárovku Osram s vodičem 12A - svítidlo Martin</t>
  </si>
  <si>
    <t>M068</t>
  </si>
  <si>
    <t>Žárovka 6V/200mA</t>
  </si>
  <si>
    <t>M039</t>
  </si>
  <si>
    <t>Kabel koax BNC 75ohm 3m</t>
  </si>
  <si>
    <t>M040</t>
  </si>
  <si>
    <t>Kabel koax BNC 75ohm 5m</t>
  </si>
  <si>
    <t>M041</t>
  </si>
  <si>
    <t>Kabel koax BNC 75ohm 10m</t>
  </si>
  <si>
    <t>M045</t>
  </si>
  <si>
    <t>Akumulátor B.Braun Perfusor Space (bez pinu)</t>
  </si>
  <si>
    <t>M028</t>
  </si>
  <si>
    <t>Plastový kloub PromaReha rošt PLE-090-0</t>
  </si>
  <si>
    <t>M026</t>
  </si>
  <si>
    <t>Adaptér 230/12V B.Braun Space</t>
  </si>
  <si>
    <t>M054</t>
  </si>
  <si>
    <t>Kabel 230V OKIN (4vodič+zel.tlačítko na vidlici)</t>
  </si>
  <si>
    <t>M050</t>
  </si>
  <si>
    <t>Žárovka Osram 64250</t>
  </si>
  <si>
    <t>M038</t>
  </si>
  <si>
    <t>Kabel koax BNC 75ohm 2m</t>
  </si>
  <si>
    <t>M021</t>
  </si>
  <si>
    <t>Kabel displeje plochý B.Braun Infusomat P</t>
  </si>
  <si>
    <t>M042</t>
  </si>
  <si>
    <t>Kabel koax BNC 75ohm 20m</t>
  </si>
  <si>
    <t>M023</t>
  </si>
  <si>
    <t>Membrána peristaltiky B.Braun Infusomat P</t>
  </si>
  <si>
    <t>SIT1</t>
  </si>
  <si>
    <t>PA1922</t>
  </si>
  <si>
    <t>Čtečka čár.kódu ZEBRA DS8108</t>
  </si>
  <si>
    <t>PA1710</t>
  </si>
  <si>
    <t>Akumulátor 12V/18Ah</t>
  </si>
  <si>
    <t>PA1641</t>
  </si>
  <si>
    <t>Kabel HDMI s ethernetem 7 m</t>
  </si>
  <si>
    <t>PA356</t>
  </si>
  <si>
    <t>Kabel USB A-A 5m prodlužka</t>
  </si>
  <si>
    <t>PA2287</t>
  </si>
  <si>
    <t>Head open senzor pro tisk. ZEBRA ZD420</t>
  </si>
  <si>
    <t>PA415</t>
  </si>
  <si>
    <t>Obálka na CD/DVD - bez okénka</t>
  </si>
  <si>
    <t>PA2267</t>
  </si>
  <si>
    <t>Kabel prodlužovací HDMI-HDMI 1m</t>
  </si>
  <si>
    <t>PA252</t>
  </si>
  <si>
    <t>CD-RW</t>
  </si>
  <si>
    <t>PA413</t>
  </si>
  <si>
    <t>Karta síťová PCI</t>
  </si>
  <si>
    <t>PA694</t>
  </si>
  <si>
    <t>Zdroj ATX 400 W</t>
  </si>
  <si>
    <t>PA1135</t>
  </si>
  <si>
    <t>Kabel HDMI A - HDMI A 10m</t>
  </si>
  <si>
    <t>PA1831</t>
  </si>
  <si>
    <t>Nabíječka pro telefon DECT Ascom D43</t>
  </si>
  <si>
    <t>PA883</t>
  </si>
  <si>
    <t>Adaptér HDMI - DisplayPort</t>
  </si>
  <si>
    <t>PA2244</t>
  </si>
  <si>
    <t>Nabíječka Forever</t>
  </si>
  <si>
    <t>PA1811</t>
  </si>
  <si>
    <t>Čtečka čipových karet</t>
  </si>
  <si>
    <t>PA2075</t>
  </si>
  <si>
    <t>SW MS Office Professional Plus 2019</t>
  </si>
  <si>
    <t>PA186</t>
  </si>
  <si>
    <t>DVD RW SATA</t>
  </si>
  <si>
    <t>PA2182</t>
  </si>
  <si>
    <t>SSD disk 2 TB SATA</t>
  </si>
  <si>
    <t>PA2161</t>
  </si>
  <si>
    <t>Nabíječka pro telefon DECT Ascom D63</t>
  </si>
  <si>
    <t>PA272</t>
  </si>
  <si>
    <t xml:space="preserve">DVD-R </t>
  </si>
  <si>
    <t>PA2157</t>
  </si>
  <si>
    <t>Hlava tisk. Zebra ZD420</t>
  </si>
  <si>
    <t>PA2095</t>
  </si>
  <si>
    <t>Klávesnice k TBL vč. pera</t>
  </si>
  <si>
    <t>SIT2</t>
  </si>
  <si>
    <t>PA1331</t>
  </si>
  <si>
    <t>Toner HP CE402 yellow</t>
  </si>
  <si>
    <t>PA1332</t>
  </si>
  <si>
    <t>Toner HP CE403 magenta</t>
  </si>
  <si>
    <t>PA1743</t>
  </si>
  <si>
    <t>Toner CANON CRG 737 black</t>
  </si>
  <si>
    <t>PA1081</t>
  </si>
  <si>
    <t>Toner HP CE320 black</t>
  </si>
  <si>
    <t>PA1082</t>
  </si>
  <si>
    <t>Toner HP CE321 cyan</t>
  </si>
  <si>
    <t>PA1083</t>
  </si>
  <si>
    <t>Toner HP CE322 yellow</t>
  </si>
  <si>
    <t>PA1084</t>
  </si>
  <si>
    <t>Toner HP CE323 magenta</t>
  </si>
  <si>
    <t>PA593</t>
  </si>
  <si>
    <t>Toner HP Q5949</t>
  </si>
  <si>
    <t>PA1592</t>
  </si>
  <si>
    <t>Toner CANON C-EXV 42 iR 2202</t>
  </si>
  <si>
    <t>PA424</t>
  </si>
  <si>
    <t>Páska EPSON FX 980</t>
  </si>
  <si>
    <t>PA549</t>
  </si>
  <si>
    <t>Toner GESTETNER MP 1500</t>
  </si>
  <si>
    <t>PA1404</t>
  </si>
  <si>
    <t>Toner SAMSUNG MLT-D101S</t>
  </si>
  <si>
    <t>PA1626</t>
  </si>
  <si>
    <t>Toner HP CE271A - C</t>
  </si>
  <si>
    <t>PA1718</t>
  </si>
  <si>
    <t>Cartridge EPSON 26XL Black</t>
  </si>
  <si>
    <t>PA609</t>
  </si>
  <si>
    <t>Toner HP CF211 - C</t>
  </si>
  <si>
    <t>PA571</t>
  </si>
  <si>
    <t>Toner HP CB543 - M</t>
  </si>
  <si>
    <t>PA636</t>
  </si>
  <si>
    <t>Toner SHARP AR208 T /tisk. AR-203, AR-M201, AR-5420/</t>
  </si>
  <si>
    <t>PA1210</t>
  </si>
  <si>
    <t>Toner HP CE412 yellow</t>
  </si>
  <si>
    <t>PA535</t>
  </si>
  <si>
    <t>Toner HP CF210 - Bk</t>
  </si>
  <si>
    <t>PA610</t>
  </si>
  <si>
    <t>Toner HP CF212 - Y</t>
  </si>
  <si>
    <t>PA503</t>
  </si>
  <si>
    <t>Toner MINOLTA TN321 Y pro bizhub C224</t>
  </si>
  <si>
    <t>PA634</t>
  </si>
  <si>
    <t>Toner SHARP AR201/202T /tisk. AR-201/</t>
  </si>
  <si>
    <t>SRP</t>
  </si>
  <si>
    <t>RA087</t>
  </si>
  <si>
    <t>Výsekové složky FN</t>
  </si>
  <si>
    <t>SSB</t>
  </si>
  <si>
    <t>bc1533</t>
  </si>
  <si>
    <t>Vrut 6 x 40 hlava zap. kříž.</t>
  </si>
  <si>
    <t>BC560</t>
  </si>
  <si>
    <t>Tyčinka distalační Geberit</t>
  </si>
  <si>
    <t>BC2560</t>
  </si>
  <si>
    <t>Krytka na nohu poj. stoličky pryžová-šedá</t>
  </si>
  <si>
    <t>BC541</t>
  </si>
  <si>
    <t>Matice plast na šroub M5</t>
  </si>
  <si>
    <t>BA806</t>
  </si>
  <si>
    <t>Ventil plovákový spodní</t>
  </si>
  <si>
    <t>BB892</t>
  </si>
  <si>
    <t>Vrut 6.0x70 mat.</t>
  </si>
  <si>
    <t>BC706</t>
  </si>
  <si>
    <t>Šroub M4x16 Z</t>
  </si>
  <si>
    <t>BA265</t>
  </si>
  <si>
    <t>HT koleno 110/67""</t>
  </si>
  <si>
    <t>BA318</t>
  </si>
  <si>
    <t>HT trubka 40/2000</t>
  </si>
  <si>
    <t>BB091</t>
  </si>
  <si>
    <t>Manžeta do kolena HT přip.50</t>
  </si>
  <si>
    <t>BC3187</t>
  </si>
  <si>
    <t>Zařízení vypouštěcí P 2466B/I</t>
  </si>
  <si>
    <t>BA609</t>
  </si>
  <si>
    <t>Příruba krková DN 25 PN 16</t>
  </si>
  <si>
    <t>BB821</t>
  </si>
  <si>
    <t>Těsnění vod. 6/4""</t>
  </si>
  <si>
    <t>BC803</t>
  </si>
  <si>
    <t>Šroub M6x20 P kříž. chrom</t>
  </si>
  <si>
    <t>BA246</t>
  </si>
  <si>
    <t>HT T kus 100</t>
  </si>
  <si>
    <t>BB455</t>
  </si>
  <si>
    <t>Tyč závitová M12</t>
  </si>
  <si>
    <t>BB672</t>
  </si>
  <si>
    <t>Matice M 12</t>
  </si>
  <si>
    <t>m</t>
  </si>
  <si>
    <t>BB313</t>
  </si>
  <si>
    <t>Jekl 30 x 30</t>
  </si>
  <si>
    <t>BC2865</t>
  </si>
  <si>
    <t>Zátka mos.1/2</t>
  </si>
  <si>
    <t>BC401</t>
  </si>
  <si>
    <t>Hmoždinka motýlek 10+vrut</t>
  </si>
  <si>
    <t>BB299</t>
  </si>
  <si>
    <t>Elektroda EB 1.6 mm</t>
  </si>
  <si>
    <t>BC298</t>
  </si>
  <si>
    <t>Kolečko pr.75 s ploškou a brzd</t>
  </si>
  <si>
    <t>BC069</t>
  </si>
  <si>
    <t>Šroub mat. M6x40</t>
  </si>
  <si>
    <t>BB621</t>
  </si>
  <si>
    <t>Hřebíky 2.7 x 30 do betonu</t>
  </si>
  <si>
    <t>BA903</t>
  </si>
  <si>
    <t>Šroubení mosaz 3/8"" roh.</t>
  </si>
  <si>
    <t>BB665</t>
  </si>
  <si>
    <t>Matice M 4</t>
  </si>
  <si>
    <t>BC001</t>
  </si>
  <si>
    <t>Šroub M 4x25 Z</t>
  </si>
  <si>
    <t>BA342</t>
  </si>
  <si>
    <t>HT trubka 50/0150</t>
  </si>
  <si>
    <t>BB772</t>
  </si>
  <si>
    <t>Stavěč na vrata</t>
  </si>
  <si>
    <t>BB296</t>
  </si>
  <si>
    <t>Elektroda nerez 2 mm</t>
  </si>
  <si>
    <t>BC2770</t>
  </si>
  <si>
    <t xml:space="preserve">Klika - krytka bílá </t>
  </si>
  <si>
    <t>BC3025</t>
  </si>
  <si>
    <t>PEX-TIEMME T kus redukovaný 20x16x20</t>
  </si>
  <si>
    <t>BA150</t>
  </si>
  <si>
    <t>Redukce pozink. 1x1/2""</t>
  </si>
  <si>
    <t>BA151</t>
  </si>
  <si>
    <t>Redukce pozink. 1x3/4""</t>
  </si>
  <si>
    <t>BC2639</t>
  </si>
  <si>
    <t>Kolečko ke stojanu s asept. umyvadlem pr.65mm pro čep 8mm s brzdou el. vodivé</t>
  </si>
  <si>
    <t>BA289</t>
  </si>
  <si>
    <t>HT odbočka 110/40</t>
  </si>
  <si>
    <t>BB589</t>
  </si>
  <si>
    <t>Hadička flexi do bat. 3/8</t>
  </si>
  <si>
    <t>BC478</t>
  </si>
  <si>
    <t>Zámek BZD 114 FAB váleček</t>
  </si>
  <si>
    <t>BA875</t>
  </si>
  <si>
    <t>Víčko 3/4"" vnitř.záv.</t>
  </si>
  <si>
    <t>BC1577</t>
  </si>
  <si>
    <t>Židle - Kluzák pro židle 5229 UAI 050 B10-11x20</t>
  </si>
  <si>
    <t>BC3111</t>
  </si>
  <si>
    <t>Dvojvsuvka mosaz red.1""x 5/4""</t>
  </si>
  <si>
    <t>BB898</t>
  </si>
  <si>
    <t>Vrut 8.0x100 kříž.</t>
  </si>
  <si>
    <t>BC071</t>
  </si>
  <si>
    <t>Šroub mat. M6x60</t>
  </si>
  <si>
    <t>BC865</t>
  </si>
  <si>
    <t>Podložka 6 širokoplochá</t>
  </si>
  <si>
    <t>BB952</t>
  </si>
  <si>
    <t>Zámek RONIS rozv. černý plast 23900-01/0</t>
  </si>
  <si>
    <t>BC1092</t>
  </si>
  <si>
    <t>Nátrubek mos. red. 1/2" x 3/4"</t>
  </si>
  <si>
    <t>BC1122</t>
  </si>
  <si>
    <t xml:space="preserve">Geberit zařízení </t>
  </si>
  <si>
    <t>BC3151</t>
  </si>
  <si>
    <t>Stavěč dveří magnetický</t>
  </si>
  <si>
    <t>BA937</t>
  </si>
  <si>
    <t>PPH DG 16x1/2""ven.</t>
  </si>
  <si>
    <t>BB822</t>
  </si>
  <si>
    <t>Těsnění vod. 6/4"" guma</t>
  </si>
  <si>
    <t>BC2629</t>
  </si>
  <si>
    <t>PEX-AL-PEX spojka redukovaná 26x3-16x2</t>
  </si>
  <si>
    <t>BB081</t>
  </si>
  <si>
    <t>Redukce mosaz 3/4`x3/8`</t>
  </si>
  <si>
    <t>BB235</t>
  </si>
  <si>
    <t>Prodloužení mosaz 1'x15mm</t>
  </si>
  <si>
    <t>BC1012</t>
  </si>
  <si>
    <t>Ventil časový SILFRA QUICK QK 23051 na 1 vodu stojánkový</t>
  </si>
  <si>
    <t>BC1292</t>
  </si>
  <si>
    <t xml:space="preserve">Zámek dveřní zadlabací HOBES 01-16 WC </t>
  </si>
  <si>
    <t>BC1511</t>
  </si>
  <si>
    <t>Baterie stojánková 55081.0</t>
  </si>
  <si>
    <t>BC3152</t>
  </si>
  <si>
    <t>Kolečko pr.50 AGILA 2470DIK050P40</t>
  </si>
  <si>
    <t>BC3153</t>
  </si>
  <si>
    <t>Kolečko pr.50 AGILA 2475DIK050P40 brzda</t>
  </si>
  <si>
    <t>BC1844</t>
  </si>
  <si>
    <t>Zámek dveřní zadlabací HOBES 540 P-L WC</t>
  </si>
  <si>
    <t>BB785</t>
  </si>
  <si>
    <t>Těsnění  70/30/3 do splach.gum</t>
  </si>
  <si>
    <t>BC2950</t>
  </si>
  <si>
    <t>Šroub vr.M8x90</t>
  </si>
  <si>
    <t>BC657</t>
  </si>
  <si>
    <t>Šroub M8x50 hlava plastová</t>
  </si>
  <si>
    <t>BC669</t>
  </si>
  <si>
    <t>Podložka 10,2 pružná</t>
  </si>
  <si>
    <t>BC367</t>
  </si>
  <si>
    <t>Zámek skříňový AVES 118</t>
  </si>
  <si>
    <t>BA859</t>
  </si>
  <si>
    <t>Vršek voda studená vent.1/2""</t>
  </si>
  <si>
    <t>BC1544</t>
  </si>
  <si>
    <t>Zámek skřňový SISO 7080/19 Ni bez rozvor</t>
  </si>
  <si>
    <t>BC871</t>
  </si>
  <si>
    <t>HT hrdlo prodloužené 100</t>
  </si>
  <si>
    <t>BB357</t>
  </si>
  <si>
    <t>Klika - mechanika kliky</t>
  </si>
  <si>
    <t>BC3066</t>
  </si>
  <si>
    <t>Zátka - víčko mosaz 3/8""</t>
  </si>
  <si>
    <t>BC3144</t>
  </si>
  <si>
    <t>Šroub imbus M10x30 nerez</t>
  </si>
  <si>
    <t>BB755</t>
  </si>
  <si>
    <t>Podpěra do skříně kov</t>
  </si>
  <si>
    <t>BC942</t>
  </si>
  <si>
    <t>Podložka 10 pérová</t>
  </si>
  <si>
    <t>BA259</t>
  </si>
  <si>
    <t>HT koleno 75/45""</t>
  </si>
  <si>
    <t>BA323</t>
  </si>
  <si>
    <t>HT trubka 75/0250</t>
  </si>
  <si>
    <t>BC3127</t>
  </si>
  <si>
    <t>Pant zalomený</t>
  </si>
  <si>
    <t>BC3137</t>
  </si>
  <si>
    <t>KG přechod guma litina 110</t>
  </si>
  <si>
    <t>BC3138</t>
  </si>
  <si>
    <t>KG přechod guma litina 125</t>
  </si>
  <si>
    <t>BC3140</t>
  </si>
  <si>
    <t>KG přechod litina 125</t>
  </si>
  <si>
    <t>sada</t>
  </si>
  <si>
    <t>BB247</t>
  </si>
  <si>
    <t>HT přechod lit.75 +  těsnění</t>
  </si>
  <si>
    <t>BB343</t>
  </si>
  <si>
    <t>Klika balkonová</t>
  </si>
  <si>
    <t>BC707</t>
  </si>
  <si>
    <t>Šroub M4x20 Z</t>
  </si>
  <si>
    <t>BC406</t>
  </si>
  <si>
    <t>Zámek - Pojistka otevírání okna</t>
  </si>
  <si>
    <t>BA351</t>
  </si>
  <si>
    <t>HT čistič 50</t>
  </si>
  <si>
    <t>BB029</t>
  </si>
  <si>
    <t>HT koleno 50/90 připojovací</t>
  </si>
  <si>
    <t>BB930</t>
  </si>
  <si>
    <t>Zámek dveřní zadlabací HOBES K 222 na WC</t>
  </si>
  <si>
    <t>BA335</t>
  </si>
  <si>
    <t>HT trubka 125/1000</t>
  </si>
  <si>
    <t>BA337</t>
  </si>
  <si>
    <t>HT trubka 125/2000</t>
  </si>
  <si>
    <t>BB710</t>
  </si>
  <si>
    <t>Pant 60 mm</t>
  </si>
  <si>
    <t>BC287</t>
  </si>
  <si>
    <t>Háček na zeď kovový</t>
  </si>
  <si>
    <t>BB975</t>
  </si>
  <si>
    <t>Zámek dveřní KALE s háčkem</t>
  </si>
  <si>
    <t>BC3023</t>
  </si>
  <si>
    <t>Hadička flexi 1/2 x 3/8 - 80 cm</t>
  </si>
  <si>
    <t>BB714</t>
  </si>
  <si>
    <t>Pant 40mm</t>
  </si>
  <si>
    <t>BC3107</t>
  </si>
  <si>
    <t>HT - guma do HT pr.50</t>
  </si>
  <si>
    <t>BA613</t>
  </si>
  <si>
    <t>Redukce gum. 50/30</t>
  </si>
  <si>
    <t>BC2779</t>
  </si>
  <si>
    <t>Madlo-plastová koncovka pro Tlačné madlo</t>
  </si>
  <si>
    <t>BA330</t>
  </si>
  <si>
    <t>HT trubka 110/1000</t>
  </si>
  <si>
    <t>l</t>
  </si>
  <si>
    <t>BC1939</t>
  </si>
  <si>
    <t>Kyselina solná 31 procentní na vodní kámen</t>
  </si>
  <si>
    <t>BB568</t>
  </si>
  <si>
    <t>Hadička flexi 1/2 x 1/2 - 40</t>
  </si>
  <si>
    <t>BC1246</t>
  </si>
  <si>
    <t>Zámek Jania  ZZB-3 P</t>
  </si>
  <si>
    <t>BC282</t>
  </si>
  <si>
    <t>Zámek skříňový bajonet</t>
  </si>
  <si>
    <t>BC3117</t>
  </si>
  <si>
    <t>Zámek dveřní zadlabací HOBES K 220</t>
  </si>
  <si>
    <t>BB226</t>
  </si>
  <si>
    <t>Baterie METLIA dřez.- umyv.</t>
  </si>
  <si>
    <t>BC3052</t>
  </si>
  <si>
    <t>Sifon - šroub stavěcí do sifonu</t>
  </si>
  <si>
    <t>BC3106</t>
  </si>
  <si>
    <t>Sifon - Předstěnový pračkový připojovací sifon s rozetou,bílý</t>
  </si>
  <si>
    <t>BC334</t>
  </si>
  <si>
    <t>Šroub vr. M5x30</t>
  </si>
  <si>
    <t>BC312</t>
  </si>
  <si>
    <t>Těsnění do sifonu dřezového</t>
  </si>
  <si>
    <t>BC3103</t>
  </si>
  <si>
    <t>Třmen na potrubí 1/2"</t>
  </si>
  <si>
    <t>BA883</t>
  </si>
  <si>
    <t>Zátka pozink. 2""</t>
  </si>
  <si>
    <t>BB957</t>
  </si>
  <si>
    <t>Zámek skříňový dlouhý</t>
  </si>
  <si>
    <t>BC3098</t>
  </si>
  <si>
    <t>Redukce gum. 50/40 -  manžeta zakončovací E</t>
  </si>
  <si>
    <t>BC3099</t>
  </si>
  <si>
    <t>HT redukce krátká 50/40</t>
  </si>
  <si>
    <t>BC1351</t>
  </si>
  <si>
    <t>Zástrč  UZ 25 lakovaná</t>
  </si>
  <si>
    <t>BC204</t>
  </si>
  <si>
    <t>Držák sedáku židle kancel.</t>
  </si>
  <si>
    <t>BB588</t>
  </si>
  <si>
    <t>Hadička flexi 3/8 x 3/8 -80cm</t>
  </si>
  <si>
    <t>BB837</t>
  </si>
  <si>
    <t>Krytka  jeklu 30x15</t>
  </si>
  <si>
    <t>BC1243</t>
  </si>
  <si>
    <t>BC3093</t>
  </si>
  <si>
    <t>Baterie-držák spr.růžice AQUARISTO</t>
  </si>
  <si>
    <t>BC081</t>
  </si>
  <si>
    <t>Šroub mat. M8x80</t>
  </si>
  <si>
    <t>BB450</t>
  </si>
  <si>
    <t>Tyč závitová M4</t>
  </si>
  <si>
    <t>BC1410</t>
  </si>
  <si>
    <t>Matice pojistná M4</t>
  </si>
  <si>
    <t>BB567</t>
  </si>
  <si>
    <t>Hadička flexi 1/2 x 1/2 - 30</t>
  </si>
  <si>
    <t>BA644</t>
  </si>
  <si>
    <t>Sifon k pisoáru</t>
  </si>
  <si>
    <t>BB949</t>
  </si>
  <si>
    <t>Zámek okenní</t>
  </si>
  <si>
    <t>BB945</t>
  </si>
  <si>
    <t>Zámek SISO-LOCK s tyčkou</t>
  </si>
  <si>
    <t>BB552</t>
  </si>
  <si>
    <t>Madlo na šuplík chrom knobka</t>
  </si>
  <si>
    <t>BB883</t>
  </si>
  <si>
    <t>Vrut 4.0x80 kříž.</t>
  </si>
  <si>
    <t>BC1344</t>
  </si>
  <si>
    <t>Kladka na posuvné dveře LAGUNA</t>
  </si>
  <si>
    <t>BA867</t>
  </si>
  <si>
    <t>Tlačítko TE do zař. vypoušť.WC</t>
  </si>
  <si>
    <t>BB895</t>
  </si>
  <si>
    <t>Vrut 6.0x25 kříž.</t>
  </si>
  <si>
    <t>BC905</t>
  </si>
  <si>
    <t>Podložka 4</t>
  </si>
  <si>
    <t>BA810</t>
  </si>
  <si>
    <t>Ventil rad. přímý 3/8"" dvojreg</t>
  </si>
  <si>
    <t>BC3067</t>
  </si>
  <si>
    <t>Sedátko na WC - JIKA DEEP</t>
  </si>
  <si>
    <t>BC1695</t>
  </si>
  <si>
    <t>Kolečko vidlice 2447/200P30-13</t>
  </si>
  <si>
    <t>pár</t>
  </si>
  <si>
    <t>BC2115</t>
  </si>
  <si>
    <t>Výsuv do kartotéky dl. 50 cm</t>
  </si>
  <si>
    <t>BC3078</t>
  </si>
  <si>
    <t>Geberit zařízení vypouštěcí 238.081.00.1</t>
  </si>
  <si>
    <t>BC375</t>
  </si>
  <si>
    <t>Zámek EURO Fab 90</t>
  </si>
  <si>
    <t>BB810</t>
  </si>
  <si>
    <t>Těsnění top. 5/4"" kling.radiát</t>
  </si>
  <si>
    <t>BA576</t>
  </si>
  <si>
    <t xml:space="preserve">Prodloužení do byt. jader </t>
  </si>
  <si>
    <t>BC412</t>
  </si>
  <si>
    <t>Hmoždinka 10/120 s vrutem</t>
  </si>
  <si>
    <t>BC3064</t>
  </si>
  <si>
    <t>Příchytka na tr.dvojitá pr.18</t>
  </si>
  <si>
    <t>BA544</t>
  </si>
  <si>
    <t>Konzola plechová lakovaná</t>
  </si>
  <si>
    <t>BA777</t>
  </si>
  <si>
    <t xml:space="preserve">Klozet,výlevka oválná </t>
  </si>
  <si>
    <t>BC1461</t>
  </si>
  <si>
    <t>Matice M5 pojistná</t>
  </si>
  <si>
    <t>BC3065</t>
  </si>
  <si>
    <t>Zámek K 410 L-P</t>
  </si>
  <si>
    <t>BC927</t>
  </si>
  <si>
    <t>Zátka do RADIKA 1/2"</t>
  </si>
  <si>
    <t>BC2873</t>
  </si>
  <si>
    <t>Konzola plechová 25x30</t>
  </si>
  <si>
    <t>BC508</t>
  </si>
  <si>
    <t>Vrták do kovu pr.6.0 mm</t>
  </si>
  <si>
    <t>BC2590</t>
  </si>
  <si>
    <t>Příchytka na trubku Cu 15 jednoduchá</t>
  </si>
  <si>
    <t>BC2501</t>
  </si>
  <si>
    <t>Zámek dveřní zadlabací HOBES K 440</t>
  </si>
  <si>
    <t>BC2593</t>
  </si>
  <si>
    <t>Příchytka na trubku Cu 22 dvojitá</t>
  </si>
  <si>
    <t>BC798</t>
  </si>
  <si>
    <t>Táhlo - tyčinka do vypouš. zařízení splachovače</t>
  </si>
  <si>
    <t>BB105</t>
  </si>
  <si>
    <t xml:space="preserve">Vpusť podlahová </t>
  </si>
  <si>
    <t>BC2772</t>
  </si>
  <si>
    <t>Petlice posuvná kulatá</t>
  </si>
  <si>
    <t>BC651</t>
  </si>
  <si>
    <t>Šroub M3x8</t>
  </si>
  <si>
    <t>BC705</t>
  </si>
  <si>
    <t>Šroub M4x10 Z</t>
  </si>
  <si>
    <t>BB947</t>
  </si>
  <si>
    <t>Zámek mezipokojový 01-08</t>
  </si>
  <si>
    <t>bal</t>
  </si>
  <si>
    <t>BB537</t>
  </si>
  <si>
    <t>Držák na tyč záclonovou</t>
  </si>
  <si>
    <t>BA789</t>
  </si>
  <si>
    <t>Ventil kulový 5/4 H2O</t>
  </si>
  <si>
    <t>BC2088</t>
  </si>
  <si>
    <t>Protiplech dveřního zámku</t>
  </si>
  <si>
    <t>BC085</t>
  </si>
  <si>
    <t>Šroub mat. M10x50</t>
  </si>
  <si>
    <t>BC380</t>
  </si>
  <si>
    <t>Perlátor s kloubem</t>
  </si>
  <si>
    <t>BC678</t>
  </si>
  <si>
    <t>Podložka 8,4</t>
  </si>
  <si>
    <t>BB170</t>
  </si>
  <si>
    <t>PVC-U trubka 25</t>
  </si>
  <si>
    <t>BB174</t>
  </si>
  <si>
    <t>PVC-U T kus 25/20/25</t>
  </si>
  <si>
    <t>BC1648</t>
  </si>
  <si>
    <t>Krytka jeklu 40x40</t>
  </si>
  <si>
    <t>BA240</t>
  </si>
  <si>
    <t>Gebo spojka QI 1"" závit vnitřní</t>
  </si>
  <si>
    <t>BC137</t>
  </si>
  <si>
    <t>Šroub vr.M8x80</t>
  </si>
  <si>
    <t>BC1541</t>
  </si>
  <si>
    <t>Gebo spojka QI  1/2" závit vitřní</t>
  </si>
  <si>
    <t>BC043</t>
  </si>
  <si>
    <t>Šroub 6x40 P kříž. chrom</t>
  </si>
  <si>
    <t>BC084</t>
  </si>
  <si>
    <t>Šroub mat. M10x40</t>
  </si>
  <si>
    <t>BB488</t>
  </si>
  <si>
    <t>Protiplech zámku dveřního</t>
  </si>
  <si>
    <t>BC2144</t>
  </si>
  <si>
    <t>Šroub TEX 6 x 25 hlava maticová</t>
  </si>
  <si>
    <t>BC366</t>
  </si>
  <si>
    <t>Zámek SR pokladní s háčkem</t>
  </si>
  <si>
    <t>BB795</t>
  </si>
  <si>
    <t>Těsnění do sifonu</t>
  </si>
  <si>
    <t>BC1400</t>
  </si>
  <si>
    <t>Šroub mat. M8x16</t>
  </si>
  <si>
    <t>BB120</t>
  </si>
  <si>
    <t>Baterie METALIA 55 stoj.umyvad</t>
  </si>
  <si>
    <t>BB528</t>
  </si>
  <si>
    <t>Balonek do splach. gumový</t>
  </si>
  <si>
    <t>BC1499</t>
  </si>
  <si>
    <t xml:space="preserve">Zámek dveřní zadlabací HOBES K 133 </t>
  </si>
  <si>
    <t>BC107</t>
  </si>
  <si>
    <t>Šroub M 6x20 Z poz.</t>
  </si>
  <si>
    <t>BC1402</t>
  </si>
  <si>
    <t>Šroub mat. M8x35</t>
  </si>
  <si>
    <t>BC929</t>
  </si>
  <si>
    <t>Šroub M8 x 16 hlava půlk. imbus</t>
  </si>
  <si>
    <t>BC941</t>
  </si>
  <si>
    <t>Podložka 8 pérová</t>
  </si>
  <si>
    <t>BC2836</t>
  </si>
  <si>
    <t>Zámek dveřní zadlabací HOBES K 421</t>
  </si>
  <si>
    <t>BA668</t>
  </si>
  <si>
    <t>Trubka Cu pr.15mm</t>
  </si>
  <si>
    <t>BC2983</t>
  </si>
  <si>
    <t>HT flexi hadice 50-750</t>
  </si>
  <si>
    <t>BC083</t>
  </si>
  <si>
    <t>Šroub mat. M10x30</t>
  </si>
  <si>
    <t>BB130</t>
  </si>
  <si>
    <t>Kartuš METALIA-NOVCA</t>
  </si>
  <si>
    <t>BA333</t>
  </si>
  <si>
    <t>HT trubka 125/0250</t>
  </si>
  <si>
    <t>BC130</t>
  </si>
  <si>
    <t>Šroub vr.M6x80</t>
  </si>
  <si>
    <t>BA260</t>
  </si>
  <si>
    <t>HT koleno 75/67""</t>
  </si>
  <si>
    <t>BA308</t>
  </si>
  <si>
    <t>HT redukce 75/40</t>
  </si>
  <si>
    <t>BC1014</t>
  </si>
  <si>
    <t>Zámek G-231 HOBES</t>
  </si>
  <si>
    <t>BA257</t>
  </si>
  <si>
    <t>HT koleno 75/15""</t>
  </si>
  <si>
    <t>BA291</t>
  </si>
  <si>
    <t>HT odbočka 110/75</t>
  </si>
  <si>
    <t>BA560</t>
  </si>
  <si>
    <t>Objímka s gumou 72-2 1/2""</t>
  </si>
  <si>
    <t>BC1493</t>
  </si>
  <si>
    <t>Baterie 1 voda Titania-Iris 92006</t>
  </si>
  <si>
    <t>BC1291</t>
  </si>
  <si>
    <t>Šroub M5x35 hlava válcová na imbus</t>
  </si>
  <si>
    <t>BA794</t>
  </si>
  <si>
    <t>Ventil odvzd. do Radika</t>
  </si>
  <si>
    <t>BC2761</t>
  </si>
  <si>
    <t>KG přechod 110/150</t>
  </si>
  <si>
    <t>BA814</t>
  </si>
  <si>
    <t>Ventil rad. roh. 3/8"" dvojreg</t>
  </si>
  <si>
    <t>BC2711</t>
  </si>
  <si>
    <t>Háček-držák na zrcadlo plechový</t>
  </si>
  <si>
    <t>BC2250</t>
  </si>
  <si>
    <t>Pant ke dveřím vozíku VAN,VAN MAX černý</t>
  </si>
  <si>
    <t>BC623</t>
  </si>
  <si>
    <t>Hlavice na ventil rad. termostat OVERTROP-LH ruční ovládání</t>
  </si>
  <si>
    <t>BB784</t>
  </si>
  <si>
    <t>Těsnění O  18/14</t>
  </si>
  <si>
    <t>BA173</t>
  </si>
  <si>
    <t>Redukce pozink. 6/4x5/4""</t>
  </si>
  <si>
    <t>BC622</t>
  </si>
  <si>
    <t>Hlavice na ventil rad. termostat. OVERTROP - L ruční ovládání</t>
  </si>
  <si>
    <t>BB375</t>
  </si>
  <si>
    <t>Ocel L 60/60mm</t>
  </si>
  <si>
    <t>BC1142</t>
  </si>
  <si>
    <t>Lišta přechodová</t>
  </si>
  <si>
    <t>BC1011</t>
  </si>
  <si>
    <t>Ventil časový RAF VC0001</t>
  </si>
  <si>
    <t>BA056</t>
  </si>
  <si>
    <t>Dvojvsuvka pozink. 1""</t>
  </si>
  <si>
    <t>BC1301</t>
  </si>
  <si>
    <t>Ventil umyvadlový Novaservis Titania Iris bez výpusti chrom 92005.0</t>
  </si>
  <si>
    <t>BC067</t>
  </si>
  <si>
    <t>Šroub mat. M6x20</t>
  </si>
  <si>
    <t>BC293</t>
  </si>
  <si>
    <t>Kolečko pr.50 s ploškou bez</t>
  </si>
  <si>
    <t>BC2192</t>
  </si>
  <si>
    <t>Geberit ventil vypouštěcí AP112 - 238.112.00.1</t>
  </si>
  <si>
    <t>BA819</t>
  </si>
  <si>
    <t>Ventil vod. 6/4 Myjava</t>
  </si>
  <si>
    <t>BA887</t>
  </si>
  <si>
    <t>Zátka pozink. 6/4""</t>
  </si>
  <si>
    <t>BA648</t>
  </si>
  <si>
    <t>Sifon pračkový do zdiva</t>
  </si>
  <si>
    <t>BB720</t>
  </si>
  <si>
    <t>Petlice lakovaná</t>
  </si>
  <si>
    <t>BB314</t>
  </si>
  <si>
    <t>Jekl 35 x 35</t>
  </si>
  <si>
    <t>BA597</t>
  </si>
  <si>
    <t>Přechod k WC s manž. 110/45 cm</t>
  </si>
  <si>
    <t>BC079</t>
  </si>
  <si>
    <t>Šroub mat. M8x60</t>
  </si>
  <si>
    <t>BA651</t>
  </si>
  <si>
    <t>Sifon vanový</t>
  </si>
  <si>
    <t>BA963</t>
  </si>
  <si>
    <t>PPH T 40/25/40</t>
  </si>
  <si>
    <t>BC1600</t>
  </si>
  <si>
    <t>Šroub hlava plast M6 x 20</t>
  </si>
  <si>
    <t>BA332</t>
  </si>
  <si>
    <t>HT trubka 110/2000</t>
  </si>
  <si>
    <t>BC1019</t>
  </si>
  <si>
    <t>Šroub M6 x 16 hl. P kříž. chrom.</t>
  </si>
  <si>
    <t>BC145</t>
  </si>
  <si>
    <t>Šroub M10x50 imbus vál.hlava</t>
  </si>
  <si>
    <t>BA278</t>
  </si>
  <si>
    <t>HT koleno 32/45""</t>
  </si>
  <si>
    <t>BA807</t>
  </si>
  <si>
    <t>Ventil rohový - kul.1/2""x3/4""</t>
  </si>
  <si>
    <t>BC1462</t>
  </si>
  <si>
    <t>Matice M5 klobouková</t>
  </si>
  <si>
    <t>BB844</t>
  </si>
  <si>
    <t>Vrták 1.5mm</t>
  </si>
  <si>
    <t>BB475</t>
  </si>
  <si>
    <t>BRANO DORMA 68</t>
  </si>
  <si>
    <t>BC186</t>
  </si>
  <si>
    <t>Magnetka nábytková</t>
  </si>
  <si>
    <t>BA046</t>
  </si>
  <si>
    <t>Dvojvsuvka mosaz 1/4""</t>
  </si>
  <si>
    <t>BC397</t>
  </si>
  <si>
    <t>Podložka 20</t>
  </si>
  <si>
    <t>BA873</t>
  </si>
  <si>
    <t>Víčko 1"" vnitř.záv.</t>
  </si>
  <si>
    <t>BC1126</t>
  </si>
  <si>
    <t>Hmoždinka 10 x 100 MUNGO s vrutem</t>
  </si>
  <si>
    <t>BC1222</t>
  </si>
  <si>
    <t>Noha ke skříni 10 cm</t>
  </si>
  <si>
    <t>BA313</t>
  </si>
  <si>
    <t>HT redukce 125/110</t>
  </si>
  <si>
    <t>BA059</t>
  </si>
  <si>
    <t>Dvojvsuvka pozink. 2""</t>
  </si>
  <si>
    <t>BA823</t>
  </si>
  <si>
    <t>Ventil vod.  2  Myjava</t>
  </si>
  <si>
    <t>BA011</t>
  </si>
  <si>
    <t>Baterie-páčka</t>
  </si>
  <si>
    <t>BB954</t>
  </si>
  <si>
    <t>Zámek skříň. kulatý Armstr.</t>
  </si>
  <si>
    <t>BC1680</t>
  </si>
  <si>
    <t>Háček - Očko na obraz plechové</t>
  </si>
  <si>
    <t>BA527</t>
  </si>
  <si>
    <t>PVC trubka 63</t>
  </si>
  <si>
    <t>BC2596</t>
  </si>
  <si>
    <t>Kování klika + klika dělené M+T</t>
  </si>
  <si>
    <t>BA909</t>
  </si>
  <si>
    <t>PPH trubka 16</t>
  </si>
  <si>
    <t>BA949</t>
  </si>
  <si>
    <t>PPH nátrubek 16</t>
  </si>
  <si>
    <t>BC2591</t>
  </si>
  <si>
    <t>Příchytka na trubku Cu 15 dvojitá</t>
  </si>
  <si>
    <t>BC753</t>
  </si>
  <si>
    <t>PPH koleno 16/45 st.</t>
  </si>
  <si>
    <t>BC893</t>
  </si>
  <si>
    <t>Záslepka otvoru umyvadla nerezová</t>
  </si>
  <si>
    <t>BC1973</t>
  </si>
  <si>
    <t>Zámek na 2 skla 408-2 Cr</t>
  </si>
  <si>
    <t>BA924</t>
  </si>
  <si>
    <t>PPH koleno 16/90""</t>
  </si>
  <si>
    <t>BC1944</t>
  </si>
  <si>
    <t>Píst plynový nábytkový</t>
  </si>
  <si>
    <t>BB811</t>
  </si>
  <si>
    <t>Těsnění vod. 1""</t>
  </si>
  <si>
    <t>BC064</t>
  </si>
  <si>
    <t>Šroub mat. M5x35</t>
  </si>
  <si>
    <t>BC2049</t>
  </si>
  <si>
    <t>Kluzák nábytkový</t>
  </si>
  <si>
    <t>BC019</t>
  </si>
  <si>
    <t>Šroub M 6x25 P kříž. chrom.</t>
  </si>
  <si>
    <t>BC634</t>
  </si>
  <si>
    <t>Zámek HOBES G-222 P/L válečkový</t>
  </si>
  <si>
    <t>BC992</t>
  </si>
  <si>
    <t>Řetízek na razítka</t>
  </si>
  <si>
    <t>BA615</t>
  </si>
  <si>
    <t>Redukce gum. 50/50</t>
  </si>
  <si>
    <t>BC2151</t>
  </si>
  <si>
    <t>Zámek dveřní zadlabací WC HOBES 01-16</t>
  </si>
  <si>
    <t>BC054</t>
  </si>
  <si>
    <t>Šroub M5x10 Z</t>
  </si>
  <si>
    <t>BC2638</t>
  </si>
  <si>
    <t>Kolečko ke stojanu s asept. umyvadlem pr.65mm pro čep 8mm el. vodivé</t>
  </si>
  <si>
    <t>BC013</t>
  </si>
  <si>
    <t>Šroub M 5x50 K</t>
  </si>
  <si>
    <t>BA288</t>
  </si>
  <si>
    <t>HT odbočka 75/75</t>
  </si>
  <si>
    <t>BA345</t>
  </si>
  <si>
    <t>HT trubka 70/0150</t>
  </si>
  <si>
    <t>BC2786</t>
  </si>
  <si>
    <t>Zařízení-těsnění pod zařízení</t>
  </si>
  <si>
    <t>BA299</t>
  </si>
  <si>
    <t>HT přechod lit/PVC 100-těsnění</t>
  </si>
  <si>
    <t>BB326</t>
  </si>
  <si>
    <t>Jekl AL 25 x 25</t>
  </si>
  <si>
    <t>BC1324</t>
  </si>
  <si>
    <t>Kartuš do ventilu časového</t>
  </si>
  <si>
    <t>BB788</t>
  </si>
  <si>
    <t>Těsnění do had. 1/2"" guma</t>
  </si>
  <si>
    <t>BA165</t>
  </si>
  <si>
    <t>Redukce pozink. 3/4x1/2""</t>
  </si>
  <si>
    <t>BC1263</t>
  </si>
  <si>
    <t>Rožek vyztužovací plechový s otvory</t>
  </si>
  <si>
    <t>BB144</t>
  </si>
  <si>
    <t>HT hlavice přivzduš. 50</t>
  </si>
  <si>
    <t>BA363</t>
  </si>
  <si>
    <t>Hlavice term.OVERTROP UNI-LH</t>
  </si>
  <si>
    <t>BB664</t>
  </si>
  <si>
    <t>Matice M 3</t>
  </si>
  <si>
    <t>BB992</t>
  </si>
  <si>
    <t>Šroub M 3x30 K</t>
  </si>
  <si>
    <t>BC1666</t>
  </si>
  <si>
    <t>Filtr vodní DEPURA 550 PP 3/4"plast 5"</t>
  </si>
  <si>
    <t>BC650</t>
  </si>
  <si>
    <t>Podložka 3</t>
  </si>
  <si>
    <t>BC016</t>
  </si>
  <si>
    <t>Šroub M 6x10 Z</t>
  </si>
  <si>
    <t>BC1454</t>
  </si>
  <si>
    <t>Kartuš NOVASERVIS termostatická 2200</t>
  </si>
  <si>
    <t>BC1624</t>
  </si>
  <si>
    <t>Samozavírač FAB DC 120</t>
  </si>
  <si>
    <t>BC076</t>
  </si>
  <si>
    <t>Šroub mat. M8x40</t>
  </si>
  <si>
    <t>BC077</t>
  </si>
  <si>
    <t>Šroub mat. M8x45</t>
  </si>
  <si>
    <t>BC2480</t>
  </si>
  <si>
    <t>Úchytka madla plastová šedá pro řadu BASIC-vozíky</t>
  </si>
  <si>
    <t>BC1416</t>
  </si>
  <si>
    <t>Podložka 12 pérová</t>
  </si>
  <si>
    <t>BC004</t>
  </si>
  <si>
    <t>Šroub M 4x40 Z</t>
  </si>
  <si>
    <t>BB786</t>
  </si>
  <si>
    <t>Těsnění  70/30/3 do splach kom</t>
  </si>
  <si>
    <t>BC1588</t>
  </si>
  <si>
    <t>Šroub TEX 6 x 45 hlava zap.</t>
  </si>
  <si>
    <t>BC1908</t>
  </si>
  <si>
    <t>Pant skříňový naložený - NK</t>
  </si>
  <si>
    <t>BA851</t>
  </si>
  <si>
    <t>Vršek K 294 2""</t>
  </si>
  <si>
    <t>BC082</t>
  </si>
  <si>
    <t>Šroub mat. M8x100</t>
  </si>
  <si>
    <t>BB751</t>
  </si>
  <si>
    <t>Podložka 8/30 karosářská</t>
  </si>
  <si>
    <t>BA122</t>
  </si>
  <si>
    <t>Nátrubek-red. pozink 6/4x1""</t>
  </si>
  <si>
    <t>BC1322</t>
  </si>
  <si>
    <t>Ventil časový na vodu stojánkový</t>
  </si>
  <si>
    <t>BC156</t>
  </si>
  <si>
    <t>Šroub nerez M5/25 hl.válc. imb</t>
  </si>
  <si>
    <t>BC1606</t>
  </si>
  <si>
    <t>Šroub M6x25 hlava půlk.kříž. ozdobná</t>
  </si>
  <si>
    <t>BC516</t>
  </si>
  <si>
    <t>Kotva chemická PATTEX 300ml</t>
  </si>
  <si>
    <t>BA096</t>
  </si>
  <si>
    <t>Koleno pozink. 5/4""</t>
  </si>
  <si>
    <t>BC1909</t>
  </si>
  <si>
    <t>Noha ke skříni 5 cm</t>
  </si>
  <si>
    <t>BB974</t>
  </si>
  <si>
    <t>Zástrč zadlab.dveřní 150mm</t>
  </si>
  <si>
    <t>BA268</t>
  </si>
  <si>
    <t>HT koleno 125/30""</t>
  </si>
  <si>
    <t>BB815</t>
  </si>
  <si>
    <t>Těsnění vod. 2""</t>
  </si>
  <si>
    <t>BA141</t>
  </si>
  <si>
    <t>Nátrubek mosaz red. 3/8x1/4""</t>
  </si>
  <si>
    <t>BC2138</t>
  </si>
  <si>
    <t>Pant skříňový vložený</t>
  </si>
  <si>
    <t>BA298</t>
  </si>
  <si>
    <t>HT přechod lit/PVC 125</t>
  </si>
  <si>
    <t>BA154</t>
  </si>
  <si>
    <t>Redukce pozink. 1/2x3/8""</t>
  </si>
  <si>
    <t>BC953</t>
  </si>
  <si>
    <t>Šroub M5 x 20 hlava zap.</t>
  </si>
  <si>
    <t>BA058</t>
  </si>
  <si>
    <t>Dvojvsuvka pozink. 2 1/2""</t>
  </si>
  <si>
    <t>BA922</t>
  </si>
  <si>
    <t>PPH koleno 40/90""</t>
  </si>
  <si>
    <t>BB027</t>
  </si>
  <si>
    <t>HT těsnění do přech. lit. 50</t>
  </si>
  <si>
    <t>BC955</t>
  </si>
  <si>
    <t>HT T 32/32</t>
  </si>
  <si>
    <t>BB229</t>
  </si>
  <si>
    <t>Baterie-páka lékařská</t>
  </si>
  <si>
    <t>BC030</t>
  </si>
  <si>
    <t>Šroub M 8x30 Z</t>
  </si>
  <si>
    <t>BA183</t>
  </si>
  <si>
    <t>T poz. 1""</t>
  </si>
  <si>
    <t>BC382</t>
  </si>
  <si>
    <t>Zámek ARMSTRONG s tyčkou 666</t>
  </si>
  <si>
    <t>BA094</t>
  </si>
  <si>
    <t>Koleno pozink. 3/4""</t>
  </si>
  <si>
    <t>BA108</t>
  </si>
  <si>
    <t>Nátrubek pozink 1/2""</t>
  </si>
  <si>
    <t>BC912</t>
  </si>
  <si>
    <t>Hmoždinka 8 x 100 MUNGO</t>
  </si>
  <si>
    <t>BA454</t>
  </si>
  <si>
    <t>Klapka zpětná 3/4""</t>
  </si>
  <si>
    <t>BA241</t>
  </si>
  <si>
    <t>Gebo spojka 3""</t>
  </si>
  <si>
    <t>BC1918</t>
  </si>
  <si>
    <t>Kolečko na posuvná dvířka skříňky</t>
  </si>
  <si>
    <t>BC1296</t>
  </si>
  <si>
    <t>Šroub vr. M5x60 poz.</t>
  </si>
  <si>
    <t>BC074</t>
  </si>
  <si>
    <t>Šroub mat. M8x20</t>
  </si>
  <si>
    <t>BB684</t>
  </si>
  <si>
    <t>Matice nýtovací M 8 ocel</t>
  </si>
  <si>
    <t>BB727</t>
  </si>
  <si>
    <t>Podložka pod dveřní panty</t>
  </si>
  <si>
    <t>BA914</t>
  </si>
  <si>
    <t>PPH trubka 50</t>
  </si>
  <si>
    <t>BA925</t>
  </si>
  <si>
    <t>PPH koleno 50/90""</t>
  </si>
  <si>
    <t>BC1603</t>
  </si>
  <si>
    <t>Šroub M4x30 hlava půlk. kříž. ozdobná</t>
  </si>
  <si>
    <t>BA734</t>
  </si>
  <si>
    <t>US PVC přechodsxM 1""</t>
  </si>
  <si>
    <t>BA751</t>
  </si>
  <si>
    <t>US CPVC trubka 1""</t>
  </si>
  <si>
    <t>BA331</t>
  </si>
  <si>
    <t>HT trubka 110/1500</t>
  </si>
  <si>
    <t>BA344</t>
  </si>
  <si>
    <t>HT trubka 110/0150</t>
  </si>
  <si>
    <t>BA563</t>
  </si>
  <si>
    <t>Objímka s gumou 160mm</t>
  </si>
  <si>
    <t>BB735</t>
  </si>
  <si>
    <t>Podložka  5.0 širokoploché</t>
  </si>
  <si>
    <t>BA534</t>
  </si>
  <si>
    <t>PVC zátka 110</t>
  </si>
  <si>
    <t>BB973</t>
  </si>
  <si>
    <t>Zástrč dveřní kulatá</t>
  </si>
  <si>
    <t>BC121</t>
  </si>
  <si>
    <t>Šroub spojovací-nábytkový</t>
  </si>
  <si>
    <t>BB059</t>
  </si>
  <si>
    <t>PPH příchytka na tr. 32</t>
  </si>
  <si>
    <t>BC313</t>
  </si>
  <si>
    <t>Zámek Armstrong 408 do skla</t>
  </si>
  <si>
    <t>BC2592</t>
  </si>
  <si>
    <t>Příchytka na trubku Cu 22 jednoduchá</t>
  </si>
  <si>
    <t>BA047</t>
  </si>
  <si>
    <t>Držák radiátorový</t>
  </si>
  <si>
    <t>BB234</t>
  </si>
  <si>
    <t>Gebo spojka QA-3/4'</t>
  </si>
  <si>
    <t>BA846</t>
  </si>
  <si>
    <t>Vpusť podlah. malá</t>
  </si>
  <si>
    <t>BC2460</t>
  </si>
  <si>
    <t>Jezdec do kluzné lišty samozavírače dveří k TS5000 L GEZE</t>
  </si>
  <si>
    <t>BC1056</t>
  </si>
  <si>
    <t>Šroub M12 x 120</t>
  </si>
  <si>
    <t>BB696</t>
  </si>
  <si>
    <t>Nýt Al 4x20</t>
  </si>
  <si>
    <t>BC055</t>
  </si>
  <si>
    <t>Šroub M5x25 K</t>
  </si>
  <si>
    <t>BC060</t>
  </si>
  <si>
    <t>Šroub M8x40 P</t>
  </si>
  <si>
    <t>BC1604</t>
  </si>
  <si>
    <t>Šroub M4x40 hlava půlk. kříž. ozdobná</t>
  </si>
  <si>
    <t>BB635</t>
  </si>
  <si>
    <t>Kolečko 250mm ogumované</t>
  </si>
  <si>
    <t>BB145</t>
  </si>
  <si>
    <t>HT hlavice přivzduš. 70</t>
  </si>
  <si>
    <t>BA414</t>
  </si>
  <si>
    <t>KG trubka 110</t>
  </si>
  <si>
    <t>BA415</t>
  </si>
  <si>
    <t xml:space="preserve">KG trubka </t>
  </si>
  <si>
    <t>BB538</t>
  </si>
  <si>
    <t>Knopek-úchytka plast. bílá</t>
  </si>
  <si>
    <t>BA222</t>
  </si>
  <si>
    <t>Dvířka plast. 15x30 cm</t>
  </si>
  <si>
    <t>BC158</t>
  </si>
  <si>
    <t>Šrouby k sedátku na WC</t>
  </si>
  <si>
    <t>BA258</t>
  </si>
  <si>
    <t>HT koleno 75/30""</t>
  </si>
  <si>
    <t>BC1203</t>
  </si>
  <si>
    <t>HT hrdlo 75 prodloužené</t>
  </si>
  <si>
    <t>BA971</t>
  </si>
  <si>
    <t>PPH redukce 50/40</t>
  </si>
  <si>
    <t>BC829</t>
  </si>
  <si>
    <t>PPH T 50/50/50</t>
  </si>
  <si>
    <t>BB738</t>
  </si>
  <si>
    <t>Podložka  6.0 širokoploché</t>
  </si>
  <si>
    <t>BA757</t>
  </si>
  <si>
    <t>US PVC záslepka 1/2</t>
  </si>
  <si>
    <t>BA986</t>
  </si>
  <si>
    <t>PPH záslepka 25</t>
  </si>
  <si>
    <t>BC2249</t>
  </si>
  <si>
    <t>Kladky na posuvné dveře 2 kusy NIKO</t>
  </si>
  <si>
    <t>BC419</t>
  </si>
  <si>
    <t>Zámek ZZB-3 dveřní zadlabací</t>
  </si>
  <si>
    <t>BA184</t>
  </si>
  <si>
    <t>T poz. 1/2""</t>
  </si>
  <si>
    <t>BA271</t>
  </si>
  <si>
    <t>HT koleno 125/90""</t>
  </si>
  <si>
    <t>BA334</t>
  </si>
  <si>
    <t>HT trubka 125/0500</t>
  </si>
  <si>
    <t>BA383</t>
  </si>
  <si>
    <t>KG koleno 125/45""</t>
  </si>
  <si>
    <t>BC068</t>
  </si>
  <si>
    <t>Šroub mat. M6x30</t>
  </si>
  <si>
    <t>BC768</t>
  </si>
  <si>
    <t>Rozpěra okenní</t>
  </si>
  <si>
    <t>BB675</t>
  </si>
  <si>
    <t>Matice M 16</t>
  </si>
  <si>
    <t>BC671</t>
  </si>
  <si>
    <t>Podložka 16</t>
  </si>
  <si>
    <t>BB761</t>
  </si>
  <si>
    <t>Pojistka SEGER 10mm</t>
  </si>
  <si>
    <t>BA533</t>
  </si>
  <si>
    <t>PVC zátka 75</t>
  </si>
  <si>
    <t>BB101</t>
  </si>
  <si>
    <t>Koleno Cu 22/90 st.</t>
  </si>
  <si>
    <t>BB289</t>
  </si>
  <si>
    <t>Drát svař. mosaz 2.5 mm</t>
  </si>
  <si>
    <t>BA097</t>
  </si>
  <si>
    <t>Koleno pozink. 6/4""</t>
  </si>
  <si>
    <t>BA188</t>
  </si>
  <si>
    <t>T poz. 2""</t>
  </si>
  <si>
    <t>BB747</t>
  </si>
  <si>
    <t>Podložka 13.0</t>
  </si>
  <si>
    <t>BC454</t>
  </si>
  <si>
    <t>Židle - Stolek na područku židle MP 9</t>
  </si>
  <si>
    <t>BA530</t>
  </si>
  <si>
    <t>PVC zátka 32</t>
  </si>
  <si>
    <t>BB284</t>
  </si>
  <si>
    <t>Drát svař. poměď. 4 mm</t>
  </si>
  <si>
    <t>BA199</t>
  </si>
  <si>
    <t>T chrom 3/4""</t>
  </si>
  <si>
    <t>BB713</t>
  </si>
  <si>
    <t>Pant na sklo</t>
  </si>
  <si>
    <t>BA669</t>
  </si>
  <si>
    <t>Trubka pozink. 1""</t>
  </si>
  <si>
    <t>BC482</t>
  </si>
  <si>
    <t>Šroub nábytkový spojovací</t>
  </si>
  <si>
    <t>BC087</t>
  </si>
  <si>
    <t>Šroub mat. M10x120</t>
  </si>
  <si>
    <t>BB745</t>
  </si>
  <si>
    <t>Podložka 10/30 karosářské</t>
  </si>
  <si>
    <t>BC1297</t>
  </si>
  <si>
    <t>Šroub vr. M5x70 poz.</t>
  </si>
  <si>
    <t>BC294</t>
  </si>
  <si>
    <t>Pojistka SEGER 6</t>
  </si>
  <si>
    <t>BB733</t>
  </si>
  <si>
    <t>Podložka 5.0</t>
  </si>
  <si>
    <t>BC1649</t>
  </si>
  <si>
    <t>Propojení flexi 50/40 x 50/40</t>
  </si>
  <si>
    <t>BC1368</t>
  </si>
  <si>
    <t>Rozbočka na hadici odpadní k sifonu pračkovému pod omítku</t>
  </si>
  <si>
    <t>BA513</t>
  </si>
  <si>
    <t>PVC redukce 75/63</t>
  </si>
  <si>
    <t>BB737</t>
  </si>
  <si>
    <t>Podložka  6.0 pružné</t>
  </si>
  <si>
    <t>BC426</t>
  </si>
  <si>
    <t>Madlo na otočné okno</t>
  </si>
  <si>
    <t>BB729</t>
  </si>
  <si>
    <t>Podložka  4.0 pružné</t>
  </si>
  <si>
    <t>BB743</t>
  </si>
  <si>
    <t>Podložka 10.0 pružné</t>
  </si>
  <si>
    <t>BB731</t>
  </si>
  <si>
    <t>Podložka 4.0 širokoploché</t>
  </si>
  <si>
    <t>BC205</t>
  </si>
  <si>
    <t>Židle - Područky k židli kancel.</t>
  </si>
  <si>
    <t>BC1581</t>
  </si>
  <si>
    <t>Ventil vypouštěcí WC závěsné FRIATEC-FRIABLOC 32 12 00</t>
  </si>
  <si>
    <t>BB736</t>
  </si>
  <si>
    <t>Podložka  6.0</t>
  </si>
  <si>
    <t>BC1570</t>
  </si>
  <si>
    <t>Příruba závitová DN 65  Jt 6 vč. těsnění</t>
  </si>
  <si>
    <t>BC1565</t>
  </si>
  <si>
    <t>Koleno Cu 22/45 st.</t>
  </si>
  <si>
    <t>BA113</t>
  </si>
  <si>
    <t>Nátrubek pozink 5/4""</t>
  </si>
  <si>
    <t>BA114</t>
  </si>
  <si>
    <t>Nátrubek pozink 6/4""</t>
  </si>
  <si>
    <t>BA152</t>
  </si>
  <si>
    <t>Redukce pozink. 1x3/8""</t>
  </si>
  <si>
    <t>BA969</t>
  </si>
  <si>
    <t>PPH redukce 20/16</t>
  </si>
  <si>
    <t>BA179</t>
  </si>
  <si>
    <t>Redukce chrom. 1/2x3/4</t>
  </si>
  <si>
    <t>BA510</t>
  </si>
  <si>
    <t>PVC redukce 63/50</t>
  </si>
  <si>
    <t>BC683</t>
  </si>
  <si>
    <t>Geberit-přepážka do splachovače /č.21/</t>
  </si>
  <si>
    <t>BC437</t>
  </si>
  <si>
    <t>Matice nýtovací M10 ocel</t>
  </si>
  <si>
    <t>BC106</t>
  </si>
  <si>
    <t>Šroub mat. M6x16</t>
  </si>
  <si>
    <t>BC1497</t>
  </si>
  <si>
    <t>Fitr vodní DEPURA 550 PP 5" 3/4"napojení a vývod</t>
  </si>
  <si>
    <t>BA529</t>
  </si>
  <si>
    <t>PVC zátka 40</t>
  </si>
  <si>
    <t>BA701</t>
  </si>
  <si>
    <t>US CPVC T kus 3/4""</t>
  </si>
  <si>
    <t>BB640</t>
  </si>
  <si>
    <t>Kolečko do kartotéky</t>
  </si>
  <si>
    <t>BC1458</t>
  </si>
  <si>
    <t>Objímka na pant dveří proti vysazení</t>
  </si>
  <si>
    <t>BA700</t>
  </si>
  <si>
    <t>US CPVC redukce 5/4x1""</t>
  </si>
  <si>
    <t>BA737</t>
  </si>
  <si>
    <t>US PVC T kus 5/4</t>
  </si>
  <si>
    <t>BB760</t>
  </si>
  <si>
    <t>Pojistka SEGER 8mm</t>
  </si>
  <si>
    <t>BC078</t>
  </si>
  <si>
    <t>Šroub mat. M8x50</t>
  </si>
  <si>
    <t>BC112</t>
  </si>
  <si>
    <t>Šroub mat. M10x25</t>
  </si>
  <si>
    <t>BC262</t>
  </si>
  <si>
    <t>Podložka 16 pružná</t>
  </si>
  <si>
    <t>BC436</t>
  </si>
  <si>
    <t>Matice M 14</t>
  </si>
  <si>
    <t>BC133</t>
  </si>
  <si>
    <t>Šroub vr.M8x40</t>
  </si>
  <si>
    <t>BA865</t>
  </si>
  <si>
    <t>Vsuvka radiátorová 5/4""</t>
  </si>
  <si>
    <t>BC443</t>
  </si>
  <si>
    <t>Kování spodní do plast. oken</t>
  </si>
  <si>
    <t>BA453</t>
  </si>
  <si>
    <t>Klapka zpětná 1/2""</t>
  </si>
  <si>
    <t>BA382</t>
  </si>
  <si>
    <t>KG  koleno 125/30""</t>
  </si>
  <si>
    <t>BA381</t>
  </si>
  <si>
    <t>KG koleno 125/15""</t>
  </si>
  <si>
    <t>BA728</t>
  </si>
  <si>
    <t>US PVC koleno 3/4"" 90""</t>
  </si>
  <si>
    <t>BC1290</t>
  </si>
  <si>
    <t>Ventil podomítkový 1/2" kulový</t>
  </si>
  <si>
    <t>BC1152</t>
  </si>
  <si>
    <t>Víčko zděře komínové pr.115</t>
  </si>
  <si>
    <t>BC051</t>
  </si>
  <si>
    <t>Šroub M3x20 Z</t>
  </si>
  <si>
    <t>BC144</t>
  </si>
  <si>
    <t>Šroub vr.M5x80 poz.</t>
  </si>
  <si>
    <t>BB792</t>
  </si>
  <si>
    <t>Těsnění do had. přípojky 1""gum</t>
  </si>
  <si>
    <t>BA526</t>
  </si>
  <si>
    <t>PVC trubka 40</t>
  </si>
  <si>
    <t>BB739</t>
  </si>
  <si>
    <t>Podložka  6.4</t>
  </si>
  <si>
    <t>BA295</t>
  </si>
  <si>
    <t>HT přechod lit/PVC 50</t>
  </si>
  <si>
    <t>BA584</t>
  </si>
  <si>
    <t>Prodloužení mosaz 3/8""x15mm</t>
  </si>
  <si>
    <t>BA336</t>
  </si>
  <si>
    <t>HT trubka 125/1500</t>
  </si>
  <si>
    <t>BC139</t>
  </si>
  <si>
    <t>Šroub vr.M10x60</t>
  </si>
  <si>
    <t>BC143</t>
  </si>
  <si>
    <t>Šroub vr.M10x140</t>
  </si>
  <si>
    <t>BC457</t>
  </si>
  <si>
    <t>Pant k odběrovému křeslu</t>
  </si>
  <si>
    <t>BC116</t>
  </si>
  <si>
    <t>Šroub M4x50 poz.hl.P kříž.</t>
  </si>
  <si>
    <t>BA060</t>
  </si>
  <si>
    <t>Dvojvsuvka pozink. 3""</t>
  </si>
  <si>
    <t>BC1133</t>
  </si>
  <si>
    <t>US PVC trubka 6/4" teplá voda</t>
  </si>
  <si>
    <t>BC1134</t>
  </si>
  <si>
    <t>US PVC přechod 6/4" PVC / mosaz teplá voda</t>
  </si>
  <si>
    <t>BA863</t>
  </si>
  <si>
    <t>Vsuvka 5/4""</t>
  </si>
  <si>
    <t>BC558</t>
  </si>
  <si>
    <t>Vrut 8.0x80 Z</t>
  </si>
  <si>
    <t>BB225</t>
  </si>
  <si>
    <t>PPH příchytka na trubku 40</t>
  </si>
  <si>
    <t>BA116</t>
  </si>
  <si>
    <t>Nátrubek pozink 3/8""</t>
  </si>
  <si>
    <t>BA636</t>
  </si>
  <si>
    <t>Růžice rad. 5/4x1""</t>
  </si>
  <si>
    <t>BA860</t>
  </si>
  <si>
    <t>Vsuvka 1""</t>
  </si>
  <si>
    <t>BA185</t>
  </si>
  <si>
    <t>T poz. 2  x 5/4""</t>
  </si>
  <si>
    <t>BB176</t>
  </si>
  <si>
    <t>PVC-U nátrubek 25</t>
  </si>
  <si>
    <t>BC704</t>
  </si>
  <si>
    <t>Šroub M4x8 Z</t>
  </si>
  <si>
    <t>BC018</t>
  </si>
  <si>
    <t>Šroub M 6x16 Z pozink.</t>
  </si>
  <si>
    <t>BB625</t>
  </si>
  <si>
    <t>Hřebík do rolety</t>
  </si>
  <si>
    <t>BA758</t>
  </si>
  <si>
    <t>US PVC záslepka 1""</t>
  </si>
  <si>
    <t>BA490</t>
  </si>
  <si>
    <t>PVC oblouk segment 40</t>
  </si>
  <si>
    <t>BC028</t>
  </si>
  <si>
    <t>Šroub M 6x70 Z</t>
  </si>
  <si>
    <t>BB281</t>
  </si>
  <si>
    <t>Drát svař. mosaz 2 mm</t>
  </si>
  <si>
    <t>BA204</t>
  </si>
  <si>
    <t>T Cu 18 mm</t>
  </si>
  <si>
    <t>BB102</t>
  </si>
  <si>
    <t>Nátrubek Cu red.15x1/2'</t>
  </si>
  <si>
    <t>BB201</t>
  </si>
  <si>
    <t>Vsuvka Cu red. 18x1/2'záv.</t>
  </si>
  <si>
    <t>BC818</t>
  </si>
  <si>
    <t>Geberit splachovka-koleno  238.075.11.1</t>
  </si>
  <si>
    <t>BC126</t>
  </si>
  <si>
    <t>Šroub vr.M6x25</t>
  </si>
  <si>
    <t>BC821</t>
  </si>
  <si>
    <t>Geberit PE hrdlo odpadní přímé  367.887.16.1</t>
  </si>
  <si>
    <t>BC003</t>
  </si>
  <si>
    <t>Šroub M 4x30 Z</t>
  </si>
  <si>
    <t>BC073</t>
  </si>
  <si>
    <t>Šroub mat. M8x12</t>
  </si>
  <si>
    <t>BC752</t>
  </si>
  <si>
    <t>PPH záslepka 16</t>
  </si>
  <si>
    <t>BC755</t>
  </si>
  <si>
    <t>PVC tvarovka odsávací 50 x 50</t>
  </si>
  <si>
    <t>BB996</t>
  </si>
  <si>
    <t>Šroub M 4x10 P</t>
  </si>
  <si>
    <t>BB728</t>
  </si>
  <si>
    <t>Podložka  3.0</t>
  </si>
  <si>
    <t>BB734</t>
  </si>
  <si>
    <t>Podložka  5.0 pružné</t>
  </si>
  <si>
    <t>BC065</t>
  </si>
  <si>
    <t>Šroub mat. M5x40</t>
  </si>
  <si>
    <t>BC618</t>
  </si>
  <si>
    <t>Kohout radiátorový 1/2" Myjava přímý plnoprůtokový</t>
  </si>
  <si>
    <t>BC614</t>
  </si>
  <si>
    <t>Kolečko řídící pro vozík paletový</t>
  </si>
  <si>
    <t>BA071</t>
  </si>
  <si>
    <t>Dvojvsuvka poz. 3/8""</t>
  </si>
  <si>
    <t>BA090</t>
  </si>
  <si>
    <t>Koleno pozink. 1/4""</t>
  </si>
  <si>
    <t>BA696</t>
  </si>
  <si>
    <t>US CPVC T 1""</t>
  </si>
  <si>
    <t>BA699</t>
  </si>
  <si>
    <t>US CPVC T red. 1x1x3/4</t>
  </si>
  <si>
    <t>BA709</t>
  </si>
  <si>
    <t>US CPVC redukce 3/4x1/2""</t>
  </si>
  <si>
    <t>BA738</t>
  </si>
  <si>
    <t>US PVC T red. 5/4x5/4x1</t>
  </si>
  <si>
    <t>BA739</t>
  </si>
  <si>
    <t>US PVC T red. 1x1x3/4</t>
  </si>
  <si>
    <t>BA742</t>
  </si>
  <si>
    <t>US PVC koleno 5/4""</t>
  </si>
  <si>
    <t>BA745</t>
  </si>
  <si>
    <t>US PVC koleno 5/4"" 45""</t>
  </si>
  <si>
    <t>BA749</t>
  </si>
  <si>
    <t>US PVC redukce 5/4""x1""</t>
  </si>
  <si>
    <t>BA864</t>
  </si>
  <si>
    <t>Vsuvka 6/4""</t>
  </si>
  <si>
    <t>BB100</t>
  </si>
  <si>
    <t>Vsuvka Cu red.22x3/4'</t>
  </si>
  <si>
    <t>BB162</t>
  </si>
  <si>
    <t>Koleno Cu jednostranné 12</t>
  </si>
  <si>
    <t>BB216</t>
  </si>
  <si>
    <t>Nátrubek Cu red. 18x1/2'</t>
  </si>
  <si>
    <t>BB349</t>
  </si>
  <si>
    <t>Kování ROTO do plast. oken</t>
  </si>
  <si>
    <t>BB682</t>
  </si>
  <si>
    <t>Matice nýtovací M 5 ocel</t>
  </si>
  <si>
    <t>BB683</t>
  </si>
  <si>
    <t>Matice nýtovací M 6 ocel</t>
  </si>
  <si>
    <t>BB746</t>
  </si>
  <si>
    <t>Podložka 12.0 pružné</t>
  </si>
  <si>
    <t>BB748</t>
  </si>
  <si>
    <t>Podložka 14.0</t>
  </si>
  <si>
    <t>BB758</t>
  </si>
  <si>
    <t>Pojistka SEGER 4mm</t>
  </si>
  <si>
    <t>BB759</t>
  </si>
  <si>
    <t>Pojistka SEGER 5 mm</t>
  </si>
  <si>
    <t>BB982</t>
  </si>
  <si>
    <t>Závlačka 1.6/16</t>
  </si>
  <si>
    <t>BB983</t>
  </si>
  <si>
    <t>Závlačka 2.0/40</t>
  </si>
  <si>
    <t>BB985</t>
  </si>
  <si>
    <t>Závlačka 3.2/50</t>
  </si>
  <si>
    <t>BB988</t>
  </si>
  <si>
    <t>Šroub M 3x10 P</t>
  </si>
  <si>
    <t>BB993</t>
  </si>
  <si>
    <t>Šroub M 3x30 P</t>
  </si>
  <si>
    <t>BB994</t>
  </si>
  <si>
    <t>Šroub M 3x30 Z</t>
  </si>
  <si>
    <t>BB997</t>
  </si>
  <si>
    <t>Šroub M 4x20 K</t>
  </si>
  <si>
    <t>BC031</t>
  </si>
  <si>
    <t>Šroub M 8x40 P</t>
  </si>
  <si>
    <t>BC034</t>
  </si>
  <si>
    <t>Šroub M 8x50 Z</t>
  </si>
  <si>
    <t>BC036</t>
  </si>
  <si>
    <t>Šroub M 8x80</t>
  </si>
  <si>
    <t>BC052</t>
  </si>
  <si>
    <t>Šroub M3x30 K</t>
  </si>
  <si>
    <t>BC140</t>
  </si>
  <si>
    <t>Šroub vr.M10x70</t>
  </si>
  <si>
    <t>BC141</t>
  </si>
  <si>
    <t>Šroub vr.M10x80</t>
  </si>
  <si>
    <t>BC278</t>
  </si>
  <si>
    <t>Pojistka SEGER 14 mm</t>
  </si>
  <si>
    <t>BC279</t>
  </si>
  <si>
    <t>Pojistka SEGER 16 mm</t>
  </si>
  <si>
    <t>BC295</t>
  </si>
  <si>
    <t>Pojistka SEGER 7</t>
  </si>
  <si>
    <t>BC296</t>
  </si>
  <si>
    <t>Pojistka SEGER 9</t>
  </si>
  <si>
    <t>BC370</t>
  </si>
  <si>
    <t>Závlačka 2,5/40</t>
  </si>
  <si>
    <t>SSB1</t>
  </si>
  <si>
    <t>BC2813</t>
  </si>
  <si>
    <t>Smirek - houba brusná</t>
  </si>
  <si>
    <t>BC1988</t>
  </si>
  <si>
    <t>Koleno 100/72 st. Pz ŽZ</t>
  </si>
  <si>
    <t>BB607</t>
  </si>
  <si>
    <t>Hmoždinka 8 natloukací+vrut</t>
  </si>
  <si>
    <t>BC300</t>
  </si>
  <si>
    <t>Matice M6 spojovací</t>
  </si>
  <si>
    <t>BC2872</t>
  </si>
  <si>
    <t>Lišta L Nerez 12mm 2,5m</t>
  </si>
  <si>
    <t>BC1737</t>
  </si>
  <si>
    <t>Vpusť střešní Standard PVC 240x80mm</t>
  </si>
  <si>
    <t>BC1738</t>
  </si>
  <si>
    <t>Vpusť střešní Standard PVC 240x100mm</t>
  </si>
  <si>
    <t>BC2242</t>
  </si>
  <si>
    <t>Vrut samořez. do plechu SDR 4,8x19 250ks barva RAL 9006</t>
  </si>
  <si>
    <t>BC2518</t>
  </si>
  <si>
    <t>Váleček Kana deluxe 100mm</t>
  </si>
  <si>
    <t>BC2127</t>
  </si>
  <si>
    <t>Zárubeň ZAKO 110 P</t>
  </si>
  <si>
    <t>BC2292</t>
  </si>
  <si>
    <t>Kotouč diam. plný 44-125</t>
  </si>
  <si>
    <t>BA218</t>
  </si>
  <si>
    <t>Dvířka plast. 15x15 cm</t>
  </si>
  <si>
    <t>BC2976</t>
  </si>
  <si>
    <t>police regálová 1200x50 cm</t>
  </si>
  <si>
    <t>BC182</t>
  </si>
  <si>
    <t>Vrták do betonu 6</t>
  </si>
  <si>
    <t>BC459</t>
  </si>
  <si>
    <t>Doraz na dveře lepící</t>
  </si>
  <si>
    <t>kg</t>
  </si>
  <si>
    <t>BC2918</t>
  </si>
  <si>
    <t>Hydroizolace Mapelastic A+ B 16kg</t>
  </si>
  <si>
    <t>BC2979</t>
  </si>
  <si>
    <t>Závěs polic</t>
  </si>
  <si>
    <t>BC2974</t>
  </si>
  <si>
    <t>Police regálová 80x50 cm</t>
  </si>
  <si>
    <t>BC356</t>
  </si>
  <si>
    <t>Lišta těsnící pod dveře 100cm</t>
  </si>
  <si>
    <t>BC1439</t>
  </si>
  <si>
    <t>Kotouč do flexy 125x6</t>
  </si>
  <si>
    <t>BC2895</t>
  </si>
  <si>
    <t>Páska těsnící PROFI,120 mm x 50 m,šedá</t>
  </si>
  <si>
    <t>bc1778</t>
  </si>
  <si>
    <t>Šroub TEX 3,5 x 9,5 100 ks/bal. Profifix</t>
  </si>
  <si>
    <t>BC2927</t>
  </si>
  <si>
    <t>Nátěr penetrační PROSFAS</t>
  </si>
  <si>
    <t>BC1775</t>
  </si>
  <si>
    <t>Deska sádrokart. RBI 12,5 x 1250mm x 2m</t>
  </si>
  <si>
    <t>BC2363</t>
  </si>
  <si>
    <t>Výsuv kuličkový 400mm</t>
  </si>
  <si>
    <t>BC2871</t>
  </si>
  <si>
    <t>Lišta L profil nerez 10mm 2,5m</t>
  </si>
  <si>
    <t>BC2838</t>
  </si>
  <si>
    <t>Deska sádrokart. RF 12,5 x 1250mm x 2m</t>
  </si>
  <si>
    <t>BC1810</t>
  </si>
  <si>
    <t>Barva syntetická-lak šedá</t>
  </si>
  <si>
    <t>STEX</t>
  </si>
  <si>
    <t>TB462</t>
  </si>
  <si>
    <t>Prostěradlo jednorázové z netkané textilie, 220x80cm, 25g/m2 (bal. 10 ks) - pro sály</t>
  </si>
  <si>
    <t>TA533</t>
  </si>
  <si>
    <t>Rukavice zimní CXS Dingo Winter</t>
  </si>
  <si>
    <t>TB156</t>
  </si>
  <si>
    <t>Brýle ochranné VENTI, uzavřené, čirý zorník</t>
  </si>
  <si>
    <t>TA681</t>
  </si>
  <si>
    <t>Vesta zateplená,velikost L</t>
  </si>
  <si>
    <t>TA173</t>
  </si>
  <si>
    <t xml:space="preserve">Návlek na kameru ster. 90 x 120 </t>
  </si>
  <si>
    <t>TA392</t>
  </si>
  <si>
    <t>Vesta zateplená,velikost XL</t>
  </si>
  <si>
    <t>TB439</t>
  </si>
  <si>
    <t xml:space="preserve">Oblek ochranný jednorázový PROPHYLACTIC (kombinéza) vel. 2XL                      </t>
  </si>
  <si>
    <t>TB438</t>
  </si>
  <si>
    <t xml:space="preserve">Oblek ochranný jednorázový PROPHYLACTIC (kombinéza) vel. XL                      </t>
  </si>
  <si>
    <t>TB437</t>
  </si>
  <si>
    <t xml:space="preserve">Oblek ochranný jednorázový PROPHYLACTIC (kombinéza) vel. L                      </t>
  </si>
  <si>
    <t>TA936</t>
  </si>
  <si>
    <t>Oblečení oper. Extra comfort, zelené, kalhoty, vel. 3XL (bal. 48 ks)</t>
  </si>
  <si>
    <t>TA985</t>
  </si>
  <si>
    <t>Mikina OTAWA, fleecová, černá (POUZE OSTRAHA FN!!!)</t>
  </si>
  <si>
    <t>TA986</t>
  </si>
  <si>
    <t>Kalhoty AKRONN softshell, černá (POUZE OSTRAHA FN!!!)</t>
  </si>
  <si>
    <t>TB095</t>
  </si>
  <si>
    <t>Kraťasy speciální, černé (ostraha)</t>
  </si>
  <si>
    <t>TA177</t>
  </si>
  <si>
    <t>Poduška pro ohřev horní poloviny těla 201 x 76 cm k systému Mistral Air MA 1200 bal.á 10ks</t>
  </si>
  <si>
    <t>TA710</t>
  </si>
  <si>
    <t>Vesta zateplená,velikost M</t>
  </si>
  <si>
    <t>TA682</t>
  </si>
  <si>
    <t>Vesta zateplená,velikost XXL</t>
  </si>
  <si>
    <t>TB208</t>
  </si>
  <si>
    <t>Poduška pro ohřev pacienta novorozenec 116 x 102 cm k systému Mistral Air MA 1200 bal.á 10 ks</t>
  </si>
  <si>
    <t>TA820</t>
  </si>
  <si>
    <t>Zdrhovadlo rozepínací, kostěné, barva bílá</t>
  </si>
  <si>
    <t>TB276</t>
  </si>
  <si>
    <t>Brýle ochranné s těsnící gumou- COVID 19</t>
  </si>
  <si>
    <t>TB374</t>
  </si>
  <si>
    <t>Oblek ochranný jednorázový - vel. 3XL (bal. 70 ks) - pro zabránění křížové kontaminace Level III (kombinéza)</t>
  </si>
  <si>
    <t>TB380</t>
  </si>
  <si>
    <t>Spony prodlužovací k respirátorům a maskám</t>
  </si>
  <si>
    <t>TB199</t>
  </si>
  <si>
    <t>PUR operační bílé - vel.44</t>
  </si>
  <si>
    <t>TB379</t>
  </si>
  <si>
    <t>PUR operační bílé - vel.36</t>
  </si>
  <si>
    <t>TB440</t>
  </si>
  <si>
    <t xml:space="preserve">Oblek ochranný jednorázový PROPHYLACTIC (kombinéza) vel. 3XL                      </t>
  </si>
  <si>
    <t>TB441</t>
  </si>
  <si>
    <t xml:space="preserve">Oblek ochranný jednorázový PAYPER C 500 (kombinéza) vel. 3XL (náhrada za 4XL)                      </t>
  </si>
  <si>
    <t>TB015</t>
  </si>
  <si>
    <t>Respirátory FFP3 s ventilem (30-ti násobek NPK) - bal. 12 ks</t>
  </si>
  <si>
    <t>TB268</t>
  </si>
  <si>
    <t>Masky operační NANO</t>
  </si>
  <si>
    <t>TA934</t>
  </si>
  <si>
    <t>Oblečení oper. Extra comfort, zelené, kalhoty, vel. 4XL (bal. 48 ks)</t>
  </si>
  <si>
    <t>TB313</t>
  </si>
  <si>
    <t>Masky operační Standard s gumičkou a se stříbrem</t>
  </si>
  <si>
    <t>TB378</t>
  </si>
  <si>
    <t>PUR operační bílé - vel.35</t>
  </si>
  <si>
    <t>TA946</t>
  </si>
  <si>
    <t>PUR operační bílé,vel,230 (vel.35-36)</t>
  </si>
  <si>
    <t>SVM2</t>
  </si>
  <si>
    <t>VG084</t>
  </si>
  <si>
    <t>Papír balící, recykl, 1x5m, min.85g/m2</t>
  </si>
  <si>
    <t>VFM1193</t>
  </si>
  <si>
    <t>Deník - vyššího stupně dezinfekce, dvoustupňové dezinfekce (verze 3)</t>
  </si>
  <si>
    <t>VB482</t>
  </si>
  <si>
    <t>Recepty na omamné látky(1 ks = 1 bal)</t>
  </si>
  <si>
    <t>VB242</t>
  </si>
  <si>
    <t>Papír registr.SONY UPP 110 HD</t>
  </si>
  <si>
    <t>VFM0699</t>
  </si>
  <si>
    <t>Žádanka o vyšetření acidobazické regulace (verze 7)</t>
  </si>
  <si>
    <t>VE788</t>
  </si>
  <si>
    <t>Blok A5 kroužkový,boční vazby,čistý,50 listů</t>
  </si>
  <si>
    <t>VB494</t>
  </si>
  <si>
    <t>Složenka A s účtem</t>
  </si>
  <si>
    <t>VA016</t>
  </si>
  <si>
    <t>Páska na nemocniční postel</t>
  </si>
  <si>
    <t>VA865</t>
  </si>
  <si>
    <t>Zrcadlo s poličkou</t>
  </si>
  <si>
    <t>VB954</t>
  </si>
  <si>
    <t>Štítky Brother typ TZ  - laminated 24mm - TZe-555</t>
  </si>
  <si>
    <t>VB641</t>
  </si>
  <si>
    <t>Obálka na snímky RTG, 370x440 mm</t>
  </si>
  <si>
    <t>VF170</t>
  </si>
  <si>
    <t>Samolepka symbol výstražný GHS 04 - plyny pod tlakem, rozměr 50x50 mm</t>
  </si>
  <si>
    <t>VB310</t>
  </si>
  <si>
    <t>Lis na citron</t>
  </si>
  <si>
    <t>VF410</t>
  </si>
  <si>
    <t>Samolepka papírová pro označení odpadů rozměr 105x148mm, kód 200132 (jiná nepoužitelná léčiva neuvedená pod číslem 200131)</t>
  </si>
  <si>
    <t>VC759</t>
  </si>
  <si>
    <t>Spojovače do sešívačky mechanické (23/8)</t>
  </si>
  <si>
    <t>VA483</t>
  </si>
  <si>
    <t>Kniha  - zubní, 1145361 evidence protetických výrobků</t>
  </si>
  <si>
    <t>VB807</t>
  </si>
  <si>
    <t>Náhradní listy do diáře A5</t>
  </si>
  <si>
    <t>VF587</t>
  </si>
  <si>
    <t>Páska lepící papírová, 50mm x 25 m</t>
  </si>
  <si>
    <t>VC568</t>
  </si>
  <si>
    <t>Termopapír do strerilizátoru 57x24mm,dutinka 7mm(pouze pro oční)</t>
  </si>
  <si>
    <t>VE043</t>
  </si>
  <si>
    <t>Vak na zesnulé délka 1m (pro dítě)</t>
  </si>
  <si>
    <t>VF386</t>
  </si>
  <si>
    <t>Samolepka papírová pro značení odpadů rozměr 105x148mm, kód 150202(obaly obsahující zbytky nebezp.látek nebo obaly těmito látkami znečištěné)</t>
  </si>
  <si>
    <t>VF185</t>
  </si>
  <si>
    <t>Samolepka papírová pro značení odpadů rozměr 74x105mm, kód 090101(vodné roztoky vývojek a aktivátorů)</t>
  </si>
  <si>
    <t>VC765</t>
  </si>
  <si>
    <t>Tužka inkoustová</t>
  </si>
  <si>
    <t>VE1002</t>
  </si>
  <si>
    <t>Pouzdro přepravní pro PP krátké (určeno pro 2.IK a GDN)</t>
  </si>
  <si>
    <t>VE1003</t>
  </si>
  <si>
    <t>Pouzdro přepravní pro PP - dlouhé (určeno pro 2.IK a GDN)</t>
  </si>
  <si>
    <t>VB059</t>
  </si>
  <si>
    <t>Stůl jednací</t>
  </si>
  <si>
    <t>VE1004</t>
  </si>
  <si>
    <t>Pouzdro přepravní pro PP - autovykládkové (určeno pro 2.IK a GDN)</t>
  </si>
  <si>
    <t>VF161</t>
  </si>
  <si>
    <t>Samolepka symbol výstražný GHS 04 - plyny pod tlakem, rozměr 25x25 mm</t>
  </si>
  <si>
    <t>VE915</t>
  </si>
  <si>
    <t>Pouzdro přepravní pro potrubní poštu velkoobjemové</t>
  </si>
  <si>
    <t>SZM1</t>
  </si>
  <si>
    <t>ZC511</t>
  </si>
  <si>
    <t>Strip na provádění PCR reakce v termocycléru CFX96, 0.2 ml 8-Tube PCR Strips without Caps low profile white bal. á 120 ks TLS0851</t>
  </si>
  <si>
    <t>ZC523</t>
  </si>
  <si>
    <t>Strip PCR Tube Strips-Flat cup strips bal. á 10x12 strip. á 120 ks TCS0803</t>
  </si>
  <si>
    <t>SZM2</t>
  </si>
  <si>
    <t>ZM320</t>
  </si>
  <si>
    <t>Membrána BSA k plicnímu ventilátoru Hamilton  bal. á 5 ks 151233</t>
  </si>
  <si>
    <t>ZJ655</t>
  </si>
  <si>
    <t>Kyveta CO2 dospělá 6870279</t>
  </si>
  <si>
    <t>Vypracovala: Eva Buzková - vedoucí OUC</t>
  </si>
  <si>
    <t>V Olomouci dne 5.3.2025</t>
  </si>
  <si>
    <t>Účet</t>
  </si>
  <si>
    <t>dentální slitiny Au</t>
  </si>
  <si>
    <t>zpracování slitin zlata u laborantů</t>
  </si>
  <si>
    <t>Cena celkem ke dni: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</si>
</sst>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3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3" fontId="1" fillId="0" borderId="0" xfId="0" applyNumberFormat="1" applyFont="1" applyFill="1" applyAlignment="1">
      <alignment vertical="top"/>
    </xf>
    <xf numFmtId="3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4" fontId="2" fillId="0" borderId="6" xfId="0" applyNumberFormat="1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49" fontId="1" fillId="0" borderId="0" xfId="0" applyNumberFormat="1" applyFont="1" applyFill="1" applyAlignment="1">
      <alignment horizontal="right" vertical="top"/>
    </xf>
    <xf numFmtId="4" fontId="2" fillId="0" borderId="7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workbookViewId="0">
      <selection activeCell="F22" sqref="F22"/>
    </sheetView>
  </sheetViews>
  <sheetFormatPr defaultColWidth="11.42578125" defaultRowHeight="12.75" customHeight="1" x14ac:dyDescent="0.2"/>
  <cols>
    <col min="1" max="1" width="8.42578125" style="1" bestFit="1" customWidth="1"/>
    <col min="2" max="2" width="27.140625" style="1" bestFit="1" customWidth="1"/>
    <col min="3" max="3" width="8.28515625" style="1" customWidth="1"/>
    <col min="4" max="4" width="9.42578125" style="1" customWidth="1"/>
    <col min="5" max="5" width="3.140625" style="1" bestFit="1" customWidth="1"/>
    <col min="6" max="6" width="17.7109375" style="3" bestFit="1" customWidth="1"/>
    <col min="7" max="7" width="11.42578125" style="5" customWidth="1"/>
    <col min="8" max="8" width="11.28515625" style="5" customWidth="1"/>
    <col min="9" max="16384" width="11.42578125" style="1"/>
  </cols>
  <sheetData>
    <row r="1" spans="1:8" s="7" customFormat="1" ht="36.75" thickBot="1" x14ac:dyDescent="0.25">
      <c r="A1" s="8" t="s">
        <v>2</v>
      </c>
      <c r="B1" s="9" t="s">
        <v>3</v>
      </c>
      <c r="C1" s="9" t="s">
        <v>0</v>
      </c>
      <c r="D1" s="9" t="s">
        <v>7</v>
      </c>
      <c r="E1" s="9" t="s">
        <v>1</v>
      </c>
      <c r="F1" s="10" t="s">
        <v>6</v>
      </c>
      <c r="G1" s="11" t="s">
        <v>5</v>
      </c>
      <c r="H1" s="12" t="s">
        <v>4</v>
      </c>
    </row>
    <row r="2" spans="1:8" ht="12.75" customHeight="1" x14ac:dyDescent="0.2">
      <c r="A2" s="1" t="s">
        <v>10</v>
      </c>
      <c r="B2" s="1" t="s">
        <v>11</v>
      </c>
      <c r="C2" s="1" t="s">
        <v>8</v>
      </c>
      <c r="D2" s="2">
        <v>4</v>
      </c>
      <c r="E2" s="1" t="s">
        <v>9</v>
      </c>
      <c r="F2" s="4">
        <v>440</v>
      </c>
      <c r="G2" s="6">
        <v>7.2824999999999998</v>
      </c>
      <c r="H2" s="6">
        <v>29.13</v>
      </c>
    </row>
    <row r="3" spans="1:8" ht="12.75" customHeight="1" x14ac:dyDescent="0.2">
      <c r="A3" s="1" t="s">
        <v>12</v>
      </c>
      <c r="B3" s="1" t="s">
        <v>13</v>
      </c>
      <c r="C3" s="1" t="s">
        <v>8</v>
      </c>
      <c r="D3" s="2">
        <v>3</v>
      </c>
      <c r="E3" s="1" t="s">
        <v>9</v>
      </c>
      <c r="F3" s="4">
        <v>517</v>
      </c>
      <c r="G3" s="6">
        <v>300</v>
      </c>
      <c r="H3" s="6">
        <v>900</v>
      </c>
    </row>
    <row r="4" spans="1:8" ht="12.75" customHeight="1" x14ac:dyDescent="0.2">
      <c r="A4" s="1" t="s">
        <v>14</v>
      </c>
      <c r="B4" s="1" t="s">
        <v>15</v>
      </c>
      <c r="C4" s="1" t="s">
        <v>8</v>
      </c>
      <c r="D4" s="2">
        <v>19</v>
      </c>
      <c r="E4" s="1" t="s">
        <v>9</v>
      </c>
      <c r="F4" s="4">
        <v>1260</v>
      </c>
      <c r="G4" s="6">
        <v>148.01580000000001</v>
      </c>
      <c r="H4" s="6">
        <v>2812.3</v>
      </c>
    </row>
    <row r="5" spans="1:8" ht="12.75" customHeight="1" thickBot="1" x14ac:dyDescent="0.25">
      <c r="A5" s="1" t="s">
        <v>16</v>
      </c>
      <c r="B5" s="1" t="s">
        <v>17</v>
      </c>
      <c r="C5" s="1" t="s">
        <v>8</v>
      </c>
      <c r="D5" s="2">
        <v>10</v>
      </c>
      <c r="E5" s="1" t="s">
        <v>9</v>
      </c>
      <c r="F5" s="4">
        <v>5174</v>
      </c>
      <c r="G5" s="6">
        <v>92.3</v>
      </c>
      <c r="H5" s="6">
        <v>923</v>
      </c>
    </row>
    <row r="6" spans="1:8" ht="12.75" customHeight="1" thickBot="1" x14ac:dyDescent="0.25">
      <c r="B6" s="13" t="s">
        <v>4</v>
      </c>
      <c r="C6" s="14"/>
      <c r="D6" s="14"/>
      <c r="E6" s="14"/>
      <c r="F6" s="14"/>
      <c r="G6" s="15"/>
      <c r="H6" s="16">
        <f>SUM(H2:H5)</f>
        <v>4664.43</v>
      </c>
    </row>
    <row r="8" spans="1:8" ht="12.75" customHeight="1" x14ac:dyDescent="0.2">
      <c r="A8" s="1" t="s">
        <v>1402</v>
      </c>
    </row>
    <row r="9" spans="1:8" ht="12.75" customHeight="1" x14ac:dyDescent="0.2">
      <c r="A9" s="1" t="s">
        <v>1401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4D0C0-0781-4CF3-926E-A9BC6EA7ECEF}">
  <dimension ref="A1:H30"/>
  <sheetViews>
    <sheetView workbookViewId="0">
      <selection activeCell="D35" sqref="D35"/>
    </sheetView>
  </sheetViews>
  <sheetFormatPr defaultColWidth="11.42578125" defaultRowHeight="12" x14ac:dyDescent="0.2"/>
  <cols>
    <col min="1" max="1" width="8.42578125" style="1" bestFit="1" customWidth="1"/>
    <col min="2" max="2" width="27.140625" style="1" bestFit="1" customWidth="1"/>
    <col min="3" max="3" width="8.28515625" style="1" customWidth="1"/>
    <col min="4" max="4" width="9.42578125" style="1" customWidth="1"/>
    <col min="5" max="5" width="3.140625" style="1" bestFit="1" customWidth="1"/>
    <col min="6" max="6" width="17.7109375" style="3" bestFit="1" customWidth="1"/>
    <col min="7" max="7" width="11.42578125" style="5"/>
    <col min="8" max="8" width="11.28515625" style="5" customWidth="1"/>
    <col min="9" max="16384" width="11.42578125" style="1"/>
  </cols>
  <sheetData>
    <row r="1" spans="1:8" s="7" customFormat="1" ht="36.75" thickBot="1" x14ac:dyDescent="0.25">
      <c r="A1" s="8" t="s">
        <v>2</v>
      </c>
      <c r="B1" s="9" t="s">
        <v>3</v>
      </c>
      <c r="C1" s="9" t="s">
        <v>0</v>
      </c>
      <c r="D1" s="9" t="s">
        <v>7</v>
      </c>
      <c r="E1" s="9" t="s">
        <v>1</v>
      </c>
      <c r="F1" s="10" t="s">
        <v>6</v>
      </c>
      <c r="G1" s="11" t="s">
        <v>5</v>
      </c>
      <c r="H1" s="12" t="s">
        <v>4</v>
      </c>
    </row>
    <row r="2" spans="1:8" ht="12.75" customHeight="1" x14ac:dyDescent="0.2">
      <c r="A2" s="1" t="s">
        <v>19</v>
      </c>
      <c r="B2" s="1" t="s">
        <v>20</v>
      </c>
      <c r="C2" s="1" t="s">
        <v>18</v>
      </c>
      <c r="D2" s="2">
        <v>1</v>
      </c>
      <c r="E2" s="1" t="s">
        <v>9</v>
      </c>
      <c r="F2" s="4">
        <v>439</v>
      </c>
      <c r="G2" s="6">
        <v>450.19</v>
      </c>
      <c r="H2" s="6">
        <v>450.19</v>
      </c>
    </row>
    <row r="3" spans="1:8" ht="12.75" customHeight="1" x14ac:dyDescent="0.2">
      <c r="A3" s="1" t="s">
        <v>21</v>
      </c>
      <c r="B3" s="1" t="s">
        <v>22</v>
      </c>
      <c r="C3" s="1" t="s">
        <v>18</v>
      </c>
      <c r="D3" s="2">
        <v>1</v>
      </c>
      <c r="E3" s="1" t="s">
        <v>9</v>
      </c>
      <c r="F3" s="4">
        <v>441</v>
      </c>
      <c r="G3" s="6">
        <v>70.180000000000007</v>
      </c>
      <c r="H3" s="6">
        <v>70.180000000000007</v>
      </c>
    </row>
    <row r="4" spans="1:8" ht="12.75" customHeight="1" x14ac:dyDescent="0.2">
      <c r="A4" s="1" t="s">
        <v>23</v>
      </c>
      <c r="B4" s="1" t="s">
        <v>24</v>
      </c>
      <c r="C4" s="1" t="s">
        <v>18</v>
      </c>
      <c r="D4" s="2">
        <v>2</v>
      </c>
      <c r="E4" s="1" t="s">
        <v>9</v>
      </c>
      <c r="F4" s="4">
        <v>446</v>
      </c>
      <c r="G4" s="6">
        <v>78.650000000000006</v>
      </c>
      <c r="H4" s="6">
        <v>157.30000000000001</v>
      </c>
    </row>
    <row r="5" spans="1:8" ht="12.75" customHeight="1" x14ac:dyDescent="0.2">
      <c r="A5" s="1" t="s">
        <v>25</v>
      </c>
      <c r="B5" s="1" t="s">
        <v>26</v>
      </c>
      <c r="C5" s="1" t="s">
        <v>18</v>
      </c>
      <c r="D5" s="2">
        <v>1</v>
      </c>
      <c r="E5" s="1" t="s">
        <v>9</v>
      </c>
      <c r="F5" s="4">
        <v>449</v>
      </c>
      <c r="G5" s="6">
        <v>105.5</v>
      </c>
      <c r="H5" s="6">
        <v>105.5</v>
      </c>
    </row>
    <row r="6" spans="1:8" ht="12.75" customHeight="1" x14ac:dyDescent="0.2">
      <c r="A6" s="1" t="s">
        <v>27</v>
      </c>
      <c r="B6" s="1" t="s">
        <v>28</v>
      </c>
      <c r="C6" s="1" t="s">
        <v>18</v>
      </c>
      <c r="D6" s="2">
        <v>1</v>
      </c>
      <c r="E6" s="1" t="s">
        <v>9</v>
      </c>
      <c r="F6" s="4">
        <v>454</v>
      </c>
      <c r="G6" s="6">
        <v>69.400000000000006</v>
      </c>
      <c r="H6" s="6">
        <v>69.400000000000006</v>
      </c>
    </row>
    <row r="7" spans="1:8" ht="12.75" customHeight="1" x14ac:dyDescent="0.2">
      <c r="A7" s="1" t="s">
        <v>29</v>
      </c>
      <c r="B7" s="1" t="s">
        <v>30</v>
      </c>
      <c r="C7" s="1" t="s">
        <v>18</v>
      </c>
      <c r="D7" s="2">
        <v>1</v>
      </c>
      <c r="E7" s="1" t="s">
        <v>9</v>
      </c>
      <c r="F7" s="4">
        <v>455</v>
      </c>
      <c r="G7" s="6">
        <v>259.32</v>
      </c>
      <c r="H7" s="6">
        <v>259.32</v>
      </c>
    </row>
    <row r="8" spans="1:8" ht="12.75" customHeight="1" x14ac:dyDescent="0.2">
      <c r="A8" s="1" t="s">
        <v>31</v>
      </c>
      <c r="B8" s="1" t="s">
        <v>32</v>
      </c>
      <c r="C8" s="1" t="s">
        <v>18</v>
      </c>
      <c r="D8" s="2">
        <v>3</v>
      </c>
      <c r="E8" s="1" t="s">
        <v>9</v>
      </c>
      <c r="F8" s="4">
        <v>796</v>
      </c>
      <c r="G8" s="6">
        <v>76.433300000000003</v>
      </c>
      <c r="H8" s="6">
        <v>229.3</v>
      </c>
    </row>
    <row r="9" spans="1:8" ht="12.75" customHeight="1" x14ac:dyDescent="0.2">
      <c r="A9" s="1" t="s">
        <v>33</v>
      </c>
      <c r="B9" s="1" t="s">
        <v>34</v>
      </c>
      <c r="C9" s="1" t="s">
        <v>18</v>
      </c>
      <c r="D9" s="2">
        <v>4</v>
      </c>
      <c r="E9" s="1" t="s">
        <v>9</v>
      </c>
      <c r="F9" s="4">
        <v>796</v>
      </c>
      <c r="G9" s="6">
        <v>171.3475</v>
      </c>
      <c r="H9" s="6">
        <v>685.39</v>
      </c>
    </row>
    <row r="10" spans="1:8" ht="12.75" customHeight="1" x14ac:dyDescent="0.2">
      <c r="A10" s="1" t="s">
        <v>35</v>
      </c>
      <c r="B10" s="1" t="s">
        <v>36</v>
      </c>
      <c r="C10" s="1" t="s">
        <v>18</v>
      </c>
      <c r="D10" s="2">
        <v>9</v>
      </c>
      <c r="E10" s="1" t="s">
        <v>9</v>
      </c>
      <c r="F10" s="4">
        <v>796</v>
      </c>
      <c r="G10" s="6">
        <v>99.007800000000003</v>
      </c>
      <c r="H10" s="6">
        <v>891.07</v>
      </c>
    </row>
    <row r="11" spans="1:8" ht="12.75" customHeight="1" x14ac:dyDescent="0.2">
      <c r="A11" s="1" t="s">
        <v>37</v>
      </c>
      <c r="B11" s="1" t="s">
        <v>38</v>
      </c>
      <c r="C11" s="1" t="s">
        <v>18</v>
      </c>
      <c r="D11" s="2">
        <v>8</v>
      </c>
      <c r="E11" s="1" t="s">
        <v>9</v>
      </c>
      <c r="F11" s="4">
        <v>796</v>
      </c>
      <c r="G11" s="6">
        <v>181.5</v>
      </c>
      <c r="H11" s="6">
        <v>1452</v>
      </c>
    </row>
    <row r="12" spans="1:8" ht="12.75" customHeight="1" x14ac:dyDescent="0.2">
      <c r="A12" s="1" t="s">
        <v>39</v>
      </c>
      <c r="B12" s="1" t="s">
        <v>40</v>
      </c>
      <c r="C12" s="1" t="s">
        <v>18</v>
      </c>
      <c r="D12" s="2">
        <v>1</v>
      </c>
      <c r="E12" s="1" t="s">
        <v>9</v>
      </c>
      <c r="F12" s="4">
        <v>1523</v>
      </c>
      <c r="G12" s="6">
        <v>175.2</v>
      </c>
      <c r="H12" s="6">
        <v>175.2</v>
      </c>
    </row>
    <row r="13" spans="1:8" ht="12.75" customHeight="1" x14ac:dyDescent="0.2">
      <c r="A13" s="1" t="s">
        <v>41</v>
      </c>
      <c r="B13" s="1" t="s">
        <v>42</v>
      </c>
      <c r="C13" s="1" t="s">
        <v>18</v>
      </c>
      <c r="D13" s="2">
        <v>9</v>
      </c>
      <c r="E13" s="1" t="s">
        <v>9</v>
      </c>
      <c r="F13" s="4">
        <v>1764</v>
      </c>
      <c r="G13" s="6">
        <v>181.5</v>
      </c>
      <c r="H13" s="6">
        <v>1633.5</v>
      </c>
    </row>
    <row r="14" spans="1:8" ht="12.75" customHeight="1" x14ac:dyDescent="0.2">
      <c r="A14" s="1" t="s">
        <v>43</v>
      </c>
      <c r="B14" s="1" t="s">
        <v>44</v>
      </c>
      <c r="C14" s="1" t="s">
        <v>18</v>
      </c>
      <c r="D14" s="2">
        <v>5</v>
      </c>
      <c r="E14" s="1" t="s">
        <v>9</v>
      </c>
      <c r="F14" s="4">
        <v>1764</v>
      </c>
      <c r="G14" s="6">
        <v>12.1</v>
      </c>
      <c r="H14" s="6">
        <v>60.5</v>
      </c>
    </row>
    <row r="15" spans="1:8" ht="12.75" customHeight="1" x14ac:dyDescent="0.2">
      <c r="A15" s="1" t="s">
        <v>45</v>
      </c>
      <c r="B15" s="1" t="s">
        <v>46</v>
      </c>
      <c r="C15" s="1" t="s">
        <v>18</v>
      </c>
      <c r="D15" s="2">
        <v>12</v>
      </c>
      <c r="E15" s="1" t="s">
        <v>9</v>
      </c>
      <c r="F15" s="4">
        <v>1883</v>
      </c>
      <c r="G15" s="6">
        <v>96.553299999999993</v>
      </c>
      <c r="H15" s="6">
        <v>1158.6400000000001</v>
      </c>
    </row>
    <row r="16" spans="1:8" ht="12.75" customHeight="1" x14ac:dyDescent="0.2">
      <c r="A16" s="1" t="s">
        <v>47</v>
      </c>
      <c r="B16" s="1" t="s">
        <v>48</v>
      </c>
      <c r="C16" s="1" t="s">
        <v>18</v>
      </c>
      <c r="D16" s="2">
        <v>1</v>
      </c>
      <c r="E16" s="1" t="s">
        <v>9</v>
      </c>
      <c r="F16" s="4">
        <v>1883</v>
      </c>
      <c r="G16" s="6">
        <v>116.96</v>
      </c>
      <c r="H16" s="6">
        <v>116.96</v>
      </c>
    </row>
    <row r="17" spans="1:8" ht="12.75" customHeight="1" x14ac:dyDescent="0.2">
      <c r="A17" s="1" t="s">
        <v>49</v>
      </c>
      <c r="B17" s="1" t="s">
        <v>50</v>
      </c>
      <c r="C17" s="1" t="s">
        <v>18</v>
      </c>
      <c r="D17" s="2">
        <v>5</v>
      </c>
      <c r="E17" s="1" t="s">
        <v>9</v>
      </c>
      <c r="F17" s="4">
        <v>1883</v>
      </c>
      <c r="G17" s="6">
        <v>149.01</v>
      </c>
      <c r="H17" s="6">
        <v>745.05</v>
      </c>
    </row>
    <row r="18" spans="1:8" ht="12.75" customHeight="1" x14ac:dyDescent="0.2">
      <c r="A18" s="1" t="s">
        <v>51</v>
      </c>
      <c r="B18" s="1" t="s">
        <v>52</v>
      </c>
      <c r="C18" s="1" t="s">
        <v>18</v>
      </c>
      <c r="D18" s="2">
        <v>1</v>
      </c>
      <c r="E18" s="1" t="s">
        <v>9</v>
      </c>
      <c r="F18" s="4">
        <v>2650</v>
      </c>
      <c r="G18" s="6">
        <v>2466.36</v>
      </c>
      <c r="H18" s="6">
        <v>2466.36</v>
      </c>
    </row>
    <row r="19" spans="1:8" ht="12.75" customHeight="1" x14ac:dyDescent="0.2">
      <c r="A19" s="1" t="s">
        <v>53</v>
      </c>
      <c r="B19" s="1" t="s">
        <v>54</v>
      </c>
      <c r="C19" s="1" t="s">
        <v>18</v>
      </c>
      <c r="D19" s="2">
        <v>7</v>
      </c>
      <c r="E19" s="1" t="s">
        <v>9</v>
      </c>
      <c r="F19" s="4">
        <v>2919</v>
      </c>
      <c r="G19" s="6">
        <v>17.277100000000001</v>
      </c>
      <c r="H19" s="6">
        <v>120.94</v>
      </c>
    </row>
    <row r="20" spans="1:8" ht="12.75" customHeight="1" x14ac:dyDescent="0.2">
      <c r="A20" s="1" t="s">
        <v>55</v>
      </c>
      <c r="B20" s="1" t="s">
        <v>56</v>
      </c>
      <c r="C20" s="1" t="s">
        <v>18</v>
      </c>
      <c r="D20" s="2">
        <v>1</v>
      </c>
      <c r="E20" s="1" t="s">
        <v>9</v>
      </c>
      <c r="F20" s="4">
        <v>2983</v>
      </c>
      <c r="G20" s="6">
        <v>1894.06</v>
      </c>
      <c r="H20" s="6">
        <v>1894.06</v>
      </c>
    </row>
    <row r="21" spans="1:8" ht="12.75" customHeight="1" x14ac:dyDescent="0.2">
      <c r="A21" s="1" t="s">
        <v>57</v>
      </c>
      <c r="B21" s="1" t="s">
        <v>58</v>
      </c>
      <c r="C21" s="1" t="s">
        <v>18</v>
      </c>
      <c r="D21" s="2">
        <v>1</v>
      </c>
      <c r="E21" s="1" t="s">
        <v>9</v>
      </c>
      <c r="F21" s="4">
        <v>3214</v>
      </c>
      <c r="G21" s="6">
        <v>2047.6</v>
      </c>
      <c r="H21" s="6">
        <v>2047.6</v>
      </c>
    </row>
    <row r="22" spans="1:8" ht="12.75" customHeight="1" x14ac:dyDescent="0.2">
      <c r="A22" s="1" t="s">
        <v>59</v>
      </c>
      <c r="B22" s="1" t="s">
        <v>60</v>
      </c>
      <c r="C22" s="1" t="s">
        <v>18</v>
      </c>
      <c r="D22" s="2">
        <v>3</v>
      </c>
      <c r="E22" s="1" t="s">
        <v>9</v>
      </c>
      <c r="F22" s="4">
        <v>3534</v>
      </c>
      <c r="G22" s="6">
        <v>164.6</v>
      </c>
      <c r="H22" s="6">
        <v>493.8</v>
      </c>
    </row>
    <row r="23" spans="1:8" ht="12.75" customHeight="1" x14ac:dyDescent="0.2">
      <c r="A23" s="1" t="s">
        <v>61</v>
      </c>
      <c r="B23" s="1" t="s">
        <v>62</v>
      </c>
      <c r="C23" s="1" t="s">
        <v>18</v>
      </c>
      <c r="D23" s="2">
        <v>1</v>
      </c>
      <c r="E23" s="1" t="s">
        <v>9</v>
      </c>
      <c r="F23" s="4">
        <v>3581</v>
      </c>
      <c r="G23" s="6">
        <v>85.51</v>
      </c>
      <c r="H23" s="6">
        <v>85.51</v>
      </c>
    </row>
    <row r="24" spans="1:8" ht="12.75" customHeight="1" x14ac:dyDescent="0.2">
      <c r="A24" s="1" t="s">
        <v>63</v>
      </c>
      <c r="B24" s="1" t="s">
        <v>64</v>
      </c>
      <c r="C24" s="1" t="s">
        <v>18</v>
      </c>
      <c r="D24" s="2">
        <v>1</v>
      </c>
      <c r="E24" s="1" t="s">
        <v>9</v>
      </c>
      <c r="F24" s="4">
        <v>3590</v>
      </c>
      <c r="G24" s="6">
        <v>287.25</v>
      </c>
      <c r="H24" s="6">
        <v>287.25</v>
      </c>
    </row>
    <row r="25" spans="1:8" ht="12.75" customHeight="1" x14ac:dyDescent="0.2">
      <c r="A25" s="1" t="s">
        <v>65</v>
      </c>
      <c r="B25" s="1" t="s">
        <v>66</v>
      </c>
      <c r="C25" s="1" t="s">
        <v>18</v>
      </c>
      <c r="D25" s="2">
        <v>1</v>
      </c>
      <c r="E25" s="1" t="s">
        <v>9</v>
      </c>
      <c r="F25" s="4">
        <v>3609</v>
      </c>
      <c r="G25" s="6">
        <v>211.28</v>
      </c>
      <c r="H25" s="6">
        <v>211.28</v>
      </c>
    </row>
    <row r="26" spans="1:8" ht="12.75" customHeight="1" thickBot="1" x14ac:dyDescent="0.25">
      <c r="A26" s="1" t="s">
        <v>67</v>
      </c>
      <c r="B26" s="1" t="s">
        <v>68</v>
      </c>
      <c r="C26" s="1" t="s">
        <v>18</v>
      </c>
      <c r="D26" s="2">
        <v>2</v>
      </c>
      <c r="E26" s="1" t="s">
        <v>9</v>
      </c>
      <c r="F26" s="4">
        <v>3875</v>
      </c>
      <c r="G26" s="6">
        <v>785.47</v>
      </c>
      <c r="H26" s="6">
        <v>1570.94</v>
      </c>
    </row>
    <row r="27" spans="1:8" ht="12.75" thickBot="1" x14ac:dyDescent="0.25">
      <c r="B27" s="13" t="s">
        <v>4</v>
      </c>
      <c r="C27" s="14"/>
      <c r="D27" s="14"/>
      <c r="E27" s="14"/>
      <c r="F27" s="14"/>
      <c r="G27" s="15"/>
      <c r="H27" s="16">
        <f>SUM(H2:H26)</f>
        <v>17437.240000000002</v>
      </c>
    </row>
    <row r="29" spans="1:8" x14ac:dyDescent="0.2">
      <c r="A29" s="1" t="s">
        <v>1402</v>
      </c>
    </row>
    <row r="30" spans="1:8" x14ac:dyDescent="0.2">
      <c r="A30" s="1" t="s">
        <v>1401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E20F4-2DE7-4EB4-A79A-118A0B32D656}">
  <dimension ref="A1:H49"/>
  <sheetViews>
    <sheetView topLeftCell="A14" workbookViewId="0">
      <selection activeCell="K43" sqref="K43"/>
    </sheetView>
  </sheetViews>
  <sheetFormatPr defaultColWidth="11.42578125" defaultRowHeight="12" x14ac:dyDescent="0.2"/>
  <cols>
    <col min="1" max="1" width="8.42578125" style="1" bestFit="1" customWidth="1"/>
    <col min="2" max="2" width="27.140625" style="1" bestFit="1" customWidth="1"/>
    <col min="3" max="3" width="8.28515625" style="1" customWidth="1"/>
    <col min="4" max="4" width="9.42578125" style="1" customWidth="1"/>
    <col min="5" max="5" width="3.140625" style="1" bestFit="1" customWidth="1"/>
    <col min="6" max="6" width="17.7109375" style="3" bestFit="1" customWidth="1"/>
    <col min="7" max="7" width="11.42578125" style="5"/>
    <col min="8" max="8" width="11.28515625" style="5" customWidth="1"/>
    <col min="9" max="16384" width="11.42578125" style="1"/>
  </cols>
  <sheetData>
    <row r="1" spans="1:8" s="7" customFormat="1" ht="36.75" thickBot="1" x14ac:dyDescent="0.25">
      <c r="A1" s="8" t="s">
        <v>2</v>
      </c>
      <c r="B1" s="9" t="s">
        <v>3</v>
      </c>
      <c r="C1" s="9" t="s">
        <v>0</v>
      </c>
      <c r="D1" s="9" t="s">
        <v>7</v>
      </c>
      <c r="E1" s="9" t="s">
        <v>1</v>
      </c>
      <c r="F1" s="10" t="s">
        <v>6</v>
      </c>
      <c r="G1" s="11" t="s">
        <v>5</v>
      </c>
      <c r="H1" s="12" t="s">
        <v>4</v>
      </c>
    </row>
    <row r="2" spans="1:8" ht="12.75" customHeight="1" x14ac:dyDescent="0.2">
      <c r="A2" s="1" t="s">
        <v>70</v>
      </c>
      <c r="B2" s="1" t="s">
        <v>71</v>
      </c>
      <c r="C2" s="1" t="s">
        <v>69</v>
      </c>
      <c r="D2" s="2">
        <v>5</v>
      </c>
      <c r="E2" s="1" t="s">
        <v>9</v>
      </c>
      <c r="F2" s="4">
        <v>378</v>
      </c>
      <c r="G2" s="6">
        <v>7063.4620000000004</v>
      </c>
      <c r="H2" s="6">
        <v>35317.31</v>
      </c>
    </row>
    <row r="3" spans="1:8" ht="12.75" customHeight="1" x14ac:dyDescent="0.2">
      <c r="A3" s="1" t="s">
        <v>72</v>
      </c>
      <c r="B3" s="1" t="s">
        <v>73</v>
      </c>
      <c r="C3" s="1" t="s">
        <v>69</v>
      </c>
      <c r="D3" s="2">
        <v>16</v>
      </c>
      <c r="E3" s="1" t="s">
        <v>9</v>
      </c>
      <c r="F3" s="4">
        <v>420</v>
      </c>
      <c r="G3" s="6">
        <v>851.87810000000002</v>
      </c>
      <c r="H3" s="6">
        <v>13630.05</v>
      </c>
    </row>
    <row r="4" spans="1:8" ht="12.75" customHeight="1" x14ac:dyDescent="0.2">
      <c r="A4" s="1" t="s">
        <v>74</v>
      </c>
      <c r="B4" s="1" t="s">
        <v>75</v>
      </c>
      <c r="C4" s="1" t="s">
        <v>69</v>
      </c>
      <c r="D4" s="2">
        <v>8</v>
      </c>
      <c r="E4" s="1" t="s">
        <v>9</v>
      </c>
      <c r="F4" s="4">
        <v>432</v>
      </c>
      <c r="G4" s="6">
        <v>175.12</v>
      </c>
      <c r="H4" s="6">
        <v>1400.96</v>
      </c>
    </row>
    <row r="5" spans="1:8" ht="12.75" customHeight="1" x14ac:dyDescent="0.2">
      <c r="A5" s="1" t="s">
        <v>76</v>
      </c>
      <c r="B5" s="1" t="s">
        <v>77</v>
      </c>
      <c r="C5" s="1" t="s">
        <v>69</v>
      </c>
      <c r="D5" s="2">
        <v>10</v>
      </c>
      <c r="E5" s="1" t="s">
        <v>9</v>
      </c>
      <c r="F5" s="4">
        <v>434</v>
      </c>
      <c r="G5" s="6">
        <v>33</v>
      </c>
      <c r="H5" s="6">
        <v>330</v>
      </c>
    </row>
    <row r="6" spans="1:8" ht="12.75" customHeight="1" x14ac:dyDescent="0.2">
      <c r="A6" s="1" t="s">
        <v>78</v>
      </c>
      <c r="B6" s="1" t="s">
        <v>79</v>
      </c>
      <c r="C6" s="1" t="s">
        <v>69</v>
      </c>
      <c r="D6" s="2">
        <v>2</v>
      </c>
      <c r="E6" s="1" t="s">
        <v>9</v>
      </c>
      <c r="F6" s="4">
        <v>463</v>
      </c>
      <c r="G6" s="6">
        <v>567.56500000000005</v>
      </c>
      <c r="H6" s="6">
        <v>1135.1300000000001</v>
      </c>
    </row>
    <row r="7" spans="1:8" ht="12.75" customHeight="1" x14ac:dyDescent="0.2">
      <c r="A7" s="1" t="s">
        <v>80</v>
      </c>
      <c r="B7" s="1" t="s">
        <v>81</v>
      </c>
      <c r="C7" s="1" t="s">
        <v>69</v>
      </c>
      <c r="D7" s="2">
        <v>30</v>
      </c>
      <c r="E7" s="1" t="s">
        <v>9</v>
      </c>
      <c r="F7" s="4">
        <v>477</v>
      </c>
      <c r="G7" s="6">
        <v>0.69</v>
      </c>
      <c r="H7" s="6">
        <v>20.7</v>
      </c>
    </row>
    <row r="8" spans="1:8" ht="12.75" customHeight="1" x14ac:dyDescent="0.2">
      <c r="A8" s="1" t="s">
        <v>82</v>
      </c>
      <c r="B8" s="1" t="s">
        <v>83</v>
      </c>
      <c r="C8" s="1" t="s">
        <v>69</v>
      </c>
      <c r="D8" s="2">
        <v>2</v>
      </c>
      <c r="E8" s="1" t="s">
        <v>9</v>
      </c>
      <c r="F8" s="4">
        <v>593</v>
      </c>
      <c r="G8" s="6">
        <v>74.215000000000003</v>
      </c>
      <c r="H8" s="6">
        <v>148.43</v>
      </c>
    </row>
    <row r="9" spans="1:8" ht="12.75" customHeight="1" x14ac:dyDescent="0.2">
      <c r="A9" s="1" t="s">
        <v>84</v>
      </c>
      <c r="B9" s="1" t="s">
        <v>85</v>
      </c>
      <c r="C9" s="1" t="s">
        <v>69</v>
      </c>
      <c r="D9" s="2">
        <v>25</v>
      </c>
      <c r="E9" s="1" t="s">
        <v>9</v>
      </c>
      <c r="F9" s="4">
        <v>622</v>
      </c>
      <c r="G9" s="6">
        <v>17.166799999999999</v>
      </c>
      <c r="H9" s="6">
        <v>429.17</v>
      </c>
    </row>
    <row r="10" spans="1:8" ht="12.75" customHeight="1" x14ac:dyDescent="0.2">
      <c r="A10" s="1" t="s">
        <v>86</v>
      </c>
      <c r="B10" s="1" t="s">
        <v>87</v>
      </c>
      <c r="C10" s="1" t="s">
        <v>69</v>
      </c>
      <c r="D10" s="2">
        <v>9</v>
      </c>
      <c r="E10" s="1" t="s">
        <v>9</v>
      </c>
      <c r="F10" s="4">
        <v>644</v>
      </c>
      <c r="G10" s="6">
        <v>148.25</v>
      </c>
      <c r="H10" s="6">
        <v>1334.25</v>
      </c>
    </row>
    <row r="11" spans="1:8" ht="12.75" customHeight="1" x14ac:dyDescent="0.2">
      <c r="A11" s="1" t="s">
        <v>88</v>
      </c>
      <c r="B11" s="1" t="s">
        <v>89</v>
      </c>
      <c r="C11" s="1" t="s">
        <v>69</v>
      </c>
      <c r="D11" s="2">
        <v>2</v>
      </c>
      <c r="E11" s="1" t="s">
        <v>9</v>
      </c>
      <c r="F11" s="4">
        <v>644</v>
      </c>
      <c r="G11" s="6">
        <v>425</v>
      </c>
      <c r="H11" s="6">
        <v>850</v>
      </c>
    </row>
    <row r="12" spans="1:8" ht="12.75" customHeight="1" x14ac:dyDescent="0.2">
      <c r="A12" s="1" t="s">
        <v>90</v>
      </c>
      <c r="B12" s="1" t="s">
        <v>91</v>
      </c>
      <c r="C12" s="1" t="s">
        <v>69</v>
      </c>
      <c r="D12" s="2">
        <v>2</v>
      </c>
      <c r="E12" s="1" t="s">
        <v>9</v>
      </c>
      <c r="F12" s="4">
        <v>651</v>
      </c>
      <c r="G12" s="6">
        <v>266.19499999999999</v>
      </c>
      <c r="H12" s="6">
        <v>532.39</v>
      </c>
    </row>
    <row r="13" spans="1:8" ht="12.75" customHeight="1" x14ac:dyDescent="0.2">
      <c r="A13" s="1" t="s">
        <v>92</v>
      </c>
      <c r="B13" s="1" t="s">
        <v>93</v>
      </c>
      <c r="C13" s="1" t="s">
        <v>69</v>
      </c>
      <c r="D13" s="2">
        <v>67</v>
      </c>
      <c r="E13" s="1" t="s">
        <v>9</v>
      </c>
      <c r="F13" s="4">
        <v>698</v>
      </c>
      <c r="G13" s="6">
        <v>1077.8296</v>
      </c>
      <c r="H13" s="6">
        <v>72214.58</v>
      </c>
    </row>
    <row r="14" spans="1:8" ht="12.75" customHeight="1" x14ac:dyDescent="0.2">
      <c r="A14" s="1" t="s">
        <v>94</v>
      </c>
      <c r="B14" s="1" t="s">
        <v>95</v>
      </c>
      <c r="C14" s="1" t="s">
        <v>69</v>
      </c>
      <c r="D14" s="2">
        <v>2</v>
      </c>
      <c r="E14" s="1" t="s">
        <v>9</v>
      </c>
      <c r="F14" s="4">
        <v>707</v>
      </c>
      <c r="G14" s="6">
        <v>114.795</v>
      </c>
      <c r="H14" s="6">
        <v>229.59</v>
      </c>
    </row>
    <row r="15" spans="1:8" ht="12.75" customHeight="1" x14ac:dyDescent="0.2">
      <c r="A15" s="1" t="s">
        <v>96</v>
      </c>
      <c r="B15" s="1" t="s">
        <v>97</v>
      </c>
      <c r="C15" s="1" t="s">
        <v>69</v>
      </c>
      <c r="D15" s="2">
        <v>3</v>
      </c>
      <c r="E15" s="1" t="s">
        <v>9</v>
      </c>
      <c r="F15" s="4">
        <v>742</v>
      </c>
      <c r="G15" s="6">
        <v>1.22</v>
      </c>
      <c r="H15" s="6">
        <v>3.66</v>
      </c>
    </row>
    <row r="16" spans="1:8" ht="12.75" customHeight="1" x14ac:dyDescent="0.2">
      <c r="A16" s="1" t="s">
        <v>98</v>
      </c>
      <c r="B16" s="1" t="s">
        <v>99</v>
      </c>
      <c r="C16" s="1" t="s">
        <v>69</v>
      </c>
      <c r="D16" s="2">
        <v>29</v>
      </c>
      <c r="E16" s="1" t="s">
        <v>9</v>
      </c>
      <c r="F16" s="4">
        <v>753</v>
      </c>
      <c r="G16" s="6">
        <v>292.82</v>
      </c>
      <c r="H16" s="6">
        <v>8491.7800000000007</v>
      </c>
    </row>
    <row r="17" spans="1:8" ht="12.75" customHeight="1" x14ac:dyDescent="0.2">
      <c r="A17" s="1" t="s">
        <v>100</v>
      </c>
      <c r="B17" s="1" t="s">
        <v>101</v>
      </c>
      <c r="C17" s="1" t="s">
        <v>69</v>
      </c>
      <c r="D17" s="2">
        <v>9</v>
      </c>
      <c r="E17" s="1" t="s">
        <v>9</v>
      </c>
      <c r="F17" s="4">
        <v>768</v>
      </c>
      <c r="G17" s="6">
        <v>6930.5510999999997</v>
      </c>
      <c r="H17" s="6">
        <v>62374.96</v>
      </c>
    </row>
    <row r="18" spans="1:8" ht="12.75" customHeight="1" x14ac:dyDescent="0.2">
      <c r="A18" s="1" t="s">
        <v>102</v>
      </c>
      <c r="B18" s="1" t="s">
        <v>103</v>
      </c>
      <c r="C18" s="1" t="s">
        <v>69</v>
      </c>
      <c r="D18" s="2">
        <v>6</v>
      </c>
      <c r="E18" s="1" t="s">
        <v>9</v>
      </c>
      <c r="F18" s="4">
        <v>1049</v>
      </c>
      <c r="G18" s="6">
        <v>310</v>
      </c>
      <c r="H18" s="6">
        <v>1860</v>
      </c>
    </row>
    <row r="19" spans="1:8" ht="12.75" customHeight="1" x14ac:dyDescent="0.2">
      <c r="A19" s="1" t="s">
        <v>104</v>
      </c>
      <c r="B19" s="1" t="s">
        <v>105</v>
      </c>
      <c r="C19" s="1" t="s">
        <v>69</v>
      </c>
      <c r="D19" s="2">
        <v>2</v>
      </c>
      <c r="E19" s="1" t="s">
        <v>9</v>
      </c>
      <c r="F19" s="4">
        <v>1063</v>
      </c>
      <c r="G19" s="6">
        <v>4197.5600000000004</v>
      </c>
      <c r="H19" s="6">
        <v>8395.1200000000008</v>
      </c>
    </row>
    <row r="20" spans="1:8" ht="12.75" customHeight="1" x14ac:dyDescent="0.2">
      <c r="A20" s="1" t="s">
        <v>106</v>
      </c>
      <c r="B20" s="1" t="s">
        <v>107</v>
      </c>
      <c r="C20" s="1" t="s">
        <v>69</v>
      </c>
      <c r="D20" s="2">
        <v>1</v>
      </c>
      <c r="E20" s="1" t="s">
        <v>9</v>
      </c>
      <c r="F20" s="4">
        <v>1187</v>
      </c>
      <c r="G20" s="6">
        <v>1089</v>
      </c>
      <c r="H20" s="6">
        <v>1089</v>
      </c>
    </row>
    <row r="21" spans="1:8" ht="12.75" customHeight="1" x14ac:dyDescent="0.2">
      <c r="A21" s="1" t="s">
        <v>108</v>
      </c>
      <c r="B21" s="1" t="s">
        <v>109</v>
      </c>
      <c r="C21" s="1" t="s">
        <v>69</v>
      </c>
      <c r="D21" s="2">
        <v>10</v>
      </c>
      <c r="E21" s="1" t="s">
        <v>9</v>
      </c>
      <c r="F21" s="4">
        <v>1187</v>
      </c>
      <c r="G21" s="6">
        <v>6.6890000000000001</v>
      </c>
      <c r="H21" s="6">
        <v>66.89</v>
      </c>
    </row>
    <row r="22" spans="1:8" ht="12.75" customHeight="1" x14ac:dyDescent="0.2">
      <c r="A22" s="1" t="s">
        <v>110</v>
      </c>
      <c r="B22" s="1" t="s">
        <v>111</v>
      </c>
      <c r="C22" s="1" t="s">
        <v>69</v>
      </c>
      <c r="D22" s="2">
        <v>4</v>
      </c>
      <c r="E22" s="1" t="s">
        <v>9</v>
      </c>
      <c r="F22" s="4">
        <v>1209</v>
      </c>
      <c r="G22" s="6">
        <v>2486.5500000000002</v>
      </c>
      <c r="H22" s="6">
        <v>9946.2000000000007</v>
      </c>
    </row>
    <row r="23" spans="1:8" ht="12.75" customHeight="1" x14ac:dyDescent="0.2">
      <c r="A23" s="1" t="s">
        <v>112</v>
      </c>
      <c r="B23" s="1" t="s">
        <v>113</v>
      </c>
      <c r="C23" s="1" t="s">
        <v>69</v>
      </c>
      <c r="D23" s="2">
        <v>0</v>
      </c>
      <c r="E23" s="1" t="s">
        <v>9</v>
      </c>
      <c r="F23" s="4">
        <v>1589</v>
      </c>
      <c r="G23" s="6">
        <v>0</v>
      </c>
      <c r="H23" s="6">
        <v>0</v>
      </c>
    </row>
    <row r="24" spans="1:8" ht="12.75" customHeight="1" x14ac:dyDescent="0.2">
      <c r="A24" s="1" t="s">
        <v>115</v>
      </c>
      <c r="B24" s="1" t="s">
        <v>116</v>
      </c>
      <c r="C24" s="1" t="s">
        <v>114</v>
      </c>
      <c r="D24" s="2">
        <v>1</v>
      </c>
      <c r="E24" s="1" t="s">
        <v>9</v>
      </c>
      <c r="F24" s="4">
        <v>384</v>
      </c>
      <c r="G24" s="6">
        <v>718.44</v>
      </c>
      <c r="H24" s="6">
        <v>718.44</v>
      </c>
    </row>
    <row r="25" spans="1:8" ht="12.75" customHeight="1" x14ac:dyDescent="0.2">
      <c r="A25" s="1" t="s">
        <v>117</v>
      </c>
      <c r="B25" s="1" t="s">
        <v>118</v>
      </c>
      <c r="C25" s="1" t="s">
        <v>114</v>
      </c>
      <c r="D25" s="2">
        <v>1</v>
      </c>
      <c r="E25" s="1" t="s">
        <v>9</v>
      </c>
      <c r="F25" s="4">
        <v>384</v>
      </c>
      <c r="G25" s="6">
        <v>718.44</v>
      </c>
      <c r="H25" s="6">
        <v>718.44</v>
      </c>
    </row>
    <row r="26" spans="1:8" ht="12.75" customHeight="1" x14ac:dyDescent="0.2">
      <c r="A26" s="1" t="s">
        <v>119</v>
      </c>
      <c r="B26" s="1" t="s">
        <v>120</v>
      </c>
      <c r="C26" s="1" t="s">
        <v>114</v>
      </c>
      <c r="D26" s="2">
        <v>2</v>
      </c>
      <c r="E26" s="1" t="s">
        <v>9</v>
      </c>
      <c r="F26" s="4">
        <v>384</v>
      </c>
      <c r="G26" s="6">
        <v>1107.595</v>
      </c>
      <c r="H26" s="6">
        <v>2215.19</v>
      </c>
    </row>
    <row r="27" spans="1:8" ht="12.75" customHeight="1" x14ac:dyDescent="0.2">
      <c r="A27" s="1" t="s">
        <v>121</v>
      </c>
      <c r="B27" s="1" t="s">
        <v>122</v>
      </c>
      <c r="C27" s="1" t="s">
        <v>114</v>
      </c>
      <c r="D27" s="2">
        <v>1</v>
      </c>
      <c r="E27" s="1" t="s">
        <v>9</v>
      </c>
      <c r="F27" s="4">
        <v>412</v>
      </c>
      <c r="G27" s="6">
        <v>323.3</v>
      </c>
      <c r="H27" s="6">
        <v>323.3</v>
      </c>
    </row>
    <row r="28" spans="1:8" ht="12.75" customHeight="1" x14ac:dyDescent="0.2">
      <c r="A28" s="1" t="s">
        <v>123</v>
      </c>
      <c r="B28" s="1" t="s">
        <v>124</v>
      </c>
      <c r="C28" s="1" t="s">
        <v>114</v>
      </c>
      <c r="D28" s="2">
        <v>1</v>
      </c>
      <c r="E28" s="1" t="s">
        <v>9</v>
      </c>
      <c r="F28" s="4">
        <v>412</v>
      </c>
      <c r="G28" s="6">
        <v>323.3</v>
      </c>
      <c r="H28" s="6">
        <v>323.3</v>
      </c>
    </row>
    <row r="29" spans="1:8" ht="12.75" customHeight="1" x14ac:dyDescent="0.2">
      <c r="A29" s="1" t="s">
        <v>125</v>
      </c>
      <c r="B29" s="1" t="s">
        <v>126</v>
      </c>
      <c r="C29" s="1" t="s">
        <v>114</v>
      </c>
      <c r="D29" s="2">
        <v>1</v>
      </c>
      <c r="E29" s="1" t="s">
        <v>9</v>
      </c>
      <c r="F29" s="4">
        <v>412</v>
      </c>
      <c r="G29" s="6">
        <v>323.3</v>
      </c>
      <c r="H29" s="6">
        <v>323.3</v>
      </c>
    </row>
    <row r="30" spans="1:8" ht="12.75" customHeight="1" x14ac:dyDescent="0.2">
      <c r="A30" s="1" t="s">
        <v>127</v>
      </c>
      <c r="B30" s="1" t="s">
        <v>128</v>
      </c>
      <c r="C30" s="1" t="s">
        <v>114</v>
      </c>
      <c r="D30" s="2">
        <v>1</v>
      </c>
      <c r="E30" s="1" t="s">
        <v>9</v>
      </c>
      <c r="F30" s="4">
        <v>412</v>
      </c>
      <c r="G30" s="6">
        <v>323.3</v>
      </c>
      <c r="H30" s="6">
        <v>323.3</v>
      </c>
    </row>
    <row r="31" spans="1:8" ht="12.75" customHeight="1" x14ac:dyDescent="0.2">
      <c r="A31" s="1" t="s">
        <v>129</v>
      </c>
      <c r="B31" s="1" t="s">
        <v>130</v>
      </c>
      <c r="C31" s="1" t="s">
        <v>114</v>
      </c>
      <c r="D31" s="2">
        <v>2</v>
      </c>
      <c r="E31" s="1" t="s">
        <v>9</v>
      </c>
      <c r="F31" s="4">
        <v>417</v>
      </c>
      <c r="G31" s="6">
        <v>299.35000000000002</v>
      </c>
      <c r="H31" s="6">
        <v>598.70000000000005</v>
      </c>
    </row>
    <row r="32" spans="1:8" ht="12.75" customHeight="1" x14ac:dyDescent="0.2">
      <c r="A32" s="1" t="s">
        <v>131</v>
      </c>
      <c r="B32" s="1" t="s">
        <v>132</v>
      </c>
      <c r="C32" s="1" t="s">
        <v>114</v>
      </c>
      <c r="D32" s="2">
        <v>1</v>
      </c>
      <c r="E32" s="1" t="s">
        <v>9</v>
      </c>
      <c r="F32" s="4">
        <v>425</v>
      </c>
      <c r="G32" s="6">
        <v>598.70000000000005</v>
      </c>
      <c r="H32" s="6">
        <v>598.70000000000005</v>
      </c>
    </row>
    <row r="33" spans="1:8" ht="12.75" customHeight="1" x14ac:dyDescent="0.2">
      <c r="A33" s="1" t="s">
        <v>133</v>
      </c>
      <c r="B33" s="1" t="s">
        <v>134</v>
      </c>
      <c r="C33" s="1" t="s">
        <v>114</v>
      </c>
      <c r="D33" s="2">
        <v>4</v>
      </c>
      <c r="E33" s="1" t="s">
        <v>9</v>
      </c>
      <c r="F33" s="4">
        <v>475</v>
      </c>
      <c r="G33" s="6">
        <v>183.39</v>
      </c>
      <c r="H33" s="6">
        <v>733.56</v>
      </c>
    </row>
    <row r="34" spans="1:8" ht="12.75" customHeight="1" x14ac:dyDescent="0.2">
      <c r="A34" s="1" t="s">
        <v>135</v>
      </c>
      <c r="B34" s="1" t="s">
        <v>136</v>
      </c>
      <c r="C34" s="1" t="s">
        <v>114</v>
      </c>
      <c r="D34" s="2">
        <v>1</v>
      </c>
      <c r="E34" s="1" t="s">
        <v>9</v>
      </c>
      <c r="F34" s="4">
        <v>510</v>
      </c>
      <c r="G34" s="6">
        <v>347.34</v>
      </c>
      <c r="H34" s="6">
        <v>347.34</v>
      </c>
    </row>
    <row r="35" spans="1:8" ht="12.75" customHeight="1" x14ac:dyDescent="0.2">
      <c r="A35" s="1" t="s">
        <v>137</v>
      </c>
      <c r="B35" s="1" t="s">
        <v>138</v>
      </c>
      <c r="C35" s="1" t="s">
        <v>114</v>
      </c>
      <c r="D35" s="2">
        <v>1</v>
      </c>
      <c r="E35" s="1" t="s">
        <v>9</v>
      </c>
      <c r="F35" s="4">
        <v>517</v>
      </c>
      <c r="G35" s="6">
        <v>239.48</v>
      </c>
      <c r="H35" s="6">
        <v>239.48</v>
      </c>
    </row>
    <row r="36" spans="1:8" ht="12.75" customHeight="1" x14ac:dyDescent="0.2">
      <c r="A36" s="1" t="s">
        <v>139</v>
      </c>
      <c r="B36" s="1" t="s">
        <v>140</v>
      </c>
      <c r="C36" s="1" t="s">
        <v>114</v>
      </c>
      <c r="D36" s="2">
        <v>1</v>
      </c>
      <c r="E36" s="1" t="s">
        <v>9</v>
      </c>
      <c r="F36" s="4">
        <v>565</v>
      </c>
      <c r="G36" s="6">
        <v>2275.06</v>
      </c>
      <c r="H36" s="6">
        <v>2275.06</v>
      </c>
    </row>
    <row r="37" spans="1:8" ht="12.75" customHeight="1" x14ac:dyDescent="0.2">
      <c r="A37" s="1" t="s">
        <v>141</v>
      </c>
      <c r="B37" s="1" t="s">
        <v>142</v>
      </c>
      <c r="C37" s="1" t="s">
        <v>114</v>
      </c>
      <c r="D37" s="2">
        <v>1</v>
      </c>
      <c r="E37" s="1" t="s">
        <v>9</v>
      </c>
      <c r="F37" s="4">
        <v>622</v>
      </c>
      <c r="G37" s="6">
        <v>510.09</v>
      </c>
      <c r="H37" s="6">
        <v>510.09</v>
      </c>
    </row>
    <row r="38" spans="1:8" ht="12.75" customHeight="1" x14ac:dyDescent="0.2">
      <c r="A38" s="1" t="s">
        <v>143</v>
      </c>
      <c r="B38" s="1" t="s">
        <v>144</v>
      </c>
      <c r="C38" s="1" t="s">
        <v>114</v>
      </c>
      <c r="D38" s="2">
        <v>1</v>
      </c>
      <c r="E38" s="1" t="s">
        <v>9</v>
      </c>
      <c r="F38" s="4">
        <v>643</v>
      </c>
      <c r="G38" s="6">
        <v>165.24</v>
      </c>
      <c r="H38" s="6">
        <v>165.24</v>
      </c>
    </row>
    <row r="39" spans="1:8" ht="12.75" customHeight="1" x14ac:dyDescent="0.2">
      <c r="A39" s="1" t="s">
        <v>145</v>
      </c>
      <c r="B39" s="1" t="s">
        <v>146</v>
      </c>
      <c r="C39" s="1" t="s">
        <v>114</v>
      </c>
      <c r="D39" s="2">
        <v>1</v>
      </c>
      <c r="E39" s="1" t="s">
        <v>9</v>
      </c>
      <c r="F39" s="4">
        <v>657</v>
      </c>
      <c r="G39" s="6">
        <v>179.61</v>
      </c>
      <c r="H39" s="6">
        <v>179.61</v>
      </c>
    </row>
    <row r="40" spans="1:8" ht="12.75" customHeight="1" x14ac:dyDescent="0.2">
      <c r="A40" s="1" t="s">
        <v>147</v>
      </c>
      <c r="B40" s="1" t="s">
        <v>148</v>
      </c>
      <c r="C40" s="1" t="s">
        <v>114</v>
      </c>
      <c r="D40" s="2">
        <v>1</v>
      </c>
      <c r="E40" s="1" t="s">
        <v>9</v>
      </c>
      <c r="F40" s="4">
        <v>671</v>
      </c>
      <c r="G40" s="6">
        <v>836.98</v>
      </c>
      <c r="H40" s="6">
        <v>836.98</v>
      </c>
    </row>
    <row r="41" spans="1:8" ht="12.75" customHeight="1" x14ac:dyDescent="0.2">
      <c r="A41" s="1" t="s">
        <v>149</v>
      </c>
      <c r="B41" s="1" t="s">
        <v>150</v>
      </c>
      <c r="C41" s="1" t="s">
        <v>114</v>
      </c>
      <c r="D41" s="2">
        <v>1</v>
      </c>
      <c r="E41" s="1" t="s">
        <v>9</v>
      </c>
      <c r="F41" s="4">
        <v>706</v>
      </c>
      <c r="G41" s="6">
        <v>239.48</v>
      </c>
      <c r="H41" s="6">
        <v>239.48</v>
      </c>
    </row>
    <row r="42" spans="1:8" ht="12.75" customHeight="1" x14ac:dyDescent="0.2">
      <c r="A42" s="1" t="s">
        <v>151</v>
      </c>
      <c r="B42" s="1" t="s">
        <v>152</v>
      </c>
      <c r="C42" s="1" t="s">
        <v>114</v>
      </c>
      <c r="D42" s="2">
        <v>1</v>
      </c>
      <c r="E42" s="1" t="s">
        <v>9</v>
      </c>
      <c r="F42" s="4">
        <v>720</v>
      </c>
      <c r="G42" s="6">
        <v>179.61</v>
      </c>
      <c r="H42" s="6">
        <v>179.61</v>
      </c>
    </row>
    <row r="43" spans="1:8" ht="12.75" customHeight="1" x14ac:dyDescent="0.2">
      <c r="A43" s="1" t="s">
        <v>153</v>
      </c>
      <c r="B43" s="1" t="s">
        <v>154</v>
      </c>
      <c r="C43" s="1" t="s">
        <v>114</v>
      </c>
      <c r="D43" s="2">
        <v>1</v>
      </c>
      <c r="E43" s="1" t="s">
        <v>9</v>
      </c>
      <c r="F43" s="4">
        <v>776</v>
      </c>
      <c r="G43" s="6">
        <v>165.24</v>
      </c>
      <c r="H43" s="6">
        <v>165.24</v>
      </c>
    </row>
    <row r="44" spans="1:8" ht="12.75" customHeight="1" x14ac:dyDescent="0.2">
      <c r="A44" s="1" t="s">
        <v>155</v>
      </c>
      <c r="B44" s="1" t="s">
        <v>156</v>
      </c>
      <c r="C44" s="1" t="s">
        <v>114</v>
      </c>
      <c r="D44" s="2">
        <v>1</v>
      </c>
      <c r="E44" s="1" t="s">
        <v>9</v>
      </c>
      <c r="F44" s="4">
        <v>783</v>
      </c>
      <c r="G44" s="6">
        <v>1955.35</v>
      </c>
      <c r="H44" s="6">
        <v>1955.35</v>
      </c>
    </row>
    <row r="45" spans="1:8" ht="12.75" customHeight="1" thickBot="1" x14ac:dyDescent="0.25">
      <c r="A45" s="1" t="s">
        <v>157</v>
      </c>
      <c r="B45" s="1" t="s">
        <v>158</v>
      </c>
      <c r="C45" s="1" t="s">
        <v>114</v>
      </c>
      <c r="D45" s="2">
        <v>2</v>
      </c>
      <c r="E45" s="1" t="s">
        <v>9</v>
      </c>
      <c r="F45" s="4">
        <v>788</v>
      </c>
      <c r="G45" s="6">
        <v>786.72</v>
      </c>
      <c r="H45" s="6">
        <v>1573.44</v>
      </c>
    </row>
    <row r="46" spans="1:8" ht="12.75" thickBot="1" x14ac:dyDescent="0.25">
      <c r="B46" s="13" t="s">
        <v>4</v>
      </c>
      <c r="C46" s="14"/>
      <c r="D46" s="14"/>
      <c r="E46" s="14"/>
      <c r="F46" s="14"/>
      <c r="G46" s="15"/>
      <c r="H46" s="16">
        <f>SUM(H2:H45)</f>
        <v>235343.31999999998</v>
      </c>
    </row>
    <row r="48" spans="1:8" x14ac:dyDescent="0.2">
      <c r="A48" s="1" t="s">
        <v>1402</v>
      </c>
    </row>
    <row r="49" spans="1:1" x14ac:dyDescent="0.2">
      <c r="A49" s="1" t="s">
        <v>1401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8C878-BA85-41D6-9941-21056494B109}">
  <dimension ref="A1:H6"/>
  <sheetViews>
    <sheetView workbookViewId="0">
      <selection activeCell="D24" sqref="D24"/>
    </sheetView>
  </sheetViews>
  <sheetFormatPr defaultColWidth="11.42578125" defaultRowHeight="12" x14ac:dyDescent="0.2"/>
  <cols>
    <col min="1" max="1" width="8.42578125" style="1" bestFit="1" customWidth="1"/>
    <col min="2" max="2" width="27.140625" style="1" bestFit="1" customWidth="1"/>
    <col min="3" max="3" width="8.28515625" style="1" customWidth="1"/>
    <col min="4" max="4" width="9.42578125" style="1" customWidth="1"/>
    <col min="5" max="5" width="3.140625" style="1" bestFit="1" customWidth="1"/>
    <col min="6" max="6" width="17.7109375" style="3" bestFit="1" customWidth="1"/>
    <col min="7" max="7" width="11.42578125" style="5"/>
    <col min="8" max="8" width="11.28515625" style="5" customWidth="1"/>
    <col min="9" max="16384" width="11.42578125" style="1"/>
  </cols>
  <sheetData>
    <row r="1" spans="1:8" s="7" customFormat="1" ht="36.75" thickBot="1" x14ac:dyDescent="0.25">
      <c r="A1" s="8" t="s">
        <v>2</v>
      </c>
      <c r="B1" s="9" t="s">
        <v>3</v>
      </c>
      <c r="C1" s="9" t="s">
        <v>0</v>
      </c>
      <c r="D1" s="9" t="s">
        <v>7</v>
      </c>
      <c r="E1" s="9" t="s">
        <v>1</v>
      </c>
      <c r="F1" s="10" t="s">
        <v>6</v>
      </c>
      <c r="G1" s="11" t="s">
        <v>5</v>
      </c>
      <c r="H1" s="12" t="s">
        <v>4</v>
      </c>
    </row>
    <row r="2" spans="1:8" ht="12.75" customHeight="1" thickBot="1" x14ac:dyDescent="0.25">
      <c r="A2" s="1" t="s">
        <v>160</v>
      </c>
      <c r="B2" s="1" t="s">
        <v>161</v>
      </c>
      <c r="C2" s="1" t="s">
        <v>159</v>
      </c>
      <c r="D2" s="2">
        <v>500</v>
      </c>
      <c r="E2" s="1" t="s">
        <v>9</v>
      </c>
      <c r="F2" s="4">
        <v>567</v>
      </c>
      <c r="G2" s="6">
        <v>13.914999999999999</v>
      </c>
      <c r="H2" s="6">
        <v>6957.5</v>
      </c>
    </row>
    <row r="3" spans="1:8" ht="12.75" thickBot="1" x14ac:dyDescent="0.25">
      <c r="B3" s="13" t="s">
        <v>4</v>
      </c>
      <c r="C3" s="14"/>
      <c r="D3" s="14"/>
      <c r="E3" s="14"/>
      <c r="F3" s="14"/>
      <c r="G3" s="15"/>
      <c r="H3" s="16">
        <f>SUM(H2)</f>
        <v>6957.5</v>
      </c>
    </row>
    <row r="5" spans="1:8" x14ac:dyDescent="0.2">
      <c r="A5" s="1" t="s">
        <v>1402</v>
      </c>
    </row>
    <row r="6" spans="1:8" x14ac:dyDescent="0.2">
      <c r="A6" s="1" t="s">
        <v>1401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6D5A-DA32-466A-B734-5C03550D8C2C}">
  <dimension ref="A1:H557"/>
  <sheetViews>
    <sheetView topLeftCell="A515" workbookViewId="0">
      <selection activeCell="H559" sqref="H559"/>
    </sheetView>
  </sheetViews>
  <sheetFormatPr defaultColWidth="11.42578125" defaultRowHeight="12" x14ac:dyDescent="0.2"/>
  <cols>
    <col min="1" max="1" width="8.42578125" style="1" bestFit="1" customWidth="1"/>
    <col min="2" max="2" width="27.140625" style="1" bestFit="1" customWidth="1"/>
    <col min="3" max="3" width="8.28515625" style="1" customWidth="1"/>
    <col min="4" max="4" width="9.42578125" style="1" customWidth="1"/>
    <col min="5" max="5" width="3.140625" style="1" bestFit="1" customWidth="1"/>
    <col min="6" max="6" width="17.7109375" style="3" bestFit="1" customWidth="1"/>
    <col min="7" max="7" width="11.42578125" style="5"/>
    <col min="8" max="8" width="11.28515625" style="5" customWidth="1"/>
    <col min="9" max="16384" width="11.42578125" style="1"/>
  </cols>
  <sheetData>
    <row r="1" spans="1:8" s="7" customFormat="1" ht="36.75" thickBot="1" x14ac:dyDescent="0.25">
      <c r="A1" s="8" t="s">
        <v>2</v>
      </c>
      <c r="B1" s="9" t="s">
        <v>3</v>
      </c>
      <c r="C1" s="9" t="s">
        <v>0</v>
      </c>
      <c r="D1" s="9" t="s">
        <v>7</v>
      </c>
      <c r="E1" s="9" t="s">
        <v>1</v>
      </c>
      <c r="F1" s="10" t="s">
        <v>6</v>
      </c>
      <c r="G1" s="11" t="s">
        <v>5</v>
      </c>
      <c r="H1" s="12" t="s">
        <v>4</v>
      </c>
    </row>
    <row r="2" spans="1:8" ht="12.75" customHeight="1" x14ac:dyDescent="0.2">
      <c r="A2" s="1" t="s">
        <v>163</v>
      </c>
      <c r="B2" s="1" t="s">
        <v>164</v>
      </c>
      <c r="C2" s="1" t="s">
        <v>162</v>
      </c>
      <c r="D2" s="2">
        <v>105</v>
      </c>
      <c r="E2" s="1" t="s">
        <v>9</v>
      </c>
      <c r="F2" s="4">
        <v>368</v>
      </c>
      <c r="G2" s="6">
        <v>1.38</v>
      </c>
      <c r="H2" s="6">
        <v>144.9</v>
      </c>
    </row>
    <row r="3" spans="1:8" ht="12.75" customHeight="1" x14ac:dyDescent="0.2">
      <c r="A3" s="1" t="s">
        <v>165</v>
      </c>
      <c r="B3" s="1" t="s">
        <v>166</v>
      </c>
      <c r="C3" s="1" t="s">
        <v>162</v>
      </c>
      <c r="D3" s="2">
        <v>3</v>
      </c>
      <c r="E3" s="1" t="s">
        <v>9</v>
      </c>
      <c r="F3" s="4">
        <v>368</v>
      </c>
      <c r="G3" s="6">
        <v>46.6</v>
      </c>
      <c r="H3" s="6">
        <v>139.80000000000001</v>
      </c>
    </row>
    <row r="4" spans="1:8" ht="12.75" customHeight="1" x14ac:dyDescent="0.2">
      <c r="A4" s="1" t="s">
        <v>167</v>
      </c>
      <c r="B4" s="1" t="s">
        <v>168</v>
      </c>
      <c r="C4" s="1" t="s">
        <v>162</v>
      </c>
      <c r="D4" s="2">
        <v>8</v>
      </c>
      <c r="E4" s="1" t="s">
        <v>9</v>
      </c>
      <c r="F4" s="4">
        <v>376</v>
      </c>
      <c r="G4" s="6">
        <v>72.599999999999994</v>
      </c>
      <c r="H4" s="6">
        <v>580.79999999999995</v>
      </c>
    </row>
    <row r="5" spans="1:8" ht="12.75" customHeight="1" x14ac:dyDescent="0.2">
      <c r="A5" s="1" t="s">
        <v>169</v>
      </c>
      <c r="B5" s="1" t="s">
        <v>170</v>
      </c>
      <c r="C5" s="1" t="s">
        <v>162</v>
      </c>
      <c r="D5" s="2">
        <v>7</v>
      </c>
      <c r="E5" s="1" t="s">
        <v>9</v>
      </c>
      <c r="F5" s="4">
        <v>376</v>
      </c>
      <c r="G5" s="6">
        <v>23.3</v>
      </c>
      <c r="H5" s="6">
        <v>163.1</v>
      </c>
    </row>
    <row r="6" spans="1:8" ht="12.75" customHeight="1" x14ac:dyDescent="0.2">
      <c r="A6" s="1" t="s">
        <v>171</v>
      </c>
      <c r="B6" s="1" t="s">
        <v>172</v>
      </c>
      <c r="C6" s="1" t="s">
        <v>162</v>
      </c>
      <c r="D6" s="2">
        <v>5</v>
      </c>
      <c r="E6" s="1" t="s">
        <v>9</v>
      </c>
      <c r="F6" s="4">
        <v>377</v>
      </c>
      <c r="G6" s="6">
        <v>193.96</v>
      </c>
      <c r="H6" s="6">
        <v>969.8</v>
      </c>
    </row>
    <row r="7" spans="1:8" ht="12.75" customHeight="1" x14ac:dyDescent="0.2">
      <c r="A7" s="1" t="s">
        <v>173</v>
      </c>
      <c r="B7" s="1" t="s">
        <v>174</v>
      </c>
      <c r="C7" s="1" t="s">
        <v>162</v>
      </c>
      <c r="D7" s="2">
        <v>50</v>
      </c>
      <c r="E7" s="1" t="s">
        <v>9</v>
      </c>
      <c r="F7" s="4">
        <v>377</v>
      </c>
      <c r="G7" s="6">
        <v>0.75</v>
      </c>
      <c r="H7" s="6">
        <v>37.5</v>
      </c>
    </row>
    <row r="8" spans="1:8" ht="12.75" customHeight="1" x14ac:dyDescent="0.2">
      <c r="A8" s="1" t="s">
        <v>175</v>
      </c>
      <c r="B8" s="1" t="s">
        <v>176</v>
      </c>
      <c r="C8" s="1" t="s">
        <v>162</v>
      </c>
      <c r="D8" s="2">
        <v>95</v>
      </c>
      <c r="E8" s="1" t="s">
        <v>9</v>
      </c>
      <c r="F8" s="4">
        <v>377</v>
      </c>
      <c r="G8" s="6">
        <v>0.3579</v>
      </c>
      <c r="H8" s="6">
        <v>34</v>
      </c>
    </row>
    <row r="9" spans="1:8" ht="12.75" customHeight="1" x14ac:dyDescent="0.2">
      <c r="A9" s="1" t="s">
        <v>177</v>
      </c>
      <c r="B9" s="1" t="s">
        <v>178</v>
      </c>
      <c r="C9" s="1" t="s">
        <v>162</v>
      </c>
      <c r="D9" s="2">
        <v>3</v>
      </c>
      <c r="E9" s="1" t="s">
        <v>9</v>
      </c>
      <c r="F9" s="4">
        <v>379</v>
      </c>
      <c r="G9" s="6">
        <v>61</v>
      </c>
      <c r="H9" s="6">
        <v>183</v>
      </c>
    </row>
    <row r="10" spans="1:8" ht="12.75" customHeight="1" x14ac:dyDescent="0.2">
      <c r="A10" s="1" t="s">
        <v>179</v>
      </c>
      <c r="B10" s="1" t="s">
        <v>180</v>
      </c>
      <c r="C10" s="1" t="s">
        <v>162</v>
      </c>
      <c r="D10" s="2">
        <v>11</v>
      </c>
      <c r="E10" s="1" t="s">
        <v>9</v>
      </c>
      <c r="F10" s="4">
        <v>379</v>
      </c>
      <c r="G10" s="6">
        <v>92.660899999999998</v>
      </c>
      <c r="H10" s="6">
        <v>1019.27</v>
      </c>
    </row>
    <row r="11" spans="1:8" ht="12.75" customHeight="1" x14ac:dyDescent="0.2">
      <c r="A11" s="1" t="s">
        <v>181</v>
      </c>
      <c r="B11" s="1" t="s">
        <v>182</v>
      </c>
      <c r="C11" s="1" t="s">
        <v>162</v>
      </c>
      <c r="D11" s="2">
        <v>11</v>
      </c>
      <c r="E11" s="1" t="s">
        <v>9</v>
      </c>
      <c r="F11" s="4">
        <v>379</v>
      </c>
      <c r="G11" s="6">
        <v>11.9245</v>
      </c>
      <c r="H11" s="6">
        <v>131.16999999999999</v>
      </c>
    </row>
    <row r="12" spans="1:8" ht="12.75" customHeight="1" x14ac:dyDescent="0.2">
      <c r="A12" s="1" t="s">
        <v>183</v>
      </c>
      <c r="B12" s="1" t="s">
        <v>184</v>
      </c>
      <c r="C12" s="1" t="s">
        <v>162</v>
      </c>
      <c r="D12" s="2">
        <v>1</v>
      </c>
      <c r="E12" s="1" t="s">
        <v>9</v>
      </c>
      <c r="F12" s="4">
        <v>379</v>
      </c>
      <c r="G12" s="6">
        <v>286.98</v>
      </c>
      <c r="H12" s="6">
        <v>286.98</v>
      </c>
    </row>
    <row r="13" spans="1:8" ht="12.75" customHeight="1" x14ac:dyDescent="0.2">
      <c r="A13" s="1" t="s">
        <v>185</v>
      </c>
      <c r="B13" s="1" t="s">
        <v>186</v>
      </c>
      <c r="C13" s="1" t="s">
        <v>162</v>
      </c>
      <c r="D13" s="2">
        <v>3</v>
      </c>
      <c r="E13" s="1" t="s">
        <v>9</v>
      </c>
      <c r="F13" s="4">
        <v>385</v>
      </c>
      <c r="G13" s="6">
        <v>110.15</v>
      </c>
      <c r="H13" s="6">
        <v>330.45</v>
      </c>
    </row>
    <row r="14" spans="1:8" ht="12.75" customHeight="1" x14ac:dyDescent="0.2">
      <c r="A14" s="1" t="s">
        <v>187</v>
      </c>
      <c r="B14" s="1" t="s">
        <v>188</v>
      </c>
      <c r="C14" s="1" t="s">
        <v>162</v>
      </c>
      <c r="D14" s="2">
        <v>7</v>
      </c>
      <c r="E14" s="1" t="s">
        <v>9</v>
      </c>
      <c r="F14" s="4">
        <v>385</v>
      </c>
      <c r="G14" s="6">
        <v>7.1128999999999998</v>
      </c>
      <c r="H14" s="6">
        <v>49.79</v>
      </c>
    </row>
    <row r="15" spans="1:8" ht="12.75" customHeight="1" x14ac:dyDescent="0.2">
      <c r="A15" s="1" t="s">
        <v>189</v>
      </c>
      <c r="B15" s="1" t="s">
        <v>190</v>
      </c>
      <c r="C15" s="1" t="s">
        <v>162</v>
      </c>
      <c r="D15" s="2">
        <v>366</v>
      </c>
      <c r="E15" s="1" t="s">
        <v>9</v>
      </c>
      <c r="F15" s="4">
        <v>386</v>
      </c>
      <c r="G15" s="6">
        <v>0.81640000000000001</v>
      </c>
      <c r="H15" s="6">
        <v>298.82</v>
      </c>
    </row>
    <row r="16" spans="1:8" ht="12.75" customHeight="1" x14ac:dyDescent="0.2">
      <c r="A16" s="1" t="s">
        <v>191</v>
      </c>
      <c r="B16" s="1" t="s">
        <v>192</v>
      </c>
      <c r="C16" s="1" t="s">
        <v>162</v>
      </c>
      <c r="D16" s="2">
        <v>6</v>
      </c>
      <c r="E16" s="1" t="s">
        <v>9</v>
      </c>
      <c r="F16" s="4">
        <v>389</v>
      </c>
      <c r="G16" s="6">
        <v>51.846699999999998</v>
      </c>
      <c r="H16" s="6">
        <v>311.08</v>
      </c>
    </row>
    <row r="17" spans="1:8" ht="12.75" customHeight="1" x14ac:dyDescent="0.2">
      <c r="A17" s="1" t="s">
        <v>193</v>
      </c>
      <c r="B17" s="1" t="s">
        <v>194</v>
      </c>
      <c r="C17" s="1" t="s">
        <v>162</v>
      </c>
      <c r="D17" s="2">
        <v>5</v>
      </c>
      <c r="E17" s="1" t="s">
        <v>9</v>
      </c>
      <c r="F17" s="4">
        <v>390</v>
      </c>
      <c r="G17" s="6">
        <v>66.453999999999994</v>
      </c>
      <c r="H17" s="6">
        <v>332.27</v>
      </c>
    </row>
    <row r="18" spans="1:8" ht="12.75" customHeight="1" x14ac:dyDescent="0.2">
      <c r="A18" s="1" t="s">
        <v>195</v>
      </c>
      <c r="B18" s="1" t="s">
        <v>196</v>
      </c>
      <c r="C18" s="1" t="s">
        <v>162</v>
      </c>
      <c r="D18" s="2">
        <v>232</v>
      </c>
      <c r="E18" s="1" t="s">
        <v>9</v>
      </c>
      <c r="F18" s="4">
        <v>390</v>
      </c>
      <c r="G18" s="6">
        <v>3.8439999999999999</v>
      </c>
      <c r="H18" s="6">
        <v>891.8</v>
      </c>
    </row>
    <row r="19" spans="1:8" ht="12.75" customHeight="1" x14ac:dyDescent="0.2">
      <c r="A19" s="1" t="s">
        <v>198</v>
      </c>
      <c r="B19" s="1" t="s">
        <v>199</v>
      </c>
      <c r="C19" s="1" t="s">
        <v>162</v>
      </c>
      <c r="D19" s="2">
        <v>0.1</v>
      </c>
      <c r="E19" s="1" t="s">
        <v>197</v>
      </c>
      <c r="F19" s="4">
        <v>392</v>
      </c>
      <c r="G19" s="6">
        <v>84</v>
      </c>
      <c r="H19" s="6">
        <v>8.4</v>
      </c>
    </row>
    <row r="20" spans="1:8" ht="12.75" customHeight="1" x14ac:dyDescent="0.2">
      <c r="A20" s="1" t="s">
        <v>200</v>
      </c>
      <c r="B20" s="1" t="s">
        <v>201</v>
      </c>
      <c r="C20" s="1" t="s">
        <v>162</v>
      </c>
      <c r="D20" s="2">
        <v>1</v>
      </c>
      <c r="E20" s="1" t="s">
        <v>9</v>
      </c>
      <c r="F20" s="4">
        <v>396</v>
      </c>
      <c r="G20" s="6">
        <v>34.630000000000003</v>
      </c>
      <c r="H20" s="6">
        <v>34.630000000000003</v>
      </c>
    </row>
    <row r="21" spans="1:8" ht="12.75" customHeight="1" x14ac:dyDescent="0.2">
      <c r="A21" s="1" t="s">
        <v>202</v>
      </c>
      <c r="B21" s="1" t="s">
        <v>203</v>
      </c>
      <c r="C21" s="1" t="s">
        <v>162</v>
      </c>
      <c r="D21" s="2">
        <v>19</v>
      </c>
      <c r="E21" s="1" t="s">
        <v>9</v>
      </c>
      <c r="F21" s="4">
        <v>396</v>
      </c>
      <c r="G21" s="6">
        <v>2.0499999999999998</v>
      </c>
      <c r="H21" s="6">
        <v>38.950000000000003</v>
      </c>
    </row>
    <row r="22" spans="1:8" ht="12.75" customHeight="1" x14ac:dyDescent="0.2">
      <c r="A22" s="1" t="s">
        <v>204</v>
      </c>
      <c r="B22" s="1" t="s">
        <v>205</v>
      </c>
      <c r="C22" s="1" t="s">
        <v>162</v>
      </c>
      <c r="D22" s="2">
        <v>47</v>
      </c>
      <c r="E22" s="1" t="s">
        <v>9</v>
      </c>
      <c r="F22" s="4">
        <v>397</v>
      </c>
      <c r="G22" s="6">
        <v>2.7134</v>
      </c>
      <c r="H22" s="6">
        <v>127.53</v>
      </c>
    </row>
    <row r="23" spans="1:8" ht="12.75" customHeight="1" x14ac:dyDescent="0.2">
      <c r="A23" s="1" t="s">
        <v>206</v>
      </c>
      <c r="B23" s="1" t="s">
        <v>207</v>
      </c>
      <c r="C23" s="1" t="s">
        <v>162</v>
      </c>
      <c r="D23" s="2">
        <v>4</v>
      </c>
      <c r="E23" s="1" t="s">
        <v>9</v>
      </c>
      <c r="F23" s="4">
        <v>397</v>
      </c>
      <c r="G23" s="6">
        <v>108.2925</v>
      </c>
      <c r="H23" s="6">
        <v>433.17</v>
      </c>
    </row>
    <row r="24" spans="1:8" ht="12.75" customHeight="1" x14ac:dyDescent="0.2">
      <c r="A24" s="1" t="s">
        <v>208</v>
      </c>
      <c r="B24" s="1" t="s">
        <v>209</v>
      </c>
      <c r="C24" s="1" t="s">
        <v>162</v>
      </c>
      <c r="D24" s="2">
        <v>56</v>
      </c>
      <c r="E24" s="1" t="s">
        <v>9</v>
      </c>
      <c r="F24" s="4">
        <v>398</v>
      </c>
      <c r="G24" s="6">
        <v>1.22</v>
      </c>
      <c r="H24" s="6">
        <v>68.319999999999993</v>
      </c>
    </row>
    <row r="25" spans="1:8" ht="12.75" customHeight="1" x14ac:dyDescent="0.2">
      <c r="A25" s="1" t="s">
        <v>210</v>
      </c>
      <c r="B25" s="1" t="s">
        <v>211</v>
      </c>
      <c r="C25" s="1" t="s">
        <v>162</v>
      </c>
      <c r="D25" s="2">
        <v>233</v>
      </c>
      <c r="E25" s="1" t="s">
        <v>9</v>
      </c>
      <c r="F25" s="4">
        <v>399</v>
      </c>
      <c r="G25" s="6">
        <v>1.0299</v>
      </c>
      <c r="H25" s="6">
        <v>239.97</v>
      </c>
    </row>
    <row r="26" spans="1:8" ht="12.75" customHeight="1" x14ac:dyDescent="0.2">
      <c r="A26" s="1" t="s">
        <v>212</v>
      </c>
      <c r="B26" s="1" t="s">
        <v>213</v>
      </c>
      <c r="C26" s="1" t="s">
        <v>162</v>
      </c>
      <c r="D26" s="2">
        <v>2</v>
      </c>
      <c r="E26" s="1" t="s">
        <v>9</v>
      </c>
      <c r="F26" s="4">
        <v>400</v>
      </c>
      <c r="G26" s="6">
        <v>32.1</v>
      </c>
      <c r="H26" s="6">
        <v>64.2</v>
      </c>
    </row>
    <row r="27" spans="1:8" ht="12.75" customHeight="1" x14ac:dyDescent="0.2">
      <c r="A27" s="1" t="s">
        <v>214</v>
      </c>
      <c r="B27" s="1" t="s">
        <v>215</v>
      </c>
      <c r="C27" s="1" t="s">
        <v>162</v>
      </c>
      <c r="D27" s="2">
        <v>725</v>
      </c>
      <c r="E27" s="1" t="s">
        <v>9</v>
      </c>
      <c r="F27" s="4">
        <v>405</v>
      </c>
      <c r="G27" s="6">
        <v>0.51900000000000002</v>
      </c>
      <c r="H27" s="6">
        <v>376.31</v>
      </c>
    </row>
    <row r="28" spans="1:8" ht="12.75" customHeight="1" x14ac:dyDescent="0.2">
      <c r="A28" s="1" t="s">
        <v>216</v>
      </c>
      <c r="B28" s="1" t="s">
        <v>217</v>
      </c>
      <c r="C28" s="1" t="s">
        <v>162</v>
      </c>
      <c r="D28" s="2">
        <v>1071</v>
      </c>
      <c r="E28" s="1" t="s">
        <v>9</v>
      </c>
      <c r="F28" s="4">
        <v>405</v>
      </c>
      <c r="G28" s="6">
        <v>0.1017</v>
      </c>
      <c r="H28" s="6">
        <v>108.87</v>
      </c>
    </row>
    <row r="29" spans="1:8" ht="12.75" customHeight="1" x14ac:dyDescent="0.2">
      <c r="A29" s="1" t="s">
        <v>218</v>
      </c>
      <c r="B29" s="1" t="s">
        <v>219</v>
      </c>
      <c r="C29" s="1" t="s">
        <v>162</v>
      </c>
      <c r="D29" s="2">
        <v>6</v>
      </c>
      <c r="E29" s="1" t="s">
        <v>9</v>
      </c>
      <c r="F29" s="4">
        <v>407</v>
      </c>
      <c r="G29" s="6">
        <v>10.89</v>
      </c>
      <c r="H29" s="6">
        <v>65.34</v>
      </c>
    </row>
    <row r="30" spans="1:8" ht="12.75" customHeight="1" x14ac:dyDescent="0.2">
      <c r="A30" s="1" t="s">
        <v>220</v>
      </c>
      <c r="B30" s="1" t="s">
        <v>221</v>
      </c>
      <c r="C30" s="1" t="s">
        <v>162</v>
      </c>
      <c r="D30" s="2">
        <v>1</v>
      </c>
      <c r="E30" s="1" t="s">
        <v>9</v>
      </c>
      <c r="F30" s="4">
        <v>411</v>
      </c>
      <c r="G30" s="6">
        <v>109.65</v>
      </c>
      <c r="H30" s="6">
        <v>109.65</v>
      </c>
    </row>
    <row r="31" spans="1:8" ht="12.75" customHeight="1" x14ac:dyDescent="0.2">
      <c r="A31" s="1" t="s">
        <v>222</v>
      </c>
      <c r="B31" s="1" t="s">
        <v>223</v>
      </c>
      <c r="C31" s="1" t="s">
        <v>162</v>
      </c>
      <c r="D31" s="2">
        <v>15</v>
      </c>
      <c r="E31" s="1" t="s">
        <v>9</v>
      </c>
      <c r="F31" s="4">
        <v>412</v>
      </c>
      <c r="G31" s="6">
        <v>8.5</v>
      </c>
      <c r="H31" s="6">
        <v>127.5</v>
      </c>
    </row>
    <row r="32" spans="1:8" ht="12.75" customHeight="1" x14ac:dyDescent="0.2">
      <c r="A32" s="1" t="s">
        <v>224</v>
      </c>
      <c r="B32" s="1" t="s">
        <v>225</v>
      </c>
      <c r="C32" s="1" t="s">
        <v>162</v>
      </c>
      <c r="D32" s="2">
        <v>15</v>
      </c>
      <c r="E32" s="1" t="s">
        <v>9</v>
      </c>
      <c r="F32" s="4">
        <v>414</v>
      </c>
      <c r="G32" s="6">
        <v>45.05</v>
      </c>
      <c r="H32" s="6">
        <v>675.75</v>
      </c>
    </row>
    <row r="33" spans="1:8" ht="12.75" customHeight="1" x14ac:dyDescent="0.2">
      <c r="A33" s="1" t="s">
        <v>226</v>
      </c>
      <c r="B33" s="1" t="s">
        <v>227</v>
      </c>
      <c r="C33" s="1" t="s">
        <v>162</v>
      </c>
      <c r="D33" s="2">
        <v>8</v>
      </c>
      <c r="E33" s="1" t="s">
        <v>9</v>
      </c>
      <c r="F33" s="4">
        <v>414</v>
      </c>
      <c r="G33" s="6">
        <v>286.97879999999998</v>
      </c>
      <c r="H33" s="6">
        <v>2295.83</v>
      </c>
    </row>
    <row r="34" spans="1:8" ht="12.75" customHeight="1" x14ac:dyDescent="0.2">
      <c r="A34" s="1" t="s">
        <v>228</v>
      </c>
      <c r="B34" s="1" t="s">
        <v>229</v>
      </c>
      <c r="C34" s="1" t="s">
        <v>162</v>
      </c>
      <c r="D34" s="2">
        <v>6</v>
      </c>
      <c r="E34" s="1" t="s">
        <v>9</v>
      </c>
      <c r="F34" s="4">
        <v>417</v>
      </c>
      <c r="G34" s="6">
        <v>17</v>
      </c>
      <c r="H34" s="6">
        <v>102</v>
      </c>
    </row>
    <row r="35" spans="1:8" ht="12.75" customHeight="1" x14ac:dyDescent="0.2">
      <c r="A35" s="1" t="s">
        <v>230</v>
      </c>
      <c r="B35" s="1" t="s">
        <v>231</v>
      </c>
      <c r="C35" s="1" t="s">
        <v>162</v>
      </c>
      <c r="D35" s="2">
        <v>6</v>
      </c>
      <c r="E35" s="1" t="s">
        <v>9</v>
      </c>
      <c r="F35" s="4">
        <v>418</v>
      </c>
      <c r="G35" s="6">
        <v>18</v>
      </c>
      <c r="H35" s="6">
        <v>108</v>
      </c>
    </row>
    <row r="36" spans="1:8" ht="12.75" customHeight="1" x14ac:dyDescent="0.2">
      <c r="A36" s="1" t="s">
        <v>232</v>
      </c>
      <c r="B36" s="1" t="s">
        <v>233</v>
      </c>
      <c r="C36" s="1" t="s">
        <v>162</v>
      </c>
      <c r="D36" s="2">
        <v>7</v>
      </c>
      <c r="E36" s="1" t="s">
        <v>9</v>
      </c>
      <c r="F36" s="4">
        <v>418</v>
      </c>
      <c r="G36" s="6">
        <v>84.7</v>
      </c>
      <c r="H36" s="6">
        <v>592.9</v>
      </c>
    </row>
    <row r="37" spans="1:8" ht="12.75" customHeight="1" x14ac:dyDescent="0.2">
      <c r="A37" s="1" t="s">
        <v>234</v>
      </c>
      <c r="B37" s="1" t="s">
        <v>235</v>
      </c>
      <c r="C37" s="1" t="s">
        <v>162</v>
      </c>
      <c r="D37" s="2">
        <v>3</v>
      </c>
      <c r="E37" s="1" t="s">
        <v>9</v>
      </c>
      <c r="F37" s="4">
        <v>419</v>
      </c>
      <c r="G37" s="6">
        <v>80</v>
      </c>
      <c r="H37" s="6">
        <v>240</v>
      </c>
    </row>
    <row r="38" spans="1:8" ht="12.75" customHeight="1" x14ac:dyDescent="0.2">
      <c r="A38" s="1" t="s">
        <v>236</v>
      </c>
      <c r="B38" s="1" t="s">
        <v>237</v>
      </c>
      <c r="C38" s="1" t="s">
        <v>162</v>
      </c>
      <c r="D38" s="2">
        <v>1</v>
      </c>
      <c r="E38" s="1" t="s">
        <v>9</v>
      </c>
      <c r="F38" s="4">
        <v>421</v>
      </c>
      <c r="G38" s="6">
        <v>72.989999999999995</v>
      </c>
      <c r="H38" s="6">
        <v>72.989999999999995</v>
      </c>
    </row>
    <row r="39" spans="1:8" ht="12.75" customHeight="1" x14ac:dyDescent="0.2">
      <c r="A39" s="1" t="s">
        <v>238</v>
      </c>
      <c r="B39" s="1" t="s">
        <v>239</v>
      </c>
      <c r="C39" s="1" t="s">
        <v>162</v>
      </c>
      <c r="D39" s="2">
        <v>3</v>
      </c>
      <c r="E39" s="1" t="s">
        <v>9</v>
      </c>
      <c r="F39" s="4">
        <v>421</v>
      </c>
      <c r="G39" s="6">
        <v>420</v>
      </c>
      <c r="H39" s="6">
        <v>1260</v>
      </c>
    </row>
    <row r="40" spans="1:8" ht="12.75" customHeight="1" x14ac:dyDescent="0.2">
      <c r="A40" s="1" t="s">
        <v>240</v>
      </c>
      <c r="B40" s="1" t="s">
        <v>241</v>
      </c>
      <c r="C40" s="1" t="s">
        <v>162</v>
      </c>
      <c r="D40" s="2">
        <v>46</v>
      </c>
      <c r="E40" s="1" t="s">
        <v>9</v>
      </c>
      <c r="F40" s="4">
        <v>424</v>
      </c>
      <c r="G40" s="6">
        <v>11.8454</v>
      </c>
      <c r="H40" s="6">
        <v>544.89</v>
      </c>
    </row>
    <row r="41" spans="1:8" ht="12.75" customHeight="1" x14ac:dyDescent="0.2">
      <c r="A41" s="1" t="s">
        <v>242</v>
      </c>
      <c r="B41" s="1" t="s">
        <v>243</v>
      </c>
      <c r="C41" s="1" t="s">
        <v>162</v>
      </c>
      <c r="D41" s="2">
        <v>7</v>
      </c>
      <c r="E41" s="1" t="s">
        <v>9</v>
      </c>
      <c r="F41" s="4">
        <v>425</v>
      </c>
      <c r="G41" s="6">
        <v>35.665700000000001</v>
      </c>
      <c r="H41" s="6">
        <v>249.66</v>
      </c>
    </row>
    <row r="42" spans="1:8" ht="12.75" customHeight="1" x14ac:dyDescent="0.2">
      <c r="A42" s="1" t="s">
        <v>244</v>
      </c>
      <c r="B42" s="1" t="s">
        <v>245</v>
      </c>
      <c r="C42" s="1" t="s">
        <v>162</v>
      </c>
      <c r="D42" s="2">
        <v>1</v>
      </c>
      <c r="E42" s="1" t="s">
        <v>9</v>
      </c>
      <c r="F42" s="4">
        <v>425</v>
      </c>
      <c r="G42" s="6">
        <v>118.75</v>
      </c>
      <c r="H42" s="6">
        <v>118.75</v>
      </c>
    </row>
    <row r="43" spans="1:8" ht="12.75" customHeight="1" x14ac:dyDescent="0.2">
      <c r="A43" s="1" t="s">
        <v>246</v>
      </c>
      <c r="B43" s="1" t="s">
        <v>247</v>
      </c>
      <c r="C43" s="1" t="s">
        <v>162</v>
      </c>
      <c r="D43" s="2">
        <v>19</v>
      </c>
      <c r="E43" s="1" t="s">
        <v>9</v>
      </c>
      <c r="F43" s="4">
        <v>427</v>
      </c>
      <c r="G43" s="6">
        <v>20.3</v>
      </c>
      <c r="H43" s="6">
        <v>385.7</v>
      </c>
    </row>
    <row r="44" spans="1:8" ht="12.75" customHeight="1" x14ac:dyDescent="0.2">
      <c r="A44" s="1" t="s">
        <v>248</v>
      </c>
      <c r="B44" s="1" t="s">
        <v>249</v>
      </c>
      <c r="C44" s="1" t="s">
        <v>162</v>
      </c>
      <c r="D44" s="2">
        <v>60</v>
      </c>
      <c r="E44" s="1" t="s">
        <v>9</v>
      </c>
      <c r="F44" s="4">
        <v>427</v>
      </c>
      <c r="G44" s="6">
        <v>1.53</v>
      </c>
      <c r="H44" s="6">
        <v>91.8</v>
      </c>
    </row>
    <row r="45" spans="1:8" ht="12.75" customHeight="1" x14ac:dyDescent="0.2">
      <c r="A45" s="1" t="s">
        <v>250</v>
      </c>
      <c r="B45" s="1" t="s">
        <v>251</v>
      </c>
      <c r="C45" s="1" t="s">
        <v>162</v>
      </c>
      <c r="D45" s="2">
        <v>105</v>
      </c>
      <c r="E45" s="1" t="s">
        <v>9</v>
      </c>
      <c r="F45" s="4">
        <v>427</v>
      </c>
      <c r="G45" s="6">
        <v>0.74919999999999998</v>
      </c>
      <c r="H45" s="6">
        <v>78.67</v>
      </c>
    </row>
    <row r="46" spans="1:8" ht="12.75" customHeight="1" x14ac:dyDescent="0.2">
      <c r="A46" s="1" t="s">
        <v>252</v>
      </c>
      <c r="B46" s="1" t="s">
        <v>253</v>
      </c>
      <c r="C46" s="1" t="s">
        <v>162</v>
      </c>
      <c r="D46" s="2">
        <v>4</v>
      </c>
      <c r="E46" s="1" t="s">
        <v>9</v>
      </c>
      <c r="F46" s="4">
        <v>428</v>
      </c>
      <c r="G46" s="6">
        <v>669.55499999999995</v>
      </c>
      <c r="H46" s="6">
        <v>2678.22</v>
      </c>
    </row>
    <row r="47" spans="1:8" ht="12.75" customHeight="1" x14ac:dyDescent="0.2">
      <c r="A47" s="1" t="s">
        <v>254</v>
      </c>
      <c r="B47" s="1" t="s">
        <v>255</v>
      </c>
      <c r="C47" s="1" t="s">
        <v>162</v>
      </c>
      <c r="D47" s="2">
        <v>7</v>
      </c>
      <c r="E47" s="1" t="s">
        <v>9</v>
      </c>
      <c r="F47" s="4">
        <v>428</v>
      </c>
      <c r="G47" s="6">
        <v>74.828599999999994</v>
      </c>
      <c r="H47" s="6">
        <v>523.79999999999995</v>
      </c>
    </row>
    <row r="48" spans="1:8" ht="12.75" customHeight="1" x14ac:dyDescent="0.2">
      <c r="A48" s="1" t="s">
        <v>256</v>
      </c>
      <c r="B48" s="1" t="s">
        <v>257</v>
      </c>
      <c r="C48" s="1" t="s">
        <v>162</v>
      </c>
      <c r="D48" s="2">
        <v>3</v>
      </c>
      <c r="E48" s="1" t="s">
        <v>9</v>
      </c>
      <c r="F48" s="4">
        <v>428</v>
      </c>
      <c r="G48" s="6">
        <v>639.54999999999995</v>
      </c>
      <c r="H48" s="6">
        <v>1918.65</v>
      </c>
    </row>
    <row r="49" spans="1:8" ht="12.75" customHeight="1" x14ac:dyDescent="0.2">
      <c r="A49" s="1" t="s">
        <v>258</v>
      </c>
      <c r="B49" s="1" t="s">
        <v>259</v>
      </c>
      <c r="C49" s="1" t="s">
        <v>162</v>
      </c>
      <c r="D49" s="2">
        <v>2</v>
      </c>
      <c r="E49" s="1" t="s">
        <v>9</v>
      </c>
      <c r="F49" s="4">
        <v>428</v>
      </c>
      <c r="G49" s="6">
        <v>76.099999999999994</v>
      </c>
      <c r="H49" s="6">
        <v>152.19999999999999</v>
      </c>
    </row>
    <row r="50" spans="1:8" ht="12.75" customHeight="1" x14ac:dyDescent="0.2">
      <c r="A50" s="1" t="s">
        <v>260</v>
      </c>
      <c r="B50" s="1" t="s">
        <v>261</v>
      </c>
      <c r="C50" s="1" t="s">
        <v>162</v>
      </c>
      <c r="D50" s="2">
        <v>2</v>
      </c>
      <c r="E50" s="1" t="s">
        <v>9</v>
      </c>
      <c r="F50" s="4">
        <v>432</v>
      </c>
      <c r="G50" s="6">
        <v>42</v>
      </c>
      <c r="H50" s="6">
        <v>84</v>
      </c>
    </row>
    <row r="51" spans="1:8" ht="12.75" customHeight="1" x14ac:dyDescent="0.2">
      <c r="A51" s="1" t="s">
        <v>262</v>
      </c>
      <c r="B51" s="1" t="s">
        <v>263</v>
      </c>
      <c r="C51" s="1" t="s">
        <v>162</v>
      </c>
      <c r="D51" s="2">
        <v>26</v>
      </c>
      <c r="E51" s="1" t="s">
        <v>9</v>
      </c>
      <c r="F51" s="4">
        <v>432</v>
      </c>
      <c r="G51" s="6">
        <v>5</v>
      </c>
      <c r="H51" s="6">
        <v>130</v>
      </c>
    </row>
    <row r="52" spans="1:8" ht="12.75" customHeight="1" x14ac:dyDescent="0.2">
      <c r="A52" s="1" t="s">
        <v>264</v>
      </c>
      <c r="B52" s="1" t="s">
        <v>265</v>
      </c>
      <c r="C52" s="1" t="s">
        <v>162</v>
      </c>
      <c r="D52" s="2">
        <v>3</v>
      </c>
      <c r="E52" s="1" t="s">
        <v>9</v>
      </c>
      <c r="F52" s="4">
        <v>432</v>
      </c>
      <c r="G52" s="6">
        <v>204</v>
      </c>
      <c r="H52" s="6">
        <v>612</v>
      </c>
    </row>
    <row r="53" spans="1:8" ht="12.75" customHeight="1" x14ac:dyDescent="0.2">
      <c r="A53" s="1" t="s">
        <v>266</v>
      </c>
      <c r="B53" s="1" t="s">
        <v>267</v>
      </c>
      <c r="C53" s="1" t="s">
        <v>162</v>
      </c>
      <c r="D53" s="2">
        <v>9</v>
      </c>
      <c r="E53" s="1" t="s">
        <v>9</v>
      </c>
      <c r="F53" s="4">
        <v>435</v>
      </c>
      <c r="G53" s="6">
        <v>74.333299999999994</v>
      </c>
      <c r="H53" s="6">
        <v>669</v>
      </c>
    </row>
    <row r="54" spans="1:8" ht="12.75" customHeight="1" x14ac:dyDescent="0.2">
      <c r="A54" s="1" t="s">
        <v>268</v>
      </c>
      <c r="B54" s="1" t="s">
        <v>269</v>
      </c>
      <c r="C54" s="1" t="s">
        <v>162</v>
      </c>
      <c r="D54" s="2">
        <v>1</v>
      </c>
      <c r="E54" s="1" t="s">
        <v>9</v>
      </c>
      <c r="F54" s="4">
        <v>441</v>
      </c>
      <c r="G54" s="6">
        <v>158.33000000000001</v>
      </c>
      <c r="H54" s="6">
        <v>158.33000000000001</v>
      </c>
    </row>
    <row r="55" spans="1:8" ht="12.75" customHeight="1" x14ac:dyDescent="0.2">
      <c r="A55" s="1" t="s">
        <v>270</v>
      </c>
      <c r="B55" s="1" t="s">
        <v>271</v>
      </c>
      <c r="C55" s="1" t="s">
        <v>162</v>
      </c>
      <c r="D55" s="2">
        <v>1</v>
      </c>
      <c r="E55" s="1" t="s">
        <v>9</v>
      </c>
      <c r="F55" s="4">
        <v>441</v>
      </c>
      <c r="G55" s="6">
        <v>2028.65</v>
      </c>
      <c r="H55" s="6">
        <v>2028.65</v>
      </c>
    </row>
    <row r="56" spans="1:8" ht="12.75" customHeight="1" x14ac:dyDescent="0.2">
      <c r="A56" s="1" t="s">
        <v>272</v>
      </c>
      <c r="B56" s="1" t="s">
        <v>273</v>
      </c>
      <c r="C56" s="1" t="s">
        <v>162</v>
      </c>
      <c r="D56" s="2">
        <v>2</v>
      </c>
      <c r="E56" s="1" t="s">
        <v>9</v>
      </c>
      <c r="F56" s="4">
        <v>453</v>
      </c>
      <c r="G56" s="6">
        <v>193</v>
      </c>
      <c r="H56" s="6">
        <v>386</v>
      </c>
    </row>
    <row r="57" spans="1:8" ht="12.75" customHeight="1" x14ac:dyDescent="0.2">
      <c r="A57" s="1" t="s">
        <v>274</v>
      </c>
      <c r="B57" s="1" t="s">
        <v>275</v>
      </c>
      <c r="C57" s="1" t="s">
        <v>162</v>
      </c>
      <c r="D57" s="2">
        <v>1</v>
      </c>
      <c r="E57" s="1" t="s">
        <v>9</v>
      </c>
      <c r="F57" s="4">
        <v>455</v>
      </c>
      <c r="G57" s="6">
        <v>2472.9699999999998</v>
      </c>
      <c r="H57" s="6">
        <v>2472.9699999999998</v>
      </c>
    </row>
    <row r="58" spans="1:8" ht="12.75" customHeight="1" x14ac:dyDescent="0.2">
      <c r="A58" s="1" t="s">
        <v>276</v>
      </c>
      <c r="B58" s="1" t="s">
        <v>277</v>
      </c>
      <c r="C58" s="1" t="s">
        <v>162</v>
      </c>
      <c r="D58" s="2">
        <v>12</v>
      </c>
      <c r="E58" s="1" t="s">
        <v>9</v>
      </c>
      <c r="F58" s="4">
        <v>456</v>
      </c>
      <c r="G58" s="6">
        <v>200.91329999999999</v>
      </c>
      <c r="H58" s="6">
        <v>2410.96</v>
      </c>
    </row>
    <row r="59" spans="1:8" ht="12.75" customHeight="1" x14ac:dyDescent="0.2">
      <c r="A59" s="1" t="s">
        <v>278</v>
      </c>
      <c r="B59" s="1" t="s">
        <v>279</v>
      </c>
      <c r="C59" s="1" t="s">
        <v>162</v>
      </c>
      <c r="D59" s="2">
        <v>12</v>
      </c>
      <c r="E59" s="1" t="s">
        <v>9</v>
      </c>
      <c r="F59" s="4">
        <v>456</v>
      </c>
      <c r="G59" s="6">
        <v>223.66499999999999</v>
      </c>
      <c r="H59" s="6">
        <v>2683.98</v>
      </c>
    </row>
    <row r="60" spans="1:8" ht="12.75" customHeight="1" x14ac:dyDescent="0.2">
      <c r="A60" s="1" t="s">
        <v>280</v>
      </c>
      <c r="B60" s="1" t="s">
        <v>281</v>
      </c>
      <c r="C60" s="1" t="s">
        <v>162</v>
      </c>
      <c r="D60" s="2">
        <v>1</v>
      </c>
      <c r="E60" s="1" t="s">
        <v>9</v>
      </c>
      <c r="F60" s="4">
        <v>461</v>
      </c>
      <c r="G60" s="6">
        <v>394.4</v>
      </c>
      <c r="H60" s="6">
        <v>394.4</v>
      </c>
    </row>
    <row r="61" spans="1:8" ht="12.75" customHeight="1" x14ac:dyDescent="0.2">
      <c r="A61" s="1" t="s">
        <v>282</v>
      </c>
      <c r="B61" s="1" t="s">
        <v>283</v>
      </c>
      <c r="C61" s="1" t="s">
        <v>162</v>
      </c>
      <c r="D61" s="2">
        <v>3</v>
      </c>
      <c r="E61" s="1" t="s">
        <v>9</v>
      </c>
      <c r="F61" s="4">
        <v>466</v>
      </c>
      <c r="G61" s="6">
        <v>30.6767</v>
      </c>
      <c r="H61" s="6">
        <v>92.03</v>
      </c>
    </row>
    <row r="62" spans="1:8" ht="12.75" customHeight="1" x14ac:dyDescent="0.2">
      <c r="A62" s="1" t="s">
        <v>284</v>
      </c>
      <c r="B62" s="1" t="s">
        <v>285</v>
      </c>
      <c r="C62" s="1" t="s">
        <v>162</v>
      </c>
      <c r="D62" s="2">
        <v>26</v>
      </c>
      <c r="E62" s="1" t="s">
        <v>9</v>
      </c>
      <c r="F62" s="4">
        <v>474</v>
      </c>
      <c r="G62" s="6">
        <v>5.5246000000000004</v>
      </c>
      <c r="H62" s="6">
        <v>143.63999999999999</v>
      </c>
    </row>
    <row r="63" spans="1:8" ht="12.75" customHeight="1" x14ac:dyDescent="0.2">
      <c r="A63" s="1" t="s">
        <v>286</v>
      </c>
      <c r="B63" s="1" t="s">
        <v>287</v>
      </c>
      <c r="C63" s="1" t="s">
        <v>162</v>
      </c>
      <c r="D63" s="2">
        <v>2</v>
      </c>
      <c r="E63" s="1" t="s">
        <v>9</v>
      </c>
      <c r="F63" s="4">
        <v>474</v>
      </c>
      <c r="G63" s="6">
        <v>16.2</v>
      </c>
      <c r="H63" s="6">
        <v>32.4</v>
      </c>
    </row>
    <row r="64" spans="1:8" ht="12.75" customHeight="1" x14ac:dyDescent="0.2">
      <c r="A64" s="1" t="s">
        <v>288</v>
      </c>
      <c r="B64" s="1" t="s">
        <v>289</v>
      </c>
      <c r="C64" s="1" t="s">
        <v>162</v>
      </c>
      <c r="D64" s="2">
        <v>839</v>
      </c>
      <c r="E64" s="1" t="s">
        <v>9</v>
      </c>
      <c r="F64" s="4">
        <v>474</v>
      </c>
      <c r="G64" s="6">
        <v>0.27</v>
      </c>
      <c r="H64" s="6">
        <v>226.53</v>
      </c>
    </row>
    <row r="65" spans="1:8" ht="12.75" customHeight="1" x14ac:dyDescent="0.2">
      <c r="A65" s="1" t="s">
        <v>290</v>
      </c>
      <c r="B65" s="1" t="s">
        <v>291</v>
      </c>
      <c r="C65" s="1" t="s">
        <v>162</v>
      </c>
      <c r="D65" s="2">
        <v>1</v>
      </c>
      <c r="E65" s="1" t="s">
        <v>9</v>
      </c>
      <c r="F65" s="4">
        <v>477</v>
      </c>
      <c r="G65" s="6">
        <v>106.3</v>
      </c>
      <c r="H65" s="6">
        <v>106.3</v>
      </c>
    </row>
    <row r="66" spans="1:8" ht="12.75" customHeight="1" x14ac:dyDescent="0.2">
      <c r="A66" s="1" t="s">
        <v>292</v>
      </c>
      <c r="B66" s="1" t="s">
        <v>293</v>
      </c>
      <c r="C66" s="1" t="s">
        <v>162</v>
      </c>
      <c r="D66" s="2">
        <v>13</v>
      </c>
      <c r="E66" s="1" t="s">
        <v>9</v>
      </c>
      <c r="F66" s="4">
        <v>480</v>
      </c>
      <c r="G66" s="6">
        <v>110</v>
      </c>
      <c r="H66" s="6">
        <v>1430</v>
      </c>
    </row>
    <row r="67" spans="1:8" ht="12.75" customHeight="1" x14ac:dyDescent="0.2">
      <c r="A67" s="1" t="s">
        <v>294</v>
      </c>
      <c r="B67" s="1" t="s">
        <v>295</v>
      </c>
      <c r="C67" s="1" t="s">
        <v>162</v>
      </c>
      <c r="D67" s="2">
        <v>14</v>
      </c>
      <c r="E67" s="1" t="s">
        <v>9</v>
      </c>
      <c r="F67" s="4">
        <v>481</v>
      </c>
      <c r="G67" s="6">
        <v>145.71430000000001</v>
      </c>
      <c r="H67" s="6">
        <v>2040</v>
      </c>
    </row>
    <row r="68" spans="1:8" ht="12.75" customHeight="1" x14ac:dyDescent="0.2">
      <c r="A68" s="1" t="s">
        <v>296</v>
      </c>
      <c r="B68" s="1" t="s">
        <v>297</v>
      </c>
      <c r="C68" s="1" t="s">
        <v>162</v>
      </c>
      <c r="D68" s="2">
        <v>1</v>
      </c>
      <c r="E68" s="1" t="s">
        <v>9</v>
      </c>
      <c r="F68" s="4">
        <v>481</v>
      </c>
      <c r="G68" s="6">
        <v>148.44</v>
      </c>
      <c r="H68" s="6">
        <v>148.44</v>
      </c>
    </row>
    <row r="69" spans="1:8" ht="12.75" customHeight="1" x14ac:dyDescent="0.2">
      <c r="A69" s="1" t="s">
        <v>298</v>
      </c>
      <c r="B69" s="1" t="s">
        <v>299</v>
      </c>
      <c r="C69" s="1" t="s">
        <v>162</v>
      </c>
      <c r="D69" s="2">
        <v>2</v>
      </c>
      <c r="E69" s="1" t="s">
        <v>9</v>
      </c>
      <c r="F69" s="4">
        <v>484</v>
      </c>
      <c r="G69" s="6">
        <v>423.40499999999997</v>
      </c>
      <c r="H69" s="6">
        <v>846.81</v>
      </c>
    </row>
    <row r="70" spans="1:8" ht="12.75" customHeight="1" x14ac:dyDescent="0.2">
      <c r="A70" s="1" t="s">
        <v>300</v>
      </c>
      <c r="B70" s="1" t="s">
        <v>301</v>
      </c>
      <c r="C70" s="1" t="s">
        <v>162</v>
      </c>
      <c r="D70" s="2">
        <v>4</v>
      </c>
      <c r="E70" s="1" t="s">
        <v>9</v>
      </c>
      <c r="F70" s="4">
        <v>487</v>
      </c>
      <c r="G70" s="6">
        <v>34.634999999999998</v>
      </c>
      <c r="H70" s="6">
        <v>138.54</v>
      </c>
    </row>
    <row r="71" spans="1:8" ht="12.75" customHeight="1" x14ac:dyDescent="0.2">
      <c r="A71" s="1" t="s">
        <v>302</v>
      </c>
      <c r="B71" s="1" t="s">
        <v>303</v>
      </c>
      <c r="C71" s="1" t="s">
        <v>162</v>
      </c>
      <c r="D71" s="2">
        <v>35</v>
      </c>
      <c r="E71" s="1" t="s">
        <v>9</v>
      </c>
      <c r="F71" s="4">
        <v>489</v>
      </c>
      <c r="G71" s="6">
        <v>10.436299999999999</v>
      </c>
      <c r="H71" s="6">
        <v>365.27</v>
      </c>
    </row>
    <row r="72" spans="1:8" ht="12.75" customHeight="1" x14ac:dyDescent="0.2">
      <c r="A72" s="1" t="s">
        <v>304</v>
      </c>
      <c r="B72" s="1" t="s">
        <v>305</v>
      </c>
      <c r="C72" s="1" t="s">
        <v>162</v>
      </c>
      <c r="D72" s="2">
        <v>94</v>
      </c>
      <c r="E72" s="1" t="s">
        <v>9</v>
      </c>
      <c r="F72" s="4">
        <v>495</v>
      </c>
      <c r="G72" s="6">
        <v>0.378</v>
      </c>
      <c r="H72" s="6">
        <v>35.53</v>
      </c>
    </row>
    <row r="73" spans="1:8" ht="12.75" customHeight="1" x14ac:dyDescent="0.2">
      <c r="A73" s="1" t="s">
        <v>306</v>
      </c>
      <c r="B73" s="1" t="s">
        <v>307</v>
      </c>
      <c r="C73" s="1" t="s">
        <v>162</v>
      </c>
      <c r="D73" s="2">
        <v>180</v>
      </c>
      <c r="E73" s="1" t="s">
        <v>9</v>
      </c>
      <c r="F73" s="4">
        <v>495</v>
      </c>
      <c r="G73" s="6">
        <v>0.47989999999999999</v>
      </c>
      <c r="H73" s="6">
        <v>86.39</v>
      </c>
    </row>
    <row r="74" spans="1:8" ht="12.75" customHeight="1" x14ac:dyDescent="0.2">
      <c r="A74" s="1" t="s">
        <v>308</v>
      </c>
      <c r="B74" s="1" t="s">
        <v>309</v>
      </c>
      <c r="C74" s="1" t="s">
        <v>162</v>
      </c>
      <c r="D74" s="2">
        <v>5</v>
      </c>
      <c r="E74" s="1" t="s">
        <v>9</v>
      </c>
      <c r="F74" s="4">
        <v>496</v>
      </c>
      <c r="G74" s="6">
        <v>28.696000000000002</v>
      </c>
      <c r="H74" s="6">
        <v>143.47999999999999</v>
      </c>
    </row>
    <row r="75" spans="1:8" ht="12.75" customHeight="1" x14ac:dyDescent="0.2">
      <c r="A75" s="1" t="s">
        <v>310</v>
      </c>
      <c r="B75" s="1" t="s">
        <v>311</v>
      </c>
      <c r="C75" s="1" t="s">
        <v>162</v>
      </c>
      <c r="D75" s="2">
        <v>2</v>
      </c>
      <c r="E75" s="1" t="s">
        <v>9</v>
      </c>
      <c r="F75" s="4">
        <v>496</v>
      </c>
      <c r="G75" s="6">
        <v>54.424999999999997</v>
      </c>
      <c r="H75" s="6">
        <v>108.85</v>
      </c>
    </row>
    <row r="76" spans="1:8" ht="12.75" customHeight="1" x14ac:dyDescent="0.2">
      <c r="A76" s="1" t="s">
        <v>312</v>
      </c>
      <c r="B76" s="1" t="s">
        <v>313</v>
      </c>
      <c r="C76" s="1" t="s">
        <v>162</v>
      </c>
      <c r="D76" s="2">
        <v>39</v>
      </c>
      <c r="E76" s="1" t="s">
        <v>9</v>
      </c>
      <c r="F76" s="4">
        <v>496</v>
      </c>
      <c r="G76" s="6">
        <v>46.460999999999999</v>
      </c>
      <c r="H76" s="6">
        <v>1811.98</v>
      </c>
    </row>
    <row r="77" spans="1:8" ht="12.75" customHeight="1" x14ac:dyDescent="0.2">
      <c r="A77" s="1" t="s">
        <v>314</v>
      </c>
      <c r="B77" s="1" t="s">
        <v>315</v>
      </c>
      <c r="C77" s="1" t="s">
        <v>162</v>
      </c>
      <c r="D77" s="2">
        <v>5</v>
      </c>
      <c r="E77" s="1" t="s">
        <v>9</v>
      </c>
      <c r="F77" s="4">
        <v>497</v>
      </c>
      <c r="G77" s="6">
        <v>118.75</v>
      </c>
      <c r="H77" s="6">
        <v>593.75</v>
      </c>
    </row>
    <row r="78" spans="1:8" ht="12.75" customHeight="1" x14ac:dyDescent="0.2">
      <c r="A78" s="1" t="s">
        <v>316</v>
      </c>
      <c r="B78" s="1" t="s">
        <v>317</v>
      </c>
      <c r="C78" s="1" t="s">
        <v>162</v>
      </c>
      <c r="D78" s="2">
        <v>3</v>
      </c>
      <c r="E78" s="1" t="s">
        <v>9</v>
      </c>
      <c r="F78" s="4">
        <v>497</v>
      </c>
      <c r="G78" s="6">
        <v>272.13670000000002</v>
      </c>
      <c r="H78" s="6">
        <v>816.41</v>
      </c>
    </row>
    <row r="79" spans="1:8" ht="12.75" customHeight="1" x14ac:dyDescent="0.2">
      <c r="A79" s="1" t="s">
        <v>318</v>
      </c>
      <c r="B79" s="1" t="s">
        <v>319</v>
      </c>
      <c r="C79" s="1" t="s">
        <v>162</v>
      </c>
      <c r="D79" s="2">
        <v>3</v>
      </c>
      <c r="E79" s="1" t="s">
        <v>9</v>
      </c>
      <c r="F79" s="4">
        <v>497</v>
      </c>
      <c r="G79" s="6">
        <v>163.28</v>
      </c>
      <c r="H79" s="6">
        <v>489.84</v>
      </c>
    </row>
    <row r="80" spans="1:8" ht="12.75" customHeight="1" x14ac:dyDescent="0.2">
      <c r="A80" s="1" t="s">
        <v>321</v>
      </c>
      <c r="B80" s="1" t="s">
        <v>322</v>
      </c>
      <c r="C80" s="1" t="s">
        <v>162</v>
      </c>
      <c r="D80" s="2">
        <v>1</v>
      </c>
      <c r="E80" s="1" t="s">
        <v>320</v>
      </c>
      <c r="F80" s="4">
        <v>498</v>
      </c>
      <c r="G80" s="6">
        <v>55</v>
      </c>
      <c r="H80" s="6">
        <v>55</v>
      </c>
    </row>
    <row r="81" spans="1:8" ht="12.75" customHeight="1" x14ac:dyDescent="0.2">
      <c r="A81" s="1" t="s">
        <v>323</v>
      </c>
      <c r="B81" s="1" t="s">
        <v>324</v>
      </c>
      <c r="C81" s="1" t="s">
        <v>162</v>
      </c>
      <c r="D81" s="2">
        <v>1</v>
      </c>
      <c r="E81" s="1" t="s">
        <v>9</v>
      </c>
      <c r="F81" s="4">
        <v>498</v>
      </c>
      <c r="G81" s="6">
        <v>74.650000000000006</v>
      </c>
      <c r="H81" s="6">
        <v>74.650000000000006</v>
      </c>
    </row>
    <row r="82" spans="1:8" ht="12.75" customHeight="1" x14ac:dyDescent="0.2">
      <c r="A82" s="1" t="s">
        <v>325</v>
      </c>
      <c r="B82" s="1" t="s">
        <v>326</v>
      </c>
      <c r="C82" s="1" t="s">
        <v>162</v>
      </c>
      <c r="D82" s="2">
        <v>380</v>
      </c>
      <c r="E82" s="1" t="s">
        <v>9</v>
      </c>
      <c r="F82" s="4">
        <v>510</v>
      </c>
      <c r="G82" s="6">
        <v>0.39839999999999998</v>
      </c>
      <c r="H82" s="6">
        <v>151.4</v>
      </c>
    </row>
    <row r="83" spans="1:8" ht="12.75" customHeight="1" x14ac:dyDescent="0.2">
      <c r="A83" s="1" t="s">
        <v>327</v>
      </c>
      <c r="B83" s="1" t="s">
        <v>328</v>
      </c>
      <c r="C83" s="1" t="s">
        <v>162</v>
      </c>
      <c r="D83" s="2">
        <v>1</v>
      </c>
      <c r="E83" s="1" t="s">
        <v>9</v>
      </c>
      <c r="F83" s="4">
        <v>511</v>
      </c>
      <c r="G83" s="6">
        <v>780.3</v>
      </c>
      <c r="H83" s="6">
        <v>780.3</v>
      </c>
    </row>
    <row r="84" spans="1:8" ht="12.75" customHeight="1" x14ac:dyDescent="0.2">
      <c r="A84" s="1" t="s">
        <v>329</v>
      </c>
      <c r="B84" s="1" t="s">
        <v>330</v>
      </c>
      <c r="C84" s="1" t="s">
        <v>162</v>
      </c>
      <c r="D84" s="2">
        <v>2</v>
      </c>
      <c r="E84" s="1" t="s">
        <v>9</v>
      </c>
      <c r="F84" s="4">
        <v>515</v>
      </c>
      <c r="G84" s="6">
        <v>71.334999999999994</v>
      </c>
      <c r="H84" s="6">
        <v>142.66999999999999</v>
      </c>
    </row>
    <row r="85" spans="1:8" ht="12.75" customHeight="1" x14ac:dyDescent="0.2">
      <c r="A85" s="1" t="s">
        <v>331</v>
      </c>
      <c r="B85" s="1" t="s">
        <v>332</v>
      </c>
      <c r="C85" s="1" t="s">
        <v>162</v>
      </c>
      <c r="D85" s="2">
        <v>2</v>
      </c>
      <c r="E85" s="1" t="s">
        <v>9</v>
      </c>
      <c r="F85" s="4">
        <v>515</v>
      </c>
      <c r="G85" s="6">
        <v>14</v>
      </c>
      <c r="H85" s="6">
        <v>28</v>
      </c>
    </row>
    <row r="86" spans="1:8" ht="12.75" customHeight="1" x14ac:dyDescent="0.2">
      <c r="A86" s="1" t="s">
        <v>333</v>
      </c>
      <c r="B86" s="1" t="s">
        <v>334</v>
      </c>
      <c r="C86" s="1" t="s">
        <v>162</v>
      </c>
      <c r="D86" s="2">
        <v>2</v>
      </c>
      <c r="E86" s="1" t="s">
        <v>9</v>
      </c>
      <c r="F86" s="4">
        <v>515</v>
      </c>
      <c r="G86" s="6">
        <v>198</v>
      </c>
      <c r="H86" s="6">
        <v>396</v>
      </c>
    </row>
    <row r="87" spans="1:8" ht="12.75" customHeight="1" x14ac:dyDescent="0.2">
      <c r="A87" s="1" t="s">
        <v>335</v>
      </c>
      <c r="B87" s="1" t="s">
        <v>336</v>
      </c>
      <c r="C87" s="1" t="s">
        <v>162</v>
      </c>
      <c r="D87" s="2">
        <v>4</v>
      </c>
      <c r="E87" s="1" t="s">
        <v>9</v>
      </c>
      <c r="F87" s="4">
        <v>518</v>
      </c>
      <c r="G87" s="6">
        <v>146.44999999999999</v>
      </c>
      <c r="H87" s="6">
        <v>585.79999999999995</v>
      </c>
    </row>
    <row r="88" spans="1:8" ht="12.75" customHeight="1" x14ac:dyDescent="0.2">
      <c r="A88" s="1" t="s">
        <v>337</v>
      </c>
      <c r="B88" s="1" t="s">
        <v>338</v>
      </c>
      <c r="C88" s="1" t="s">
        <v>162</v>
      </c>
      <c r="D88" s="2">
        <v>4</v>
      </c>
      <c r="E88" s="1" t="s">
        <v>9</v>
      </c>
      <c r="F88" s="4">
        <v>518</v>
      </c>
      <c r="G88" s="6">
        <v>252.58250000000001</v>
      </c>
      <c r="H88" s="6">
        <v>1010.33</v>
      </c>
    </row>
    <row r="89" spans="1:8" ht="12.75" customHeight="1" x14ac:dyDescent="0.2">
      <c r="A89" s="1" t="s">
        <v>339</v>
      </c>
      <c r="B89" s="1" t="s">
        <v>340</v>
      </c>
      <c r="C89" s="1" t="s">
        <v>162</v>
      </c>
      <c r="D89" s="2">
        <v>20</v>
      </c>
      <c r="E89" s="1" t="s">
        <v>9</v>
      </c>
      <c r="F89" s="4">
        <v>523</v>
      </c>
      <c r="G89" s="6">
        <v>15.134499999999999</v>
      </c>
      <c r="H89" s="6">
        <v>302.69</v>
      </c>
    </row>
    <row r="90" spans="1:8" ht="12.75" customHeight="1" x14ac:dyDescent="0.2">
      <c r="A90" s="1" t="s">
        <v>341</v>
      </c>
      <c r="B90" s="1" t="s">
        <v>342</v>
      </c>
      <c r="C90" s="1" t="s">
        <v>162</v>
      </c>
      <c r="D90" s="2">
        <v>5</v>
      </c>
      <c r="E90" s="1" t="s">
        <v>9</v>
      </c>
      <c r="F90" s="4">
        <v>523</v>
      </c>
      <c r="G90" s="6">
        <v>95.33</v>
      </c>
      <c r="H90" s="6">
        <v>476.65</v>
      </c>
    </row>
    <row r="91" spans="1:8" ht="12.75" customHeight="1" x14ac:dyDescent="0.2">
      <c r="A91" s="1" t="s">
        <v>343</v>
      </c>
      <c r="B91" s="1" t="s">
        <v>344</v>
      </c>
      <c r="C91" s="1" t="s">
        <v>162</v>
      </c>
      <c r="D91" s="2">
        <v>4</v>
      </c>
      <c r="E91" s="1" t="s">
        <v>9</v>
      </c>
      <c r="F91" s="4">
        <v>525</v>
      </c>
      <c r="G91" s="6">
        <v>413.32749999999999</v>
      </c>
      <c r="H91" s="6">
        <v>1653.31</v>
      </c>
    </row>
    <row r="92" spans="1:8" ht="12.75" customHeight="1" x14ac:dyDescent="0.2">
      <c r="A92" s="1" t="s">
        <v>345</v>
      </c>
      <c r="B92" s="1" t="s">
        <v>346</v>
      </c>
      <c r="C92" s="1" t="s">
        <v>162</v>
      </c>
      <c r="D92" s="2">
        <v>3</v>
      </c>
      <c r="E92" s="1" t="s">
        <v>9</v>
      </c>
      <c r="F92" s="4">
        <v>525</v>
      </c>
      <c r="G92" s="6">
        <v>118.75</v>
      </c>
      <c r="H92" s="6">
        <v>356.25</v>
      </c>
    </row>
    <row r="93" spans="1:8" ht="12.75" customHeight="1" x14ac:dyDescent="0.2">
      <c r="A93" s="1" t="s">
        <v>347</v>
      </c>
      <c r="B93" s="1" t="s">
        <v>348</v>
      </c>
      <c r="C93" s="1" t="s">
        <v>162</v>
      </c>
      <c r="D93" s="2">
        <v>18</v>
      </c>
      <c r="E93" s="1" t="s">
        <v>9</v>
      </c>
      <c r="F93" s="4">
        <v>529</v>
      </c>
      <c r="G93" s="6">
        <v>12.023300000000001</v>
      </c>
      <c r="H93" s="6">
        <v>216.42</v>
      </c>
    </row>
    <row r="94" spans="1:8" ht="12.75" customHeight="1" x14ac:dyDescent="0.2">
      <c r="A94" s="1" t="s">
        <v>349</v>
      </c>
      <c r="B94" s="1" t="s">
        <v>350</v>
      </c>
      <c r="C94" s="1" t="s">
        <v>162</v>
      </c>
      <c r="D94" s="2">
        <v>14</v>
      </c>
      <c r="E94" s="1" t="s">
        <v>9</v>
      </c>
      <c r="F94" s="4">
        <v>529</v>
      </c>
      <c r="G94" s="6">
        <v>7.9164000000000003</v>
      </c>
      <c r="H94" s="6">
        <v>110.83</v>
      </c>
    </row>
    <row r="95" spans="1:8" ht="12.75" customHeight="1" x14ac:dyDescent="0.2">
      <c r="A95" s="1" t="s">
        <v>351</v>
      </c>
      <c r="B95" s="1" t="s">
        <v>352</v>
      </c>
      <c r="C95" s="1" t="s">
        <v>162</v>
      </c>
      <c r="D95" s="2">
        <v>16</v>
      </c>
      <c r="E95" s="1" t="s">
        <v>9</v>
      </c>
      <c r="F95" s="4">
        <v>530</v>
      </c>
      <c r="G95" s="6">
        <v>24.359400000000001</v>
      </c>
      <c r="H95" s="6">
        <v>389.75</v>
      </c>
    </row>
    <row r="96" spans="1:8" ht="12.75" customHeight="1" x14ac:dyDescent="0.2">
      <c r="A96" s="1" t="s">
        <v>353</v>
      </c>
      <c r="B96" s="1" t="s">
        <v>354</v>
      </c>
      <c r="C96" s="1" t="s">
        <v>162</v>
      </c>
      <c r="D96" s="2">
        <v>9</v>
      </c>
      <c r="E96" s="1" t="s">
        <v>9</v>
      </c>
      <c r="F96" s="4">
        <v>530</v>
      </c>
      <c r="G96" s="6">
        <v>31.834399999999999</v>
      </c>
      <c r="H96" s="6">
        <v>286.51</v>
      </c>
    </row>
    <row r="97" spans="1:8" ht="12.75" customHeight="1" x14ac:dyDescent="0.2">
      <c r="A97" s="1" t="s">
        <v>355</v>
      </c>
      <c r="B97" s="1" t="s">
        <v>356</v>
      </c>
      <c r="C97" s="1" t="s">
        <v>162</v>
      </c>
      <c r="D97" s="2">
        <v>7</v>
      </c>
      <c r="E97" s="1" t="s">
        <v>9</v>
      </c>
      <c r="F97" s="4">
        <v>531</v>
      </c>
      <c r="G97" s="6">
        <v>225</v>
      </c>
      <c r="H97" s="6">
        <v>1575</v>
      </c>
    </row>
    <row r="98" spans="1:8" ht="12.75" customHeight="1" x14ac:dyDescent="0.2">
      <c r="A98" s="1" t="s">
        <v>358</v>
      </c>
      <c r="B98" s="1" t="s">
        <v>359</v>
      </c>
      <c r="C98" s="1" t="s">
        <v>162</v>
      </c>
      <c r="D98" s="2">
        <v>1</v>
      </c>
      <c r="E98" s="1" t="s">
        <v>357</v>
      </c>
      <c r="F98" s="4">
        <v>531</v>
      </c>
      <c r="G98" s="6">
        <v>98.96</v>
      </c>
      <c r="H98" s="6">
        <v>98.96</v>
      </c>
    </row>
    <row r="99" spans="1:8" ht="12.75" customHeight="1" x14ac:dyDescent="0.2">
      <c r="A99" s="1" t="s">
        <v>360</v>
      </c>
      <c r="B99" s="1" t="s">
        <v>361</v>
      </c>
      <c r="C99" s="1" t="s">
        <v>162</v>
      </c>
      <c r="D99" s="2">
        <v>2</v>
      </c>
      <c r="E99" s="1" t="s">
        <v>9</v>
      </c>
      <c r="F99" s="4">
        <v>532</v>
      </c>
      <c r="G99" s="6">
        <v>55</v>
      </c>
      <c r="H99" s="6">
        <v>110</v>
      </c>
    </row>
    <row r="100" spans="1:8" ht="12.75" customHeight="1" x14ac:dyDescent="0.2">
      <c r="A100" s="1" t="s">
        <v>362</v>
      </c>
      <c r="B100" s="1" t="s">
        <v>363</v>
      </c>
      <c r="C100" s="1" t="s">
        <v>162</v>
      </c>
      <c r="D100" s="2">
        <v>1</v>
      </c>
      <c r="E100" s="1" t="s">
        <v>9</v>
      </c>
      <c r="F100" s="4">
        <v>533</v>
      </c>
      <c r="G100" s="6">
        <v>192.1</v>
      </c>
      <c r="H100" s="6">
        <v>192.1</v>
      </c>
    </row>
    <row r="101" spans="1:8" ht="12.75" customHeight="1" x14ac:dyDescent="0.2">
      <c r="A101" s="1" t="s">
        <v>364</v>
      </c>
      <c r="B101" s="1" t="s">
        <v>365</v>
      </c>
      <c r="C101" s="1" t="s">
        <v>162</v>
      </c>
      <c r="D101" s="2">
        <v>2</v>
      </c>
      <c r="E101" s="1" t="s">
        <v>9</v>
      </c>
      <c r="F101" s="4">
        <v>536</v>
      </c>
      <c r="G101" s="6">
        <v>73.8</v>
      </c>
      <c r="H101" s="6">
        <v>147.6</v>
      </c>
    </row>
    <row r="102" spans="1:8" ht="12.75" customHeight="1" x14ac:dyDescent="0.2">
      <c r="A102" s="1" t="s">
        <v>366</v>
      </c>
      <c r="B102" s="1" t="s">
        <v>367</v>
      </c>
      <c r="C102" s="1" t="s">
        <v>162</v>
      </c>
      <c r="D102" s="2">
        <v>2</v>
      </c>
      <c r="E102" s="1" t="s">
        <v>9</v>
      </c>
      <c r="F102" s="4">
        <v>539</v>
      </c>
      <c r="G102" s="6">
        <v>272.11149999999998</v>
      </c>
      <c r="H102" s="6">
        <v>544.22299999999996</v>
      </c>
    </row>
    <row r="103" spans="1:8" ht="12.75" customHeight="1" x14ac:dyDescent="0.2">
      <c r="A103" s="1" t="s">
        <v>368</v>
      </c>
      <c r="B103" s="1" t="s">
        <v>369</v>
      </c>
      <c r="C103" s="1" t="s">
        <v>162</v>
      </c>
      <c r="D103" s="2">
        <v>1</v>
      </c>
      <c r="E103" s="1" t="s">
        <v>9</v>
      </c>
      <c r="F103" s="4">
        <v>551</v>
      </c>
      <c r="G103" s="6">
        <v>1878.23</v>
      </c>
      <c r="H103" s="6">
        <v>1878.23</v>
      </c>
    </row>
    <row r="104" spans="1:8" ht="12.75" customHeight="1" x14ac:dyDescent="0.2">
      <c r="A104" s="1" t="s">
        <v>370</v>
      </c>
      <c r="B104" s="1" t="s">
        <v>371</v>
      </c>
      <c r="C104" s="1" t="s">
        <v>162</v>
      </c>
      <c r="D104" s="2">
        <v>2</v>
      </c>
      <c r="E104" s="1" t="s">
        <v>9</v>
      </c>
      <c r="F104" s="4">
        <v>552</v>
      </c>
      <c r="G104" s="6">
        <v>24.74</v>
      </c>
      <c r="H104" s="6">
        <v>49.48</v>
      </c>
    </row>
    <row r="105" spans="1:8" ht="12.75" customHeight="1" x14ac:dyDescent="0.2">
      <c r="A105" s="1" t="s">
        <v>372</v>
      </c>
      <c r="B105" s="1" t="s">
        <v>373</v>
      </c>
      <c r="C105" s="1" t="s">
        <v>162</v>
      </c>
      <c r="D105" s="2">
        <v>2</v>
      </c>
      <c r="E105" s="1" t="s">
        <v>9</v>
      </c>
      <c r="F105" s="4">
        <v>557</v>
      </c>
      <c r="G105" s="6">
        <v>69.275000000000006</v>
      </c>
      <c r="H105" s="6">
        <v>138.55000000000001</v>
      </c>
    </row>
    <row r="106" spans="1:8" ht="12.75" customHeight="1" x14ac:dyDescent="0.2">
      <c r="A106" s="1" t="s">
        <v>374</v>
      </c>
      <c r="B106" s="1" t="s">
        <v>375</v>
      </c>
      <c r="C106" s="1" t="s">
        <v>162</v>
      </c>
      <c r="D106" s="2">
        <v>70</v>
      </c>
      <c r="E106" s="1" t="s">
        <v>9</v>
      </c>
      <c r="F106" s="4">
        <v>557</v>
      </c>
      <c r="G106" s="6">
        <v>2.3885999999999998</v>
      </c>
      <c r="H106" s="6">
        <v>167.2</v>
      </c>
    </row>
    <row r="107" spans="1:8" ht="12.75" customHeight="1" x14ac:dyDescent="0.2">
      <c r="A107" s="1" t="s">
        <v>376</v>
      </c>
      <c r="B107" s="1" t="s">
        <v>377</v>
      </c>
      <c r="C107" s="1" t="s">
        <v>162</v>
      </c>
      <c r="D107" s="2">
        <v>2</v>
      </c>
      <c r="E107" s="1" t="s">
        <v>320</v>
      </c>
      <c r="F107" s="4">
        <v>566</v>
      </c>
      <c r="G107" s="6">
        <v>65</v>
      </c>
      <c r="H107" s="6">
        <v>130</v>
      </c>
    </row>
    <row r="108" spans="1:8" ht="12.75" customHeight="1" x14ac:dyDescent="0.2">
      <c r="A108" s="1" t="s">
        <v>378</v>
      </c>
      <c r="B108" s="1" t="s">
        <v>379</v>
      </c>
      <c r="C108" s="1" t="s">
        <v>162</v>
      </c>
      <c r="D108" s="2">
        <v>2</v>
      </c>
      <c r="E108" s="1" t="s">
        <v>9</v>
      </c>
      <c r="F108" s="4">
        <v>567</v>
      </c>
      <c r="G108" s="6">
        <v>227.60499999999999</v>
      </c>
      <c r="H108" s="6">
        <v>455.21</v>
      </c>
    </row>
    <row r="109" spans="1:8" ht="12.75" customHeight="1" x14ac:dyDescent="0.2">
      <c r="A109" s="1" t="s">
        <v>380</v>
      </c>
      <c r="B109" s="1" t="s">
        <v>381</v>
      </c>
      <c r="C109" s="1" t="s">
        <v>162</v>
      </c>
      <c r="D109" s="2">
        <v>1</v>
      </c>
      <c r="E109" s="1" t="s">
        <v>9</v>
      </c>
      <c r="F109" s="4">
        <v>568</v>
      </c>
      <c r="G109" s="6">
        <v>98.96</v>
      </c>
      <c r="H109" s="6">
        <v>98.96</v>
      </c>
    </row>
    <row r="110" spans="1:8" ht="12.75" customHeight="1" x14ac:dyDescent="0.2">
      <c r="A110" s="1" t="s">
        <v>382</v>
      </c>
      <c r="B110" s="1" t="s">
        <v>383</v>
      </c>
      <c r="C110" s="1" t="s">
        <v>162</v>
      </c>
      <c r="D110" s="2">
        <v>4</v>
      </c>
      <c r="E110" s="1" t="s">
        <v>9</v>
      </c>
      <c r="F110" s="4">
        <v>568</v>
      </c>
      <c r="G110" s="6">
        <v>603.45000000000005</v>
      </c>
      <c r="H110" s="6">
        <v>2413.8000000000002</v>
      </c>
    </row>
    <row r="111" spans="1:8" ht="12.75" customHeight="1" x14ac:dyDescent="0.2">
      <c r="A111" s="1" t="s">
        <v>384</v>
      </c>
      <c r="B111" s="1" t="s">
        <v>385</v>
      </c>
      <c r="C111" s="1" t="s">
        <v>162</v>
      </c>
      <c r="D111" s="2">
        <v>10</v>
      </c>
      <c r="E111" s="1" t="s">
        <v>9</v>
      </c>
      <c r="F111" s="4">
        <v>578</v>
      </c>
      <c r="G111" s="6">
        <v>24.74</v>
      </c>
      <c r="H111" s="6">
        <v>247.4</v>
      </c>
    </row>
    <row r="112" spans="1:8" ht="12.75" customHeight="1" x14ac:dyDescent="0.2">
      <c r="A112" s="1" t="s">
        <v>386</v>
      </c>
      <c r="B112" s="1" t="s">
        <v>387</v>
      </c>
      <c r="C112" s="1" t="s">
        <v>162</v>
      </c>
      <c r="D112" s="2">
        <v>10</v>
      </c>
      <c r="E112" s="1" t="s">
        <v>9</v>
      </c>
      <c r="F112" s="4">
        <v>578</v>
      </c>
      <c r="G112" s="6">
        <v>34.634999999999998</v>
      </c>
      <c r="H112" s="6">
        <v>346.35</v>
      </c>
    </row>
    <row r="113" spans="1:8" ht="12.75" customHeight="1" x14ac:dyDescent="0.2">
      <c r="A113" s="1" t="s">
        <v>388</v>
      </c>
      <c r="B113" s="1" t="s">
        <v>389</v>
      </c>
      <c r="C113" s="1" t="s">
        <v>162</v>
      </c>
      <c r="D113" s="2">
        <v>2</v>
      </c>
      <c r="E113" s="1" t="s">
        <v>9</v>
      </c>
      <c r="F113" s="4">
        <v>580</v>
      </c>
      <c r="G113" s="6">
        <v>21.024999999999999</v>
      </c>
      <c r="H113" s="6">
        <v>42.05</v>
      </c>
    </row>
    <row r="114" spans="1:8" ht="12.75" customHeight="1" x14ac:dyDescent="0.2">
      <c r="A114" s="1" t="s">
        <v>390</v>
      </c>
      <c r="B114" s="1" t="s">
        <v>391</v>
      </c>
      <c r="C114" s="1" t="s">
        <v>162</v>
      </c>
      <c r="D114" s="2">
        <v>1</v>
      </c>
      <c r="E114" s="1" t="s">
        <v>9</v>
      </c>
      <c r="F114" s="4">
        <v>581</v>
      </c>
      <c r="G114" s="6">
        <v>641</v>
      </c>
      <c r="H114" s="6">
        <v>641</v>
      </c>
    </row>
    <row r="115" spans="1:8" ht="12.75" customHeight="1" x14ac:dyDescent="0.2">
      <c r="A115" s="1" t="s">
        <v>392</v>
      </c>
      <c r="B115" s="1" t="s">
        <v>393</v>
      </c>
      <c r="C115" s="1" t="s">
        <v>162</v>
      </c>
      <c r="D115" s="2">
        <v>6</v>
      </c>
      <c r="E115" s="1" t="s">
        <v>9</v>
      </c>
      <c r="F115" s="4">
        <v>582</v>
      </c>
      <c r="G115" s="6">
        <v>108.855</v>
      </c>
      <c r="H115" s="6">
        <v>653.13</v>
      </c>
    </row>
    <row r="116" spans="1:8" ht="12.75" customHeight="1" x14ac:dyDescent="0.2">
      <c r="A116" s="1" t="s">
        <v>394</v>
      </c>
      <c r="B116" s="1" t="s">
        <v>395</v>
      </c>
      <c r="C116" s="1" t="s">
        <v>162</v>
      </c>
      <c r="D116" s="2">
        <v>10</v>
      </c>
      <c r="E116" s="1" t="s">
        <v>9</v>
      </c>
      <c r="F116" s="4">
        <v>582</v>
      </c>
      <c r="G116" s="6">
        <v>2.5259999999999998</v>
      </c>
      <c r="H116" s="6">
        <v>25.26</v>
      </c>
    </row>
    <row r="117" spans="1:8" ht="12.75" customHeight="1" x14ac:dyDescent="0.2">
      <c r="A117" s="1" t="s">
        <v>396</v>
      </c>
      <c r="B117" s="1" t="s">
        <v>346</v>
      </c>
      <c r="C117" s="1" t="s">
        <v>162</v>
      </c>
      <c r="D117" s="2">
        <v>3</v>
      </c>
      <c r="E117" s="1" t="s">
        <v>9</v>
      </c>
      <c r="F117" s="4">
        <v>582</v>
      </c>
      <c r="G117" s="6">
        <v>94.01</v>
      </c>
      <c r="H117" s="6">
        <v>282.02999999999997</v>
      </c>
    </row>
    <row r="118" spans="1:8" ht="12.75" customHeight="1" x14ac:dyDescent="0.2">
      <c r="A118" s="1" t="s">
        <v>397</v>
      </c>
      <c r="B118" s="1" t="s">
        <v>398</v>
      </c>
      <c r="C118" s="1" t="s">
        <v>162</v>
      </c>
      <c r="D118" s="2">
        <v>1</v>
      </c>
      <c r="E118" s="1" t="s">
        <v>9</v>
      </c>
      <c r="F118" s="4">
        <v>587</v>
      </c>
      <c r="G118" s="6">
        <v>118.75</v>
      </c>
      <c r="H118" s="6">
        <v>118.75</v>
      </c>
    </row>
    <row r="119" spans="1:8" ht="12.75" customHeight="1" x14ac:dyDescent="0.2">
      <c r="A119" s="1" t="s">
        <v>399</v>
      </c>
      <c r="B119" s="1" t="s">
        <v>400</v>
      </c>
      <c r="C119" s="1" t="s">
        <v>162</v>
      </c>
      <c r="D119" s="2">
        <v>74</v>
      </c>
      <c r="E119" s="1" t="s">
        <v>9</v>
      </c>
      <c r="F119" s="4">
        <v>589</v>
      </c>
      <c r="G119" s="6">
        <v>2.5541</v>
      </c>
      <c r="H119" s="6">
        <v>189</v>
      </c>
    </row>
    <row r="120" spans="1:8" ht="12.75" customHeight="1" x14ac:dyDescent="0.2">
      <c r="A120" s="1" t="s">
        <v>401</v>
      </c>
      <c r="B120" s="1" t="s">
        <v>402</v>
      </c>
      <c r="C120" s="1" t="s">
        <v>162</v>
      </c>
      <c r="D120" s="2">
        <v>1</v>
      </c>
      <c r="E120" s="1" t="s">
        <v>9</v>
      </c>
      <c r="F120" s="4">
        <v>594</v>
      </c>
      <c r="G120" s="6">
        <v>8.41</v>
      </c>
      <c r="H120" s="6">
        <v>8.41</v>
      </c>
    </row>
    <row r="121" spans="1:8" ht="12.75" customHeight="1" x14ac:dyDescent="0.2">
      <c r="A121" s="1" t="s">
        <v>403</v>
      </c>
      <c r="B121" s="1" t="s">
        <v>404</v>
      </c>
      <c r="C121" s="1" t="s">
        <v>162</v>
      </c>
      <c r="D121" s="2">
        <v>18</v>
      </c>
      <c r="E121" s="1" t="s">
        <v>9</v>
      </c>
      <c r="F121" s="4">
        <v>594</v>
      </c>
      <c r="G121" s="6">
        <v>1.5494000000000001</v>
      </c>
      <c r="H121" s="6">
        <v>27.89</v>
      </c>
    </row>
    <row r="122" spans="1:8" ht="12.75" customHeight="1" x14ac:dyDescent="0.2">
      <c r="A122" s="1" t="s">
        <v>405</v>
      </c>
      <c r="B122" s="1" t="s">
        <v>406</v>
      </c>
      <c r="C122" s="1" t="s">
        <v>162</v>
      </c>
      <c r="D122" s="2">
        <v>2</v>
      </c>
      <c r="E122" s="1" t="s">
        <v>9</v>
      </c>
      <c r="F122" s="4">
        <v>596</v>
      </c>
      <c r="G122" s="6">
        <v>42</v>
      </c>
      <c r="H122" s="6">
        <v>84</v>
      </c>
    </row>
    <row r="123" spans="1:8" ht="12.75" customHeight="1" x14ac:dyDescent="0.2">
      <c r="A123" s="1" t="s">
        <v>407</v>
      </c>
      <c r="B123" s="1" t="s">
        <v>408</v>
      </c>
      <c r="C123" s="1" t="s">
        <v>162</v>
      </c>
      <c r="D123" s="2">
        <v>1</v>
      </c>
      <c r="E123" s="1" t="s">
        <v>9</v>
      </c>
      <c r="F123" s="4">
        <v>600</v>
      </c>
      <c r="G123" s="6">
        <v>187.03</v>
      </c>
      <c r="H123" s="6">
        <v>187.03</v>
      </c>
    </row>
    <row r="124" spans="1:8" ht="12.75" customHeight="1" x14ac:dyDescent="0.2">
      <c r="A124" s="1" t="s">
        <v>409</v>
      </c>
      <c r="B124" s="1" t="s">
        <v>410</v>
      </c>
      <c r="C124" s="1" t="s">
        <v>162</v>
      </c>
      <c r="D124" s="2">
        <v>3</v>
      </c>
      <c r="E124" s="1" t="s">
        <v>9</v>
      </c>
      <c r="F124" s="4">
        <v>602</v>
      </c>
      <c r="G124" s="6">
        <v>14.4</v>
      </c>
      <c r="H124" s="6">
        <v>43.2</v>
      </c>
    </row>
    <row r="125" spans="1:8" ht="12.75" customHeight="1" x14ac:dyDescent="0.2">
      <c r="A125" s="1" t="s">
        <v>411</v>
      </c>
      <c r="B125" s="1" t="s">
        <v>412</v>
      </c>
      <c r="C125" s="1" t="s">
        <v>162</v>
      </c>
      <c r="D125" s="2">
        <v>5</v>
      </c>
      <c r="E125" s="1" t="s">
        <v>9</v>
      </c>
      <c r="F125" s="4">
        <v>606</v>
      </c>
      <c r="G125" s="6">
        <v>258.334</v>
      </c>
      <c r="H125" s="6">
        <v>1291.67</v>
      </c>
    </row>
    <row r="126" spans="1:8" ht="12.75" customHeight="1" x14ac:dyDescent="0.2">
      <c r="A126" s="1" t="s">
        <v>413</v>
      </c>
      <c r="B126" s="1" t="s">
        <v>414</v>
      </c>
      <c r="C126" s="1" t="s">
        <v>162</v>
      </c>
      <c r="D126" s="2">
        <v>7</v>
      </c>
      <c r="E126" s="1" t="s">
        <v>9</v>
      </c>
      <c r="F126" s="4">
        <v>607</v>
      </c>
      <c r="G126" s="6">
        <v>20</v>
      </c>
      <c r="H126" s="6">
        <v>140</v>
      </c>
    </row>
    <row r="127" spans="1:8" ht="12.75" customHeight="1" x14ac:dyDescent="0.2">
      <c r="A127" s="1" t="s">
        <v>415</v>
      </c>
      <c r="B127" s="1" t="s">
        <v>416</v>
      </c>
      <c r="C127" s="1" t="s">
        <v>162</v>
      </c>
      <c r="D127" s="2">
        <v>29</v>
      </c>
      <c r="E127" s="1" t="s">
        <v>9</v>
      </c>
      <c r="F127" s="4">
        <v>607</v>
      </c>
      <c r="G127" s="6">
        <v>0.54449999999999998</v>
      </c>
      <c r="H127" s="6">
        <v>15.79</v>
      </c>
    </row>
    <row r="128" spans="1:8" ht="12.75" customHeight="1" x14ac:dyDescent="0.2">
      <c r="A128" s="1" t="s">
        <v>417</v>
      </c>
      <c r="B128" s="1" t="s">
        <v>418</v>
      </c>
      <c r="C128" s="1" t="s">
        <v>162</v>
      </c>
      <c r="D128" s="2">
        <v>1</v>
      </c>
      <c r="E128" s="1" t="s">
        <v>9</v>
      </c>
      <c r="F128" s="4">
        <v>607</v>
      </c>
      <c r="G128" s="6">
        <v>75.02</v>
      </c>
      <c r="H128" s="6">
        <v>75.02</v>
      </c>
    </row>
    <row r="129" spans="1:8" ht="12.75" customHeight="1" x14ac:dyDescent="0.2">
      <c r="A129" s="1" t="s">
        <v>419</v>
      </c>
      <c r="B129" s="1" t="s">
        <v>420</v>
      </c>
      <c r="C129" s="1" t="s">
        <v>162</v>
      </c>
      <c r="D129" s="2">
        <v>5</v>
      </c>
      <c r="E129" s="1" t="s">
        <v>9</v>
      </c>
      <c r="F129" s="4">
        <v>608</v>
      </c>
      <c r="G129" s="6">
        <v>183.2</v>
      </c>
      <c r="H129" s="6">
        <v>916</v>
      </c>
    </row>
    <row r="130" spans="1:8" ht="12.75" customHeight="1" x14ac:dyDescent="0.2">
      <c r="A130" s="1" t="s">
        <v>421</v>
      </c>
      <c r="B130" s="1" t="s">
        <v>422</v>
      </c>
      <c r="C130" s="1" t="s">
        <v>162</v>
      </c>
      <c r="D130" s="2">
        <v>37</v>
      </c>
      <c r="E130" s="1" t="s">
        <v>9</v>
      </c>
      <c r="F130" s="4">
        <v>614</v>
      </c>
      <c r="G130" s="6">
        <v>0.6</v>
      </c>
      <c r="H130" s="6">
        <v>22.2</v>
      </c>
    </row>
    <row r="131" spans="1:8" ht="12.75" customHeight="1" x14ac:dyDescent="0.2">
      <c r="A131" s="1" t="s">
        <v>423</v>
      </c>
      <c r="B131" s="1" t="s">
        <v>424</v>
      </c>
      <c r="C131" s="1" t="s">
        <v>162</v>
      </c>
      <c r="D131" s="2">
        <v>510</v>
      </c>
      <c r="E131" s="1" t="s">
        <v>9</v>
      </c>
      <c r="F131" s="4">
        <v>614</v>
      </c>
      <c r="G131" s="6">
        <v>1.4811000000000001</v>
      </c>
      <c r="H131" s="6">
        <v>755.38</v>
      </c>
    </row>
    <row r="132" spans="1:8" ht="12.75" customHeight="1" x14ac:dyDescent="0.2">
      <c r="A132" s="1" t="s">
        <v>425</v>
      </c>
      <c r="B132" s="1" t="s">
        <v>426</v>
      </c>
      <c r="C132" s="1" t="s">
        <v>162</v>
      </c>
      <c r="D132" s="2">
        <v>6</v>
      </c>
      <c r="E132" s="1" t="s">
        <v>9</v>
      </c>
      <c r="F132" s="4">
        <v>616</v>
      </c>
      <c r="G132" s="6">
        <v>456.21</v>
      </c>
      <c r="H132" s="6">
        <v>2737.26</v>
      </c>
    </row>
    <row r="133" spans="1:8" ht="12.75" customHeight="1" x14ac:dyDescent="0.2">
      <c r="A133" s="1" t="s">
        <v>427</v>
      </c>
      <c r="B133" s="1" t="s">
        <v>428</v>
      </c>
      <c r="C133" s="1" t="s">
        <v>162</v>
      </c>
      <c r="D133" s="2">
        <v>2</v>
      </c>
      <c r="E133" s="1" t="s">
        <v>9</v>
      </c>
      <c r="F133" s="4">
        <v>616</v>
      </c>
      <c r="G133" s="6">
        <v>1549.6949999999999</v>
      </c>
      <c r="H133" s="6">
        <v>3099.39</v>
      </c>
    </row>
    <row r="134" spans="1:8" ht="12.75" customHeight="1" x14ac:dyDescent="0.2">
      <c r="A134" s="1" t="s">
        <v>429</v>
      </c>
      <c r="B134" s="1" t="s">
        <v>430</v>
      </c>
      <c r="C134" s="1" t="s">
        <v>162</v>
      </c>
      <c r="D134" s="2">
        <v>2</v>
      </c>
      <c r="E134" s="1" t="s">
        <v>9</v>
      </c>
      <c r="F134" s="4">
        <v>621</v>
      </c>
      <c r="G134" s="6">
        <v>491.41</v>
      </c>
      <c r="H134" s="6">
        <v>982.82</v>
      </c>
    </row>
    <row r="135" spans="1:8" ht="12.75" customHeight="1" x14ac:dyDescent="0.2">
      <c r="A135" s="1" t="s">
        <v>432</v>
      </c>
      <c r="B135" s="1" t="s">
        <v>433</v>
      </c>
      <c r="C135" s="1" t="s">
        <v>162</v>
      </c>
      <c r="D135" s="2">
        <v>4</v>
      </c>
      <c r="E135" s="1" t="s">
        <v>431</v>
      </c>
      <c r="F135" s="4">
        <v>622</v>
      </c>
      <c r="G135" s="6">
        <v>66.912499999999994</v>
      </c>
      <c r="H135" s="6">
        <v>267.64999999999998</v>
      </c>
    </row>
    <row r="136" spans="1:8" ht="12.75" customHeight="1" x14ac:dyDescent="0.2">
      <c r="A136" s="1" t="s">
        <v>434</v>
      </c>
      <c r="B136" s="1" t="s">
        <v>435</v>
      </c>
      <c r="C136" s="1" t="s">
        <v>162</v>
      </c>
      <c r="D136" s="2">
        <v>1</v>
      </c>
      <c r="E136" s="1" t="s">
        <v>9</v>
      </c>
      <c r="F136" s="4">
        <v>627</v>
      </c>
      <c r="G136" s="6">
        <v>173.55</v>
      </c>
      <c r="H136" s="6">
        <v>173.55</v>
      </c>
    </row>
    <row r="137" spans="1:8" ht="12.75" customHeight="1" x14ac:dyDescent="0.2">
      <c r="A137" s="1" t="s">
        <v>436</v>
      </c>
      <c r="B137" s="1" t="s">
        <v>437</v>
      </c>
      <c r="C137" s="1" t="s">
        <v>162</v>
      </c>
      <c r="D137" s="2">
        <v>0</v>
      </c>
      <c r="E137" s="1" t="s">
        <v>9</v>
      </c>
      <c r="F137" s="4">
        <v>627</v>
      </c>
      <c r="G137" s="6">
        <v>0</v>
      </c>
      <c r="H137" s="6">
        <v>0</v>
      </c>
    </row>
    <row r="138" spans="1:8" ht="12.75" customHeight="1" x14ac:dyDescent="0.2">
      <c r="A138" s="1" t="s">
        <v>438</v>
      </c>
      <c r="B138" s="1" t="s">
        <v>439</v>
      </c>
      <c r="C138" s="1" t="s">
        <v>162</v>
      </c>
      <c r="D138" s="2">
        <v>28</v>
      </c>
      <c r="E138" s="1" t="s">
        <v>9</v>
      </c>
      <c r="F138" s="4">
        <v>628</v>
      </c>
      <c r="G138" s="6">
        <v>4</v>
      </c>
      <c r="H138" s="6">
        <v>112</v>
      </c>
    </row>
    <row r="139" spans="1:8" ht="12.75" customHeight="1" x14ac:dyDescent="0.2">
      <c r="A139" s="1" t="s">
        <v>440</v>
      </c>
      <c r="B139" s="1" t="s">
        <v>441</v>
      </c>
      <c r="C139" s="1" t="s">
        <v>162</v>
      </c>
      <c r="D139" s="2">
        <v>5</v>
      </c>
      <c r="E139" s="1" t="s">
        <v>9</v>
      </c>
      <c r="F139" s="4">
        <v>642</v>
      </c>
      <c r="G139" s="6">
        <v>57.473999999999997</v>
      </c>
      <c r="H139" s="6">
        <v>287.37</v>
      </c>
    </row>
    <row r="140" spans="1:8" ht="12.75" customHeight="1" x14ac:dyDescent="0.2">
      <c r="A140" s="1" t="s">
        <v>442</v>
      </c>
      <c r="B140" s="1" t="s">
        <v>443</v>
      </c>
      <c r="C140" s="1" t="s">
        <v>162</v>
      </c>
      <c r="D140" s="2">
        <v>1</v>
      </c>
      <c r="E140" s="1" t="s">
        <v>9</v>
      </c>
      <c r="F140" s="4">
        <v>642</v>
      </c>
      <c r="G140" s="6">
        <v>10.93</v>
      </c>
      <c r="H140" s="6">
        <v>10.93</v>
      </c>
    </row>
    <row r="141" spans="1:8" ht="12.75" customHeight="1" x14ac:dyDescent="0.2">
      <c r="A141" s="1" t="s">
        <v>444</v>
      </c>
      <c r="B141" s="1" t="s">
        <v>445</v>
      </c>
      <c r="C141" s="1" t="s">
        <v>162</v>
      </c>
      <c r="D141" s="2">
        <v>9</v>
      </c>
      <c r="E141" s="1" t="s">
        <v>9</v>
      </c>
      <c r="F141" s="4">
        <v>643</v>
      </c>
      <c r="G141" s="6">
        <v>8.9055999999999997</v>
      </c>
      <c r="H141" s="6">
        <v>80.150000000000006</v>
      </c>
    </row>
    <row r="142" spans="1:8" ht="12.75" customHeight="1" x14ac:dyDescent="0.2">
      <c r="A142" s="1" t="s">
        <v>446</v>
      </c>
      <c r="B142" s="1" t="s">
        <v>447</v>
      </c>
      <c r="C142" s="1" t="s">
        <v>162</v>
      </c>
      <c r="D142" s="2">
        <v>4</v>
      </c>
      <c r="E142" s="1" t="s">
        <v>9</v>
      </c>
      <c r="F142" s="4">
        <v>644</v>
      </c>
      <c r="G142" s="6">
        <v>42.552500000000002</v>
      </c>
      <c r="H142" s="6">
        <v>170.21</v>
      </c>
    </row>
    <row r="143" spans="1:8" ht="12.75" customHeight="1" x14ac:dyDescent="0.2">
      <c r="A143" s="1" t="s">
        <v>448</v>
      </c>
      <c r="B143" s="1" t="s">
        <v>449</v>
      </c>
      <c r="C143" s="1" t="s">
        <v>162</v>
      </c>
      <c r="D143" s="2">
        <v>1</v>
      </c>
      <c r="E143" s="1" t="s">
        <v>9</v>
      </c>
      <c r="F143" s="4">
        <v>644</v>
      </c>
      <c r="G143" s="6">
        <v>1182.55</v>
      </c>
      <c r="H143" s="6">
        <v>1182.55</v>
      </c>
    </row>
    <row r="144" spans="1:8" ht="12.75" customHeight="1" x14ac:dyDescent="0.2">
      <c r="A144" s="1" t="s">
        <v>450</v>
      </c>
      <c r="B144" s="1" t="s">
        <v>451</v>
      </c>
      <c r="C144" s="1" t="s">
        <v>162</v>
      </c>
      <c r="D144" s="2">
        <v>0</v>
      </c>
      <c r="E144" s="1" t="s">
        <v>9</v>
      </c>
      <c r="F144" s="4">
        <v>644</v>
      </c>
      <c r="G144" s="6">
        <v>0</v>
      </c>
      <c r="H144" s="6">
        <v>0</v>
      </c>
    </row>
    <row r="145" spans="1:8" ht="12.75" customHeight="1" x14ac:dyDescent="0.2">
      <c r="A145" s="1" t="s">
        <v>452</v>
      </c>
      <c r="B145" s="1" t="s">
        <v>453</v>
      </c>
      <c r="C145" s="1" t="s">
        <v>162</v>
      </c>
      <c r="D145" s="2">
        <v>1</v>
      </c>
      <c r="E145" s="1" t="s">
        <v>9</v>
      </c>
      <c r="F145" s="4">
        <v>648</v>
      </c>
      <c r="G145" s="6">
        <v>566.92999999999995</v>
      </c>
      <c r="H145" s="6">
        <v>566.92999999999995</v>
      </c>
    </row>
    <row r="146" spans="1:8" ht="12.75" customHeight="1" x14ac:dyDescent="0.2">
      <c r="A146" s="1" t="s">
        <v>454</v>
      </c>
      <c r="B146" s="1" t="s">
        <v>455</v>
      </c>
      <c r="C146" s="1" t="s">
        <v>162</v>
      </c>
      <c r="D146" s="2">
        <v>6</v>
      </c>
      <c r="E146" s="1" t="s">
        <v>9</v>
      </c>
      <c r="F146" s="4">
        <v>650</v>
      </c>
      <c r="G146" s="6">
        <v>19</v>
      </c>
      <c r="H146" s="6">
        <v>114</v>
      </c>
    </row>
    <row r="147" spans="1:8" ht="12.75" customHeight="1" x14ac:dyDescent="0.2">
      <c r="A147" s="1" t="s">
        <v>456</v>
      </c>
      <c r="B147" s="1" t="s">
        <v>457</v>
      </c>
      <c r="C147" s="1" t="s">
        <v>162</v>
      </c>
      <c r="D147" s="2">
        <v>4</v>
      </c>
      <c r="E147" s="1" t="s">
        <v>9</v>
      </c>
      <c r="F147" s="4">
        <v>651</v>
      </c>
      <c r="G147" s="6">
        <v>9.6875</v>
      </c>
      <c r="H147" s="6">
        <v>38.75</v>
      </c>
    </row>
    <row r="148" spans="1:8" ht="12.75" customHeight="1" x14ac:dyDescent="0.2">
      <c r="A148" s="1" t="s">
        <v>458</v>
      </c>
      <c r="B148" s="1" t="s">
        <v>459</v>
      </c>
      <c r="C148" s="1" t="s">
        <v>162</v>
      </c>
      <c r="D148" s="2">
        <v>3</v>
      </c>
      <c r="E148" s="1" t="s">
        <v>9</v>
      </c>
      <c r="F148" s="4">
        <v>655</v>
      </c>
      <c r="G148" s="6">
        <v>71.493300000000005</v>
      </c>
      <c r="H148" s="6">
        <v>214.48</v>
      </c>
    </row>
    <row r="149" spans="1:8" ht="12.75" customHeight="1" x14ac:dyDescent="0.2">
      <c r="A149" s="1" t="s">
        <v>460</v>
      </c>
      <c r="B149" s="1" t="s">
        <v>461</v>
      </c>
      <c r="C149" s="1" t="s">
        <v>162</v>
      </c>
      <c r="D149" s="2">
        <v>12</v>
      </c>
      <c r="E149" s="1" t="s">
        <v>9</v>
      </c>
      <c r="F149" s="4">
        <v>656</v>
      </c>
      <c r="G149" s="6">
        <v>4</v>
      </c>
      <c r="H149" s="6">
        <v>48</v>
      </c>
    </row>
    <row r="150" spans="1:8" ht="12.75" customHeight="1" x14ac:dyDescent="0.2">
      <c r="A150" s="1" t="s">
        <v>462</v>
      </c>
      <c r="B150" s="1" t="s">
        <v>463</v>
      </c>
      <c r="C150" s="1" t="s">
        <v>162</v>
      </c>
      <c r="D150" s="2">
        <v>2</v>
      </c>
      <c r="E150" s="1" t="s">
        <v>9</v>
      </c>
      <c r="F150" s="4">
        <v>657</v>
      </c>
      <c r="G150" s="6">
        <v>318.96499999999997</v>
      </c>
      <c r="H150" s="6">
        <v>637.92999999999995</v>
      </c>
    </row>
    <row r="151" spans="1:8" ht="12.75" customHeight="1" x14ac:dyDescent="0.2">
      <c r="A151" s="1" t="s">
        <v>464</v>
      </c>
      <c r="B151" s="1" t="s">
        <v>465</v>
      </c>
      <c r="C151" s="1" t="s">
        <v>162</v>
      </c>
      <c r="D151" s="2">
        <v>30</v>
      </c>
      <c r="E151" s="1" t="s">
        <v>9</v>
      </c>
      <c r="F151" s="4">
        <v>657</v>
      </c>
      <c r="G151" s="6">
        <v>5</v>
      </c>
      <c r="H151" s="6">
        <v>150</v>
      </c>
    </row>
    <row r="152" spans="1:8" ht="12.75" customHeight="1" x14ac:dyDescent="0.2">
      <c r="A152" s="1" t="s">
        <v>466</v>
      </c>
      <c r="B152" s="1" t="s">
        <v>467</v>
      </c>
      <c r="C152" s="1" t="s">
        <v>162</v>
      </c>
      <c r="D152" s="2">
        <v>5</v>
      </c>
      <c r="E152" s="1" t="s">
        <v>9</v>
      </c>
      <c r="F152" s="4">
        <v>657</v>
      </c>
      <c r="G152" s="6">
        <v>24</v>
      </c>
      <c r="H152" s="6">
        <v>120</v>
      </c>
    </row>
    <row r="153" spans="1:8" ht="12.75" customHeight="1" x14ac:dyDescent="0.2">
      <c r="A153" s="1" t="s">
        <v>468</v>
      </c>
      <c r="B153" s="1" t="s">
        <v>469</v>
      </c>
      <c r="C153" s="1" t="s">
        <v>162</v>
      </c>
      <c r="D153" s="2">
        <v>1</v>
      </c>
      <c r="E153" s="1" t="s">
        <v>9</v>
      </c>
      <c r="F153" s="4">
        <v>658</v>
      </c>
      <c r="G153" s="6">
        <v>154.38</v>
      </c>
      <c r="H153" s="6">
        <v>154.38</v>
      </c>
    </row>
    <row r="154" spans="1:8" ht="12.75" customHeight="1" x14ac:dyDescent="0.2">
      <c r="A154" s="1" t="s">
        <v>470</v>
      </c>
      <c r="B154" s="1" t="s">
        <v>471</v>
      </c>
      <c r="C154" s="1" t="s">
        <v>162</v>
      </c>
      <c r="D154" s="2">
        <v>1</v>
      </c>
      <c r="E154" s="1" t="s">
        <v>9</v>
      </c>
      <c r="F154" s="4">
        <v>658</v>
      </c>
      <c r="G154" s="6">
        <v>49.65</v>
      </c>
      <c r="H154" s="6">
        <v>49.65</v>
      </c>
    </row>
    <row r="155" spans="1:8" ht="12.75" customHeight="1" x14ac:dyDescent="0.2">
      <c r="A155" s="1" t="s">
        <v>472</v>
      </c>
      <c r="B155" s="1" t="s">
        <v>473</v>
      </c>
      <c r="C155" s="1" t="s">
        <v>162</v>
      </c>
      <c r="D155" s="2">
        <v>50</v>
      </c>
      <c r="E155" s="1" t="s">
        <v>9</v>
      </c>
      <c r="F155" s="4">
        <v>658</v>
      </c>
      <c r="G155" s="6">
        <v>0.36620000000000003</v>
      </c>
      <c r="H155" s="6">
        <v>18.309999999999999</v>
      </c>
    </row>
    <row r="156" spans="1:8" ht="12.75" customHeight="1" x14ac:dyDescent="0.2">
      <c r="A156" s="1" t="s">
        <v>474</v>
      </c>
      <c r="B156" s="1" t="s">
        <v>475</v>
      </c>
      <c r="C156" s="1" t="s">
        <v>162</v>
      </c>
      <c r="D156" s="2">
        <v>100</v>
      </c>
      <c r="E156" s="1" t="s">
        <v>9</v>
      </c>
      <c r="F156" s="4">
        <v>664</v>
      </c>
      <c r="G156" s="6">
        <v>0.41399999999999998</v>
      </c>
      <c r="H156" s="6">
        <v>41.4</v>
      </c>
    </row>
    <row r="157" spans="1:8" ht="12.75" customHeight="1" x14ac:dyDescent="0.2">
      <c r="A157" s="1" t="s">
        <v>476</v>
      </c>
      <c r="B157" s="1" t="s">
        <v>477</v>
      </c>
      <c r="C157" s="1" t="s">
        <v>162</v>
      </c>
      <c r="D157" s="2">
        <v>4</v>
      </c>
      <c r="E157" s="1" t="s">
        <v>9</v>
      </c>
      <c r="F157" s="4">
        <v>672</v>
      </c>
      <c r="G157" s="6">
        <v>234.185</v>
      </c>
      <c r="H157" s="6">
        <v>936.74</v>
      </c>
    </row>
    <row r="158" spans="1:8" ht="12.75" customHeight="1" x14ac:dyDescent="0.2">
      <c r="A158" s="1" t="s">
        <v>479</v>
      </c>
      <c r="B158" s="1" t="s">
        <v>480</v>
      </c>
      <c r="C158" s="1" t="s">
        <v>162</v>
      </c>
      <c r="D158" s="2">
        <v>10</v>
      </c>
      <c r="E158" s="1" t="s">
        <v>478</v>
      </c>
      <c r="F158" s="4">
        <v>673</v>
      </c>
      <c r="G158" s="6">
        <v>98.957999999999998</v>
      </c>
      <c r="H158" s="6">
        <v>989.58</v>
      </c>
    </row>
    <row r="159" spans="1:8" ht="12.75" customHeight="1" x14ac:dyDescent="0.2">
      <c r="A159" s="1" t="s">
        <v>481</v>
      </c>
      <c r="B159" s="1" t="s">
        <v>482</v>
      </c>
      <c r="C159" s="1" t="s">
        <v>162</v>
      </c>
      <c r="D159" s="2">
        <v>4</v>
      </c>
      <c r="E159" s="1" t="s">
        <v>9</v>
      </c>
      <c r="F159" s="4">
        <v>678</v>
      </c>
      <c r="G159" s="6">
        <v>196.07499999999999</v>
      </c>
      <c r="H159" s="6">
        <v>784.3</v>
      </c>
    </row>
    <row r="160" spans="1:8" ht="12.75" customHeight="1" x14ac:dyDescent="0.2">
      <c r="A160" s="1" t="s">
        <v>483</v>
      </c>
      <c r="B160" s="1" t="s">
        <v>484</v>
      </c>
      <c r="C160" s="1" t="s">
        <v>162</v>
      </c>
      <c r="D160" s="2">
        <v>8</v>
      </c>
      <c r="E160" s="1" t="s">
        <v>9</v>
      </c>
      <c r="F160" s="4">
        <v>678</v>
      </c>
      <c r="G160" s="6">
        <v>97.41</v>
      </c>
      <c r="H160" s="6">
        <v>779.28</v>
      </c>
    </row>
    <row r="161" spans="1:8" ht="12.75" customHeight="1" x14ac:dyDescent="0.2">
      <c r="A161" s="1" t="s">
        <v>485</v>
      </c>
      <c r="B161" s="1" t="s">
        <v>486</v>
      </c>
      <c r="C161" s="1" t="s">
        <v>162</v>
      </c>
      <c r="D161" s="2">
        <v>50</v>
      </c>
      <c r="E161" s="1" t="s">
        <v>9</v>
      </c>
      <c r="F161" s="4">
        <v>684</v>
      </c>
      <c r="G161" s="6">
        <v>3.79</v>
      </c>
      <c r="H161" s="6">
        <v>189.5</v>
      </c>
    </row>
    <row r="162" spans="1:8" ht="12.75" customHeight="1" x14ac:dyDescent="0.2">
      <c r="A162" s="1" t="s">
        <v>487</v>
      </c>
      <c r="B162" s="1" t="s">
        <v>488</v>
      </c>
      <c r="C162" s="1" t="s">
        <v>162</v>
      </c>
      <c r="D162" s="2">
        <v>2</v>
      </c>
      <c r="E162" s="1" t="s">
        <v>9</v>
      </c>
      <c r="F162" s="4">
        <v>684</v>
      </c>
      <c r="G162" s="6">
        <v>173.17500000000001</v>
      </c>
      <c r="H162" s="6">
        <v>346.35</v>
      </c>
    </row>
    <row r="163" spans="1:8" ht="12.75" customHeight="1" x14ac:dyDescent="0.2">
      <c r="A163" s="1" t="s">
        <v>489</v>
      </c>
      <c r="B163" s="1" t="s">
        <v>490</v>
      </c>
      <c r="C163" s="1" t="s">
        <v>162</v>
      </c>
      <c r="D163" s="2">
        <v>134</v>
      </c>
      <c r="E163" s="1" t="s">
        <v>9</v>
      </c>
      <c r="F163" s="4">
        <v>684</v>
      </c>
      <c r="G163" s="6">
        <v>1.272</v>
      </c>
      <c r="H163" s="6">
        <v>170.45</v>
      </c>
    </row>
    <row r="164" spans="1:8" ht="12.75" customHeight="1" x14ac:dyDescent="0.2">
      <c r="A164" s="1" t="s">
        <v>491</v>
      </c>
      <c r="B164" s="1" t="s">
        <v>492</v>
      </c>
      <c r="C164" s="1" t="s">
        <v>162</v>
      </c>
      <c r="D164" s="2">
        <v>2</v>
      </c>
      <c r="E164" s="1" t="s">
        <v>197</v>
      </c>
      <c r="F164" s="4">
        <v>691</v>
      </c>
      <c r="G164" s="6">
        <v>17.5</v>
      </c>
      <c r="H164" s="6">
        <v>35</v>
      </c>
    </row>
    <row r="165" spans="1:8" ht="12.75" customHeight="1" x14ac:dyDescent="0.2">
      <c r="A165" s="1" t="s">
        <v>493</v>
      </c>
      <c r="B165" s="1" t="s">
        <v>494</v>
      </c>
      <c r="C165" s="1" t="s">
        <v>162</v>
      </c>
      <c r="D165" s="2">
        <v>9</v>
      </c>
      <c r="E165" s="1" t="s">
        <v>9</v>
      </c>
      <c r="F165" s="4">
        <v>691</v>
      </c>
      <c r="G165" s="6">
        <v>25.4</v>
      </c>
      <c r="H165" s="6">
        <v>228.6</v>
      </c>
    </row>
    <row r="166" spans="1:8" ht="12.75" customHeight="1" x14ac:dyDescent="0.2">
      <c r="A166" s="1" t="s">
        <v>495</v>
      </c>
      <c r="B166" s="1" t="s">
        <v>496</v>
      </c>
      <c r="C166" s="1" t="s">
        <v>162</v>
      </c>
      <c r="D166" s="2">
        <v>7</v>
      </c>
      <c r="E166" s="1" t="s">
        <v>9</v>
      </c>
      <c r="F166" s="4">
        <v>692</v>
      </c>
      <c r="G166" s="6">
        <v>6.8</v>
      </c>
      <c r="H166" s="6">
        <v>47.6</v>
      </c>
    </row>
    <row r="167" spans="1:8" ht="12.75" customHeight="1" x14ac:dyDescent="0.2">
      <c r="A167" s="1" t="s">
        <v>497</v>
      </c>
      <c r="B167" s="1" t="s">
        <v>498</v>
      </c>
      <c r="C167" s="1" t="s">
        <v>162</v>
      </c>
      <c r="D167" s="2">
        <v>4</v>
      </c>
      <c r="E167" s="1" t="s">
        <v>9</v>
      </c>
      <c r="F167" s="4">
        <v>694</v>
      </c>
      <c r="G167" s="6">
        <v>378.28250000000003</v>
      </c>
      <c r="H167" s="6">
        <v>1513.13</v>
      </c>
    </row>
    <row r="168" spans="1:8" ht="12.75" customHeight="1" x14ac:dyDescent="0.2">
      <c r="A168" s="1" t="s">
        <v>499</v>
      </c>
      <c r="B168" s="1" t="s">
        <v>500</v>
      </c>
      <c r="C168" s="1" t="s">
        <v>162</v>
      </c>
      <c r="D168" s="2">
        <v>5</v>
      </c>
      <c r="E168" s="1" t="s">
        <v>9</v>
      </c>
      <c r="F168" s="4">
        <v>694</v>
      </c>
      <c r="G168" s="6">
        <v>1.32</v>
      </c>
      <c r="H168" s="6">
        <v>6.6</v>
      </c>
    </row>
    <row r="169" spans="1:8" ht="12.75" customHeight="1" x14ac:dyDescent="0.2">
      <c r="A169" s="1" t="s">
        <v>501</v>
      </c>
      <c r="B169" s="1" t="s">
        <v>502</v>
      </c>
      <c r="C169" s="1" t="s">
        <v>162</v>
      </c>
      <c r="D169" s="2">
        <v>2</v>
      </c>
      <c r="E169" s="1" t="s">
        <v>9</v>
      </c>
      <c r="F169" s="4">
        <v>694</v>
      </c>
      <c r="G169" s="6">
        <v>209.24</v>
      </c>
      <c r="H169" s="6">
        <v>418.48</v>
      </c>
    </row>
    <row r="170" spans="1:8" ht="12.75" customHeight="1" x14ac:dyDescent="0.2">
      <c r="A170" s="1" t="s">
        <v>503</v>
      </c>
      <c r="B170" s="1" t="s">
        <v>504</v>
      </c>
      <c r="C170" s="1" t="s">
        <v>162</v>
      </c>
      <c r="D170" s="2">
        <v>80</v>
      </c>
      <c r="E170" s="1" t="s">
        <v>9</v>
      </c>
      <c r="F170" s="4">
        <v>697</v>
      </c>
      <c r="G170" s="6">
        <v>1.19</v>
      </c>
      <c r="H170" s="6">
        <v>95.2</v>
      </c>
    </row>
    <row r="171" spans="1:8" ht="12.75" customHeight="1" x14ac:dyDescent="0.2">
      <c r="A171" s="1" t="s">
        <v>505</v>
      </c>
      <c r="B171" s="1" t="s">
        <v>506</v>
      </c>
      <c r="C171" s="1" t="s">
        <v>162</v>
      </c>
      <c r="D171" s="2">
        <v>94</v>
      </c>
      <c r="E171" s="1" t="s">
        <v>9</v>
      </c>
      <c r="F171" s="4">
        <v>699</v>
      </c>
      <c r="G171" s="6">
        <v>3.35</v>
      </c>
      <c r="H171" s="6">
        <v>314.89999999999998</v>
      </c>
    </row>
    <row r="172" spans="1:8" ht="12.75" customHeight="1" x14ac:dyDescent="0.2">
      <c r="A172" s="1" t="s">
        <v>507</v>
      </c>
      <c r="B172" s="1" t="s">
        <v>508</v>
      </c>
      <c r="C172" s="1" t="s">
        <v>162</v>
      </c>
      <c r="D172" s="2">
        <v>1</v>
      </c>
      <c r="E172" s="1" t="s">
        <v>9</v>
      </c>
      <c r="F172" s="4">
        <v>708</v>
      </c>
      <c r="G172" s="6">
        <v>166</v>
      </c>
      <c r="H172" s="6">
        <v>166</v>
      </c>
    </row>
    <row r="173" spans="1:8" ht="12.75" customHeight="1" x14ac:dyDescent="0.2">
      <c r="A173" s="1" t="s">
        <v>509</v>
      </c>
      <c r="B173" s="1" t="s">
        <v>510</v>
      </c>
      <c r="C173" s="1" t="s">
        <v>162</v>
      </c>
      <c r="D173" s="2">
        <v>70</v>
      </c>
      <c r="E173" s="1" t="s">
        <v>9</v>
      </c>
      <c r="F173" s="4">
        <v>708</v>
      </c>
      <c r="G173" s="6">
        <v>2.29</v>
      </c>
      <c r="H173" s="6">
        <v>160.30000000000001</v>
      </c>
    </row>
    <row r="174" spans="1:8" ht="12.75" customHeight="1" x14ac:dyDescent="0.2">
      <c r="A174" s="1" t="s">
        <v>511</v>
      </c>
      <c r="B174" s="1" t="s">
        <v>512</v>
      </c>
      <c r="C174" s="1" t="s">
        <v>162</v>
      </c>
      <c r="D174" s="2">
        <v>11</v>
      </c>
      <c r="E174" s="1" t="s">
        <v>9</v>
      </c>
      <c r="F174" s="4">
        <v>712</v>
      </c>
      <c r="G174" s="6">
        <v>83.454499999999996</v>
      </c>
      <c r="H174" s="6">
        <v>918</v>
      </c>
    </row>
    <row r="175" spans="1:8" ht="12.75" customHeight="1" x14ac:dyDescent="0.2">
      <c r="A175" s="1" t="s">
        <v>513</v>
      </c>
      <c r="B175" s="1" t="s">
        <v>514</v>
      </c>
      <c r="C175" s="1" t="s">
        <v>162</v>
      </c>
      <c r="D175" s="2">
        <v>5</v>
      </c>
      <c r="E175" s="1" t="s">
        <v>320</v>
      </c>
      <c r="F175" s="4">
        <v>713</v>
      </c>
      <c r="G175" s="6">
        <v>79.165999999999997</v>
      </c>
      <c r="H175" s="6">
        <v>395.83</v>
      </c>
    </row>
    <row r="176" spans="1:8" ht="12.75" customHeight="1" x14ac:dyDescent="0.2">
      <c r="A176" s="1" t="s">
        <v>515</v>
      </c>
      <c r="B176" s="1" t="s">
        <v>516</v>
      </c>
      <c r="C176" s="1" t="s">
        <v>162</v>
      </c>
      <c r="D176" s="2">
        <v>50</v>
      </c>
      <c r="E176" s="1" t="s">
        <v>9</v>
      </c>
      <c r="F176" s="4">
        <v>719</v>
      </c>
      <c r="G176" s="6">
        <v>2.6282000000000001</v>
      </c>
      <c r="H176" s="6">
        <v>131.41</v>
      </c>
    </row>
    <row r="177" spans="1:8" ht="12.75" customHeight="1" x14ac:dyDescent="0.2">
      <c r="A177" s="1" t="s">
        <v>517</v>
      </c>
      <c r="B177" s="1" t="s">
        <v>518</v>
      </c>
      <c r="C177" s="1" t="s">
        <v>162</v>
      </c>
      <c r="D177" s="2">
        <v>1</v>
      </c>
      <c r="E177" s="1" t="s">
        <v>9</v>
      </c>
      <c r="F177" s="4">
        <v>720</v>
      </c>
      <c r="G177" s="6">
        <v>451.37</v>
      </c>
      <c r="H177" s="6">
        <v>451.37</v>
      </c>
    </row>
    <row r="178" spans="1:8" ht="12.75" customHeight="1" x14ac:dyDescent="0.2">
      <c r="A178" s="1" t="s">
        <v>519</v>
      </c>
      <c r="B178" s="1" t="s">
        <v>520</v>
      </c>
      <c r="C178" s="1" t="s">
        <v>162</v>
      </c>
      <c r="D178" s="2">
        <v>8</v>
      </c>
      <c r="E178" s="1" t="s">
        <v>9</v>
      </c>
      <c r="F178" s="4">
        <v>720</v>
      </c>
      <c r="G178" s="6">
        <v>37</v>
      </c>
      <c r="H178" s="6">
        <v>296</v>
      </c>
    </row>
    <row r="179" spans="1:8" ht="12.75" customHeight="1" x14ac:dyDescent="0.2">
      <c r="A179" s="1" t="s">
        <v>521</v>
      </c>
      <c r="B179" s="1" t="s">
        <v>522</v>
      </c>
      <c r="C179" s="1" t="s">
        <v>162</v>
      </c>
      <c r="D179" s="2">
        <v>2</v>
      </c>
      <c r="E179" s="1" t="s">
        <v>9</v>
      </c>
      <c r="F179" s="4">
        <v>722</v>
      </c>
      <c r="G179" s="6">
        <v>258</v>
      </c>
      <c r="H179" s="6">
        <v>516</v>
      </c>
    </row>
    <row r="180" spans="1:8" ht="12.75" customHeight="1" x14ac:dyDescent="0.2">
      <c r="A180" s="1" t="s">
        <v>523</v>
      </c>
      <c r="B180" s="1" t="s">
        <v>524</v>
      </c>
      <c r="C180" s="1" t="s">
        <v>162</v>
      </c>
      <c r="D180" s="2">
        <v>100</v>
      </c>
      <c r="E180" s="1" t="s">
        <v>9</v>
      </c>
      <c r="F180" s="4">
        <v>725</v>
      </c>
      <c r="G180" s="6">
        <v>0.6875</v>
      </c>
      <c r="H180" s="6">
        <v>68.75</v>
      </c>
    </row>
    <row r="181" spans="1:8" ht="12.75" customHeight="1" x14ac:dyDescent="0.2">
      <c r="A181" s="1" t="s">
        <v>525</v>
      </c>
      <c r="B181" s="1" t="s">
        <v>526</v>
      </c>
      <c r="C181" s="1" t="s">
        <v>162</v>
      </c>
      <c r="D181" s="2">
        <v>107</v>
      </c>
      <c r="E181" s="1" t="s">
        <v>9</v>
      </c>
      <c r="F181" s="4">
        <v>741</v>
      </c>
      <c r="G181" s="6">
        <v>1.3694999999999999</v>
      </c>
      <c r="H181" s="6">
        <v>146.54</v>
      </c>
    </row>
    <row r="182" spans="1:8" ht="12.75" customHeight="1" x14ac:dyDescent="0.2">
      <c r="A182" s="1" t="s">
        <v>527</v>
      </c>
      <c r="B182" s="1" t="s">
        <v>528</v>
      </c>
      <c r="C182" s="1" t="s">
        <v>162</v>
      </c>
      <c r="D182" s="2">
        <v>14</v>
      </c>
      <c r="E182" s="1" t="s">
        <v>9</v>
      </c>
      <c r="F182" s="4">
        <v>741</v>
      </c>
      <c r="G182" s="6">
        <v>1.52</v>
      </c>
      <c r="H182" s="6">
        <v>21.28</v>
      </c>
    </row>
    <row r="183" spans="1:8" ht="12.75" customHeight="1" x14ac:dyDescent="0.2">
      <c r="A183" s="1" t="s">
        <v>529</v>
      </c>
      <c r="B183" s="1" t="s">
        <v>530</v>
      </c>
      <c r="C183" s="1" t="s">
        <v>162</v>
      </c>
      <c r="D183" s="2">
        <v>259</v>
      </c>
      <c r="E183" s="1" t="s">
        <v>9</v>
      </c>
      <c r="F183" s="4">
        <v>741</v>
      </c>
      <c r="G183" s="6">
        <v>0.47339999999999999</v>
      </c>
      <c r="H183" s="6">
        <v>122.6</v>
      </c>
    </row>
    <row r="184" spans="1:8" ht="12.75" customHeight="1" x14ac:dyDescent="0.2">
      <c r="A184" s="1" t="s">
        <v>531</v>
      </c>
      <c r="B184" s="1" t="s">
        <v>532</v>
      </c>
      <c r="C184" s="1" t="s">
        <v>162</v>
      </c>
      <c r="D184" s="2">
        <v>4</v>
      </c>
      <c r="E184" s="1" t="s">
        <v>9</v>
      </c>
      <c r="F184" s="4">
        <v>742</v>
      </c>
      <c r="G184" s="6">
        <v>526.70249999999999</v>
      </c>
      <c r="H184" s="6">
        <v>2106.81</v>
      </c>
    </row>
    <row r="185" spans="1:8" ht="12.75" customHeight="1" x14ac:dyDescent="0.2">
      <c r="A185" s="1" t="s">
        <v>533</v>
      </c>
      <c r="B185" s="1" t="s">
        <v>534</v>
      </c>
      <c r="C185" s="1" t="s">
        <v>162</v>
      </c>
      <c r="D185" s="2">
        <v>2</v>
      </c>
      <c r="E185" s="1" t="s">
        <v>197</v>
      </c>
      <c r="F185" s="4">
        <v>749</v>
      </c>
      <c r="G185" s="6">
        <v>121</v>
      </c>
      <c r="H185" s="6">
        <v>242</v>
      </c>
    </row>
    <row r="186" spans="1:8" ht="12.75" customHeight="1" x14ac:dyDescent="0.2">
      <c r="A186" s="1" t="s">
        <v>535</v>
      </c>
      <c r="B186" s="1" t="s">
        <v>536</v>
      </c>
      <c r="C186" s="1" t="s">
        <v>162</v>
      </c>
      <c r="D186" s="2">
        <v>1</v>
      </c>
      <c r="E186" s="1" t="s">
        <v>9</v>
      </c>
      <c r="F186" s="4">
        <v>749</v>
      </c>
      <c r="G186" s="6">
        <v>316.67</v>
      </c>
      <c r="H186" s="6">
        <v>316.67</v>
      </c>
    </row>
    <row r="187" spans="1:8" ht="12.75" customHeight="1" x14ac:dyDescent="0.2">
      <c r="A187" s="1" t="s">
        <v>537</v>
      </c>
      <c r="B187" s="1" t="s">
        <v>538</v>
      </c>
      <c r="C187" s="1" t="s">
        <v>162</v>
      </c>
      <c r="D187" s="2">
        <v>16</v>
      </c>
      <c r="E187" s="1" t="s">
        <v>9</v>
      </c>
      <c r="F187" s="4">
        <v>753</v>
      </c>
      <c r="G187" s="6">
        <v>3.19</v>
      </c>
      <c r="H187" s="6">
        <v>51.04</v>
      </c>
    </row>
    <row r="188" spans="1:8" ht="12.75" customHeight="1" x14ac:dyDescent="0.2">
      <c r="A188" s="1" t="s">
        <v>539</v>
      </c>
      <c r="B188" s="1" t="s">
        <v>540</v>
      </c>
      <c r="C188" s="1" t="s">
        <v>162</v>
      </c>
      <c r="D188" s="2">
        <v>2</v>
      </c>
      <c r="E188" s="1" t="s">
        <v>9</v>
      </c>
      <c r="F188" s="4">
        <v>754</v>
      </c>
      <c r="G188" s="6">
        <v>299</v>
      </c>
      <c r="H188" s="6">
        <v>598</v>
      </c>
    </row>
    <row r="189" spans="1:8" ht="12.75" customHeight="1" x14ac:dyDescent="0.2">
      <c r="A189" s="1" t="s">
        <v>541</v>
      </c>
      <c r="B189" s="1" t="s">
        <v>542</v>
      </c>
      <c r="C189" s="1" t="s">
        <v>162</v>
      </c>
      <c r="D189" s="2">
        <v>1</v>
      </c>
      <c r="E189" s="1" t="s">
        <v>9</v>
      </c>
      <c r="F189" s="4">
        <v>763</v>
      </c>
      <c r="G189" s="6">
        <v>81.95</v>
      </c>
      <c r="H189" s="6">
        <v>81.95</v>
      </c>
    </row>
    <row r="190" spans="1:8" ht="12.75" customHeight="1" x14ac:dyDescent="0.2">
      <c r="A190" s="1" t="s">
        <v>543</v>
      </c>
      <c r="B190" s="1" t="s">
        <v>544</v>
      </c>
      <c r="C190" s="1" t="s">
        <v>162</v>
      </c>
      <c r="D190" s="2">
        <v>10</v>
      </c>
      <c r="E190" s="1" t="s">
        <v>9</v>
      </c>
      <c r="F190" s="4">
        <v>764</v>
      </c>
      <c r="G190" s="6">
        <v>2.4340000000000002</v>
      </c>
      <c r="H190" s="6">
        <v>24.34</v>
      </c>
    </row>
    <row r="191" spans="1:8" ht="12.75" customHeight="1" x14ac:dyDescent="0.2">
      <c r="A191" s="1" t="s">
        <v>545</v>
      </c>
      <c r="B191" s="1" t="s">
        <v>546</v>
      </c>
      <c r="C191" s="1" t="s">
        <v>162</v>
      </c>
      <c r="D191" s="2">
        <v>4</v>
      </c>
      <c r="E191" s="1" t="s">
        <v>9</v>
      </c>
      <c r="F191" s="4">
        <v>776</v>
      </c>
      <c r="G191" s="6">
        <v>39.582500000000003</v>
      </c>
      <c r="H191" s="6">
        <v>158.33000000000001</v>
      </c>
    </row>
    <row r="192" spans="1:8" ht="12.75" customHeight="1" x14ac:dyDescent="0.2">
      <c r="A192" s="1" t="s">
        <v>547</v>
      </c>
      <c r="B192" s="1" t="s">
        <v>548</v>
      </c>
      <c r="C192" s="1" t="s">
        <v>162</v>
      </c>
      <c r="D192" s="2">
        <v>1</v>
      </c>
      <c r="E192" s="1" t="s">
        <v>9</v>
      </c>
      <c r="F192" s="4">
        <v>776</v>
      </c>
      <c r="G192" s="6">
        <v>79.16</v>
      </c>
      <c r="H192" s="6">
        <v>79.16</v>
      </c>
    </row>
    <row r="193" spans="1:8" ht="12.75" customHeight="1" x14ac:dyDescent="0.2">
      <c r="A193" s="1" t="s">
        <v>549</v>
      </c>
      <c r="B193" s="1" t="s">
        <v>550</v>
      </c>
      <c r="C193" s="1" t="s">
        <v>162</v>
      </c>
      <c r="D193" s="2">
        <v>2</v>
      </c>
      <c r="E193" s="1" t="s">
        <v>9</v>
      </c>
      <c r="F193" s="4">
        <v>781</v>
      </c>
      <c r="G193" s="6">
        <v>163.19999999999999</v>
      </c>
      <c r="H193" s="6">
        <v>326.39999999999998</v>
      </c>
    </row>
    <row r="194" spans="1:8" ht="12.75" customHeight="1" x14ac:dyDescent="0.2">
      <c r="A194" s="1" t="s">
        <v>551</v>
      </c>
      <c r="B194" s="1" t="s">
        <v>552</v>
      </c>
      <c r="C194" s="1" t="s">
        <v>162</v>
      </c>
      <c r="D194" s="2">
        <v>3</v>
      </c>
      <c r="E194" s="1" t="s">
        <v>9</v>
      </c>
      <c r="F194" s="4">
        <v>783</v>
      </c>
      <c r="G194" s="6">
        <v>29</v>
      </c>
      <c r="H194" s="6">
        <v>87</v>
      </c>
    </row>
    <row r="195" spans="1:8" ht="12.75" customHeight="1" x14ac:dyDescent="0.2">
      <c r="A195" s="1" t="s">
        <v>553</v>
      </c>
      <c r="B195" s="1" t="s">
        <v>554</v>
      </c>
      <c r="C195" s="1" t="s">
        <v>162</v>
      </c>
      <c r="D195" s="2">
        <v>8</v>
      </c>
      <c r="E195" s="1" t="s">
        <v>9</v>
      </c>
      <c r="F195" s="4">
        <v>783</v>
      </c>
      <c r="G195" s="6">
        <v>74.043800000000005</v>
      </c>
      <c r="H195" s="6">
        <v>592.35</v>
      </c>
    </row>
    <row r="196" spans="1:8" ht="12.75" customHeight="1" x14ac:dyDescent="0.2">
      <c r="A196" s="1" t="s">
        <v>555</v>
      </c>
      <c r="B196" s="1" t="s">
        <v>556</v>
      </c>
      <c r="C196" s="1" t="s">
        <v>162</v>
      </c>
      <c r="D196" s="2">
        <v>9</v>
      </c>
      <c r="E196" s="1" t="s">
        <v>9</v>
      </c>
      <c r="F196" s="4">
        <v>783</v>
      </c>
      <c r="G196" s="6">
        <v>37</v>
      </c>
      <c r="H196" s="6">
        <v>333</v>
      </c>
    </row>
    <row r="197" spans="1:8" ht="12.75" customHeight="1" x14ac:dyDescent="0.2">
      <c r="A197" s="1" t="s">
        <v>557</v>
      </c>
      <c r="B197" s="1" t="s">
        <v>558</v>
      </c>
      <c r="C197" s="1" t="s">
        <v>162</v>
      </c>
      <c r="D197" s="2">
        <v>1</v>
      </c>
      <c r="E197" s="1" t="s">
        <v>9</v>
      </c>
      <c r="F197" s="4">
        <v>784</v>
      </c>
      <c r="G197" s="6">
        <v>499</v>
      </c>
      <c r="H197" s="6">
        <v>499</v>
      </c>
    </row>
    <row r="198" spans="1:8" ht="12.75" customHeight="1" x14ac:dyDescent="0.2">
      <c r="A198" s="1" t="s">
        <v>559</v>
      </c>
      <c r="B198" s="1" t="s">
        <v>560</v>
      </c>
      <c r="C198" s="1" t="s">
        <v>162</v>
      </c>
      <c r="D198" s="2">
        <v>20</v>
      </c>
      <c r="E198" s="1" t="s">
        <v>9</v>
      </c>
      <c r="F198" s="4">
        <v>788</v>
      </c>
      <c r="G198" s="6">
        <v>1.153</v>
      </c>
      <c r="H198" s="6">
        <v>23.06</v>
      </c>
    </row>
    <row r="199" spans="1:8" ht="12.75" customHeight="1" x14ac:dyDescent="0.2">
      <c r="A199" s="1" t="s">
        <v>561</v>
      </c>
      <c r="B199" s="1" t="s">
        <v>562</v>
      </c>
      <c r="C199" s="1" t="s">
        <v>162</v>
      </c>
      <c r="D199" s="2">
        <v>1</v>
      </c>
      <c r="E199" s="1" t="s">
        <v>9</v>
      </c>
      <c r="F199" s="4">
        <v>798</v>
      </c>
      <c r="G199" s="6">
        <v>34</v>
      </c>
      <c r="H199" s="6">
        <v>34</v>
      </c>
    </row>
    <row r="200" spans="1:8" ht="12.75" customHeight="1" x14ac:dyDescent="0.2">
      <c r="A200" s="1" t="s">
        <v>563</v>
      </c>
      <c r="B200" s="1" t="s">
        <v>564</v>
      </c>
      <c r="C200" s="1" t="s">
        <v>162</v>
      </c>
      <c r="D200" s="2">
        <v>1</v>
      </c>
      <c r="E200" s="1" t="s">
        <v>9</v>
      </c>
      <c r="F200" s="4">
        <v>798</v>
      </c>
      <c r="G200" s="6">
        <v>94.01</v>
      </c>
      <c r="H200" s="6">
        <v>94.01</v>
      </c>
    </row>
    <row r="201" spans="1:8" ht="12.75" customHeight="1" x14ac:dyDescent="0.2">
      <c r="A201" s="1" t="s">
        <v>565</v>
      </c>
      <c r="B201" s="1" t="s">
        <v>566</v>
      </c>
      <c r="C201" s="1" t="s">
        <v>162</v>
      </c>
      <c r="D201" s="2">
        <v>3</v>
      </c>
      <c r="E201" s="1" t="s">
        <v>9</v>
      </c>
      <c r="F201" s="4">
        <v>804</v>
      </c>
      <c r="G201" s="6">
        <v>823.66669999999999</v>
      </c>
      <c r="H201" s="6">
        <v>2471</v>
      </c>
    </row>
    <row r="202" spans="1:8" ht="12.75" customHeight="1" x14ac:dyDescent="0.2">
      <c r="A202" s="1" t="s">
        <v>567</v>
      </c>
      <c r="B202" s="1" t="s">
        <v>568</v>
      </c>
      <c r="C202" s="1" t="s">
        <v>162</v>
      </c>
      <c r="D202" s="2">
        <v>4</v>
      </c>
      <c r="E202" s="1" t="s">
        <v>9</v>
      </c>
      <c r="F202" s="4">
        <v>809</v>
      </c>
      <c r="G202" s="6">
        <v>85</v>
      </c>
      <c r="H202" s="6">
        <v>340</v>
      </c>
    </row>
    <row r="203" spans="1:8" ht="12.75" customHeight="1" x14ac:dyDescent="0.2">
      <c r="A203" s="1" t="s">
        <v>569</v>
      </c>
      <c r="B203" s="1" t="s">
        <v>570</v>
      </c>
      <c r="C203" s="1" t="s">
        <v>162</v>
      </c>
      <c r="D203" s="2">
        <v>4</v>
      </c>
      <c r="E203" s="1" t="s">
        <v>9</v>
      </c>
      <c r="F203" s="4">
        <v>810</v>
      </c>
      <c r="G203" s="6">
        <v>295.79750000000001</v>
      </c>
      <c r="H203" s="6">
        <v>1183.19</v>
      </c>
    </row>
    <row r="204" spans="1:8" ht="12.75" customHeight="1" x14ac:dyDescent="0.2">
      <c r="A204" s="1" t="s">
        <v>571</v>
      </c>
      <c r="B204" s="1" t="s">
        <v>572</v>
      </c>
      <c r="C204" s="1" t="s">
        <v>162</v>
      </c>
      <c r="D204" s="2">
        <v>4</v>
      </c>
      <c r="E204" s="1" t="s">
        <v>9</v>
      </c>
      <c r="F204" s="4">
        <v>811</v>
      </c>
      <c r="G204" s="6">
        <v>458</v>
      </c>
      <c r="H204" s="6">
        <v>1832</v>
      </c>
    </row>
    <row r="205" spans="1:8" ht="12.75" customHeight="1" x14ac:dyDescent="0.2">
      <c r="A205" s="1" t="s">
        <v>573</v>
      </c>
      <c r="B205" s="1" t="s">
        <v>574</v>
      </c>
      <c r="C205" s="1" t="s">
        <v>162</v>
      </c>
      <c r="D205" s="2">
        <v>8</v>
      </c>
      <c r="E205" s="1" t="s">
        <v>9</v>
      </c>
      <c r="F205" s="4">
        <v>813</v>
      </c>
      <c r="G205" s="6">
        <v>3.9988000000000001</v>
      </c>
      <c r="H205" s="6">
        <v>31.99</v>
      </c>
    </row>
    <row r="206" spans="1:8" ht="12.75" customHeight="1" x14ac:dyDescent="0.2">
      <c r="A206" s="1" t="s">
        <v>575</v>
      </c>
      <c r="B206" s="1" t="s">
        <v>576</v>
      </c>
      <c r="C206" s="1" t="s">
        <v>162</v>
      </c>
      <c r="D206" s="2">
        <v>3</v>
      </c>
      <c r="E206" s="1" t="s">
        <v>9</v>
      </c>
      <c r="F206" s="4">
        <v>818</v>
      </c>
      <c r="G206" s="6">
        <v>36</v>
      </c>
      <c r="H206" s="6">
        <v>108</v>
      </c>
    </row>
    <row r="207" spans="1:8" ht="12.75" customHeight="1" x14ac:dyDescent="0.2">
      <c r="A207" s="1" t="s">
        <v>577</v>
      </c>
      <c r="B207" s="1" t="s">
        <v>578</v>
      </c>
      <c r="C207" s="1" t="s">
        <v>162</v>
      </c>
      <c r="D207" s="2">
        <v>3</v>
      </c>
      <c r="E207" s="1" t="s">
        <v>9</v>
      </c>
      <c r="F207" s="4">
        <v>820</v>
      </c>
      <c r="G207" s="6">
        <v>449</v>
      </c>
      <c r="H207" s="6">
        <v>1347</v>
      </c>
    </row>
    <row r="208" spans="1:8" ht="12.75" customHeight="1" x14ac:dyDescent="0.2">
      <c r="A208" s="1" t="s">
        <v>579</v>
      </c>
      <c r="B208" s="1" t="s">
        <v>580</v>
      </c>
      <c r="C208" s="1" t="s">
        <v>162</v>
      </c>
      <c r="D208" s="2">
        <v>2</v>
      </c>
      <c r="E208" s="1" t="s">
        <v>197</v>
      </c>
      <c r="F208" s="4">
        <v>826</v>
      </c>
      <c r="G208" s="6">
        <v>196.4</v>
      </c>
      <c r="H208" s="6">
        <v>392.8</v>
      </c>
    </row>
    <row r="209" spans="1:8" ht="12.75" customHeight="1" x14ac:dyDescent="0.2">
      <c r="A209" s="1" t="s">
        <v>581</v>
      </c>
      <c r="B209" s="1" t="s">
        <v>582</v>
      </c>
      <c r="C209" s="1" t="s">
        <v>162</v>
      </c>
      <c r="D209" s="2">
        <v>1</v>
      </c>
      <c r="E209" s="1" t="s">
        <v>197</v>
      </c>
      <c r="F209" s="4">
        <v>826</v>
      </c>
      <c r="G209" s="6">
        <v>232.55</v>
      </c>
      <c r="H209" s="6">
        <v>232.55</v>
      </c>
    </row>
    <row r="210" spans="1:8" ht="12.75" customHeight="1" x14ac:dyDescent="0.2">
      <c r="A210" s="1" t="s">
        <v>583</v>
      </c>
      <c r="B210" s="1" t="s">
        <v>584</v>
      </c>
      <c r="C210" s="1" t="s">
        <v>162</v>
      </c>
      <c r="D210" s="2">
        <v>2</v>
      </c>
      <c r="E210" s="1" t="s">
        <v>9</v>
      </c>
      <c r="F210" s="4">
        <v>830</v>
      </c>
      <c r="G210" s="6">
        <v>1385.42</v>
      </c>
      <c r="H210" s="6">
        <v>2770.84</v>
      </c>
    </row>
    <row r="211" spans="1:8" ht="12.75" customHeight="1" x14ac:dyDescent="0.2">
      <c r="A211" s="1" t="s">
        <v>585</v>
      </c>
      <c r="B211" s="1" t="s">
        <v>586</v>
      </c>
      <c r="C211" s="1" t="s">
        <v>162</v>
      </c>
      <c r="D211" s="2">
        <v>3</v>
      </c>
      <c r="E211" s="1" t="s">
        <v>9</v>
      </c>
      <c r="F211" s="4">
        <v>832</v>
      </c>
      <c r="G211" s="6">
        <v>49.48</v>
      </c>
      <c r="H211" s="6">
        <v>148.44</v>
      </c>
    </row>
    <row r="212" spans="1:8" ht="12.75" customHeight="1" x14ac:dyDescent="0.2">
      <c r="A212" s="1" t="s">
        <v>587</v>
      </c>
      <c r="B212" s="1" t="s">
        <v>588</v>
      </c>
      <c r="C212" s="1" t="s">
        <v>162</v>
      </c>
      <c r="D212" s="2">
        <v>2</v>
      </c>
      <c r="E212" s="1" t="s">
        <v>9</v>
      </c>
      <c r="F212" s="4">
        <v>839</v>
      </c>
      <c r="G212" s="6">
        <v>549</v>
      </c>
      <c r="H212" s="6">
        <v>1098</v>
      </c>
    </row>
    <row r="213" spans="1:8" ht="12.75" customHeight="1" x14ac:dyDescent="0.2">
      <c r="A213" s="1" t="s">
        <v>589</v>
      </c>
      <c r="B213" s="1" t="s">
        <v>590</v>
      </c>
      <c r="C213" s="1" t="s">
        <v>162</v>
      </c>
      <c r="D213" s="2">
        <v>245</v>
      </c>
      <c r="E213" s="1" t="s">
        <v>9</v>
      </c>
      <c r="F213" s="4">
        <v>846</v>
      </c>
      <c r="G213" s="6">
        <v>1.5652999999999999</v>
      </c>
      <c r="H213" s="6">
        <v>383.49</v>
      </c>
    </row>
    <row r="214" spans="1:8" ht="12.75" customHeight="1" x14ac:dyDescent="0.2">
      <c r="A214" s="1" t="s">
        <v>591</v>
      </c>
      <c r="B214" s="1" t="s">
        <v>592</v>
      </c>
      <c r="C214" s="1" t="s">
        <v>162</v>
      </c>
      <c r="D214" s="2">
        <v>1</v>
      </c>
      <c r="E214" s="1" t="s">
        <v>9</v>
      </c>
      <c r="F214" s="4">
        <v>846</v>
      </c>
      <c r="G214" s="6">
        <v>150.11000000000001</v>
      </c>
      <c r="H214" s="6">
        <v>150.11000000000001</v>
      </c>
    </row>
    <row r="215" spans="1:8" ht="12.75" customHeight="1" x14ac:dyDescent="0.2">
      <c r="A215" s="1" t="s">
        <v>593</v>
      </c>
      <c r="B215" s="1" t="s">
        <v>594</v>
      </c>
      <c r="C215" s="1" t="s">
        <v>162</v>
      </c>
      <c r="D215" s="2">
        <v>1</v>
      </c>
      <c r="E215" s="1" t="s">
        <v>9</v>
      </c>
      <c r="F215" s="4">
        <v>854</v>
      </c>
      <c r="G215" s="6">
        <v>310</v>
      </c>
      <c r="H215" s="6">
        <v>310</v>
      </c>
    </row>
    <row r="216" spans="1:8" ht="12.75" customHeight="1" x14ac:dyDescent="0.2">
      <c r="A216" s="1" t="s">
        <v>595</v>
      </c>
      <c r="B216" s="1" t="s">
        <v>596</v>
      </c>
      <c r="C216" s="1" t="s">
        <v>162</v>
      </c>
      <c r="D216" s="2">
        <v>1</v>
      </c>
      <c r="E216" s="1" t="s">
        <v>9</v>
      </c>
      <c r="F216" s="4">
        <v>860</v>
      </c>
      <c r="G216" s="6">
        <v>841.15009999999995</v>
      </c>
      <c r="H216" s="6">
        <v>841.15009999999995</v>
      </c>
    </row>
    <row r="217" spans="1:8" ht="12.75" customHeight="1" x14ac:dyDescent="0.2">
      <c r="A217" s="1" t="s">
        <v>597</v>
      </c>
      <c r="B217" s="1" t="s">
        <v>598</v>
      </c>
      <c r="C217" s="1" t="s">
        <v>162</v>
      </c>
      <c r="D217" s="2">
        <v>1</v>
      </c>
      <c r="E217" s="1" t="s">
        <v>9</v>
      </c>
      <c r="F217" s="4">
        <v>860</v>
      </c>
      <c r="G217" s="6">
        <v>14.8</v>
      </c>
      <c r="H217" s="6">
        <v>14.8</v>
      </c>
    </row>
    <row r="218" spans="1:8" ht="12.75" customHeight="1" x14ac:dyDescent="0.2">
      <c r="A218" s="1" t="s">
        <v>599</v>
      </c>
      <c r="B218" s="1" t="s">
        <v>600</v>
      </c>
      <c r="C218" s="1" t="s">
        <v>162</v>
      </c>
      <c r="D218" s="2">
        <v>1</v>
      </c>
      <c r="E218" s="1" t="s">
        <v>9</v>
      </c>
      <c r="F218" s="4">
        <v>874</v>
      </c>
      <c r="G218" s="6">
        <v>41.91</v>
      </c>
      <c r="H218" s="6">
        <v>41.91</v>
      </c>
    </row>
    <row r="219" spans="1:8" ht="12.75" customHeight="1" x14ac:dyDescent="0.2">
      <c r="A219" s="1" t="s">
        <v>601</v>
      </c>
      <c r="B219" s="1" t="s">
        <v>602</v>
      </c>
      <c r="C219" s="1" t="s">
        <v>162</v>
      </c>
      <c r="D219" s="2">
        <v>1</v>
      </c>
      <c r="E219" s="1" t="s">
        <v>9</v>
      </c>
      <c r="F219" s="4">
        <v>893</v>
      </c>
      <c r="G219" s="6">
        <v>120</v>
      </c>
      <c r="H219" s="6">
        <v>120</v>
      </c>
    </row>
    <row r="220" spans="1:8" ht="12.75" customHeight="1" x14ac:dyDescent="0.2">
      <c r="A220" s="1" t="s">
        <v>603</v>
      </c>
      <c r="B220" s="1" t="s">
        <v>604</v>
      </c>
      <c r="C220" s="1" t="s">
        <v>162</v>
      </c>
      <c r="D220" s="2">
        <v>7</v>
      </c>
      <c r="E220" s="1" t="s">
        <v>197</v>
      </c>
      <c r="F220" s="4">
        <v>903</v>
      </c>
      <c r="G220" s="6">
        <v>99.712900000000005</v>
      </c>
      <c r="H220" s="6">
        <v>697.99</v>
      </c>
    </row>
    <row r="221" spans="1:8" ht="12.75" customHeight="1" x14ac:dyDescent="0.2">
      <c r="A221" s="1" t="s">
        <v>605</v>
      </c>
      <c r="B221" s="1" t="s">
        <v>606</v>
      </c>
      <c r="C221" s="1" t="s">
        <v>162</v>
      </c>
      <c r="D221" s="2">
        <v>1</v>
      </c>
      <c r="E221" s="1" t="s">
        <v>9</v>
      </c>
      <c r="F221" s="4">
        <v>904</v>
      </c>
      <c r="G221" s="6">
        <v>114</v>
      </c>
      <c r="H221" s="6">
        <v>114</v>
      </c>
    </row>
    <row r="222" spans="1:8" ht="12.75" customHeight="1" x14ac:dyDescent="0.2">
      <c r="A222" s="1" t="s">
        <v>607</v>
      </c>
      <c r="B222" s="1" t="s">
        <v>608</v>
      </c>
      <c r="C222" s="1" t="s">
        <v>162</v>
      </c>
      <c r="D222" s="2">
        <v>172</v>
      </c>
      <c r="E222" s="1" t="s">
        <v>9</v>
      </c>
      <c r="F222" s="4">
        <v>923</v>
      </c>
      <c r="G222" s="6">
        <v>2.8</v>
      </c>
      <c r="H222" s="6">
        <v>481.6</v>
      </c>
    </row>
    <row r="223" spans="1:8" ht="12.75" customHeight="1" x14ac:dyDescent="0.2">
      <c r="A223" s="1" t="s">
        <v>609</v>
      </c>
      <c r="B223" s="1" t="s">
        <v>610</v>
      </c>
      <c r="C223" s="1" t="s">
        <v>162</v>
      </c>
      <c r="D223" s="2">
        <v>1</v>
      </c>
      <c r="E223" s="1" t="s">
        <v>9</v>
      </c>
      <c r="F223" s="4">
        <v>930</v>
      </c>
      <c r="G223" s="6">
        <v>261</v>
      </c>
      <c r="H223" s="6">
        <v>261</v>
      </c>
    </row>
    <row r="224" spans="1:8" ht="12.75" customHeight="1" x14ac:dyDescent="0.2">
      <c r="A224" s="1" t="s">
        <v>611</v>
      </c>
      <c r="B224" s="1" t="s">
        <v>612</v>
      </c>
      <c r="C224" s="1" t="s">
        <v>162</v>
      </c>
      <c r="D224" s="2">
        <v>1</v>
      </c>
      <c r="E224" s="1" t="s">
        <v>9</v>
      </c>
      <c r="F224" s="4">
        <v>930</v>
      </c>
      <c r="G224" s="6">
        <v>30</v>
      </c>
      <c r="H224" s="6">
        <v>30</v>
      </c>
    </row>
    <row r="225" spans="1:8" ht="12.75" customHeight="1" x14ac:dyDescent="0.2">
      <c r="A225" s="1" t="s">
        <v>613</v>
      </c>
      <c r="B225" s="1" t="s">
        <v>614</v>
      </c>
      <c r="C225" s="1" t="s">
        <v>162</v>
      </c>
      <c r="D225" s="2">
        <v>5</v>
      </c>
      <c r="E225" s="1" t="s">
        <v>9</v>
      </c>
      <c r="F225" s="4">
        <v>935</v>
      </c>
      <c r="G225" s="6">
        <v>22.111999999999998</v>
      </c>
      <c r="H225" s="6">
        <v>110.56</v>
      </c>
    </row>
    <row r="226" spans="1:8" ht="12.75" customHeight="1" x14ac:dyDescent="0.2">
      <c r="A226" s="1" t="s">
        <v>615</v>
      </c>
      <c r="B226" s="1" t="s">
        <v>616</v>
      </c>
      <c r="C226" s="1" t="s">
        <v>162</v>
      </c>
      <c r="D226" s="2">
        <v>1</v>
      </c>
      <c r="E226" s="1" t="s">
        <v>9</v>
      </c>
      <c r="F226" s="4">
        <v>936</v>
      </c>
      <c r="G226" s="6">
        <v>209.79</v>
      </c>
      <c r="H226" s="6">
        <v>209.79</v>
      </c>
    </row>
    <row r="227" spans="1:8" ht="12.75" customHeight="1" x14ac:dyDescent="0.2">
      <c r="A227" s="1" t="s">
        <v>617</v>
      </c>
      <c r="B227" s="1" t="s">
        <v>618</v>
      </c>
      <c r="C227" s="1" t="s">
        <v>162</v>
      </c>
      <c r="D227" s="2">
        <v>19</v>
      </c>
      <c r="E227" s="1" t="s">
        <v>9</v>
      </c>
      <c r="F227" s="4">
        <v>945</v>
      </c>
      <c r="G227" s="6">
        <v>0.57999999999999996</v>
      </c>
      <c r="H227" s="6">
        <v>11.02</v>
      </c>
    </row>
    <row r="228" spans="1:8" ht="12.75" customHeight="1" x14ac:dyDescent="0.2">
      <c r="A228" s="1" t="s">
        <v>619</v>
      </c>
      <c r="B228" s="1" t="s">
        <v>620</v>
      </c>
      <c r="C228" s="1" t="s">
        <v>162</v>
      </c>
      <c r="D228" s="2">
        <v>9</v>
      </c>
      <c r="E228" s="1" t="s">
        <v>9</v>
      </c>
      <c r="F228" s="4">
        <v>952</v>
      </c>
      <c r="G228" s="6">
        <v>6.2855999999999996</v>
      </c>
      <c r="H228" s="6">
        <v>56.57</v>
      </c>
    </row>
    <row r="229" spans="1:8" ht="12.75" customHeight="1" x14ac:dyDescent="0.2">
      <c r="A229" s="1" t="s">
        <v>621</v>
      </c>
      <c r="B229" s="1" t="s">
        <v>622</v>
      </c>
      <c r="C229" s="1" t="s">
        <v>162</v>
      </c>
      <c r="D229" s="2">
        <v>5</v>
      </c>
      <c r="E229" s="1" t="s">
        <v>9</v>
      </c>
      <c r="F229" s="4">
        <v>957</v>
      </c>
      <c r="G229" s="6">
        <v>21.77</v>
      </c>
      <c r="H229" s="6">
        <v>108.85</v>
      </c>
    </row>
    <row r="230" spans="1:8" ht="12.75" customHeight="1" x14ac:dyDescent="0.2">
      <c r="A230" s="1" t="s">
        <v>623</v>
      </c>
      <c r="B230" s="1" t="s">
        <v>624</v>
      </c>
      <c r="C230" s="1" t="s">
        <v>162</v>
      </c>
      <c r="D230" s="2">
        <v>5</v>
      </c>
      <c r="E230" s="1" t="s">
        <v>9</v>
      </c>
      <c r="F230" s="4">
        <v>960</v>
      </c>
      <c r="G230" s="6">
        <v>57.472000000000001</v>
      </c>
      <c r="H230" s="6">
        <v>287.36</v>
      </c>
    </row>
    <row r="231" spans="1:8" ht="12.75" customHeight="1" x14ac:dyDescent="0.2">
      <c r="A231" s="1" t="s">
        <v>625</v>
      </c>
      <c r="B231" s="1" t="s">
        <v>626</v>
      </c>
      <c r="C231" s="1" t="s">
        <v>162</v>
      </c>
      <c r="D231" s="2">
        <v>195</v>
      </c>
      <c r="E231" s="1" t="s">
        <v>9</v>
      </c>
      <c r="F231" s="4">
        <v>965</v>
      </c>
      <c r="G231" s="6">
        <v>1.1327</v>
      </c>
      <c r="H231" s="6">
        <v>220.87</v>
      </c>
    </row>
    <row r="232" spans="1:8" ht="12.75" customHeight="1" x14ac:dyDescent="0.2">
      <c r="A232" s="1" t="s">
        <v>627</v>
      </c>
      <c r="B232" s="1" t="s">
        <v>628</v>
      </c>
      <c r="C232" s="1" t="s">
        <v>162</v>
      </c>
      <c r="D232" s="2">
        <v>5</v>
      </c>
      <c r="E232" s="1" t="s">
        <v>9</v>
      </c>
      <c r="F232" s="4">
        <v>974</v>
      </c>
      <c r="G232" s="6">
        <v>11.77</v>
      </c>
      <c r="H232" s="6">
        <v>58.85</v>
      </c>
    </row>
    <row r="233" spans="1:8" ht="12.75" customHeight="1" x14ac:dyDescent="0.2">
      <c r="A233" s="1" t="s">
        <v>629</v>
      </c>
      <c r="B233" s="1" t="s">
        <v>630</v>
      </c>
      <c r="C233" s="1" t="s">
        <v>162</v>
      </c>
      <c r="D233" s="2">
        <v>1</v>
      </c>
      <c r="E233" s="1" t="s">
        <v>9</v>
      </c>
      <c r="F233" s="4">
        <v>981</v>
      </c>
      <c r="G233" s="6">
        <v>734.39</v>
      </c>
      <c r="H233" s="6">
        <v>734.39</v>
      </c>
    </row>
    <row r="234" spans="1:8" ht="12.75" customHeight="1" x14ac:dyDescent="0.2">
      <c r="A234" s="1" t="s">
        <v>631</v>
      </c>
      <c r="B234" s="1" t="s">
        <v>632</v>
      </c>
      <c r="C234" s="1" t="s">
        <v>162</v>
      </c>
      <c r="D234" s="2">
        <v>15</v>
      </c>
      <c r="E234" s="1" t="s">
        <v>9</v>
      </c>
      <c r="F234" s="4">
        <v>994</v>
      </c>
      <c r="G234" s="6">
        <v>6.27</v>
      </c>
      <c r="H234" s="6">
        <v>94.05</v>
      </c>
    </row>
    <row r="235" spans="1:8" ht="12.75" customHeight="1" x14ac:dyDescent="0.2">
      <c r="A235" s="1" t="s">
        <v>633</v>
      </c>
      <c r="B235" s="1" t="s">
        <v>634</v>
      </c>
      <c r="C235" s="1" t="s">
        <v>162</v>
      </c>
      <c r="D235" s="2">
        <v>5</v>
      </c>
      <c r="E235" s="1" t="s">
        <v>9</v>
      </c>
      <c r="F235" s="4">
        <v>1005</v>
      </c>
      <c r="G235" s="6">
        <v>7.5</v>
      </c>
      <c r="H235" s="6">
        <v>37.5</v>
      </c>
    </row>
    <row r="236" spans="1:8" ht="12.75" customHeight="1" x14ac:dyDescent="0.2">
      <c r="A236" s="1" t="s">
        <v>635</v>
      </c>
      <c r="B236" s="1" t="s">
        <v>636</v>
      </c>
      <c r="C236" s="1" t="s">
        <v>162</v>
      </c>
      <c r="D236" s="2">
        <v>46</v>
      </c>
      <c r="E236" s="1" t="s">
        <v>9</v>
      </c>
      <c r="F236" s="4">
        <v>1005</v>
      </c>
      <c r="G236" s="6">
        <v>1.7</v>
      </c>
      <c r="H236" s="6">
        <v>78.2</v>
      </c>
    </row>
    <row r="237" spans="1:8" ht="12.75" customHeight="1" x14ac:dyDescent="0.2">
      <c r="A237" s="1" t="s">
        <v>637</v>
      </c>
      <c r="B237" s="1" t="s">
        <v>638</v>
      </c>
      <c r="C237" s="1" t="s">
        <v>162</v>
      </c>
      <c r="D237" s="2">
        <v>15</v>
      </c>
      <c r="E237" s="1" t="s">
        <v>9</v>
      </c>
      <c r="F237" s="4">
        <v>1008</v>
      </c>
      <c r="G237" s="6">
        <v>17.268000000000001</v>
      </c>
      <c r="H237" s="6">
        <v>259.02</v>
      </c>
    </row>
    <row r="238" spans="1:8" ht="12.75" customHeight="1" x14ac:dyDescent="0.2">
      <c r="A238" s="1" t="s">
        <v>639</v>
      </c>
      <c r="B238" s="1" t="s">
        <v>640</v>
      </c>
      <c r="C238" s="1" t="s">
        <v>162</v>
      </c>
      <c r="D238" s="2">
        <v>6</v>
      </c>
      <c r="E238" s="1" t="s">
        <v>9</v>
      </c>
      <c r="F238" s="4">
        <v>1012</v>
      </c>
      <c r="G238" s="6">
        <v>12.7583</v>
      </c>
      <c r="H238" s="6">
        <v>76.55</v>
      </c>
    </row>
    <row r="239" spans="1:8" ht="12.75" customHeight="1" x14ac:dyDescent="0.2">
      <c r="A239" s="1" t="s">
        <v>641</v>
      </c>
      <c r="B239" s="1" t="s">
        <v>642</v>
      </c>
      <c r="C239" s="1" t="s">
        <v>162</v>
      </c>
      <c r="D239" s="2">
        <v>16</v>
      </c>
      <c r="E239" s="1" t="s">
        <v>9</v>
      </c>
      <c r="F239" s="4">
        <v>1016</v>
      </c>
      <c r="G239" s="6">
        <v>53.206899999999997</v>
      </c>
      <c r="H239" s="6">
        <v>851.31</v>
      </c>
    </row>
    <row r="240" spans="1:8" ht="12.75" customHeight="1" x14ac:dyDescent="0.2">
      <c r="A240" s="1" t="s">
        <v>643</v>
      </c>
      <c r="B240" s="1" t="s">
        <v>644</v>
      </c>
      <c r="C240" s="1" t="s">
        <v>162</v>
      </c>
      <c r="D240" s="2">
        <v>8</v>
      </c>
      <c r="E240" s="1" t="s">
        <v>9</v>
      </c>
      <c r="F240" s="4">
        <v>1019</v>
      </c>
      <c r="G240" s="6">
        <v>66.716200000000001</v>
      </c>
      <c r="H240" s="6">
        <v>533.73</v>
      </c>
    </row>
    <row r="241" spans="1:8" ht="12.75" customHeight="1" x14ac:dyDescent="0.2">
      <c r="A241" s="1" t="s">
        <v>645</v>
      </c>
      <c r="B241" s="1" t="s">
        <v>646</v>
      </c>
      <c r="C241" s="1" t="s">
        <v>162</v>
      </c>
      <c r="D241" s="2">
        <v>2</v>
      </c>
      <c r="E241" s="1" t="s">
        <v>9</v>
      </c>
      <c r="F241" s="4">
        <v>1022</v>
      </c>
      <c r="G241" s="6">
        <v>71.25</v>
      </c>
      <c r="H241" s="6">
        <v>142.5</v>
      </c>
    </row>
    <row r="242" spans="1:8" ht="12.75" customHeight="1" x14ac:dyDescent="0.2">
      <c r="A242" s="1" t="s">
        <v>647</v>
      </c>
      <c r="B242" s="1" t="s">
        <v>648</v>
      </c>
      <c r="C242" s="1" t="s">
        <v>162</v>
      </c>
      <c r="D242" s="2">
        <v>1</v>
      </c>
      <c r="E242" s="1" t="s">
        <v>9</v>
      </c>
      <c r="F242" s="4">
        <v>1022</v>
      </c>
      <c r="G242" s="6">
        <v>1392.34</v>
      </c>
      <c r="H242" s="6">
        <v>1392.34</v>
      </c>
    </row>
    <row r="243" spans="1:8" ht="12.75" customHeight="1" x14ac:dyDescent="0.2">
      <c r="A243" s="1" t="s">
        <v>649</v>
      </c>
      <c r="B243" s="1" t="s">
        <v>650</v>
      </c>
      <c r="C243" s="1" t="s">
        <v>162</v>
      </c>
      <c r="D243" s="2">
        <v>3</v>
      </c>
      <c r="E243" s="1" t="s">
        <v>9</v>
      </c>
      <c r="F243" s="4">
        <v>1034</v>
      </c>
      <c r="G243" s="6">
        <v>299</v>
      </c>
      <c r="H243" s="6">
        <v>897</v>
      </c>
    </row>
    <row r="244" spans="1:8" ht="12.75" customHeight="1" x14ac:dyDescent="0.2">
      <c r="A244" s="1" t="s">
        <v>651</v>
      </c>
      <c r="B244" s="1" t="s">
        <v>652</v>
      </c>
      <c r="C244" s="1" t="s">
        <v>162</v>
      </c>
      <c r="D244" s="2">
        <v>6</v>
      </c>
      <c r="E244" s="1" t="s">
        <v>9</v>
      </c>
      <c r="F244" s="4">
        <v>1036</v>
      </c>
      <c r="G244" s="6">
        <v>150.44999999999999</v>
      </c>
      <c r="H244" s="6">
        <v>902.7</v>
      </c>
    </row>
    <row r="245" spans="1:8" ht="12.75" customHeight="1" x14ac:dyDescent="0.2">
      <c r="A245" s="1" t="s">
        <v>653</v>
      </c>
      <c r="B245" s="1" t="s">
        <v>654</v>
      </c>
      <c r="C245" s="1" t="s">
        <v>162</v>
      </c>
      <c r="D245" s="2">
        <v>78</v>
      </c>
      <c r="E245" s="1" t="s">
        <v>9</v>
      </c>
      <c r="F245" s="4">
        <v>1036</v>
      </c>
      <c r="G245" s="6">
        <v>3.2</v>
      </c>
      <c r="H245" s="6">
        <v>249.6</v>
      </c>
    </row>
    <row r="246" spans="1:8" ht="12.75" customHeight="1" x14ac:dyDescent="0.2">
      <c r="A246" s="1" t="s">
        <v>655</v>
      </c>
      <c r="B246" s="1" t="s">
        <v>656</v>
      </c>
      <c r="C246" s="1" t="s">
        <v>162</v>
      </c>
      <c r="D246" s="2">
        <v>2.5</v>
      </c>
      <c r="E246" s="1" t="s">
        <v>197</v>
      </c>
      <c r="F246" s="4">
        <v>1040</v>
      </c>
      <c r="G246" s="6">
        <v>37.932000000000002</v>
      </c>
      <c r="H246" s="6">
        <v>94.83</v>
      </c>
    </row>
    <row r="247" spans="1:8" ht="12.75" customHeight="1" x14ac:dyDescent="0.2">
      <c r="A247" s="1" t="s">
        <v>657</v>
      </c>
      <c r="B247" s="1" t="s">
        <v>658</v>
      </c>
      <c r="C247" s="1" t="s">
        <v>162</v>
      </c>
      <c r="D247" s="2">
        <v>2</v>
      </c>
      <c r="E247" s="1" t="s">
        <v>320</v>
      </c>
      <c r="F247" s="4">
        <v>1051</v>
      </c>
      <c r="G247" s="6">
        <v>281.70499999999998</v>
      </c>
      <c r="H247" s="6">
        <v>563.41</v>
      </c>
    </row>
    <row r="248" spans="1:8" ht="12.75" customHeight="1" x14ac:dyDescent="0.2">
      <c r="A248" s="1" t="s">
        <v>659</v>
      </c>
      <c r="B248" s="1" t="s">
        <v>660</v>
      </c>
      <c r="C248" s="1" t="s">
        <v>162</v>
      </c>
      <c r="D248" s="2">
        <v>9</v>
      </c>
      <c r="E248" s="1" t="s">
        <v>197</v>
      </c>
      <c r="F248" s="4">
        <v>1054</v>
      </c>
      <c r="G248" s="6">
        <v>23.75</v>
      </c>
      <c r="H248" s="6">
        <v>213.75</v>
      </c>
    </row>
    <row r="249" spans="1:8" ht="12.75" customHeight="1" x14ac:dyDescent="0.2">
      <c r="A249" s="1" t="s">
        <v>661</v>
      </c>
      <c r="B249" s="1" t="s">
        <v>662</v>
      </c>
      <c r="C249" s="1" t="s">
        <v>162</v>
      </c>
      <c r="D249" s="2">
        <v>24</v>
      </c>
      <c r="E249" s="1" t="s">
        <v>9</v>
      </c>
      <c r="F249" s="4">
        <v>1054</v>
      </c>
      <c r="G249" s="6">
        <v>7.6233000000000004</v>
      </c>
      <c r="H249" s="6">
        <v>182.96</v>
      </c>
    </row>
    <row r="250" spans="1:8" ht="12.75" customHeight="1" x14ac:dyDescent="0.2">
      <c r="A250" s="1" t="s">
        <v>663</v>
      </c>
      <c r="B250" s="1" t="s">
        <v>664</v>
      </c>
      <c r="C250" s="1" t="s">
        <v>162</v>
      </c>
      <c r="D250" s="2">
        <v>5</v>
      </c>
      <c r="E250" s="1" t="s">
        <v>9</v>
      </c>
      <c r="F250" s="4">
        <v>1054</v>
      </c>
      <c r="G250" s="6">
        <v>5</v>
      </c>
      <c r="H250" s="6">
        <v>25</v>
      </c>
    </row>
    <row r="251" spans="1:8" ht="12.75" customHeight="1" x14ac:dyDescent="0.2">
      <c r="A251" s="1" t="s">
        <v>665</v>
      </c>
      <c r="B251" s="1" t="s">
        <v>666</v>
      </c>
      <c r="C251" s="1" t="s">
        <v>162</v>
      </c>
      <c r="D251" s="2">
        <v>6</v>
      </c>
      <c r="E251" s="1" t="s">
        <v>9</v>
      </c>
      <c r="F251" s="4">
        <v>1054</v>
      </c>
      <c r="G251" s="6">
        <v>9.8966999999999992</v>
      </c>
      <c r="H251" s="6">
        <v>59.38</v>
      </c>
    </row>
    <row r="252" spans="1:8" ht="12.75" customHeight="1" x14ac:dyDescent="0.2">
      <c r="A252" s="1" t="s">
        <v>667</v>
      </c>
      <c r="B252" s="1" t="s">
        <v>668</v>
      </c>
      <c r="C252" s="1" t="s">
        <v>162</v>
      </c>
      <c r="D252" s="2">
        <v>2</v>
      </c>
      <c r="E252" s="1" t="s">
        <v>9</v>
      </c>
      <c r="F252" s="4">
        <v>1058</v>
      </c>
      <c r="G252" s="6">
        <v>71</v>
      </c>
      <c r="H252" s="6">
        <v>142</v>
      </c>
    </row>
    <row r="253" spans="1:8" ht="12.75" customHeight="1" x14ac:dyDescent="0.2">
      <c r="A253" s="1" t="s">
        <v>669</v>
      </c>
      <c r="B253" s="1" t="s">
        <v>670</v>
      </c>
      <c r="C253" s="1" t="s">
        <v>162</v>
      </c>
      <c r="D253" s="2">
        <v>5</v>
      </c>
      <c r="E253" s="1" t="s">
        <v>9</v>
      </c>
      <c r="F253" s="4">
        <v>1063</v>
      </c>
      <c r="G253" s="6">
        <v>159</v>
      </c>
      <c r="H253" s="6">
        <v>795</v>
      </c>
    </row>
    <row r="254" spans="1:8" ht="12.75" customHeight="1" x14ac:dyDescent="0.2">
      <c r="A254" s="1" t="s">
        <v>671</v>
      </c>
      <c r="B254" s="1" t="s">
        <v>672</v>
      </c>
      <c r="C254" s="1" t="s">
        <v>162</v>
      </c>
      <c r="D254" s="2">
        <v>16</v>
      </c>
      <c r="E254" s="1" t="s">
        <v>9</v>
      </c>
      <c r="F254" s="4">
        <v>1068</v>
      </c>
      <c r="G254" s="6">
        <v>5</v>
      </c>
      <c r="H254" s="6">
        <v>80</v>
      </c>
    </row>
    <row r="255" spans="1:8" ht="12.75" customHeight="1" x14ac:dyDescent="0.2">
      <c r="A255" s="1" t="s">
        <v>673</v>
      </c>
      <c r="B255" s="1" t="s">
        <v>674</v>
      </c>
      <c r="C255" s="1" t="s">
        <v>162</v>
      </c>
      <c r="D255" s="2">
        <v>5</v>
      </c>
      <c r="E255" s="1" t="s">
        <v>9</v>
      </c>
      <c r="F255" s="4">
        <v>1070</v>
      </c>
      <c r="G255" s="6">
        <v>51.4</v>
      </c>
      <c r="H255" s="6">
        <v>257</v>
      </c>
    </row>
    <row r="256" spans="1:8" ht="12.75" customHeight="1" x14ac:dyDescent="0.2">
      <c r="A256" s="1" t="s">
        <v>675</v>
      </c>
      <c r="B256" s="1" t="s">
        <v>676</v>
      </c>
      <c r="C256" s="1" t="s">
        <v>162</v>
      </c>
      <c r="D256" s="2">
        <v>180</v>
      </c>
      <c r="E256" s="1" t="s">
        <v>9</v>
      </c>
      <c r="F256" s="4">
        <v>1077</v>
      </c>
      <c r="G256" s="6">
        <v>5.6478000000000002</v>
      </c>
      <c r="H256" s="6">
        <v>1016.6</v>
      </c>
    </row>
    <row r="257" spans="1:8" ht="12.75" customHeight="1" x14ac:dyDescent="0.2">
      <c r="A257" s="1" t="s">
        <v>677</v>
      </c>
      <c r="B257" s="1" t="s">
        <v>678</v>
      </c>
      <c r="C257" s="1" t="s">
        <v>162</v>
      </c>
      <c r="D257" s="2">
        <v>210</v>
      </c>
      <c r="E257" s="1" t="s">
        <v>9</v>
      </c>
      <c r="F257" s="4">
        <v>1089</v>
      </c>
      <c r="G257" s="6">
        <v>0.6905</v>
      </c>
      <c r="H257" s="6">
        <v>145</v>
      </c>
    </row>
    <row r="258" spans="1:8" ht="12.75" customHeight="1" x14ac:dyDescent="0.2">
      <c r="A258" s="1" t="s">
        <v>679</v>
      </c>
      <c r="B258" s="1" t="s">
        <v>680</v>
      </c>
      <c r="C258" s="1" t="s">
        <v>162</v>
      </c>
      <c r="D258" s="2">
        <v>107</v>
      </c>
      <c r="E258" s="1" t="s">
        <v>9</v>
      </c>
      <c r="F258" s="4">
        <v>1093</v>
      </c>
      <c r="G258" s="6">
        <v>16.643999999999998</v>
      </c>
      <c r="H258" s="6">
        <v>1780.91</v>
      </c>
    </row>
    <row r="259" spans="1:8" ht="12.75" customHeight="1" x14ac:dyDescent="0.2">
      <c r="A259" s="1" t="s">
        <v>681</v>
      </c>
      <c r="B259" s="1" t="s">
        <v>682</v>
      </c>
      <c r="C259" s="1" t="s">
        <v>162</v>
      </c>
      <c r="D259" s="2">
        <v>245</v>
      </c>
      <c r="E259" s="1" t="s">
        <v>9</v>
      </c>
      <c r="F259" s="4">
        <v>1098</v>
      </c>
      <c r="G259" s="6">
        <v>0.87419999999999998</v>
      </c>
      <c r="H259" s="6">
        <v>214.18</v>
      </c>
    </row>
    <row r="260" spans="1:8" ht="12.75" customHeight="1" x14ac:dyDescent="0.2">
      <c r="A260" s="1" t="s">
        <v>683</v>
      </c>
      <c r="B260" s="1" t="s">
        <v>684</v>
      </c>
      <c r="C260" s="1" t="s">
        <v>162</v>
      </c>
      <c r="D260" s="2">
        <v>1</v>
      </c>
      <c r="E260" s="1" t="s">
        <v>9</v>
      </c>
      <c r="F260" s="4">
        <v>1120</v>
      </c>
      <c r="G260" s="6">
        <v>238.5</v>
      </c>
      <c r="H260" s="6">
        <v>238.5</v>
      </c>
    </row>
    <row r="261" spans="1:8" ht="12.75" customHeight="1" x14ac:dyDescent="0.2">
      <c r="A261" s="1" t="s">
        <v>685</v>
      </c>
      <c r="B261" s="1" t="s">
        <v>686</v>
      </c>
      <c r="C261" s="1" t="s">
        <v>162</v>
      </c>
      <c r="D261" s="2">
        <v>2</v>
      </c>
      <c r="E261" s="1" t="s">
        <v>197</v>
      </c>
      <c r="F261" s="4">
        <v>1121</v>
      </c>
      <c r="G261" s="6">
        <v>10.205</v>
      </c>
      <c r="H261" s="6">
        <v>20.41</v>
      </c>
    </row>
    <row r="262" spans="1:8" ht="12.75" customHeight="1" x14ac:dyDescent="0.2">
      <c r="A262" s="1" t="s">
        <v>687</v>
      </c>
      <c r="B262" s="1" t="s">
        <v>688</v>
      </c>
      <c r="C262" s="1" t="s">
        <v>162</v>
      </c>
      <c r="D262" s="2">
        <v>10</v>
      </c>
      <c r="E262" s="1" t="s">
        <v>9</v>
      </c>
      <c r="F262" s="4">
        <v>1141</v>
      </c>
      <c r="G262" s="6">
        <v>25.728999999999999</v>
      </c>
      <c r="H262" s="6">
        <v>257.29000000000002</v>
      </c>
    </row>
    <row r="263" spans="1:8" ht="12.75" customHeight="1" x14ac:dyDescent="0.2">
      <c r="A263" s="1" t="s">
        <v>689</v>
      </c>
      <c r="B263" s="1" t="s">
        <v>690</v>
      </c>
      <c r="C263" s="1" t="s">
        <v>162</v>
      </c>
      <c r="D263" s="2">
        <v>3</v>
      </c>
      <c r="E263" s="1" t="s">
        <v>9</v>
      </c>
      <c r="F263" s="4">
        <v>1142</v>
      </c>
      <c r="G263" s="6">
        <v>207.4</v>
      </c>
      <c r="H263" s="6">
        <v>622.20000000000005</v>
      </c>
    </row>
    <row r="264" spans="1:8" ht="12.75" customHeight="1" x14ac:dyDescent="0.2">
      <c r="A264" s="1" t="s">
        <v>691</v>
      </c>
      <c r="B264" s="1" t="s">
        <v>692</v>
      </c>
      <c r="C264" s="1" t="s">
        <v>162</v>
      </c>
      <c r="D264" s="2">
        <v>105</v>
      </c>
      <c r="E264" s="1" t="s">
        <v>9</v>
      </c>
      <c r="F264" s="4">
        <v>1147</v>
      </c>
      <c r="G264" s="6">
        <v>0.26750000000000002</v>
      </c>
      <c r="H264" s="6">
        <v>28.09</v>
      </c>
    </row>
    <row r="265" spans="1:8" ht="12.75" customHeight="1" x14ac:dyDescent="0.2">
      <c r="A265" s="1" t="s">
        <v>693</v>
      </c>
      <c r="B265" s="1" t="s">
        <v>694</v>
      </c>
      <c r="C265" s="1" t="s">
        <v>162</v>
      </c>
      <c r="D265" s="2">
        <v>11</v>
      </c>
      <c r="E265" s="1" t="s">
        <v>9</v>
      </c>
      <c r="F265" s="4">
        <v>1152</v>
      </c>
      <c r="G265" s="6">
        <v>72.599999999999994</v>
      </c>
      <c r="H265" s="6">
        <v>798.6</v>
      </c>
    </row>
    <row r="266" spans="1:8" ht="12.75" customHeight="1" x14ac:dyDescent="0.2">
      <c r="A266" s="1" t="s">
        <v>695</v>
      </c>
      <c r="B266" s="1" t="s">
        <v>696</v>
      </c>
      <c r="C266" s="1" t="s">
        <v>162</v>
      </c>
      <c r="D266" s="2">
        <v>70</v>
      </c>
      <c r="E266" s="1" t="s">
        <v>9</v>
      </c>
      <c r="F266" s="4">
        <v>1153</v>
      </c>
      <c r="G266" s="6">
        <v>0.49</v>
      </c>
      <c r="H266" s="6">
        <v>34.299999999999997</v>
      </c>
    </row>
    <row r="267" spans="1:8" ht="12.75" customHeight="1" x14ac:dyDescent="0.2">
      <c r="A267" s="1" t="s">
        <v>697</v>
      </c>
      <c r="B267" s="1" t="s">
        <v>698</v>
      </c>
      <c r="C267" s="1" t="s">
        <v>162</v>
      </c>
      <c r="D267" s="2">
        <v>1</v>
      </c>
      <c r="E267" s="1" t="s">
        <v>9</v>
      </c>
      <c r="F267" s="4">
        <v>1154</v>
      </c>
      <c r="G267" s="6">
        <v>32.64</v>
      </c>
      <c r="H267" s="6">
        <v>32.64</v>
      </c>
    </row>
    <row r="268" spans="1:8" ht="12.75" customHeight="1" x14ac:dyDescent="0.2">
      <c r="A268" s="1" t="s">
        <v>699</v>
      </c>
      <c r="B268" s="1" t="s">
        <v>700</v>
      </c>
      <c r="C268" s="1" t="s">
        <v>162</v>
      </c>
      <c r="D268" s="2">
        <v>3</v>
      </c>
      <c r="E268" s="1" t="s">
        <v>9</v>
      </c>
      <c r="F268" s="4">
        <v>1154</v>
      </c>
      <c r="G268" s="6">
        <v>25.26</v>
      </c>
      <c r="H268" s="6">
        <v>75.78</v>
      </c>
    </row>
    <row r="269" spans="1:8" ht="12.75" customHeight="1" x14ac:dyDescent="0.2">
      <c r="A269" s="1" t="s">
        <v>701</v>
      </c>
      <c r="B269" s="1" t="s">
        <v>702</v>
      </c>
      <c r="C269" s="1" t="s">
        <v>162</v>
      </c>
      <c r="D269" s="2">
        <v>5</v>
      </c>
      <c r="E269" s="1" t="s">
        <v>9</v>
      </c>
      <c r="F269" s="4">
        <v>1162</v>
      </c>
      <c r="G269" s="6">
        <v>18</v>
      </c>
      <c r="H269" s="6">
        <v>90</v>
      </c>
    </row>
    <row r="270" spans="1:8" ht="12.75" customHeight="1" x14ac:dyDescent="0.2">
      <c r="A270" s="1" t="s">
        <v>703</v>
      </c>
      <c r="B270" s="1" t="s">
        <v>704</v>
      </c>
      <c r="C270" s="1" t="s">
        <v>162</v>
      </c>
      <c r="D270" s="2">
        <v>1</v>
      </c>
      <c r="E270" s="1" t="s">
        <v>9</v>
      </c>
      <c r="F270" s="4">
        <v>1163</v>
      </c>
      <c r="G270" s="6">
        <v>77</v>
      </c>
      <c r="H270" s="6">
        <v>77</v>
      </c>
    </row>
    <row r="271" spans="1:8" ht="12.75" customHeight="1" x14ac:dyDescent="0.2">
      <c r="A271" s="1" t="s">
        <v>705</v>
      </c>
      <c r="B271" s="1" t="s">
        <v>706</v>
      </c>
      <c r="C271" s="1" t="s">
        <v>162</v>
      </c>
      <c r="D271" s="2">
        <v>1</v>
      </c>
      <c r="E271" s="1" t="s">
        <v>197</v>
      </c>
      <c r="F271" s="4">
        <v>1168</v>
      </c>
      <c r="G271" s="6">
        <v>118.89</v>
      </c>
      <c r="H271" s="6">
        <v>118.89</v>
      </c>
    </row>
    <row r="272" spans="1:8" ht="12.75" customHeight="1" x14ac:dyDescent="0.2">
      <c r="A272" s="1" t="s">
        <v>707</v>
      </c>
      <c r="B272" s="1" t="s">
        <v>708</v>
      </c>
      <c r="C272" s="1" t="s">
        <v>162</v>
      </c>
      <c r="D272" s="2">
        <v>2</v>
      </c>
      <c r="E272" s="1" t="s">
        <v>9</v>
      </c>
      <c r="F272" s="4">
        <v>1177</v>
      </c>
      <c r="G272" s="6">
        <v>166</v>
      </c>
      <c r="H272" s="6">
        <v>332</v>
      </c>
    </row>
    <row r="273" spans="1:8" ht="12.75" customHeight="1" x14ac:dyDescent="0.2">
      <c r="A273" s="1" t="s">
        <v>709</v>
      </c>
      <c r="B273" s="1" t="s">
        <v>710</v>
      </c>
      <c r="C273" s="1" t="s">
        <v>162</v>
      </c>
      <c r="D273" s="2">
        <v>4</v>
      </c>
      <c r="E273" s="1" t="s">
        <v>9</v>
      </c>
      <c r="F273" s="4">
        <v>1181</v>
      </c>
      <c r="G273" s="6">
        <v>1.7675000000000001</v>
      </c>
      <c r="H273" s="6">
        <v>7.07</v>
      </c>
    </row>
    <row r="274" spans="1:8" ht="12.75" customHeight="1" x14ac:dyDescent="0.2">
      <c r="A274" s="1" t="s">
        <v>711</v>
      </c>
      <c r="B274" s="1" t="s">
        <v>712</v>
      </c>
      <c r="C274" s="1" t="s">
        <v>162</v>
      </c>
      <c r="D274" s="2">
        <v>7</v>
      </c>
      <c r="E274" s="1" t="s">
        <v>9</v>
      </c>
      <c r="F274" s="4">
        <v>1182</v>
      </c>
      <c r="G274" s="6">
        <v>14.8</v>
      </c>
      <c r="H274" s="6">
        <v>103.6</v>
      </c>
    </row>
    <row r="275" spans="1:8" ht="12.75" customHeight="1" x14ac:dyDescent="0.2">
      <c r="A275" s="1" t="s">
        <v>713</v>
      </c>
      <c r="B275" s="1" t="s">
        <v>714</v>
      </c>
      <c r="C275" s="1" t="s">
        <v>162</v>
      </c>
      <c r="D275" s="2">
        <v>286</v>
      </c>
      <c r="E275" s="1" t="s">
        <v>9</v>
      </c>
      <c r="F275" s="4">
        <v>1189</v>
      </c>
      <c r="G275" s="6">
        <v>2.6320999999999999</v>
      </c>
      <c r="H275" s="6">
        <v>752.79</v>
      </c>
    </row>
    <row r="276" spans="1:8" ht="12.75" customHeight="1" x14ac:dyDescent="0.2">
      <c r="A276" s="1" t="s">
        <v>715</v>
      </c>
      <c r="B276" s="1" t="s">
        <v>716</v>
      </c>
      <c r="C276" s="1" t="s">
        <v>162</v>
      </c>
      <c r="D276" s="2">
        <v>2</v>
      </c>
      <c r="E276" s="1" t="s">
        <v>9</v>
      </c>
      <c r="F276" s="4">
        <v>1195</v>
      </c>
      <c r="G276" s="6">
        <v>135</v>
      </c>
      <c r="H276" s="6">
        <v>270</v>
      </c>
    </row>
    <row r="277" spans="1:8" ht="12.75" customHeight="1" x14ac:dyDescent="0.2">
      <c r="A277" s="1" t="s">
        <v>717</v>
      </c>
      <c r="B277" s="1" t="s">
        <v>718</v>
      </c>
      <c r="C277" s="1" t="s">
        <v>162</v>
      </c>
      <c r="D277" s="2">
        <v>1</v>
      </c>
      <c r="E277" s="1" t="s">
        <v>9</v>
      </c>
      <c r="F277" s="4">
        <v>1196</v>
      </c>
      <c r="G277" s="6">
        <v>337</v>
      </c>
      <c r="H277" s="6">
        <v>337</v>
      </c>
    </row>
    <row r="278" spans="1:8" ht="12.75" customHeight="1" x14ac:dyDescent="0.2">
      <c r="A278" s="1" t="s">
        <v>719</v>
      </c>
      <c r="B278" s="1" t="s">
        <v>720</v>
      </c>
      <c r="C278" s="1" t="s">
        <v>162</v>
      </c>
      <c r="D278" s="2">
        <v>292</v>
      </c>
      <c r="E278" s="1" t="s">
        <v>9</v>
      </c>
      <c r="F278" s="4">
        <v>1196</v>
      </c>
      <c r="G278" s="6">
        <v>0.22</v>
      </c>
      <c r="H278" s="6">
        <v>64.239999999999995</v>
      </c>
    </row>
    <row r="279" spans="1:8" ht="12.75" customHeight="1" x14ac:dyDescent="0.2">
      <c r="A279" s="1" t="s">
        <v>721</v>
      </c>
      <c r="B279" s="1" t="s">
        <v>722</v>
      </c>
      <c r="C279" s="1" t="s">
        <v>162</v>
      </c>
      <c r="D279" s="2">
        <v>100</v>
      </c>
      <c r="E279" s="1" t="s">
        <v>9</v>
      </c>
      <c r="F279" s="4">
        <v>1196</v>
      </c>
      <c r="G279" s="6">
        <v>0.37</v>
      </c>
      <c r="H279" s="6">
        <v>37</v>
      </c>
    </row>
    <row r="280" spans="1:8" ht="12.75" customHeight="1" x14ac:dyDescent="0.2">
      <c r="A280" s="1" t="s">
        <v>723</v>
      </c>
      <c r="B280" s="1" t="s">
        <v>724</v>
      </c>
      <c r="C280" s="1" t="s">
        <v>162</v>
      </c>
      <c r="D280" s="2">
        <v>1</v>
      </c>
      <c r="E280" s="1" t="s">
        <v>9</v>
      </c>
      <c r="F280" s="4">
        <v>1196</v>
      </c>
      <c r="G280" s="6">
        <v>1328</v>
      </c>
      <c r="H280" s="6">
        <v>1328</v>
      </c>
    </row>
    <row r="281" spans="1:8" ht="12.75" customHeight="1" x14ac:dyDescent="0.2">
      <c r="A281" s="1" t="s">
        <v>725</v>
      </c>
      <c r="B281" s="1" t="s">
        <v>726</v>
      </c>
      <c r="C281" s="1" t="s">
        <v>162</v>
      </c>
      <c r="D281" s="2">
        <v>40</v>
      </c>
      <c r="E281" s="1" t="s">
        <v>9</v>
      </c>
      <c r="F281" s="4">
        <v>1196</v>
      </c>
      <c r="G281" s="6">
        <v>3.2000000000000001E-2</v>
      </c>
      <c r="H281" s="6">
        <v>1.28</v>
      </c>
    </row>
    <row r="282" spans="1:8" ht="12.75" customHeight="1" x14ac:dyDescent="0.2">
      <c r="A282" s="1" t="s">
        <v>727</v>
      </c>
      <c r="B282" s="1" t="s">
        <v>728</v>
      </c>
      <c r="C282" s="1" t="s">
        <v>162</v>
      </c>
      <c r="D282" s="2">
        <v>165</v>
      </c>
      <c r="E282" s="1" t="s">
        <v>9</v>
      </c>
      <c r="F282" s="4">
        <v>1197</v>
      </c>
      <c r="G282" s="6">
        <v>0.317</v>
      </c>
      <c r="H282" s="6">
        <v>52.3</v>
      </c>
    </row>
    <row r="283" spans="1:8" ht="12.75" customHeight="1" x14ac:dyDescent="0.2">
      <c r="A283" s="1" t="s">
        <v>729</v>
      </c>
      <c r="B283" s="1" t="s">
        <v>730</v>
      </c>
      <c r="C283" s="1" t="s">
        <v>162</v>
      </c>
      <c r="D283" s="2">
        <v>1</v>
      </c>
      <c r="E283" s="1" t="s">
        <v>9</v>
      </c>
      <c r="F283" s="4">
        <v>1197</v>
      </c>
      <c r="G283" s="6">
        <v>1199</v>
      </c>
      <c r="H283" s="6">
        <v>1199</v>
      </c>
    </row>
    <row r="284" spans="1:8" ht="12.75" customHeight="1" x14ac:dyDescent="0.2">
      <c r="A284" s="1" t="s">
        <v>731</v>
      </c>
      <c r="B284" s="1" t="s">
        <v>732</v>
      </c>
      <c r="C284" s="1" t="s">
        <v>162</v>
      </c>
      <c r="D284" s="2">
        <v>1</v>
      </c>
      <c r="E284" s="1" t="s">
        <v>9</v>
      </c>
      <c r="F284" s="4">
        <v>1204</v>
      </c>
      <c r="G284" s="6">
        <v>875.66</v>
      </c>
      <c r="H284" s="6">
        <v>875.66</v>
      </c>
    </row>
    <row r="285" spans="1:8" ht="12.75" customHeight="1" x14ac:dyDescent="0.2">
      <c r="A285" s="1" t="s">
        <v>733</v>
      </c>
      <c r="B285" s="1" t="s">
        <v>734</v>
      </c>
      <c r="C285" s="1" t="s">
        <v>162</v>
      </c>
      <c r="D285" s="2">
        <v>100</v>
      </c>
      <c r="E285" s="1" t="s">
        <v>9</v>
      </c>
      <c r="F285" s="4">
        <v>1233</v>
      </c>
      <c r="G285" s="6">
        <v>1.9894000000000001</v>
      </c>
      <c r="H285" s="6">
        <v>198.94</v>
      </c>
    </row>
    <row r="286" spans="1:8" ht="12.75" customHeight="1" x14ac:dyDescent="0.2">
      <c r="A286" s="1" t="s">
        <v>735</v>
      </c>
      <c r="B286" s="1" t="s">
        <v>736</v>
      </c>
      <c r="C286" s="1" t="s">
        <v>162</v>
      </c>
      <c r="D286" s="2">
        <v>11</v>
      </c>
      <c r="E286" s="1" t="s">
        <v>9</v>
      </c>
      <c r="F286" s="4">
        <v>1251</v>
      </c>
      <c r="G286" s="6">
        <v>2.14</v>
      </c>
      <c r="H286" s="6">
        <v>23.54</v>
      </c>
    </row>
    <row r="287" spans="1:8" ht="12.75" customHeight="1" x14ac:dyDescent="0.2">
      <c r="A287" s="1" t="s">
        <v>737</v>
      </c>
      <c r="B287" s="1" t="s">
        <v>738</v>
      </c>
      <c r="C287" s="1" t="s">
        <v>162</v>
      </c>
      <c r="D287" s="2">
        <v>7</v>
      </c>
      <c r="E287" s="1" t="s">
        <v>9</v>
      </c>
      <c r="F287" s="4">
        <v>1251</v>
      </c>
      <c r="G287" s="6">
        <v>26.1357</v>
      </c>
      <c r="H287" s="6">
        <v>182.95</v>
      </c>
    </row>
    <row r="288" spans="1:8" ht="12.75" customHeight="1" x14ac:dyDescent="0.2">
      <c r="A288" s="1" t="s">
        <v>739</v>
      </c>
      <c r="B288" s="1" t="s">
        <v>740</v>
      </c>
      <c r="C288" s="1" t="s">
        <v>162</v>
      </c>
      <c r="D288" s="2">
        <v>180</v>
      </c>
      <c r="E288" s="1" t="s">
        <v>9</v>
      </c>
      <c r="F288" s="4">
        <v>1261</v>
      </c>
      <c r="G288" s="6">
        <v>0.8</v>
      </c>
      <c r="H288" s="6">
        <v>144</v>
      </c>
    </row>
    <row r="289" spans="1:8" ht="12.75" customHeight="1" x14ac:dyDescent="0.2">
      <c r="A289" s="1" t="s">
        <v>741</v>
      </c>
      <c r="B289" s="1" t="s">
        <v>742</v>
      </c>
      <c r="C289" s="1" t="s">
        <v>162</v>
      </c>
      <c r="D289" s="2">
        <v>115</v>
      </c>
      <c r="E289" s="1" t="s">
        <v>9</v>
      </c>
      <c r="F289" s="4">
        <v>1265</v>
      </c>
      <c r="G289" s="6">
        <v>0.33</v>
      </c>
      <c r="H289" s="6">
        <v>37.950000000000003</v>
      </c>
    </row>
    <row r="290" spans="1:8" ht="12.75" customHeight="1" x14ac:dyDescent="0.2">
      <c r="A290" s="1" t="s">
        <v>743</v>
      </c>
      <c r="B290" s="1" t="s">
        <v>744</v>
      </c>
      <c r="C290" s="1" t="s">
        <v>162</v>
      </c>
      <c r="D290" s="2">
        <v>2</v>
      </c>
      <c r="E290" s="1" t="s">
        <v>9</v>
      </c>
      <c r="F290" s="4">
        <v>1266</v>
      </c>
      <c r="G290" s="6">
        <v>18</v>
      </c>
      <c r="H290" s="6">
        <v>36</v>
      </c>
    </row>
    <row r="291" spans="1:8" ht="12.75" customHeight="1" x14ac:dyDescent="0.2">
      <c r="A291" s="1" t="s">
        <v>745</v>
      </c>
      <c r="B291" s="1" t="s">
        <v>746</v>
      </c>
      <c r="C291" s="1" t="s">
        <v>162</v>
      </c>
      <c r="D291" s="2">
        <v>15</v>
      </c>
      <c r="E291" s="1" t="s">
        <v>9</v>
      </c>
      <c r="F291" s="4">
        <v>1266</v>
      </c>
      <c r="G291" s="6">
        <v>4.5033000000000003</v>
      </c>
      <c r="H291" s="6">
        <v>67.55</v>
      </c>
    </row>
    <row r="292" spans="1:8" ht="12.75" customHeight="1" x14ac:dyDescent="0.2">
      <c r="A292" s="1" t="s">
        <v>747</v>
      </c>
      <c r="B292" s="1" t="s">
        <v>748</v>
      </c>
      <c r="C292" s="1" t="s">
        <v>162</v>
      </c>
      <c r="D292" s="2">
        <v>22</v>
      </c>
      <c r="E292" s="1" t="s">
        <v>9</v>
      </c>
      <c r="F292" s="4">
        <v>1266</v>
      </c>
      <c r="G292" s="6">
        <v>30.686800000000002</v>
      </c>
      <c r="H292" s="6">
        <v>675.11</v>
      </c>
    </row>
    <row r="293" spans="1:8" ht="12.75" customHeight="1" x14ac:dyDescent="0.2">
      <c r="A293" s="1" t="s">
        <v>749</v>
      </c>
      <c r="B293" s="1" t="s">
        <v>750</v>
      </c>
      <c r="C293" s="1" t="s">
        <v>162</v>
      </c>
      <c r="D293" s="2">
        <v>2</v>
      </c>
      <c r="E293" s="1" t="s">
        <v>9</v>
      </c>
      <c r="F293" s="4">
        <v>1271</v>
      </c>
      <c r="G293" s="6">
        <v>370.3</v>
      </c>
      <c r="H293" s="6">
        <v>740.6</v>
      </c>
    </row>
    <row r="294" spans="1:8" ht="12.75" customHeight="1" x14ac:dyDescent="0.2">
      <c r="A294" s="1" t="s">
        <v>751</v>
      </c>
      <c r="B294" s="1" t="s">
        <v>752</v>
      </c>
      <c r="C294" s="1" t="s">
        <v>162</v>
      </c>
      <c r="D294" s="2">
        <v>38</v>
      </c>
      <c r="E294" s="1" t="s">
        <v>9</v>
      </c>
      <c r="F294" s="4">
        <v>1271</v>
      </c>
      <c r="G294" s="6">
        <v>3.9474</v>
      </c>
      <c r="H294" s="6">
        <v>150</v>
      </c>
    </row>
    <row r="295" spans="1:8" ht="12.75" customHeight="1" x14ac:dyDescent="0.2">
      <c r="A295" s="1" t="s">
        <v>753</v>
      </c>
      <c r="B295" s="1" t="s">
        <v>754</v>
      </c>
      <c r="C295" s="1" t="s">
        <v>162</v>
      </c>
      <c r="D295" s="2">
        <v>25</v>
      </c>
      <c r="E295" s="1" t="s">
        <v>9</v>
      </c>
      <c r="F295" s="4">
        <v>1272</v>
      </c>
      <c r="G295" s="6">
        <v>0.59960000000000002</v>
      </c>
      <c r="H295" s="6">
        <v>14.99</v>
      </c>
    </row>
    <row r="296" spans="1:8" ht="12.75" customHeight="1" x14ac:dyDescent="0.2">
      <c r="A296" s="1" t="s">
        <v>755</v>
      </c>
      <c r="B296" s="1" t="s">
        <v>756</v>
      </c>
      <c r="C296" s="1" t="s">
        <v>162</v>
      </c>
      <c r="D296" s="2">
        <v>6</v>
      </c>
      <c r="E296" s="1" t="s">
        <v>9</v>
      </c>
      <c r="F296" s="4">
        <v>1280</v>
      </c>
      <c r="G296" s="6">
        <v>27.6</v>
      </c>
      <c r="H296" s="6">
        <v>165.6</v>
      </c>
    </row>
    <row r="297" spans="1:8" ht="12.75" customHeight="1" x14ac:dyDescent="0.2">
      <c r="A297" s="1" t="s">
        <v>757</v>
      </c>
      <c r="B297" s="1" t="s">
        <v>758</v>
      </c>
      <c r="C297" s="1" t="s">
        <v>162</v>
      </c>
      <c r="D297" s="2">
        <v>1</v>
      </c>
      <c r="E297" s="1" t="s">
        <v>9</v>
      </c>
      <c r="F297" s="4">
        <v>1282</v>
      </c>
      <c r="G297" s="6">
        <v>1208</v>
      </c>
      <c r="H297" s="6">
        <v>1208</v>
      </c>
    </row>
    <row r="298" spans="1:8" ht="12.75" customHeight="1" x14ac:dyDescent="0.2">
      <c r="A298" s="1" t="s">
        <v>759</v>
      </c>
      <c r="B298" s="1" t="s">
        <v>760</v>
      </c>
      <c r="C298" s="1" t="s">
        <v>162</v>
      </c>
      <c r="D298" s="2">
        <v>2</v>
      </c>
      <c r="E298" s="1" t="s">
        <v>9</v>
      </c>
      <c r="F298" s="4">
        <v>1288</v>
      </c>
      <c r="G298" s="6">
        <v>2.65</v>
      </c>
      <c r="H298" s="6">
        <v>5.3</v>
      </c>
    </row>
    <row r="299" spans="1:8" ht="12.75" customHeight="1" x14ac:dyDescent="0.2">
      <c r="A299" s="1" t="s">
        <v>761</v>
      </c>
      <c r="B299" s="1" t="s">
        <v>762</v>
      </c>
      <c r="C299" s="1" t="s">
        <v>162</v>
      </c>
      <c r="D299" s="2">
        <v>410</v>
      </c>
      <c r="E299" s="1" t="s">
        <v>9</v>
      </c>
      <c r="F299" s="4">
        <v>1302</v>
      </c>
      <c r="G299" s="6">
        <v>1.2463</v>
      </c>
      <c r="H299" s="6">
        <v>511</v>
      </c>
    </row>
    <row r="300" spans="1:8" ht="12.75" customHeight="1" x14ac:dyDescent="0.2">
      <c r="A300" s="1" t="s">
        <v>763</v>
      </c>
      <c r="B300" s="1" t="s">
        <v>764</v>
      </c>
      <c r="C300" s="1" t="s">
        <v>162</v>
      </c>
      <c r="D300" s="2">
        <v>2</v>
      </c>
      <c r="E300" s="1" t="s">
        <v>9</v>
      </c>
      <c r="F300" s="4">
        <v>1302</v>
      </c>
      <c r="G300" s="6">
        <v>362.99979999999999</v>
      </c>
      <c r="H300" s="6">
        <v>725.99969999999996</v>
      </c>
    </row>
    <row r="301" spans="1:8" ht="12.75" customHeight="1" x14ac:dyDescent="0.2">
      <c r="A301" s="1" t="s">
        <v>765</v>
      </c>
      <c r="B301" s="1" t="s">
        <v>766</v>
      </c>
      <c r="C301" s="1" t="s">
        <v>162</v>
      </c>
      <c r="D301" s="2">
        <v>10</v>
      </c>
      <c r="E301" s="1" t="s">
        <v>9</v>
      </c>
      <c r="F301" s="4">
        <v>1307</v>
      </c>
      <c r="G301" s="6">
        <v>52.5</v>
      </c>
      <c r="H301" s="6">
        <v>525</v>
      </c>
    </row>
    <row r="302" spans="1:8" ht="12.75" customHeight="1" x14ac:dyDescent="0.2">
      <c r="A302" s="1" t="s">
        <v>767</v>
      </c>
      <c r="B302" s="1" t="s">
        <v>768</v>
      </c>
      <c r="C302" s="1" t="s">
        <v>162</v>
      </c>
      <c r="D302" s="2">
        <v>28</v>
      </c>
      <c r="E302" s="1" t="s">
        <v>9</v>
      </c>
      <c r="F302" s="4">
        <v>1310</v>
      </c>
      <c r="G302" s="6">
        <v>15.2889</v>
      </c>
      <c r="H302" s="6">
        <v>428.09</v>
      </c>
    </row>
    <row r="303" spans="1:8" ht="12.75" customHeight="1" x14ac:dyDescent="0.2">
      <c r="A303" s="1" t="s">
        <v>769</v>
      </c>
      <c r="B303" s="1" t="s">
        <v>770</v>
      </c>
      <c r="C303" s="1" t="s">
        <v>162</v>
      </c>
      <c r="D303" s="2">
        <v>13</v>
      </c>
      <c r="E303" s="1" t="s">
        <v>9</v>
      </c>
      <c r="F303" s="4">
        <v>1314</v>
      </c>
      <c r="G303" s="6">
        <v>45.584600000000002</v>
      </c>
      <c r="H303" s="6">
        <v>592.6</v>
      </c>
    </row>
    <row r="304" spans="1:8" ht="12.75" customHeight="1" x14ac:dyDescent="0.2">
      <c r="A304" s="1" t="s">
        <v>771</v>
      </c>
      <c r="B304" s="1" t="s">
        <v>772</v>
      </c>
      <c r="C304" s="1" t="s">
        <v>162</v>
      </c>
      <c r="D304" s="2">
        <v>2</v>
      </c>
      <c r="E304" s="1" t="s">
        <v>9</v>
      </c>
      <c r="F304" s="4">
        <v>1320</v>
      </c>
      <c r="G304" s="6">
        <v>135.5</v>
      </c>
      <c r="H304" s="6">
        <v>271</v>
      </c>
    </row>
    <row r="305" spans="1:8" ht="12.75" customHeight="1" x14ac:dyDescent="0.2">
      <c r="A305" s="1" t="s">
        <v>773</v>
      </c>
      <c r="B305" s="1" t="s">
        <v>774</v>
      </c>
      <c r="C305" s="1" t="s">
        <v>162</v>
      </c>
      <c r="D305" s="2">
        <v>23</v>
      </c>
      <c r="E305" s="1" t="s">
        <v>9</v>
      </c>
      <c r="F305" s="4">
        <v>1320</v>
      </c>
      <c r="G305" s="6">
        <v>3.1042999999999998</v>
      </c>
      <c r="H305" s="6">
        <v>71.400000000000006</v>
      </c>
    </row>
    <row r="306" spans="1:8" ht="12.75" customHeight="1" x14ac:dyDescent="0.2">
      <c r="A306" s="1" t="s">
        <v>775</v>
      </c>
      <c r="B306" s="1" t="s">
        <v>776</v>
      </c>
      <c r="C306" s="1" t="s">
        <v>162</v>
      </c>
      <c r="D306" s="2">
        <v>7</v>
      </c>
      <c r="E306" s="1" t="s">
        <v>9</v>
      </c>
      <c r="F306" s="4">
        <v>1321</v>
      </c>
      <c r="G306" s="6">
        <v>13.3</v>
      </c>
      <c r="H306" s="6">
        <v>93.1</v>
      </c>
    </row>
    <row r="307" spans="1:8" ht="12.75" customHeight="1" x14ac:dyDescent="0.2">
      <c r="A307" s="1" t="s">
        <v>777</v>
      </c>
      <c r="B307" s="1" t="s">
        <v>778</v>
      </c>
      <c r="C307" s="1" t="s">
        <v>162</v>
      </c>
      <c r="D307" s="2">
        <v>4</v>
      </c>
      <c r="E307" s="1" t="s">
        <v>9</v>
      </c>
      <c r="F307" s="4">
        <v>1321</v>
      </c>
      <c r="G307" s="6">
        <v>34.542499999999997</v>
      </c>
      <c r="H307" s="6">
        <v>138.16999999999999</v>
      </c>
    </row>
    <row r="308" spans="1:8" ht="12.75" customHeight="1" x14ac:dyDescent="0.2">
      <c r="A308" s="1" t="s">
        <v>779</v>
      </c>
      <c r="B308" s="1" t="s">
        <v>780</v>
      </c>
      <c r="C308" s="1" t="s">
        <v>162</v>
      </c>
      <c r="D308" s="2">
        <v>2</v>
      </c>
      <c r="E308" s="1" t="s">
        <v>9</v>
      </c>
      <c r="F308" s="4">
        <v>1329</v>
      </c>
      <c r="G308" s="6">
        <v>125</v>
      </c>
      <c r="H308" s="6">
        <v>250</v>
      </c>
    </row>
    <row r="309" spans="1:8" ht="12.75" customHeight="1" x14ac:dyDescent="0.2">
      <c r="A309" s="1" t="s">
        <v>781</v>
      </c>
      <c r="B309" s="1" t="s">
        <v>782</v>
      </c>
      <c r="C309" s="1" t="s">
        <v>162</v>
      </c>
      <c r="D309" s="2">
        <v>26</v>
      </c>
      <c r="E309" s="1" t="s">
        <v>9</v>
      </c>
      <c r="F309" s="4">
        <v>1331</v>
      </c>
      <c r="G309" s="6">
        <v>6.2</v>
      </c>
      <c r="H309" s="6">
        <v>161.19999999999999</v>
      </c>
    </row>
    <row r="310" spans="1:8" ht="12.75" customHeight="1" x14ac:dyDescent="0.2">
      <c r="A310" s="1" t="s">
        <v>783</v>
      </c>
      <c r="B310" s="1" t="s">
        <v>784</v>
      </c>
      <c r="C310" s="1" t="s">
        <v>162</v>
      </c>
      <c r="D310" s="2">
        <v>90</v>
      </c>
      <c r="E310" s="1" t="s">
        <v>9</v>
      </c>
      <c r="F310" s="4">
        <v>1335</v>
      </c>
      <c r="G310" s="6">
        <v>2.8622000000000001</v>
      </c>
      <c r="H310" s="6">
        <v>257.60000000000002</v>
      </c>
    </row>
    <row r="311" spans="1:8" ht="12.75" customHeight="1" x14ac:dyDescent="0.2">
      <c r="A311" s="1" t="s">
        <v>785</v>
      </c>
      <c r="B311" s="1" t="s">
        <v>786</v>
      </c>
      <c r="C311" s="1" t="s">
        <v>162</v>
      </c>
      <c r="D311" s="2">
        <v>3</v>
      </c>
      <c r="E311" s="1" t="s">
        <v>9</v>
      </c>
      <c r="F311" s="4">
        <v>1341</v>
      </c>
      <c r="G311" s="6">
        <v>76.133300000000006</v>
      </c>
      <c r="H311" s="6">
        <v>228.4</v>
      </c>
    </row>
    <row r="312" spans="1:8" ht="12.75" customHeight="1" x14ac:dyDescent="0.2">
      <c r="A312" s="1" t="s">
        <v>787</v>
      </c>
      <c r="B312" s="1" t="s">
        <v>788</v>
      </c>
      <c r="C312" s="1" t="s">
        <v>162</v>
      </c>
      <c r="D312" s="2">
        <v>2</v>
      </c>
      <c r="E312" s="1" t="s">
        <v>9</v>
      </c>
      <c r="F312" s="4">
        <v>1341</v>
      </c>
      <c r="G312" s="6">
        <v>23</v>
      </c>
      <c r="H312" s="6">
        <v>46</v>
      </c>
    </row>
    <row r="313" spans="1:8" ht="12.75" customHeight="1" x14ac:dyDescent="0.2">
      <c r="A313" s="1" t="s">
        <v>789</v>
      </c>
      <c r="B313" s="1" t="s">
        <v>790</v>
      </c>
      <c r="C313" s="1" t="s">
        <v>162</v>
      </c>
      <c r="D313" s="2">
        <v>6</v>
      </c>
      <c r="E313" s="1" t="s">
        <v>9</v>
      </c>
      <c r="F313" s="4">
        <v>1341</v>
      </c>
      <c r="G313" s="6">
        <v>21.38</v>
      </c>
      <c r="H313" s="6">
        <v>128.28</v>
      </c>
    </row>
    <row r="314" spans="1:8" ht="12.75" customHeight="1" x14ac:dyDescent="0.2">
      <c r="A314" s="1" t="s">
        <v>791</v>
      </c>
      <c r="B314" s="1" t="s">
        <v>792</v>
      </c>
      <c r="C314" s="1" t="s">
        <v>162</v>
      </c>
      <c r="D314" s="2">
        <v>12</v>
      </c>
      <c r="E314" s="1" t="s">
        <v>9</v>
      </c>
      <c r="F314" s="4">
        <v>1350</v>
      </c>
      <c r="G314" s="6">
        <v>29.24</v>
      </c>
      <c r="H314" s="6">
        <v>350.88</v>
      </c>
    </row>
    <row r="315" spans="1:8" ht="12.75" customHeight="1" x14ac:dyDescent="0.2">
      <c r="A315" s="1" t="s">
        <v>793</v>
      </c>
      <c r="B315" s="1" t="s">
        <v>794</v>
      </c>
      <c r="C315" s="1" t="s">
        <v>162</v>
      </c>
      <c r="D315" s="2">
        <v>8</v>
      </c>
      <c r="E315" s="1" t="s">
        <v>9</v>
      </c>
      <c r="F315" s="4">
        <v>1352</v>
      </c>
      <c r="G315" s="6">
        <v>288</v>
      </c>
      <c r="H315" s="6">
        <v>2304</v>
      </c>
    </row>
    <row r="316" spans="1:8" ht="12.75" customHeight="1" x14ac:dyDescent="0.2">
      <c r="A316" s="1" t="s">
        <v>795</v>
      </c>
      <c r="B316" s="1" t="s">
        <v>796</v>
      </c>
      <c r="C316" s="1" t="s">
        <v>162</v>
      </c>
      <c r="D316" s="2">
        <v>95</v>
      </c>
      <c r="E316" s="1" t="s">
        <v>9</v>
      </c>
      <c r="F316" s="4">
        <v>1370</v>
      </c>
      <c r="G316" s="6">
        <v>1.44</v>
      </c>
      <c r="H316" s="6">
        <v>136.80000000000001</v>
      </c>
    </row>
    <row r="317" spans="1:8" ht="12.75" customHeight="1" x14ac:dyDescent="0.2">
      <c r="A317" s="1" t="s">
        <v>797</v>
      </c>
      <c r="B317" s="1" t="s">
        <v>798</v>
      </c>
      <c r="C317" s="1" t="s">
        <v>162</v>
      </c>
      <c r="D317" s="2">
        <v>5</v>
      </c>
      <c r="E317" s="1" t="s">
        <v>9</v>
      </c>
      <c r="F317" s="4">
        <v>1371</v>
      </c>
      <c r="G317" s="6">
        <v>43</v>
      </c>
      <c r="H317" s="6">
        <v>215</v>
      </c>
    </row>
    <row r="318" spans="1:8" ht="12.75" customHeight="1" x14ac:dyDescent="0.2">
      <c r="A318" s="1" t="s">
        <v>799</v>
      </c>
      <c r="B318" s="1" t="s">
        <v>800</v>
      </c>
      <c r="C318" s="1" t="s">
        <v>162</v>
      </c>
      <c r="D318" s="2">
        <v>2</v>
      </c>
      <c r="E318" s="1" t="s">
        <v>9</v>
      </c>
      <c r="F318" s="4">
        <v>1376</v>
      </c>
      <c r="G318" s="6">
        <v>116.45</v>
      </c>
      <c r="H318" s="6">
        <v>232.9</v>
      </c>
    </row>
    <row r="319" spans="1:8" ht="12.75" customHeight="1" x14ac:dyDescent="0.2">
      <c r="A319" s="1" t="s">
        <v>801</v>
      </c>
      <c r="B319" s="1" t="s">
        <v>802</v>
      </c>
      <c r="C319" s="1" t="s">
        <v>162</v>
      </c>
      <c r="D319" s="2">
        <v>3</v>
      </c>
      <c r="E319" s="1" t="s">
        <v>9</v>
      </c>
      <c r="F319" s="4">
        <v>1383</v>
      </c>
      <c r="G319" s="6">
        <v>19</v>
      </c>
      <c r="H319" s="6">
        <v>57</v>
      </c>
    </row>
    <row r="320" spans="1:8" ht="12.75" customHeight="1" x14ac:dyDescent="0.2">
      <c r="A320" s="1" t="s">
        <v>803</v>
      </c>
      <c r="B320" s="1" t="s">
        <v>804</v>
      </c>
      <c r="C320" s="1" t="s">
        <v>162</v>
      </c>
      <c r="D320" s="2">
        <v>5</v>
      </c>
      <c r="E320" s="1" t="s">
        <v>9</v>
      </c>
      <c r="F320" s="4">
        <v>1383</v>
      </c>
      <c r="G320" s="6">
        <v>7.5</v>
      </c>
      <c r="H320" s="6">
        <v>37.5</v>
      </c>
    </row>
    <row r="321" spans="1:8" ht="12.75" customHeight="1" x14ac:dyDescent="0.2">
      <c r="A321" s="1" t="s">
        <v>805</v>
      </c>
      <c r="B321" s="1" t="s">
        <v>806</v>
      </c>
      <c r="C321" s="1" t="s">
        <v>162</v>
      </c>
      <c r="D321" s="2">
        <v>22</v>
      </c>
      <c r="E321" s="1" t="s">
        <v>9</v>
      </c>
      <c r="F321" s="4">
        <v>1392</v>
      </c>
      <c r="G321" s="6">
        <v>11.8</v>
      </c>
      <c r="H321" s="6">
        <v>259.60000000000002</v>
      </c>
    </row>
    <row r="322" spans="1:8" ht="12.75" customHeight="1" x14ac:dyDescent="0.2">
      <c r="A322" s="1" t="s">
        <v>807</v>
      </c>
      <c r="B322" s="1" t="s">
        <v>808</v>
      </c>
      <c r="C322" s="1" t="s">
        <v>162</v>
      </c>
      <c r="D322" s="2">
        <v>1</v>
      </c>
      <c r="E322" s="1" t="s">
        <v>9</v>
      </c>
      <c r="F322" s="4">
        <v>1404</v>
      </c>
      <c r="G322" s="6">
        <v>114</v>
      </c>
      <c r="H322" s="6">
        <v>114</v>
      </c>
    </row>
    <row r="323" spans="1:8" ht="12.75" customHeight="1" x14ac:dyDescent="0.2">
      <c r="A323" s="1" t="s">
        <v>809</v>
      </c>
      <c r="B323" s="1" t="s">
        <v>810</v>
      </c>
      <c r="C323" s="1" t="s">
        <v>162</v>
      </c>
      <c r="D323" s="2">
        <v>1</v>
      </c>
      <c r="E323" s="1" t="s">
        <v>9</v>
      </c>
      <c r="F323" s="4">
        <v>1408</v>
      </c>
      <c r="G323" s="6">
        <v>1028</v>
      </c>
      <c r="H323" s="6">
        <v>1028</v>
      </c>
    </row>
    <row r="324" spans="1:8" ht="12.75" customHeight="1" x14ac:dyDescent="0.2">
      <c r="A324" s="1" t="s">
        <v>811</v>
      </c>
      <c r="B324" s="1" t="s">
        <v>812</v>
      </c>
      <c r="C324" s="1" t="s">
        <v>162</v>
      </c>
      <c r="D324" s="2">
        <v>28</v>
      </c>
      <c r="E324" s="1" t="s">
        <v>9</v>
      </c>
      <c r="F324" s="4">
        <v>1411</v>
      </c>
      <c r="G324" s="6">
        <v>21.666399999999999</v>
      </c>
      <c r="H324" s="6">
        <v>606.66</v>
      </c>
    </row>
    <row r="325" spans="1:8" ht="12.75" customHeight="1" x14ac:dyDescent="0.2">
      <c r="A325" s="1" t="s">
        <v>813</v>
      </c>
      <c r="B325" s="1" t="s">
        <v>814</v>
      </c>
      <c r="C325" s="1" t="s">
        <v>162</v>
      </c>
      <c r="D325" s="2">
        <v>48</v>
      </c>
      <c r="E325" s="1" t="s">
        <v>9</v>
      </c>
      <c r="F325" s="4">
        <v>1414</v>
      </c>
      <c r="G325" s="6">
        <v>3.46</v>
      </c>
      <c r="H325" s="6">
        <v>166.08</v>
      </c>
    </row>
    <row r="326" spans="1:8" ht="12.75" customHeight="1" x14ac:dyDescent="0.2">
      <c r="A326" s="1" t="s">
        <v>815</v>
      </c>
      <c r="B326" s="1" t="s">
        <v>816</v>
      </c>
      <c r="C326" s="1" t="s">
        <v>162</v>
      </c>
      <c r="D326" s="2">
        <v>29</v>
      </c>
      <c r="E326" s="1" t="s">
        <v>9</v>
      </c>
      <c r="F326" s="4">
        <v>1422</v>
      </c>
      <c r="G326" s="6">
        <v>1.41</v>
      </c>
      <c r="H326" s="6">
        <v>40.89</v>
      </c>
    </row>
    <row r="327" spans="1:8" ht="12.75" customHeight="1" x14ac:dyDescent="0.2">
      <c r="A327" s="1" t="s">
        <v>817</v>
      </c>
      <c r="B327" s="1" t="s">
        <v>818</v>
      </c>
      <c r="C327" s="1" t="s">
        <v>162</v>
      </c>
      <c r="D327" s="2">
        <v>132</v>
      </c>
      <c r="E327" s="1" t="s">
        <v>9</v>
      </c>
      <c r="F327" s="4">
        <v>1464</v>
      </c>
      <c r="G327" s="6">
        <v>3.7841</v>
      </c>
      <c r="H327" s="6">
        <v>499.5</v>
      </c>
    </row>
    <row r="328" spans="1:8" ht="12.75" customHeight="1" x14ac:dyDescent="0.2">
      <c r="A328" s="1" t="s">
        <v>819</v>
      </c>
      <c r="B328" s="1" t="s">
        <v>820</v>
      </c>
      <c r="C328" s="1" t="s">
        <v>162</v>
      </c>
      <c r="D328" s="2">
        <v>298</v>
      </c>
      <c r="E328" s="1" t="s">
        <v>9</v>
      </c>
      <c r="F328" s="4">
        <v>1484</v>
      </c>
      <c r="G328" s="6">
        <v>1.2849999999999999</v>
      </c>
      <c r="H328" s="6">
        <v>382.92</v>
      </c>
    </row>
    <row r="329" spans="1:8" ht="12.75" customHeight="1" x14ac:dyDescent="0.2">
      <c r="A329" s="1" t="s">
        <v>821</v>
      </c>
      <c r="B329" s="1" t="s">
        <v>822</v>
      </c>
      <c r="C329" s="1" t="s">
        <v>162</v>
      </c>
      <c r="D329" s="2">
        <v>2</v>
      </c>
      <c r="E329" s="1" t="s">
        <v>197</v>
      </c>
      <c r="F329" s="4">
        <v>1485</v>
      </c>
      <c r="G329" s="6">
        <v>216</v>
      </c>
      <c r="H329" s="6">
        <v>432</v>
      </c>
    </row>
    <row r="330" spans="1:8" ht="12.75" customHeight="1" x14ac:dyDescent="0.2">
      <c r="A330" s="1" t="s">
        <v>823</v>
      </c>
      <c r="B330" s="1" t="s">
        <v>824</v>
      </c>
      <c r="C330" s="1" t="s">
        <v>162</v>
      </c>
      <c r="D330" s="2">
        <v>2</v>
      </c>
      <c r="E330" s="1" t="s">
        <v>9</v>
      </c>
      <c r="F330" s="4">
        <v>1485</v>
      </c>
      <c r="G330" s="6">
        <v>56</v>
      </c>
      <c r="H330" s="6">
        <v>112</v>
      </c>
    </row>
    <row r="331" spans="1:8" ht="12.75" customHeight="1" x14ac:dyDescent="0.2">
      <c r="A331" s="1" t="s">
        <v>825</v>
      </c>
      <c r="B331" s="1" t="s">
        <v>826</v>
      </c>
      <c r="C331" s="1" t="s">
        <v>162</v>
      </c>
      <c r="D331" s="2">
        <v>495</v>
      </c>
      <c r="E331" s="1" t="s">
        <v>9</v>
      </c>
      <c r="F331" s="4">
        <v>1489</v>
      </c>
      <c r="G331" s="6">
        <v>0.71579999999999999</v>
      </c>
      <c r="H331" s="6">
        <v>354.34</v>
      </c>
    </row>
    <row r="332" spans="1:8" ht="12.75" customHeight="1" x14ac:dyDescent="0.2">
      <c r="A332" s="1" t="s">
        <v>827</v>
      </c>
      <c r="B332" s="1" t="s">
        <v>828</v>
      </c>
      <c r="C332" s="1" t="s">
        <v>162</v>
      </c>
      <c r="D332" s="2">
        <v>14</v>
      </c>
      <c r="E332" s="1" t="s">
        <v>9</v>
      </c>
      <c r="F332" s="4">
        <v>1499</v>
      </c>
      <c r="G332" s="6">
        <v>16.448599999999999</v>
      </c>
      <c r="H332" s="6">
        <v>230.28</v>
      </c>
    </row>
    <row r="333" spans="1:8" ht="12.75" customHeight="1" x14ac:dyDescent="0.2">
      <c r="A333" s="1" t="s">
        <v>829</v>
      </c>
      <c r="B333" s="1" t="s">
        <v>830</v>
      </c>
      <c r="C333" s="1" t="s">
        <v>162</v>
      </c>
      <c r="D333" s="2">
        <v>8</v>
      </c>
      <c r="E333" s="1" t="s">
        <v>197</v>
      </c>
      <c r="F333" s="4">
        <v>1499</v>
      </c>
      <c r="G333" s="6">
        <v>142.82499999999999</v>
      </c>
      <c r="H333" s="6">
        <v>1142.5999999999999</v>
      </c>
    </row>
    <row r="334" spans="1:8" ht="12.75" customHeight="1" x14ac:dyDescent="0.2">
      <c r="A334" s="1" t="s">
        <v>831</v>
      </c>
      <c r="B334" s="1" t="s">
        <v>832</v>
      </c>
      <c r="C334" s="1" t="s">
        <v>162</v>
      </c>
      <c r="D334" s="2">
        <v>3</v>
      </c>
      <c r="E334" s="1" t="s">
        <v>9</v>
      </c>
      <c r="F334" s="4">
        <v>1509</v>
      </c>
      <c r="G334" s="6">
        <v>156</v>
      </c>
      <c r="H334" s="6">
        <v>468</v>
      </c>
    </row>
    <row r="335" spans="1:8" ht="12.75" customHeight="1" x14ac:dyDescent="0.2">
      <c r="A335" s="1" t="s">
        <v>833</v>
      </c>
      <c r="B335" s="1" t="s">
        <v>834</v>
      </c>
      <c r="C335" s="1" t="s">
        <v>162</v>
      </c>
      <c r="D335" s="2">
        <v>4</v>
      </c>
      <c r="E335" s="1" t="s">
        <v>9</v>
      </c>
      <c r="F335" s="4">
        <v>1509</v>
      </c>
      <c r="G335" s="6">
        <v>45.002499999999998</v>
      </c>
      <c r="H335" s="6">
        <v>180.01</v>
      </c>
    </row>
    <row r="336" spans="1:8" ht="12.75" customHeight="1" x14ac:dyDescent="0.2">
      <c r="A336" s="1" t="s">
        <v>835</v>
      </c>
      <c r="B336" s="1" t="s">
        <v>836</v>
      </c>
      <c r="C336" s="1" t="s">
        <v>162</v>
      </c>
      <c r="D336" s="2">
        <v>2</v>
      </c>
      <c r="E336" s="1" t="s">
        <v>9</v>
      </c>
      <c r="F336" s="4">
        <v>1509</v>
      </c>
      <c r="G336" s="6">
        <v>77.17</v>
      </c>
      <c r="H336" s="6">
        <v>154.34</v>
      </c>
    </row>
    <row r="337" spans="1:8" ht="12.75" customHeight="1" x14ac:dyDescent="0.2">
      <c r="A337" s="1" t="s">
        <v>837</v>
      </c>
      <c r="B337" s="1" t="s">
        <v>838</v>
      </c>
      <c r="C337" s="1" t="s">
        <v>162</v>
      </c>
      <c r="D337" s="2">
        <v>300</v>
      </c>
      <c r="E337" s="1" t="s">
        <v>9</v>
      </c>
      <c r="F337" s="4">
        <v>1544</v>
      </c>
      <c r="G337" s="6">
        <v>0.1</v>
      </c>
      <c r="H337" s="6">
        <v>30</v>
      </c>
    </row>
    <row r="338" spans="1:8" ht="12.75" customHeight="1" x14ac:dyDescent="0.2">
      <c r="A338" s="1" t="s">
        <v>839</v>
      </c>
      <c r="B338" s="1" t="s">
        <v>840</v>
      </c>
      <c r="C338" s="1" t="s">
        <v>162</v>
      </c>
      <c r="D338" s="2">
        <v>6</v>
      </c>
      <c r="E338" s="1" t="s">
        <v>9</v>
      </c>
      <c r="F338" s="4">
        <v>1545</v>
      </c>
      <c r="G338" s="6">
        <v>23</v>
      </c>
      <c r="H338" s="6">
        <v>138</v>
      </c>
    </row>
    <row r="339" spans="1:8" ht="12.75" customHeight="1" x14ac:dyDescent="0.2">
      <c r="A339" s="1" t="s">
        <v>841</v>
      </c>
      <c r="B339" s="1" t="s">
        <v>842</v>
      </c>
      <c r="C339" s="1" t="s">
        <v>162</v>
      </c>
      <c r="D339" s="2">
        <v>7</v>
      </c>
      <c r="E339" s="1" t="s">
        <v>9</v>
      </c>
      <c r="F339" s="4">
        <v>1576</v>
      </c>
      <c r="G339" s="6">
        <v>20.260000000000002</v>
      </c>
      <c r="H339" s="6">
        <v>141.82</v>
      </c>
    </row>
    <row r="340" spans="1:8" ht="12.75" customHeight="1" x14ac:dyDescent="0.2">
      <c r="A340" s="1" t="s">
        <v>843</v>
      </c>
      <c r="B340" s="1" t="s">
        <v>844</v>
      </c>
      <c r="C340" s="1" t="s">
        <v>162</v>
      </c>
      <c r="D340" s="2">
        <v>20</v>
      </c>
      <c r="E340" s="1" t="s">
        <v>9</v>
      </c>
      <c r="F340" s="4">
        <v>1629</v>
      </c>
      <c r="G340" s="6">
        <v>3</v>
      </c>
      <c r="H340" s="6">
        <v>60</v>
      </c>
    </row>
    <row r="341" spans="1:8" ht="12.75" customHeight="1" x14ac:dyDescent="0.2">
      <c r="A341" s="1" t="s">
        <v>845</v>
      </c>
      <c r="B341" s="1" t="s">
        <v>846</v>
      </c>
      <c r="C341" s="1" t="s">
        <v>162</v>
      </c>
      <c r="D341" s="2">
        <v>5</v>
      </c>
      <c r="E341" s="1" t="s">
        <v>9</v>
      </c>
      <c r="F341" s="4">
        <v>1631</v>
      </c>
      <c r="G341" s="6">
        <v>9</v>
      </c>
      <c r="H341" s="6">
        <v>45</v>
      </c>
    </row>
    <row r="342" spans="1:8" ht="12.75" customHeight="1" x14ac:dyDescent="0.2">
      <c r="A342" s="1" t="s">
        <v>847</v>
      </c>
      <c r="B342" s="1" t="s">
        <v>848</v>
      </c>
      <c r="C342" s="1" t="s">
        <v>162</v>
      </c>
      <c r="D342" s="2">
        <v>2</v>
      </c>
      <c r="E342" s="1" t="s">
        <v>9</v>
      </c>
      <c r="F342" s="4">
        <v>1631</v>
      </c>
      <c r="G342" s="6">
        <v>305.96499999999997</v>
      </c>
      <c r="H342" s="6">
        <v>611.92999999999995</v>
      </c>
    </row>
    <row r="343" spans="1:8" ht="12.75" customHeight="1" x14ac:dyDescent="0.2">
      <c r="A343" s="1" t="s">
        <v>849</v>
      </c>
      <c r="B343" s="1" t="s">
        <v>850</v>
      </c>
      <c r="C343" s="1" t="s">
        <v>162</v>
      </c>
      <c r="D343" s="2">
        <v>20</v>
      </c>
      <c r="E343" s="1" t="s">
        <v>9</v>
      </c>
      <c r="F343" s="4">
        <v>1635</v>
      </c>
      <c r="G343" s="6">
        <v>5</v>
      </c>
      <c r="H343" s="6">
        <v>100</v>
      </c>
    </row>
    <row r="344" spans="1:8" ht="12.75" customHeight="1" x14ac:dyDescent="0.2">
      <c r="A344" s="1" t="s">
        <v>851</v>
      </c>
      <c r="B344" s="1" t="s">
        <v>852</v>
      </c>
      <c r="C344" s="1" t="s">
        <v>162</v>
      </c>
      <c r="D344" s="2">
        <v>3</v>
      </c>
      <c r="E344" s="1" t="s">
        <v>9</v>
      </c>
      <c r="F344" s="4">
        <v>1692</v>
      </c>
      <c r="G344" s="6">
        <v>16.25</v>
      </c>
      <c r="H344" s="6">
        <v>48.75</v>
      </c>
    </row>
    <row r="345" spans="1:8" ht="12.75" customHeight="1" x14ac:dyDescent="0.2">
      <c r="A345" s="1" t="s">
        <v>853</v>
      </c>
      <c r="B345" s="1" t="s">
        <v>854</v>
      </c>
      <c r="C345" s="1" t="s">
        <v>162</v>
      </c>
      <c r="D345" s="2">
        <v>4</v>
      </c>
      <c r="E345" s="1" t="s">
        <v>9</v>
      </c>
      <c r="F345" s="4">
        <v>1693</v>
      </c>
      <c r="G345" s="6">
        <v>333</v>
      </c>
      <c r="H345" s="6">
        <v>1332</v>
      </c>
    </row>
    <row r="346" spans="1:8" ht="12.75" customHeight="1" x14ac:dyDescent="0.2">
      <c r="A346" s="1" t="s">
        <v>855</v>
      </c>
      <c r="B346" s="1" t="s">
        <v>856</v>
      </c>
      <c r="C346" s="1" t="s">
        <v>162</v>
      </c>
      <c r="D346" s="2">
        <v>1</v>
      </c>
      <c r="E346" s="1" t="s">
        <v>9</v>
      </c>
      <c r="F346" s="4">
        <v>1706</v>
      </c>
      <c r="G346" s="6">
        <v>201.9999</v>
      </c>
      <c r="H346" s="6">
        <v>201.9999</v>
      </c>
    </row>
    <row r="347" spans="1:8" ht="12.75" customHeight="1" x14ac:dyDescent="0.2">
      <c r="A347" s="1" t="s">
        <v>857</v>
      </c>
      <c r="B347" s="1" t="s">
        <v>858</v>
      </c>
      <c r="C347" s="1" t="s">
        <v>162</v>
      </c>
      <c r="D347" s="2">
        <v>1</v>
      </c>
      <c r="E347" s="1" t="s">
        <v>9</v>
      </c>
      <c r="F347" s="4">
        <v>1756</v>
      </c>
      <c r="G347" s="6">
        <v>327.25</v>
      </c>
      <c r="H347" s="6">
        <v>327.25</v>
      </c>
    </row>
    <row r="348" spans="1:8" ht="12.75" customHeight="1" x14ac:dyDescent="0.2">
      <c r="A348" s="1" t="s">
        <v>859</v>
      </c>
      <c r="B348" s="1" t="s">
        <v>860</v>
      </c>
      <c r="C348" s="1" t="s">
        <v>162</v>
      </c>
      <c r="D348" s="2">
        <v>8</v>
      </c>
      <c r="E348" s="1" t="s">
        <v>9</v>
      </c>
      <c r="F348" s="4">
        <v>1806</v>
      </c>
      <c r="G348" s="6">
        <v>8.5374999999999996</v>
      </c>
      <c r="H348" s="6">
        <v>68.3</v>
      </c>
    </row>
    <row r="349" spans="1:8" ht="12.75" customHeight="1" x14ac:dyDescent="0.2">
      <c r="A349" s="1" t="s">
        <v>861</v>
      </c>
      <c r="B349" s="1" t="s">
        <v>862</v>
      </c>
      <c r="C349" s="1" t="s">
        <v>162</v>
      </c>
      <c r="D349" s="2">
        <v>110</v>
      </c>
      <c r="E349" s="1" t="s">
        <v>9</v>
      </c>
      <c r="F349" s="4">
        <v>1811</v>
      </c>
      <c r="G349" s="6">
        <v>0.74450000000000005</v>
      </c>
      <c r="H349" s="6">
        <v>81.900000000000006</v>
      </c>
    </row>
    <row r="350" spans="1:8" ht="12.75" customHeight="1" x14ac:dyDescent="0.2">
      <c r="A350" s="1" t="s">
        <v>863</v>
      </c>
      <c r="B350" s="1" t="s">
        <v>864</v>
      </c>
      <c r="C350" s="1" t="s">
        <v>162</v>
      </c>
      <c r="D350" s="2">
        <v>100</v>
      </c>
      <c r="E350" s="1" t="s">
        <v>9</v>
      </c>
      <c r="F350" s="4">
        <v>1811</v>
      </c>
      <c r="G350" s="6">
        <v>0.56499999999999995</v>
      </c>
      <c r="H350" s="6">
        <v>56.5</v>
      </c>
    </row>
    <row r="351" spans="1:8" ht="12.75" customHeight="1" x14ac:dyDescent="0.2">
      <c r="A351" s="1" t="s">
        <v>865</v>
      </c>
      <c r="B351" s="1" t="s">
        <v>866</v>
      </c>
      <c r="C351" s="1" t="s">
        <v>162</v>
      </c>
      <c r="D351" s="2">
        <v>15</v>
      </c>
      <c r="E351" s="1" t="s">
        <v>9</v>
      </c>
      <c r="F351" s="4">
        <v>1811</v>
      </c>
      <c r="G351" s="6">
        <v>2.3199999999999998</v>
      </c>
      <c r="H351" s="6">
        <v>34.799999999999997</v>
      </c>
    </row>
    <row r="352" spans="1:8" ht="12.75" customHeight="1" x14ac:dyDescent="0.2">
      <c r="A352" s="1" t="s">
        <v>867</v>
      </c>
      <c r="B352" s="1" t="s">
        <v>868</v>
      </c>
      <c r="C352" s="1" t="s">
        <v>162</v>
      </c>
      <c r="D352" s="2">
        <v>530</v>
      </c>
      <c r="E352" s="1" t="s">
        <v>9</v>
      </c>
      <c r="F352" s="4">
        <v>1811</v>
      </c>
      <c r="G352" s="6">
        <v>0.76829999999999998</v>
      </c>
      <c r="H352" s="6">
        <v>407.2</v>
      </c>
    </row>
    <row r="353" spans="1:8" ht="12.75" customHeight="1" x14ac:dyDescent="0.2">
      <c r="A353" s="1" t="s">
        <v>869</v>
      </c>
      <c r="B353" s="1" t="s">
        <v>870</v>
      </c>
      <c r="C353" s="1" t="s">
        <v>162</v>
      </c>
      <c r="D353" s="2">
        <v>1</v>
      </c>
      <c r="E353" s="1" t="s">
        <v>9</v>
      </c>
      <c r="F353" s="4">
        <v>1814</v>
      </c>
      <c r="G353" s="6">
        <v>263.83</v>
      </c>
      <c r="H353" s="6">
        <v>263.83</v>
      </c>
    </row>
    <row r="354" spans="1:8" ht="12.75" customHeight="1" x14ac:dyDescent="0.2">
      <c r="A354" s="1" t="s">
        <v>871</v>
      </c>
      <c r="B354" s="1" t="s">
        <v>872</v>
      </c>
      <c r="C354" s="1" t="s">
        <v>162</v>
      </c>
      <c r="D354" s="2">
        <v>3</v>
      </c>
      <c r="E354" s="1" t="s">
        <v>9</v>
      </c>
      <c r="F354" s="4">
        <v>1862</v>
      </c>
      <c r="G354" s="6">
        <v>171</v>
      </c>
      <c r="H354" s="6">
        <v>513</v>
      </c>
    </row>
    <row r="355" spans="1:8" ht="12.75" customHeight="1" x14ac:dyDescent="0.2">
      <c r="A355" s="1" t="s">
        <v>873</v>
      </c>
      <c r="B355" s="1" t="s">
        <v>874</v>
      </c>
      <c r="C355" s="1" t="s">
        <v>162</v>
      </c>
      <c r="D355" s="2">
        <v>3</v>
      </c>
      <c r="E355" s="1" t="s">
        <v>9</v>
      </c>
      <c r="F355" s="4">
        <v>1880</v>
      </c>
      <c r="G355" s="6">
        <v>125</v>
      </c>
      <c r="H355" s="6">
        <v>375</v>
      </c>
    </row>
    <row r="356" spans="1:8" ht="12.75" customHeight="1" x14ac:dyDescent="0.2">
      <c r="A356" s="1" t="s">
        <v>875</v>
      </c>
      <c r="B356" s="1" t="s">
        <v>876</v>
      </c>
      <c r="C356" s="1" t="s">
        <v>162</v>
      </c>
      <c r="D356" s="2">
        <v>2</v>
      </c>
      <c r="E356" s="1" t="s">
        <v>9</v>
      </c>
      <c r="F356" s="4">
        <v>1880</v>
      </c>
      <c r="G356" s="6">
        <v>236</v>
      </c>
      <c r="H356" s="6">
        <v>472</v>
      </c>
    </row>
    <row r="357" spans="1:8" ht="12.75" customHeight="1" x14ac:dyDescent="0.2">
      <c r="A357" s="1" t="s">
        <v>877</v>
      </c>
      <c r="B357" s="1" t="s">
        <v>878</v>
      </c>
      <c r="C357" s="1" t="s">
        <v>162</v>
      </c>
      <c r="D357" s="2">
        <v>1</v>
      </c>
      <c r="E357" s="1" t="s">
        <v>9</v>
      </c>
      <c r="F357" s="4">
        <v>1904</v>
      </c>
      <c r="G357" s="6">
        <v>39.44</v>
      </c>
      <c r="H357" s="6">
        <v>39.44</v>
      </c>
    </row>
    <row r="358" spans="1:8" ht="12.75" customHeight="1" x14ac:dyDescent="0.2">
      <c r="A358" s="1" t="s">
        <v>879</v>
      </c>
      <c r="B358" s="1" t="s">
        <v>880</v>
      </c>
      <c r="C358" s="1" t="s">
        <v>162</v>
      </c>
      <c r="D358" s="2">
        <v>8</v>
      </c>
      <c r="E358" s="1" t="s">
        <v>9</v>
      </c>
      <c r="F358" s="4">
        <v>1910</v>
      </c>
      <c r="G358" s="6">
        <v>118</v>
      </c>
      <c r="H358" s="6">
        <v>944</v>
      </c>
    </row>
    <row r="359" spans="1:8" ht="12.75" customHeight="1" x14ac:dyDescent="0.2">
      <c r="A359" s="1" t="s">
        <v>881</v>
      </c>
      <c r="B359" s="1" t="s">
        <v>882</v>
      </c>
      <c r="C359" s="1" t="s">
        <v>162</v>
      </c>
      <c r="D359" s="2">
        <v>1</v>
      </c>
      <c r="E359" s="1" t="s">
        <v>431</v>
      </c>
      <c r="F359" s="4">
        <v>1917</v>
      </c>
      <c r="G359" s="6">
        <v>67</v>
      </c>
      <c r="H359" s="6">
        <v>67</v>
      </c>
    </row>
    <row r="360" spans="1:8" ht="12.75" customHeight="1" x14ac:dyDescent="0.2">
      <c r="A360" s="1" t="s">
        <v>883</v>
      </c>
      <c r="B360" s="1" t="s">
        <v>884</v>
      </c>
      <c r="C360" s="1" t="s">
        <v>162</v>
      </c>
      <c r="D360" s="2">
        <v>1</v>
      </c>
      <c r="E360" s="1" t="s">
        <v>9</v>
      </c>
      <c r="F360" s="4">
        <v>1943</v>
      </c>
      <c r="G360" s="6">
        <v>29</v>
      </c>
      <c r="H360" s="6">
        <v>29</v>
      </c>
    </row>
    <row r="361" spans="1:8" ht="12.75" customHeight="1" x14ac:dyDescent="0.2">
      <c r="A361" s="1" t="s">
        <v>885</v>
      </c>
      <c r="B361" s="1" t="s">
        <v>886</v>
      </c>
      <c r="C361" s="1" t="s">
        <v>162</v>
      </c>
      <c r="D361" s="2">
        <v>3</v>
      </c>
      <c r="E361" s="1" t="s">
        <v>9</v>
      </c>
      <c r="F361" s="4">
        <v>1954</v>
      </c>
      <c r="G361" s="6">
        <v>93</v>
      </c>
      <c r="H361" s="6">
        <v>279</v>
      </c>
    </row>
    <row r="362" spans="1:8" ht="12.75" customHeight="1" x14ac:dyDescent="0.2">
      <c r="A362" s="1" t="s">
        <v>887</v>
      </c>
      <c r="B362" s="1" t="s">
        <v>888</v>
      </c>
      <c r="C362" s="1" t="s">
        <v>162</v>
      </c>
      <c r="D362" s="2">
        <v>2</v>
      </c>
      <c r="E362" s="1" t="s">
        <v>9</v>
      </c>
      <c r="F362" s="4">
        <v>1959</v>
      </c>
      <c r="G362" s="6">
        <v>32</v>
      </c>
      <c r="H362" s="6">
        <v>64</v>
      </c>
    </row>
    <row r="363" spans="1:8" ht="12.75" customHeight="1" x14ac:dyDescent="0.2">
      <c r="A363" s="1" t="s">
        <v>889</v>
      </c>
      <c r="B363" s="1" t="s">
        <v>890</v>
      </c>
      <c r="C363" s="1" t="s">
        <v>162</v>
      </c>
      <c r="D363" s="2">
        <v>2</v>
      </c>
      <c r="E363" s="1" t="s">
        <v>9</v>
      </c>
      <c r="F363" s="4">
        <v>1959</v>
      </c>
      <c r="G363" s="6">
        <v>58</v>
      </c>
      <c r="H363" s="6">
        <v>116</v>
      </c>
    </row>
    <row r="364" spans="1:8" ht="12.75" customHeight="1" x14ac:dyDescent="0.2">
      <c r="A364" s="1" t="s">
        <v>891</v>
      </c>
      <c r="B364" s="1" t="s">
        <v>892</v>
      </c>
      <c r="C364" s="1" t="s">
        <v>162</v>
      </c>
      <c r="D364" s="2">
        <v>65</v>
      </c>
      <c r="E364" s="1" t="s">
        <v>9</v>
      </c>
      <c r="F364" s="4">
        <v>1960</v>
      </c>
      <c r="G364" s="6">
        <v>0.97</v>
      </c>
      <c r="H364" s="6">
        <v>63.05</v>
      </c>
    </row>
    <row r="365" spans="1:8" ht="12.75" customHeight="1" x14ac:dyDescent="0.2">
      <c r="A365" s="1" t="s">
        <v>893</v>
      </c>
      <c r="B365" s="1" t="s">
        <v>894</v>
      </c>
      <c r="C365" s="1" t="s">
        <v>162</v>
      </c>
      <c r="D365" s="2">
        <v>16</v>
      </c>
      <c r="E365" s="1" t="s">
        <v>9</v>
      </c>
      <c r="F365" s="4">
        <v>1961</v>
      </c>
      <c r="G365" s="6">
        <v>7.27</v>
      </c>
      <c r="H365" s="6">
        <v>116.32</v>
      </c>
    </row>
    <row r="366" spans="1:8" ht="12.75" customHeight="1" x14ac:dyDescent="0.2">
      <c r="A366" s="1" t="s">
        <v>895</v>
      </c>
      <c r="B366" s="1" t="s">
        <v>896</v>
      </c>
      <c r="C366" s="1" t="s">
        <v>162</v>
      </c>
      <c r="D366" s="2">
        <v>30</v>
      </c>
      <c r="E366" s="1" t="s">
        <v>9</v>
      </c>
      <c r="F366" s="4">
        <v>1986</v>
      </c>
      <c r="G366" s="6">
        <v>6</v>
      </c>
      <c r="H366" s="6">
        <v>180</v>
      </c>
    </row>
    <row r="367" spans="1:8" ht="12.75" customHeight="1" x14ac:dyDescent="0.2">
      <c r="A367" s="1" t="s">
        <v>897</v>
      </c>
      <c r="B367" s="1" t="s">
        <v>898</v>
      </c>
      <c r="C367" s="1" t="s">
        <v>162</v>
      </c>
      <c r="D367" s="2">
        <v>4</v>
      </c>
      <c r="E367" s="1" t="s">
        <v>320</v>
      </c>
      <c r="F367" s="4">
        <v>1987</v>
      </c>
      <c r="G367" s="6">
        <v>623.25</v>
      </c>
      <c r="H367" s="6">
        <v>2493</v>
      </c>
    </row>
    <row r="368" spans="1:8" ht="12.75" customHeight="1" x14ac:dyDescent="0.2">
      <c r="A368" s="1" t="s">
        <v>899</v>
      </c>
      <c r="B368" s="1" t="s">
        <v>900</v>
      </c>
      <c r="C368" s="1" t="s">
        <v>162</v>
      </c>
      <c r="D368" s="2">
        <v>3</v>
      </c>
      <c r="E368" s="1" t="s">
        <v>9</v>
      </c>
      <c r="F368" s="4">
        <v>2028</v>
      </c>
      <c r="G368" s="6">
        <v>192</v>
      </c>
      <c r="H368" s="6">
        <v>576</v>
      </c>
    </row>
    <row r="369" spans="1:8" ht="12.75" customHeight="1" x14ac:dyDescent="0.2">
      <c r="A369" s="1" t="s">
        <v>901</v>
      </c>
      <c r="B369" s="1" t="s">
        <v>902</v>
      </c>
      <c r="C369" s="1" t="s">
        <v>162</v>
      </c>
      <c r="D369" s="2">
        <v>1</v>
      </c>
      <c r="E369" s="1" t="s">
        <v>9</v>
      </c>
      <c r="F369" s="4">
        <v>2029</v>
      </c>
      <c r="G369" s="6">
        <v>12.1</v>
      </c>
      <c r="H369" s="6">
        <v>12.1</v>
      </c>
    </row>
    <row r="370" spans="1:8" ht="12.75" customHeight="1" x14ac:dyDescent="0.2">
      <c r="A370" s="1" t="s">
        <v>903</v>
      </c>
      <c r="B370" s="1" t="s">
        <v>904</v>
      </c>
      <c r="C370" s="1" t="s">
        <v>162</v>
      </c>
      <c r="D370" s="2">
        <v>5</v>
      </c>
      <c r="E370" s="1" t="s">
        <v>9</v>
      </c>
      <c r="F370" s="4">
        <v>2034</v>
      </c>
      <c r="G370" s="6">
        <v>123.88</v>
      </c>
      <c r="H370" s="6">
        <v>619.4</v>
      </c>
    </row>
    <row r="371" spans="1:8" ht="12.75" customHeight="1" x14ac:dyDescent="0.2">
      <c r="A371" s="1" t="s">
        <v>905</v>
      </c>
      <c r="B371" s="1" t="s">
        <v>906</v>
      </c>
      <c r="C371" s="1" t="s">
        <v>162</v>
      </c>
      <c r="D371" s="2">
        <v>2</v>
      </c>
      <c r="E371" s="1" t="s">
        <v>9</v>
      </c>
      <c r="F371" s="4">
        <v>2034</v>
      </c>
      <c r="G371" s="6">
        <v>97</v>
      </c>
      <c r="H371" s="6">
        <v>194</v>
      </c>
    </row>
    <row r="372" spans="1:8" ht="12.75" customHeight="1" x14ac:dyDescent="0.2">
      <c r="A372" s="1" t="s">
        <v>907</v>
      </c>
      <c r="B372" s="1" t="s">
        <v>908</v>
      </c>
      <c r="C372" s="1" t="s">
        <v>162</v>
      </c>
      <c r="D372" s="2">
        <v>1</v>
      </c>
      <c r="E372" s="1" t="s">
        <v>9</v>
      </c>
      <c r="F372" s="4">
        <v>2042</v>
      </c>
      <c r="G372" s="6">
        <v>61</v>
      </c>
      <c r="H372" s="6">
        <v>61</v>
      </c>
    </row>
    <row r="373" spans="1:8" ht="12.75" customHeight="1" x14ac:dyDescent="0.2">
      <c r="A373" s="1" t="s">
        <v>909</v>
      </c>
      <c r="B373" s="1" t="s">
        <v>910</v>
      </c>
      <c r="C373" s="1" t="s">
        <v>162</v>
      </c>
      <c r="D373" s="2">
        <v>140</v>
      </c>
      <c r="E373" s="1" t="s">
        <v>9</v>
      </c>
      <c r="F373" s="4">
        <v>2085</v>
      </c>
      <c r="G373" s="6">
        <v>0.97699999999999998</v>
      </c>
      <c r="H373" s="6">
        <v>136.78</v>
      </c>
    </row>
    <row r="374" spans="1:8" ht="12.75" customHeight="1" x14ac:dyDescent="0.2">
      <c r="A374" s="1" t="s">
        <v>911</v>
      </c>
      <c r="B374" s="1" t="s">
        <v>912</v>
      </c>
      <c r="C374" s="1" t="s">
        <v>162</v>
      </c>
      <c r="D374" s="2">
        <v>1</v>
      </c>
      <c r="E374" s="1" t="s">
        <v>9</v>
      </c>
      <c r="F374" s="4">
        <v>2085</v>
      </c>
      <c r="G374" s="6">
        <v>30.5</v>
      </c>
      <c r="H374" s="6">
        <v>30.5</v>
      </c>
    </row>
    <row r="375" spans="1:8" ht="12.75" customHeight="1" x14ac:dyDescent="0.2">
      <c r="A375" s="1" t="s">
        <v>913</v>
      </c>
      <c r="B375" s="1" t="s">
        <v>914</v>
      </c>
      <c r="C375" s="1" t="s">
        <v>162</v>
      </c>
      <c r="D375" s="2">
        <v>40</v>
      </c>
      <c r="E375" s="1" t="s">
        <v>9</v>
      </c>
      <c r="F375" s="4">
        <v>2119</v>
      </c>
      <c r="G375" s="6">
        <v>4.1399999999999997</v>
      </c>
      <c r="H375" s="6">
        <v>165.6</v>
      </c>
    </row>
    <row r="376" spans="1:8" ht="12.75" customHeight="1" x14ac:dyDescent="0.2">
      <c r="A376" s="1" t="s">
        <v>915</v>
      </c>
      <c r="B376" s="1" t="s">
        <v>916</v>
      </c>
      <c r="C376" s="1" t="s">
        <v>162</v>
      </c>
      <c r="D376" s="2">
        <v>110</v>
      </c>
      <c r="E376" s="1" t="s">
        <v>9</v>
      </c>
      <c r="F376" s="4">
        <v>2119</v>
      </c>
      <c r="G376" s="6">
        <v>1.4145000000000001</v>
      </c>
      <c r="H376" s="6">
        <v>155.6</v>
      </c>
    </row>
    <row r="377" spans="1:8" ht="12.75" customHeight="1" x14ac:dyDescent="0.2">
      <c r="A377" s="1" t="s">
        <v>917</v>
      </c>
      <c r="B377" s="1" t="s">
        <v>918</v>
      </c>
      <c r="C377" s="1" t="s">
        <v>162</v>
      </c>
      <c r="D377" s="2">
        <v>92</v>
      </c>
      <c r="E377" s="1" t="s">
        <v>9</v>
      </c>
      <c r="F377" s="4">
        <v>2182</v>
      </c>
      <c r="G377" s="6">
        <v>1.0837000000000001</v>
      </c>
      <c r="H377" s="6">
        <v>99.7</v>
      </c>
    </row>
    <row r="378" spans="1:8" ht="12.75" customHeight="1" x14ac:dyDescent="0.2">
      <c r="A378" s="1" t="s">
        <v>919</v>
      </c>
      <c r="B378" s="1" t="s">
        <v>920</v>
      </c>
      <c r="C378" s="1" t="s">
        <v>162</v>
      </c>
      <c r="D378" s="2">
        <v>7</v>
      </c>
      <c r="E378" s="1" t="s">
        <v>9</v>
      </c>
      <c r="F378" s="4">
        <v>2224</v>
      </c>
      <c r="G378" s="6">
        <v>19.191400000000002</v>
      </c>
      <c r="H378" s="6">
        <v>134.34</v>
      </c>
    </row>
    <row r="379" spans="1:8" ht="12.75" customHeight="1" x14ac:dyDescent="0.2">
      <c r="A379" s="1" t="s">
        <v>921</v>
      </c>
      <c r="B379" s="1" t="s">
        <v>922</v>
      </c>
      <c r="C379" s="1" t="s">
        <v>162</v>
      </c>
      <c r="D379" s="2">
        <v>4</v>
      </c>
      <c r="E379" s="1" t="s">
        <v>9</v>
      </c>
      <c r="F379" s="4">
        <v>2247</v>
      </c>
      <c r="G379" s="6">
        <v>19</v>
      </c>
      <c r="H379" s="6">
        <v>76</v>
      </c>
    </row>
    <row r="380" spans="1:8" ht="12.75" customHeight="1" x14ac:dyDescent="0.2">
      <c r="A380" s="1" t="s">
        <v>923</v>
      </c>
      <c r="B380" s="1" t="s">
        <v>924</v>
      </c>
      <c r="C380" s="1" t="s">
        <v>162</v>
      </c>
      <c r="D380" s="2">
        <v>26</v>
      </c>
      <c r="E380" s="1" t="s">
        <v>9</v>
      </c>
      <c r="F380" s="4">
        <v>2247</v>
      </c>
      <c r="G380" s="6">
        <v>6.8</v>
      </c>
      <c r="H380" s="6">
        <v>176.8</v>
      </c>
    </row>
    <row r="381" spans="1:8" ht="12.75" customHeight="1" x14ac:dyDescent="0.2">
      <c r="A381" s="1" t="s">
        <v>925</v>
      </c>
      <c r="B381" s="1" t="s">
        <v>926</v>
      </c>
      <c r="C381" s="1" t="s">
        <v>162</v>
      </c>
      <c r="D381" s="2">
        <v>10</v>
      </c>
      <c r="E381" s="1" t="s">
        <v>9</v>
      </c>
      <c r="F381" s="4">
        <v>2262</v>
      </c>
      <c r="G381" s="6">
        <v>69.099999999999994</v>
      </c>
      <c r="H381" s="6">
        <v>691</v>
      </c>
    </row>
    <row r="382" spans="1:8" ht="12.75" customHeight="1" x14ac:dyDescent="0.2">
      <c r="A382" s="1" t="s">
        <v>927</v>
      </c>
      <c r="B382" s="1" t="s">
        <v>928</v>
      </c>
      <c r="C382" s="1" t="s">
        <v>162</v>
      </c>
      <c r="D382" s="2">
        <v>1</v>
      </c>
      <c r="E382" s="1" t="s">
        <v>9</v>
      </c>
      <c r="F382" s="4">
        <v>2272</v>
      </c>
      <c r="G382" s="6">
        <v>98</v>
      </c>
      <c r="H382" s="6">
        <v>98</v>
      </c>
    </row>
    <row r="383" spans="1:8" ht="12.75" customHeight="1" x14ac:dyDescent="0.2">
      <c r="A383" s="1" t="s">
        <v>929</v>
      </c>
      <c r="B383" s="1" t="s">
        <v>930</v>
      </c>
      <c r="C383" s="1" t="s">
        <v>162</v>
      </c>
      <c r="D383" s="2">
        <v>175</v>
      </c>
      <c r="E383" s="1" t="s">
        <v>9</v>
      </c>
      <c r="F383" s="4">
        <v>2273</v>
      </c>
      <c r="G383" s="6">
        <v>0.5</v>
      </c>
      <c r="H383" s="6">
        <v>87.5</v>
      </c>
    </row>
    <row r="384" spans="1:8" ht="12.75" customHeight="1" x14ac:dyDescent="0.2">
      <c r="A384" s="1" t="s">
        <v>931</v>
      </c>
      <c r="B384" s="1" t="s">
        <v>932</v>
      </c>
      <c r="C384" s="1" t="s">
        <v>162</v>
      </c>
      <c r="D384" s="2">
        <v>3</v>
      </c>
      <c r="E384" s="1" t="s">
        <v>9</v>
      </c>
      <c r="F384" s="4">
        <v>2288</v>
      </c>
      <c r="G384" s="6">
        <v>344.5</v>
      </c>
      <c r="H384" s="6">
        <v>1033.5</v>
      </c>
    </row>
    <row r="385" spans="1:8" ht="12.75" customHeight="1" x14ac:dyDescent="0.2">
      <c r="A385" s="1" t="s">
        <v>933</v>
      </c>
      <c r="B385" s="1" t="s">
        <v>934</v>
      </c>
      <c r="C385" s="1" t="s">
        <v>162</v>
      </c>
      <c r="D385" s="2">
        <v>9</v>
      </c>
      <c r="E385" s="1" t="s">
        <v>9</v>
      </c>
      <c r="F385" s="4">
        <v>2317</v>
      </c>
      <c r="G385" s="6">
        <v>9.3000000000000007</v>
      </c>
      <c r="H385" s="6">
        <v>83.7</v>
      </c>
    </row>
    <row r="386" spans="1:8" ht="12.75" customHeight="1" x14ac:dyDescent="0.2">
      <c r="A386" s="1" t="s">
        <v>935</v>
      </c>
      <c r="B386" s="1" t="s">
        <v>936</v>
      </c>
      <c r="C386" s="1" t="s">
        <v>162</v>
      </c>
      <c r="D386" s="2">
        <v>12</v>
      </c>
      <c r="E386" s="1" t="s">
        <v>9</v>
      </c>
      <c r="F386" s="4">
        <v>2339</v>
      </c>
      <c r="G386" s="6">
        <v>12.2667</v>
      </c>
      <c r="H386" s="6">
        <v>147.19999999999999</v>
      </c>
    </row>
    <row r="387" spans="1:8" ht="12.75" customHeight="1" x14ac:dyDescent="0.2">
      <c r="A387" s="1" t="s">
        <v>937</v>
      </c>
      <c r="B387" s="1" t="s">
        <v>938</v>
      </c>
      <c r="C387" s="1" t="s">
        <v>162</v>
      </c>
      <c r="D387" s="2">
        <v>1</v>
      </c>
      <c r="E387" s="1" t="s">
        <v>9</v>
      </c>
      <c r="F387" s="4">
        <v>2345</v>
      </c>
      <c r="G387" s="6">
        <v>138</v>
      </c>
      <c r="H387" s="6">
        <v>138</v>
      </c>
    </row>
    <row r="388" spans="1:8" ht="12.75" customHeight="1" x14ac:dyDescent="0.2">
      <c r="A388" s="1" t="s">
        <v>939</v>
      </c>
      <c r="B388" s="1" t="s">
        <v>940</v>
      </c>
      <c r="C388" s="1" t="s">
        <v>162</v>
      </c>
      <c r="D388" s="2">
        <v>2</v>
      </c>
      <c r="E388" s="1" t="s">
        <v>9</v>
      </c>
      <c r="F388" s="4">
        <v>2373</v>
      </c>
      <c r="G388" s="6">
        <v>50.664999999999999</v>
      </c>
      <c r="H388" s="6">
        <v>101.33</v>
      </c>
    </row>
    <row r="389" spans="1:8" ht="12.75" customHeight="1" x14ac:dyDescent="0.2">
      <c r="A389" s="1" t="s">
        <v>941</v>
      </c>
      <c r="B389" s="1" t="s">
        <v>942</v>
      </c>
      <c r="C389" s="1" t="s">
        <v>162</v>
      </c>
      <c r="D389" s="2">
        <v>6</v>
      </c>
      <c r="E389" s="1" t="s">
        <v>197</v>
      </c>
      <c r="F389" s="4">
        <v>2406</v>
      </c>
      <c r="G389" s="6">
        <v>137</v>
      </c>
      <c r="H389" s="6">
        <v>822</v>
      </c>
    </row>
    <row r="390" spans="1:8" ht="12.75" customHeight="1" x14ac:dyDescent="0.2">
      <c r="A390" s="1" t="s">
        <v>943</v>
      </c>
      <c r="B390" s="1" t="s">
        <v>944</v>
      </c>
      <c r="C390" s="1" t="s">
        <v>162</v>
      </c>
      <c r="D390" s="2">
        <v>52</v>
      </c>
      <c r="E390" s="1" t="s">
        <v>9</v>
      </c>
      <c r="F390" s="4">
        <v>2415</v>
      </c>
      <c r="G390" s="6">
        <v>1.21</v>
      </c>
      <c r="H390" s="6">
        <v>62.92</v>
      </c>
    </row>
    <row r="391" spans="1:8" ht="12.75" customHeight="1" x14ac:dyDescent="0.2">
      <c r="A391" s="1" t="s">
        <v>945</v>
      </c>
      <c r="B391" s="1" t="s">
        <v>946</v>
      </c>
      <c r="C391" s="1" t="s">
        <v>162</v>
      </c>
      <c r="D391" s="2">
        <v>6</v>
      </c>
      <c r="E391" s="1" t="s">
        <v>9</v>
      </c>
      <c r="F391" s="4">
        <v>2416</v>
      </c>
      <c r="G391" s="6">
        <v>8.3000000000000007</v>
      </c>
      <c r="H391" s="6">
        <v>49.8</v>
      </c>
    </row>
    <row r="392" spans="1:8" ht="12.75" customHeight="1" x14ac:dyDescent="0.2">
      <c r="A392" s="1" t="s">
        <v>947</v>
      </c>
      <c r="B392" s="1" t="s">
        <v>948</v>
      </c>
      <c r="C392" s="1" t="s">
        <v>162</v>
      </c>
      <c r="D392" s="2">
        <v>60</v>
      </c>
      <c r="E392" s="1" t="s">
        <v>9</v>
      </c>
      <c r="F392" s="4">
        <v>2490</v>
      </c>
      <c r="G392" s="6">
        <v>0.85</v>
      </c>
      <c r="H392" s="6">
        <v>51</v>
      </c>
    </row>
    <row r="393" spans="1:8" ht="12.75" customHeight="1" x14ac:dyDescent="0.2">
      <c r="A393" s="1" t="s">
        <v>949</v>
      </c>
      <c r="B393" s="1" t="s">
        <v>950</v>
      </c>
      <c r="C393" s="1" t="s">
        <v>162</v>
      </c>
      <c r="D393" s="2">
        <v>30</v>
      </c>
      <c r="E393" s="1" t="s">
        <v>9</v>
      </c>
      <c r="F393" s="4">
        <v>2497</v>
      </c>
      <c r="G393" s="6">
        <v>1.48</v>
      </c>
      <c r="H393" s="6">
        <v>44.4</v>
      </c>
    </row>
    <row r="394" spans="1:8" ht="12.75" customHeight="1" x14ac:dyDescent="0.2">
      <c r="A394" s="1" t="s">
        <v>951</v>
      </c>
      <c r="B394" s="1" t="s">
        <v>952</v>
      </c>
      <c r="C394" s="1" t="s">
        <v>162</v>
      </c>
      <c r="D394" s="2">
        <v>24</v>
      </c>
      <c r="E394" s="1" t="s">
        <v>9</v>
      </c>
      <c r="F394" s="4">
        <v>2538</v>
      </c>
      <c r="G394" s="6">
        <v>0.65</v>
      </c>
      <c r="H394" s="6">
        <v>15.6</v>
      </c>
    </row>
    <row r="395" spans="1:8" ht="12.75" customHeight="1" x14ac:dyDescent="0.2">
      <c r="A395" s="1" t="s">
        <v>953</v>
      </c>
      <c r="B395" s="1" t="s">
        <v>954</v>
      </c>
      <c r="C395" s="1" t="s">
        <v>162</v>
      </c>
      <c r="D395" s="2">
        <v>380</v>
      </c>
      <c r="E395" s="1" t="s">
        <v>9</v>
      </c>
      <c r="F395" s="4">
        <v>2591</v>
      </c>
      <c r="G395" s="6">
        <v>8.7599999999999997E-2</v>
      </c>
      <c r="H395" s="6">
        <v>33.299999999999997</v>
      </c>
    </row>
    <row r="396" spans="1:8" ht="12.75" customHeight="1" x14ac:dyDescent="0.2">
      <c r="A396" s="1" t="s">
        <v>955</v>
      </c>
      <c r="B396" s="1" t="s">
        <v>956</v>
      </c>
      <c r="C396" s="1" t="s">
        <v>162</v>
      </c>
      <c r="D396" s="2">
        <v>8</v>
      </c>
      <c r="E396" s="1" t="s">
        <v>9</v>
      </c>
      <c r="F396" s="4">
        <v>2595</v>
      </c>
      <c r="G396" s="6">
        <v>37.125</v>
      </c>
      <c r="H396" s="6">
        <v>297</v>
      </c>
    </row>
    <row r="397" spans="1:8" ht="12.75" customHeight="1" x14ac:dyDescent="0.2">
      <c r="A397" s="1" t="s">
        <v>957</v>
      </c>
      <c r="B397" s="1" t="s">
        <v>958</v>
      </c>
      <c r="C397" s="1" t="s">
        <v>162</v>
      </c>
      <c r="D397" s="2">
        <v>1</v>
      </c>
      <c r="E397" s="1" t="s">
        <v>9</v>
      </c>
      <c r="F397" s="4">
        <v>2604</v>
      </c>
      <c r="G397" s="6">
        <v>55.5</v>
      </c>
      <c r="H397" s="6">
        <v>55.5</v>
      </c>
    </row>
    <row r="398" spans="1:8" ht="12.75" customHeight="1" x14ac:dyDescent="0.2">
      <c r="A398" s="1" t="s">
        <v>959</v>
      </c>
      <c r="B398" s="1" t="s">
        <v>960</v>
      </c>
      <c r="C398" s="1" t="s">
        <v>162</v>
      </c>
      <c r="D398" s="2">
        <v>3</v>
      </c>
      <c r="E398" s="1" t="s">
        <v>9</v>
      </c>
      <c r="F398" s="4">
        <v>2674</v>
      </c>
      <c r="G398" s="6">
        <v>56</v>
      </c>
      <c r="H398" s="6">
        <v>168</v>
      </c>
    </row>
    <row r="399" spans="1:8" ht="12.75" customHeight="1" x14ac:dyDescent="0.2">
      <c r="A399" s="1" t="s">
        <v>961</v>
      </c>
      <c r="B399" s="1" t="s">
        <v>962</v>
      </c>
      <c r="C399" s="1" t="s">
        <v>162</v>
      </c>
      <c r="D399" s="2">
        <v>515</v>
      </c>
      <c r="E399" s="1" t="s">
        <v>9</v>
      </c>
      <c r="F399" s="4">
        <v>2717</v>
      </c>
      <c r="G399" s="6">
        <v>7.0900000000000005E-2</v>
      </c>
      <c r="H399" s="6">
        <v>36.5</v>
      </c>
    </row>
    <row r="400" spans="1:8" ht="12.75" customHeight="1" x14ac:dyDescent="0.2">
      <c r="A400" s="1" t="s">
        <v>963</v>
      </c>
      <c r="B400" s="1" t="s">
        <v>964</v>
      </c>
      <c r="C400" s="1" t="s">
        <v>162</v>
      </c>
      <c r="D400" s="2">
        <v>1</v>
      </c>
      <c r="E400" s="1" t="s">
        <v>9</v>
      </c>
      <c r="F400" s="4">
        <v>2737</v>
      </c>
      <c r="G400" s="6">
        <v>54.33</v>
      </c>
      <c r="H400" s="6">
        <v>54.33</v>
      </c>
    </row>
    <row r="401" spans="1:8" ht="12.75" customHeight="1" x14ac:dyDescent="0.2">
      <c r="A401" s="1" t="s">
        <v>965</v>
      </c>
      <c r="B401" s="1" t="s">
        <v>966</v>
      </c>
      <c r="C401" s="1" t="s">
        <v>162</v>
      </c>
      <c r="D401" s="2">
        <v>340</v>
      </c>
      <c r="E401" s="1" t="s">
        <v>9</v>
      </c>
      <c r="F401" s="4">
        <v>2780</v>
      </c>
      <c r="G401" s="6">
        <v>5.8799999999999998E-2</v>
      </c>
      <c r="H401" s="6">
        <v>20</v>
      </c>
    </row>
    <row r="402" spans="1:8" ht="12.75" customHeight="1" x14ac:dyDescent="0.2">
      <c r="A402" s="1" t="s">
        <v>967</v>
      </c>
      <c r="B402" s="1" t="s">
        <v>968</v>
      </c>
      <c r="C402" s="1" t="s">
        <v>162</v>
      </c>
      <c r="D402" s="2">
        <v>545</v>
      </c>
      <c r="E402" s="1" t="s">
        <v>9</v>
      </c>
      <c r="F402" s="4">
        <v>2784</v>
      </c>
      <c r="G402" s="6">
        <v>0.23449999999999999</v>
      </c>
      <c r="H402" s="6">
        <v>127.8</v>
      </c>
    </row>
    <row r="403" spans="1:8" ht="12.75" customHeight="1" x14ac:dyDescent="0.2">
      <c r="A403" s="1" t="s">
        <v>969</v>
      </c>
      <c r="B403" s="1" t="s">
        <v>970</v>
      </c>
      <c r="C403" s="1" t="s">
        <v>162</v>
      </c>
      <c r="D403" s="2">
        <v>330</v>
      </c>
      <c r="E403" s="1" t="s">
        <v>9</v>
      </c>
      <c r="F403" s="4">
        <v>2804</v>
      </c>
      <c r="G403" s="6">
        <v>0.10730000000000001</v>
      </c>
      <c r="H403" s="6">
        <v>35.4</v>
      </c>
    </row>
    <row r="404" spans="1:8" ht="12.75" customHeight="1" x14ac:dyDescent="0.2">
      <c r="A404" s="1" t="s">
        <v>971</v>
      </c>
      <c r="B404" s="1" t="s">
        <v>972</v>
      </c>
      <c r="C404" s="1" t="s">
        <v>162</v>
      </c>
      <c r="D404" s="2">
        <v>2</v>
      </c>
      <c r="E404" s="1" t="s">
        <v>431</v>
      </c>
      <c r="F404" s="4">
        <v>2820</v>
      </c>
      <c r="G404" s="6">
        <v>324</v>
      </c>
      <c r="H404" s="6">
        <v>648</v>
      </c>
    </row>
    <row r="405" spans="1:8" ht="12.75" customHeight="1" x14ac:dyDescent="0.2">
      <c r="A405" s="1" t="s">
        <v>973</v>
      </c>
      <c r="B405" s="1" t="s">
        <v>974</v>
      </c>
      <c r="C405" s="1" t="s">
        <v>162</v>
      </c>
      <c r="D405" s="2">
        <v>2</v>
      </c>
      <c r="E405" s="1" t="s">
        <v>9</v>
      </c>
      <c r="F405" s="4">
        <v>2835</v>
      </c>
      <c r="G405" s="6">
        <v>1077</v>
      </c>
      <c r="H405" s="6">
        <v>2154</v>
      </c>
    </row>
    <row r="406" spans="1:8" ht="12.75" customHeight="1" x14ac:dyDescent="0.2">
      <c r="A406" s="1" t="s">
        <v>975</v>
      </c>
      <c r="B406" s="1" t="s">
        <v>976</v>
      </c>
      <c r="C406" s="1" t="s">
        <v>162</v>
      </c>
      <c r="D406" s="2">
        <v>645</v>
      </c>
      <c r="E406" s="1" t="s">
        <v>9</v>
      </c>
      <c r="F406" s="4">
        <v>2876</v>
      </c>
      <c r="G406" s="6">
        <v>0.43809999999999999</v>
      </c>
      <c r="H406" s="6">
        <v>282.60000000000002</v>
      </c>
    </row>
    <row r="407" spans="1:8" ht="12.75" customHeight="1" x14ac:dyDescent="0.2">
      <c r="A407" s="1" t="s">
        <v>977</v>
      </c>
      <c r="B407" s="1" t="s">
        <v>978</v>
      </c>
      <c r="C407" s="1" t="s">
        <v>162</v>
      </c>
      <c r="D407" s="2">
        <v>1</v>
      </c>
      <c r="E407" s="1" t="s">
        <v>9</v>
      </c>
      <c r="F407" s="4">
        <v>2878</v>
      </c>
      <c r="G407" s="6">
        <v>502</v>
      </c>
      <c r="H407" s="6">
        <v>502</v>
      </c>
    </row>
    <row r="408" spans="1:8" ht="12.75" customHeight="1" x14ac:dyDescent="0.2">
      <c r="A408" s="1" t="s">
        <v>979</v>
      </c>
      <c r="B408" s="1" t="s">
        <v>980</v>
      </c>
      <c r="C408" s="1" t="s">
        <v>162</v>
      </c>
      <c r="D408" s="2">
        <v>8</v>
      </c>
      <c r="E408" s="1" t="s">
        <v>9</v>
      </c>
      <c r="F408" s="4">
        <v>2881</v>
      </c>
      <c r="G408" s="6">
        <v>22</v>
      </c>
      <c r="H408" s="6">
        <v>176</v>
      </c>
    </row>
    <row r="409" spans="1:8" ht="12.75" customHeight="1" x14ac:dyDescent="0.2">
      <c r="A409" s="1" t="s">
        <v>981</v>
      </c>
      <c r="B409" s="1" t="s">
        <v>982</v>
      </c>
      <c r="C409" s="1" t="s">
        <v>162</v>
      </c>
      <c r="D409" s="2">
        <v>8</v>
      </c>
      <c r="E409" s="1" t="s">
        <v>9</v>
      </c>
      <c r="F409" s="4">
        <v>2891</v>
      </c>
      <c r="G409" s="6">
        <v>32.9</v>
      </c>
      <c r="H409" s="6">
        <v>263.2</v>
      </c>
    </row>
    <row r="410" spans="1:8" ht="12.75" customHeight="1" x14ac:dyDescent="0.2">
      <c r="A410" s="1" t="s">
        <v>983</v>
      </c>
      <c r="B410" s="1" t="s">
        <v>984</v>
      </c>
      <c r="C410" s="1" t="s">
        <v>162</v>
      </c>
      <c r="D410" s="2">
        <v>7</v>
      </c>
      <c r="E410" s="1" t="s">
        <v>9</v>
      </c>
      <c r="F410" s="4">
        <v>2891</v>
      </c>
      <c r="G410" s="6">
        <v>48.8</v>
      </c>
      <c r="H410" s="6">
        <v>341.6</v>
      </c>
    </row>
    <row r="411" spans="1:8" ht="12.75" customHeight="1" x14ac:dyDescent="0.2">
      <c r="A411" s="1" t="s">
        <v>985</v>
      </c>
      <c r="B411" s="1" t="s">
        <v>986</v>
      </c>
      <c r="C411" s="1" t="s">
        <v>162</v>
      </c>
      <c r="D411" s="2">
        <v>13</v>
      </c>
      <c r="E411" s="1" t="s">
        <v>9</v>
      </c>
      <c r="F411" s="4">
        <v>2946</v>
      </c>
      <c r="G411" s="6">
        <v>12.7</v>
      </c>
      <c r="H411" s="6">
        <v>165.1</v>
      </c>
    </row>
    <row r="412" spans="1:8" ht="12.75" customHeight="1" x14ac:dyDescent="0.2">
      <c r="A412" s="1" t="s">
        <v>987</v>
      </c>
      <c r="B412" s="1" t="s">
        <v>988</v>
      </c>
      <c r="C412" s="1" t="s">
        <v>162</v>
      </c>
      <c r="D412" s="2">
        <v>15</v>
      </c>
      <c r="E412" s="1" t="s">
        <v>9</v>
      </c>
      <c r="F412" s="4">
        <v>2953</v>
      </c>
      <c r="G412" s="6">
        <v>7.8</v>
      </c>
      <c r="H412" s="6">
        <v>117</v>
      </c>
    </row>
    <row r="413" spans="1:8" ht="12.75" customHeight="1" x14ac:dyDescent="0.2">
      <c r="A413" s="1" t="s">
        <v>989</v>
      </c>
      <c r="B413" s="1" t="s">
        <v>990</v>
      </c>
      <c r="C413" s="1" t="s">
        <v>162</v>
      </c>
      <c r="D413" s="2">
        <v>1</v>
      </c>
      <c r="E413" s="1" t="s">
        <v>9</v>
      </c>
      <c r="F413" s="4">
        <v>2961</v>
      </c>
      <c r="G413" s="6">
        <v>59</v>
      </c>
      <c r="H413" s="6">
        <v>59</v>
      </c>
    </row>
    <row r="414" spans="1:8" ht="12.75" customHeight="1" x14ac:dyDescent="0.2">
      <c r="A414" s="1" t="s">
        <v>991</v>
      </c>
      <c r="B414" s="1" t="s">
        <v>992</v>
      </c>
      <c r="C414" s="1" t="s">
        <v>162</v>
      </c>
      <c r="D414" s="2">
        <v>1</v>
      </c>
      <c r="E414" s="1" t="s">
        <v>9</v>
      </c>
      <c r="F414" s="4">
        <v>2994</v>
      </c>
      <c r="G414" s="6">
        <v>27.66</v>
      </c>
      <c r="H414" s="6">
        <v>27.66</v>
      </c>
    </row>
    <row r="415" spans="1:8" ht="12.75" customHeight="1" x14ac:dyDescent="0.2">
      <c r="A415" s="1" t="s">
        <v>993</v>
      </c>
      <c r="B415" s="1" t="s">
        <v>994</v>
      </c>
      <c r="C415" s="1" t="s">
        <v>162</v>
      </c>
      <c r="D415" s="2">
        <v>4</v>
      </c>
      <c r="E415" s="1" t="s">
        <v>9</v>
      </c>
      <c r="F415" s="4">
        <v>3000</v>
      </c>
      <c r="G415" s="6">
        <v>123.68</v>
      </c>
      <c r="H415" s="6">
        <v>494.72</v>
      </c>
    </row>
    <row r="416" spans="1:8" ht="12.75" customHeight="1" x14ac:dyDescent="0.2">
      <c r="A416" s="1" t="s">
        <v>995</v>
      </c>
      <c r="B416" s="1" t="s">
        <v>996</v>
      </c>
      <c r="C416" s="1" t="s">
        <v>162</v>
      </c>
      <c r="D416" s="2">
        <v>97</v>
      </c>
      <c r="E416" s="1" t="s">
        <v>9</v>
      </c>
      <c r="F416" s="4">
        <v>3028</v>
      </c>
      <c r="G416" s="6">
        <v>4.2</v>
      </c>
      <c r="H416" s="6">
        <v>407.4</v>
      </c>
    </row>
    <row r="417" spans="1:8" ht="12.75" customHeight="1" x14ac:dyDescent="0.2">
      <c r="A417" s="1" t="s">
        <v>997</v>
      </c>
      <c r="B417" s="1" t="s">
        <v>998</v>
      </c>
      <c r="C417" s="1" t="s">
        <v>162</v>
      </c>
      <c r="D417" s="2">
        <v>240</v>
      </c>
      <c r="E417" s="1" t="s">
        <v>9</v>
      </c>
      <c r="F417" s="4">
        <v>3052</v>
      </c>
      <c r="G417" s="6">
        <v>0.62780000000000002</v>
      </c>
      <c r="H417" s="6">
        <v>150.66999999999999</v>
      </c>
    </row>
    <row r="418" spans="1:8" ht="12.75" customHeight="1" x14ac:dyDescent="0.2">
      <c r="A418" s="1" t="s">
        <v>999</v>
      </c>
      <c r="B418" s="1" t="s">
        <v>1000</v>
      </c>
      <c r="C418" s="1" t="s">
        <v>162</v>
      </c>
      <c r="D418" s="2">
        <v>3</v>
      </c>
      <c r="E418" s="1" t="s">
        <v>9</v>
      </c>
      <c r="F418" s="4">
        <v>3053</v>
      </c>
      <c r="G418" s="6">
        <v>1052</v>
      </c>
      <c r="H418" s="6">
        <v>3156</v>
      </c>
    </row>
    <row r="419" spans="1:8" ht="12.75" customHeight="1" x14ac:dyDescent="0.2">
      <c r="A419" s="1" t="s">
        <v>1001</v>
      </c>
      <c r="B419" s="1" t="s">
        <v>1002</v>
      </c>
      <c r="C419" s="1" t="s">
        <v>162</v>
      </c>
      <c r="D419" s="2">
        <v>1</v>
      </c>
      <c r="E419" s="1" t="s">
        <v>9</v>
      </c>
      <c r="F419" s="4">
        <v>3080</v>
      </c>
      <c r="G419" s="6">
        <v>7.5</v>
      </c>
      <c r="H419" s="6">
        <v>7.5</v>
      </c>
    </row>
    <row r="420" spans="1:8" ht="12.75" customHeight="1" x14ac:dyDescent="0.2">
      <c r="A420" s="1" t="s">
        <v>1003</v>
      </c>
      <c r="B420" s="1" t="s">
        <v>1004</v>
      </c>
      <c r="C420" s="1" t="s">
        <v>162</v>
      </c>
      <c r="D420" s="2">
        <v>2</v>
      </c>
      <c r="E420" s="1" t="s">
        <v>9</v>
      </c>
      <c r="F420" s="4">
        <v>3113</v>
      </c>
      <c r="G420" s="6">
        <v>23.5</v>
      </c>
      <c r="H420" s="6">
        <v>47</v>
      </c>
    </row>
    <row r="421" spans="1:8" ht="12.75" customHeight="1" x14ac:dyDescent="0.2">
      <c r="A421" s="1" t="s">
        <v>1005</v>
      </c>
      <c r="B421" s="1" t="s">
        <v>1006</v>
      </c>
      <c r="C421" s="1" t="s">
        <v>162</v>
      </c>
      <c r="D421" s="2">
        <v>13</v>
      </c>
      <c r="E421" s="1" t="s">
        <v>9</v>
      </c>
      <c r="F421" s="4">
        <v>3115</v>
      </c>
      <c r="G421" s="6">
        <v>3.54</v>
      </c>
      <c r="H421" s="6">
        <v>46.02</v>
      </c>
    </row>
    <row r="422" spans="1:8" ht="12.75" customHeight="1" x14ac:dyDescent="0.2">
      <c r="A422" s="1" t="s">
        <v>1007</v>
      </c>
      <c r="B422" s="1" t="s">
        <v>1008</v>
      </c>
      <c r="C422" s="1" t="s">
        <v>162</v>
      </c>
      <c r="D422" s="2">
        <v>30</v>
      </c>
      <c r="E422" s="1" t="s">
        <v>9</v>
      </c>
      <c r="F422" s="4">
        <v>3116</v>
      </c>
      <c r="G422" s="6">
        <v>409.7</v>
      </c>
      <c r="H422" s="6">
        <v>12291</v>
      </c>
    </row>
    <row r="423" spans="1:8" ht="12.75" customHeight="1" x14ac:dyDescent="0.2">
      <c r="A423" s="1" t="s">
        <v>1009</v>
      </c>
      <c r="B423" s="1" t="s">
        <v>1010</v>
      </c>
      <c r="C423" s="1" t="s">
        <v>162</v>
      </c>
      <c r="D423" s="2">
        <v>4</v>
      </c>
      <c r="E423" s="1" t="s">
        <v>9</v>
      </c>
      <c r="F423" s="4">
        <v>3183</v>
      </c>
      <c r="G423" s="6">
        <v>55.7</v>
      </c>
      <c r="H423" s="6">
        <v>222.8</v>
      </c>
    </row>
    <row r="424" spans="1:8" ht="12.75" customHeight="1" x14ac:dyDescent="0.2">
      <c r="A424" s="1" t="s">
        <v>1011</v>
      </c>
      <c r="B424" s="1" t="s">
        <v>1012</v>
      </c>
      <c r="C424" s="1" t="s">
        <v>162</v>
      </c>
      <c r="D424" s="2">
        <v>2</v>
      </c>
      <c r="E424" s="1" t="s">
        <v>9</v>
      </c>
      <c r="F424" s="4">
        <v>3183</v>
      </c>
      <c r="G424" s="6">
        <v>42.5</v>
      </c>
      <c r="H424" s="6">
        <v>85</v>
      </c>
    </row>
    <row r="425" spans="1:8" ht="12.75" customHeight="1" x14ac:dyDescent="0.2">
      <c r="A425" s="1" t="s">
        <v>1013</v>
      </c>
      <c r="B425" s="1" t="s">
        <v>1014</v>
      </c>
      <c r="C425" s="1" t="s">
        <v>162</v>
      </c>
      <c r="D425" s="2">
        <v>100</v>
      </c>
      <c r="E425" s="1" t="s">
        <v>9</v>
      </c>
      <c r="F425" s="4">
        <v>3186</v>
      </c>
      <c r="G425" s="6">
        <v>2.42</v>
      </c>
      <c r="H425" s="6">
        <v>242</v>
      </c>
    </row>
    <row r="426" spans="1:8" ht="12.75" customHeight="1" x14ac:dyDescent="0.2">
      <c r="A426" s="1" t="s">
        <v>1015</v>
      </c>
      <c r="B426" s="1" t="s">
        <v>1016</v>
      </c>
      <c r="C426" s="1" t="s">
        <v>162</v>
      </c>
      <c r="D426" s="2">
        <v>65</v>
      </c>
      <c r="E426" s="1" t="s">
        <v>9</v>
      </c>
      <c r="F426" s="4">
        <v>3197</v>
      </c>
      <c r="G426" s="6">
        <v>2.61</v>
      </c>
      <c r="H426" s="6">
        <v>169.65</v>
      </c>
    </row>
    <row r="427" spans="1:8" ht="12.75" customHeight="1" x14ac:dyDescent="0.2">
      <c r="A427" s="1" t="s">
        <v>1017</v>
      </c>
      <c r="B427" s="1" t="s">
        <v>1018</v>
      </c>
      <c r="C427" s="1" t="s">
        <v>162</v>
      </c>
      <c r="D427" s="2">
        <v>179</v>
      </c>
      <c r="E427" s="1" t="s">
        <v>9</v>
      </c>
      <c r="F427" s="4">
        <v>3197</v>
      </c>
      <c r="G427" s="6">
        <v>2.2774000000000001</v>
      </c>
      <c r="H427" s="6">
        <v>407.65</v>
      </c>
    </row>
    <row r="428" spans="1:8" ht="12.75" customHeight="1" x14ac:dyDescent="0.2">
      <c r="A428" s="1" t="s">
        <v>1019</v>
      </c>
      <c r="B428" s="1" t="s">
        <v>1020</v>
      </c>
      <c r="C428" s="1" t="s">
        <v>162</v>
      </c>
      <c r="D428" s="2">
        <v>30</v>
      </c>
      <c r="E428" s="1" t="s">
        <v>9</v>
      </c>
      <c r="F428" s="4">
        <v>3197</v>
      </c>
      <c r="G428" s="6">
        <v>1.42</v>
      </c>
      <c r="H428" s="6">
        <v>42.6</v>
      </c>
    </row>
    <row r="429" spans="1:8" ht="12.75" customHeight="1" x14ac:dyDescent="0.2">
      <c r="A429" s="1" t="s">
        <v>1021</v>
      </c>
      <c r="B429" s="1" t="s">
        <v>1022</v>
      </c>
      <c r="C429" s="1" t="s">
        <v>162</v>
      </c>
      <c r="D429" s="2">
        <v>100</v>
      </c>
      <c r="E429" s="1" t="s">
        <v>9</v>
      </c>
      <c r="F429" s="4">
        <v>3197</v>
      </c>
      <c r="G429" s="6">
        <v>2.06</v>
      </c>
      <c r="H429" s="6">
        <v>206</v>
      </c>
    </row>
    <row r="430" spans="1:8" ht="12.75" customHeight="1" x14ac:dyDescent="0.2">
      <c r="A430" s="1" t="s">
        <v>1023</v>
      </c>
      <c r="B430" s="1" t="s">
        <v>1024</v>
      </c>
      <c r="C430" s="1" t="s">
        <v>162</v>
      </c>
      <c r="D430" s="2">
        <v>10</v>
      </c>
      <c r="E430" s="1" t="s">
        <v>9</v>
      </c>
      <c r="F430" s="4">
        <v>3219</v>
      </c>
      <c r="G430" s="6">
        <v>2.2650000000000001</v>
      </c>
      <c r="H430" s="6">
        <v>22.65</v>
      </c>
    </row>
    <row r="431" spans="1:8" ht="12.75" customHeight="1" x14ac:dyDescent="0.2">
      <c r="A431" s="1" t="s">
        <v>1025</v>
      </c>
      <c r="B431" s="1" t="s">
        <v>1026</v>
      </c>
      <c r="C431" s="1" t="s">
        <v>162</v>
      </c>
      <c r="D431" s="2">
        <v>12</v>
      </c>
      <c r="E431" s="1" t="s">
        <v>9</v>
      </c>
      <c r="F431" s="4">
        <v>3297</v>
      </c>
      <c r="G431" s="6">
        <v>35.953299999999999</v>
      </c>
      <c r="H431" s="6">
        <v>431.44</v>
      </c>
    </row>
    <row r="432" spans="1:8" ht="12.75" customHeight="1" x14ac:dyDescent="0.2">
      <c r="A432" s="1" t="s">
        <v>1027</v>
      </c>
      <c r="B432" s="1" t="s">
        <v>1028</v>
      </c>
      <c r="C432" s="1" t="s">
        <v>162</v>
      </c>
      <c r="D432" s="2">
        <v>13</v>
      </c>
      <c r="E432" s="1" t="s">
        <v>9</v>
      </c>
      <c r="F432" s="4">
        <v>3298</v>
      </c>
      <c r="G432" s="6">
        <v>229.0462</v>
      </c>
      <c r="H432" s="6">
        <v>2977.6</v>
      </c>
    </row>
    <row r="433" spans="1:8" ht="12.75" customHeight="1" x14ac:dyDescent="0.2">
      <c r="A433" s="1" t="s">
        <v>1029</v>
      </c>
      <c r="B433" s="1" t="s">
        <v>1030</v>
      </c>
      <c r="C433" s="1" t="s">
        <v>162</v>
      </c>
      <c r="D433" s="2">
        <v>4</v>
      </c>
      <c r="E433" s="1" t="s">
        <v>9</v>
      </c>
      <c r="F433" s="4">
        <v>3350</v>
      </c>
      <c r="G433" s="6">
        <v>43.3</v>
      </c>
      <c r="H433" s="6">
        <v>173.2</v>
      </c>
    </row>
    <row r="434" spans="1:8" ht="12.75" customHeight="1" x14ac:dyDescent="0.2">
      <c r="A434" s="1" t="s">
        <v>1031</v>
      </c>
      <c r="B434" s="1" t="s">
        <v>1032</v>
      </c>
      <c r="C434" s="1" t="s">
        <v>162</v>
      </c>
      <c r="D434" s="2">
        <v>2</v>
      </c>
      <c r="E434" s="1" t="s">
        <v>9</v>
      </c>
      <c r="F434" s="4">
        <v>3387</v>
      </c>
      <c r="G434" s="6">
        <v>51</v>
      </c>
      <c r="H434" s="6">
        <v>102</v>
      </c>
    </row>
    <row r="435" spans="1:8" ht="12.75" customHeight="1" x14ac:dyDescent="0.2">
      <c r="A435" s="1" t="s">
        <v>1033</v>
      </c>
      <c r="B435" s="1" t="s">
        <v>1034</v>
      </c>
      <c r="C435" s="1" t="s">
        <v>162</v>
      </c>
      <c r="D435" s="2">
        <v>1</v>
      </c>
      <c r="E435" s="1" t="s">
        <v>9</v>
      </c>
      <c r="F435" s="4">
        <v>3389</v>
      </c>
      <c r="G435" s="6">
        <v>50.33</v>
      </c>
      <c r="H435" s="6">
        <v>50.33</v>
      </c>
    </row>
    <row r="436" spans="1:8" ht="12.75" customHeight="1" x14ac:dyDescent="0.2">
      <c r="A436" s="1" t="s">
        <v>1035</v>
      </c>
      <c r="B436" s="1" t="s">
        <v>1036</v>
      </c>
      <c r="C436" s="1" t="s">
        <v>162</v>
      </c>
      <c r="D436" s="2">
        <v>6</v>
      </c>
      <c r="E436" s="1" t="s">
        <v>9</v>
      </c>
      <c r="F436" s="4">
        <v>3485</v>
      </c>
      <c r="G436" s="6">
        <v>10.9</v>
      </c>
      <c r="H436" s="6">
        <v>65.400000000000006</v>
      </c>
    </row>
    <row r="437" spans="1:8" ht="12.75" customHeight="1" x14ac:dyDescent="0.2">
      <c r="A437" s="1" t="s">
        <v>1037</v>
      </c>
      <c r="B437" s="1" t="s">
        <v>1038</v>
      </c>
      <c r="C437" s="1" t="s">
        <v>162</v>
      </c>
      <c r="D437" s="2">
        <v>1</v>
      </c>
      <c r="E437" s="1" t="s">
        <v>9</v>
      </c>
      <c r="F437" s="4">
        <v>3493</v>
      </c>
      <c r="G437" s="6">
        <v>421</v>
      </c>
      <c r="H437" s="6">
        <v>421</v>
      </c>
    </row>
    <row r="438" spans="1:8" ht="12.75" customHeight="1" x14ac:dyDescent="0.2">
      <c r="A438" s="1" t="s">
        <v>1039</v>
      </c>
      <c r="B438" s="1" t="s">
        <v>1040</v>
      </c>
      <c r="C438" s="1" t="s">
        <v>162</v>
      </c>
      <c r="D438" s="2">
        <v>1</v>
      </c>
      <c r="E438" s="1" t="s">
        <v>9</v>
      </c>
      <c r="F438" s="4">
        <v>3533</v>
      </c>
      <c r="G438" s="6">
        <v>25</v>
      </c>
      <c r="H438" s="6">
        <v>25</v>
      </c>
    </row>
    <row r="439" spans="1:8" ht="12.75" customHeight="1" x14ac:dyDescent="0.2">
      <c r="A439" s="1" t="s">
        <v>1041</v>
      </c>
      <c r="B439" s="1" t="s">
        <v>1042</v>
      </c>
      <c r="C439" s="1" t="s">
        <v>162</v>
      </c>
      <c r="D439" s="2">
        <v>10</v>
      </c>
      <c r="E439" s="1" t="s">
        <v>9</v>
      </c>
      <c r="F439" s="4">
        <v>3590</v>
      </c>
      <c r="G439" s="6">
        <v>2.2000000000000002</v>
      </c>
      <c r="H439" s="6">
        <v>22</v>
      </c>
    </row>
    <row r="440" spans="1:8" ht="12.75" customHeight="1" x14ac:dyDescent="0.2">
      <c r="A440" s="1" t="s">
        <v>1043</v>
      </c>
      <c r="B440" s="1" t="s">
        <v>1044</v>
      </c>
      <c r="C440" s="1" t="s">
        <v>162</v>
      </c>
      <c r="D440" s="2">
        <v>50</v>
      </c>
      <c r="E440" s="1" t="s">
        <v>9</v>
      </c>
      <c r="F440" s="4">
        <v>3590</v>
      </c>
      <c r="G440" s="6">
        <v>1.6</v>
      </c>
      <c r="H440" s="6">
        <v>80</v>
      </c>
    </row>
    <row r="441" spans="1:8" ht="12.75" customHeight="1" x14ac:dyDescent="0.2">
      <c r="A441" s="1" t="s">
        <v>1045</v>
      </c>
      <c r="B441" s="1" t="s">
        <v>1046</v>
      </c>
      <c r="C441" s="1" t="s">
        <v>162</v>
      </c>
      <c r="D441" s="2">
        <v>20</v>
      </c>
      <c r="E441" s="1" t="s">
        <v>9</v>
      </c>
      <c r="F441" s="4">
        <v>3654</v>
      </c>
      <c r="G441" s="6">
        <v>1.6</v>
      </c>
      <c r="H441" s="6">
        <v>32</v>
      </c>
    </row>
    <row r="442" spans="1:8" ht="12.75" customHeight="1" x14ac:dyDescent="0.2">
      <c r="A442" s="1" t="s">
        <v>1047</v>
      </c>
      <c r="B442" s="1" t="s">
        <v>1048</v>
      </c>
      <c r="C442" s="1" t="s">
        <v>162</v>
      </c>
      <c r="D442" s="2">
        <v>8</v>
      </c>
      <c r="E442" s="1" t="s">
        <v>197</v>
      </c>
      <c r="F442" s="4">
        <v>3674</v>
      </c>
      <c r="G442" s="6">
        <v>20.625</v>
      </c>
      <c r="H442" s="6">
        <v>165</v>
      </c>
    </row>
    <row r="443" spans="1:8" ht="12.75" customHeight="1" x14ac:dyDescent="0.2">
      <c r="A443" s="1" t="s">
        <v>1049</v>
      </c>
      <c r="B443" s="1" t="s">
        <v>1050</v>
      </c>
      <c r="C443" s="1" t="s">
        <v>162</v>
      </c>
      <c r="D443" s="2">
        <v>826</v>
      </c>
      <c r="E443" s="1" t="s">
        <v>9</v>
      </c>
      <c r="F443" s="4">
        <v>3687</v>
      </c>
      <c r="G443" s="6">
        <v>0.13789999999999999</v>
      </c>
      <c r="H443" s="6">
        <v>113.93</v>
      </c>
    </row>
    <row r="444" spans="1:8" ht="12.75" customHeight="1" x14ac:dyDescent="0.2">
      <c r="A444" s="1" t="s">
        <v>1051</v>
      </c>
      <c r="B444" s="1" t="s">
        <v>1052</v>
      </c>
      <c r="C444" s="1" t="s">
        <v>162</v>
      </c>
      <c r="D444" s="2">
        <v>7</v>
      </c>
      <c r="E444" s="1" t="s">
        <v>9</v>
      </c>
      <c r="F444" s="4">
        <v>3723</v>
      </c>
      <c r="G444" s="6">
        <v>36.985700000000001</v>
      </c>
      <c r="H444" s="6">
        <v>258.90010000000001</v>
      </c>
    </row>
    <row r="445" spans="1:8" ht="12.75" customHeight="1" x14ac:dyDescent="0.2">
      <c r="A445" s="1" t="s">
        <v>1053</v>
      </c>
      <c r="B445" s="1" t="s">
        <v>1054</v>
      </c>
      <c r="C445" s="1" t="s">
        <v>162</v>
      </c>
      <c r="D445" s="2">
        <v>1</v>
      </c>
      <c r="E445" s="1" t="s">
        <v>9</v>
      </c>
      <c r="F445" s="4">
        <v>3750</v>
      </c>
      <c r="G445" s="6">
        <v>28.18</v>
      </c>
      <c r="H445" s="6">
        <v>28.18</v>
      </c>
    </row>
    <row r="446" spans="1:8" ht="12.75" customHeight="1" x14ac:dyDescent="0.2">
      <c r="A446" s="1" t="s">
        <v>1055</v>
      </c>
      <c r="B446" s="1" t="s">
        <v>1056</v>
      </c>
      <c r="C446" s="1" t="s">
        <v>162</v>
      </c>
      <c r="D446" s="2">
        <v>2</v>
      </c>
      <c r="E446" s="1" t="s">
        <v>9</v>
      </c>
      <c r="F446" s="4">
        <v>3766</v>
      </c>
      <c r="G446" s="6">
        <v>251.035</v>
      </c>
      <c r="H446" s="6">
        <v>502.07</v>
      </c>
    </row>
    <row r="447" spans="1:8" ht="12.75" customHeight="1" x14ac:dyDescent="0.2">
      <c r="A447" s="1" t="s">
        <v>1057</v>
      </c>
      <c r="B447" s="1" t="s">
        <v>1058</v>
      </c>
      <c r="C447" s="1" t="s">
        <v>162</v>
      </c>
      <c r="D447" s="2">
        <v>114</v>
      </c>
      <c r="E447" s="1" t="s">
        <v>9</v>
      </c>
      <c r="F447" s="4">
        <v>3770</v>
      </c>
      <c r="G447" s="6">
        <v>1.68</v>
      </c>
      <c r="H447" s="6">
        <v>191.52</v>
      </c>
    </row>
    <row r="448" spans="1:8" ht="12.75" customHeight="1" x14ac:dyDescent="0.2">
      <c r="A448" s="1" t="s">
        <v>1059</v>
      </c>
      <c r="B448" s="1" t="s">
        <v>1060</v>
      </c>
      <c r="C448" s="1" t="s">
        <v>162</v>
      </c>
      <c r="D448" s="2">
        <v>40</v>
      </c>
      <c r="E448" s="1" t="s">
        <v>9</v>
      </c>
      <c r="F448" s="4">
        <v>3827</v>
      </c>
      <c r="G448" s="6">
        <v>7.2125000000000004</v>
      </c>
      <c r="H448" s="6">
        <v>288.5</v>
      </c>
    </row>
    <row r="449" spans="1:8" ht="12.75" customHeight="1" x14ac:dyDescent="0.2">
      <c r="A449" s="1" t="s">
        <v>1061</v>
      </c>
      <c r="B449" s="1" t="s">
        <v>1062</v>
      </c>
      <c r="C449" s="1" t="s">
        <v>162</v>
      </c>
      <c r="D449" s="2">
        <v>4</v>
      </c>
      <c r="E449" s="1" t="s">
        <v>9</v>
      </c>
      <c r="F449" s="4">
        <v>3843</v>
      </c>
      <c r="G449" s="6">
        <v>89</v>
      </c>
      <c r="H449" s="6">
        <v>356</v>
      </c>
    </row>
    <row r="450" spans="1:8" ht="12.75" customHeight="1" x14ac:dyDescent="0.2">
      <c r="A450" s="1" t="s">
        <v>1063</v>
      </c>
      <c r="B450" s="1" t="s">
        <v>1064</v>
      </c>
      <c r="C450" s="1" t="s">
        <v>162</v>
      </c>
      <c r="D450" s="2">
        <v>90</v>
      </c>
      <c r="E450" s="1" t="s">
        <v>9</v>
      </c>
      <c r="F450" s="4">
        <v>3989</v>
      </c>
      <c r="G450" s="6">
        <v>0.5222</v>
      </c>
      <c r="H450" s="6">
        <v>47</v>
      </c>
    </row>
    <row r="451" spans="1:8" ht="12.75" customHeight="1" x14ac:dyDescent="0.2">
      <c r="A451" s="1" t="s">
        <v>1065</v>
      </c>
      <c r="B451" s="1" t="s">
        <v>1066</v>
      </c>
      <c r="C451" s="1" t="s">
        <v>162</v>
      </c>
      <c r="D451" s="2">
        <v>1</v>
      </c>
      <c r="E451" s="1" t="s">
        <v>9</v>
      </c>
      <c r="F451" s="4">
        <v>4018</v>
      </c>
      <c r="G451" s="6">
        <v>134.19999999999999</v>
      </c>
      <c r="H451" s="6">
        <v>134.19999999999999</v>
      </c>
    </row>
    <row r="452" spans="1:8" ht="12.75" customHeight="1" x14ac:dyDescent="0.2">
      <c r="A452" s="1" t="s">
        <v>1067</v>
      </c>
      <c r="B452" s="1" t="s">
        <v>1068</v>
      </c>
      <c r="C452" s="1" t="s">
        <v>162</v>
      </c>
      <c r="D452" s="2">
        <v>6</v>
      </c>
      <c r="E452" s="1" t="s">
        <v>197</v>
      </c>
      <c r="F452" s="4">
        <v>4059</v>
      </c>
      <c r="G452" s="6">
        <v>283.16669999999999</v>
      </c>
      <c r="H452" s="6">
        <v>1699</v>
      </c>
    </row>
    <row r="453" spans="1:8" ht="12.75" customHeight="1" x14ac:dyDescent="0.2">
      <c r="A453" s="1" t="s">
        <v>1069</v>
      </c>
      <c r="B453" s="1" t="s">
        <v>1070</v>
      </c>
      <c r="C453" s="1" t="s">
        <v>162</v>
      </c>
      <c r="D453" s="2">
        <v>4</v>
      </c>
      <c r="E453" s="1" t="s">
        <v>9</v>
      </c>
      <c r="F453" s="4">
        <v>4059</v>
      </c>
      <c r="G453" s="6">
        <v>584.75</v>
      </c>
      <c r="H453" s="6">
        <v>2339</v>
      </c>
    </row>
    <row r="454" spans="1:8" ht="12.75" customHeight="1" x14ac:dyDescent="0.2">
      <c r="A454" s="1" t="s">
        <v>1071</v>
      </c>
      <c r="B454" s="1" t="s">
        <v>1072</v>
      </c>
      <c r="C454" s="1" t="s">
        <v>162</v>
      </c>
      <c r="D454" s="2">
        <v>5</v>
      </c>
      <c r="E454" s="1" t="s">
        <v>9</v>
      </c>
      <c r="F454" s="4">
        <v>4079</v>
      </c>
      <c r="G454" s="6">
        <v>18.2</v>
      </c>
      <c r="H454" s="6">
        <v>91</v>
      </c>
    </row>
    <row r="455" spans="1:8" ht="12.75" customHeight="1" x14ac:dyDescent="0.2">
      <c r="A455" s="1" t="s">
        <v>1073</v>
      </c>
      <c r="B455" s="1" t="s">
        <v>1074</v>
      </c>
      <c r="C455" s="1" t="s">
        <v>162</v>
      </c>
      <c r="D455" s="2">
        <v>199</v>
      </c>
      <c r="E455" s="1" t="s">
        <v>9</v>
      </c>
      <c r="F455" s="4">
        <v>4164</v>
      </c>
      <c r="G455" s="6">
        <v>1</v>
      </c>
      <c r="H455" s="6">
        <v>199</v>
      </c>
    </row>
    <row r="456" spans="1:8" ht="12.75" customHeight="1" x14ac:dyDescent="0.2">
      <c r="A456" s="1" t="s">
        <v>1075</v>
      </c>
      <c r="B456" s="1" t="s">
        <v>1076</v>
      </c>
      <c r="C456" s="1" t="s">
        <v>162</v>
      </c>
      <c r="D456" s="2">
        <v>1</v>
      </c>
      <c r="E456" s="1" t="s">
        <v>9</v>
      </c>
      <c r="F456" s="4">
        <v>4193</v>
      </c>
      <c r="G456" s="6">
        <v>5.3</v>
      </c>
      <c r="H456" s="6">
        <v>5.3</v>
      </c>
    </row>
    <row r="457" spans="1:8" ht="12.75" customHeight="1" x14ac:dyDescent="0.2">
      <c r="A457" s="1" t="s">
        <v>1077</v>
      </c>
      <c r="B457" s="1" t="s">
        <v>1078</v>
      </c>
      <c r="C457" s="1" t="s">
        <v>162</v>
      </c>
      <c r="D457" s="2">
        <v>12</v>
      </c>
      <c r="E457" s="1" t="s">
        <v>9</v>
      </c>
      <c r="F457" s="4">
        <v>4194</v>
      </c>
      <c r="G457" s="6">
        <v>3.1</v>
      </c>
      <c r="H457" s="6">
        <v>37.200000000000003</v>
      </c>
    </row>
    <row r="458" spans="1:8" ht="12.75" customHeight="1" x14ac:dyDescent="0.2">
      <c r="A458" s="1" t="s">
        <v>1079</v>
      </c>
      <c r="B458" s="1" t="s">
        <v>1080</v>
      </c>
      <c r="C458" s="1" t="s">
        <v>162</v>
      </c>
      <c r="D458" s="2">
        <v>9</v>
      </c>
      <c r="E458" s="1" t="s">
        <v>9</v>
      </c>
      <c r="F458" s="4">
        <v>4220</v>
      </c>
      <c r="G458" s="6">
        <v>12.2</v>
      </c>
      <c r="H458" s="6">
        <v>109.8</v>
      </c>
    </row>
    <row r="459" spans="1:8" ht="12.75" customHeight="1" x14ac:dyDescent="0.2">
      <c r="A459" s="1" t="s">
        <v>1081</v>
      </c>
      <c r="B459" s="1" t="s">
        <v>1082</v>
      </c>
      <c r="C459" s="1" t="s">
        <v>162</v>
      </c>
      <c r="D459" s="2">
        <v>6</v>
      </c>
      <c r="E459" s="1" t="s">
        <v>9</v>
      </c>
      <c r="F459" s="4">
        <v>4220</v>
      </c>
      <c r="G459" s="6">
        <v>12.9</v>
      </c>
      <c r="H459" s="6">
        <v>77.400000000000006</v>
      </c>
    </row>
    <row r="460" spans="1:8" ht="12.75" customHeight="1" x14ac:dyDescent="0.2">
      <c r="A460" s="1" t="s">
        <v>1083</v>
      </c>
      <c r="B460" s="1" t="s">
        <v>1084</v>
      </c>
      <c r="C460" s="1" t="s">
        <v>162</v>
      </c>
      <c r="D460" s="2">
        <v>13</v>
      </c>
      <c r="E460" s="1" t="s">
        <v>9</v>
      </c>
      <c r="F460" s="4">
        <v>4254</v>
      </c>
      <c r="G460" s="6">
        <v>109.8</v>
      </c>
      <c r="H460" s="6">
        <v>1427.4</v>
      </c>
    </row>
    <row r="461" spans="1:8" ht="12.75" customHeight="1" x14ac:dyDescent="0.2">
      <c r="A461" s="1" t="s">
        <v>1085</v>
      </c>
      <c r="B461" s="1" t="s">
        <v>1086</v>
      </c>
      <c r="C461" s="1" t="s">
        <v>162</v>
      </c>
      <c r="D461" s="2">
        <v>8</v>
      </c>
      <c r="E461" s="1" t="s">
        <v>9</v>
      </c>
      <c r="F461" s="4">
        <v>4323</v>
      </c>
      <c r="G461" s="6">
        <v>18</v>
      </c>
      <c r="H461" s="6">
        <v>144</v>
      </c>
    </row>
    <row r="462" spans="1:8" ht="12.75" customHeight="1" x14ac:dyDescent="0.2">
      <c r="A462" s="1" t="s">
        <v>1087</v>
      </c>
      <c r="B462" s="1" t="s">
        <v>1088</v>
      </c>
      <c r="C462" s="1" t="s">
        <v>162</v>
      </c>
      <c r="D462" s="2">
        <v>170</v>
      </c>
      <c r="E462" s="1" t="s">
        <v>9</v>
      </c>
      <c r="F462" s="4">
        <v>4374</v>
      </c>
      <c r="G462" s="6">
        <v>0.1515</v>
      </c>
      <c r="H462" s="6">
        <v>25.75</v>
      </c>
    </row>
    <row r="463" spans="1:8" ht="12.75" customHeight="1" x14ac:dyDescent="0.2">
      <c r="A463" s="1" t="s">
        <v>1089</v>
      </c>
      <c r="B463" s="1" t="s">
        <v>1090</v>
      </c>
      <c r="C463" s="1" t="s">
        <v>162</v>
      </c>
      <c r="D463" s="2">
        <v>330</v>
      </c>
      <c r="E463" s="1" t="s">
        <v>9</v>
      </c>
      <c r="F463" s="4">
        <v>4474</v>
      </c>
      <c r="G463" s="6">
        <v>0.43909999999999999</v>
      </c>
      <c r="H463" s="6">
        <v>144.9</v>
      </c>
    </row>
    <row r="464" spans="1:8" ht="12.75" customHeight="1" x14ac:dyDescent="0.2">
      <c r="A464" s="1" t="s">
        <v>1091</v>
      </c>
      <c r="B464" s="1" t="s">
        <v>1092</v>
      </c>
      <c r="C464" s="1" t="s">
        <v>162</v>
      </c>
      <c r="D464" s="2">
        <v>3</v>
      </c>
      <c r="E464" s="1" t="s">
        <v>9</v>
      </c>
      <c r="F464" s="4">
        <v>4478</v>
      </c>
      <c r="G464" s="6">
        <v>1.9</v>
      </c>
      <c r="H464" s="6">
        <v>5.7</v>
      </c>
    </row>
    <row r="465" spans="1:8" ht="12.75" customHeight="1" x14ac:dyDescent="0.2">
      <c r="A465" s="1" t="s">
        <v>1093</v>
      </c>
      <c r="B465" s="1" t="s">
        <v>1094</v>
      </c>
      <c r="C465" s="1" t="s">
        <v>162</v>
      </c>
      <c r="D465" s="2">
        <v>12</v>
      </c>
      <c r="E465" s="1" t="s">
        <v>9</v>
      </c>
      <c r="F465" s="4">
        <v>4484</v>
      </c>
      <c r="G465" s="6">
        <v>14.9</v>
      </c>
      <c r="H465" s="6">
        <v>178.8</v>
      </c>
    </row>
    <row r="466" spans="1:8" ht="12.75" customHeight="1" x14ac:dyDescent="0.2">
      <c r="A466" s="1" t="s">
        <v>1095</v>
      </c>
      <c r="B466" s="1" t="s">
        <v>1096</v>
      </c>
      <c r="C466" s="1" t="s">
        <v>162</v>
      </c>
      <c r="D466" s="2">
        <v>5</v>
      </c>
      <c r="E466" s="1" t="s">
        <v>9</v>
      </c>
      <c r="F466" s="4">
        <v>4597</v>
      </c>
      <c r="G466" s="6">
        <v>24.48</v>
      </c>
      <c r="H466" s="6">
        <v>122.4</v>
      </c>
    </row>
    <row r="467" spans="1:8" ht="12.75" customHeight="1" x14ac:dyDescent="0.2">
      <c r="A467" s="1" t="s">
        <v>1097</v>
      </c>
      <c r="B467" s="1" t="s">
        <v>1098</v>
      </c>
      <c r="C467" s="1" t="s">
        <v>162</v>
      </c>
      <c r="D467" s="2">
        <v>10</v>
      </c>
      <c r="E467" s="1" t="s">
        <v>9</v>
      </c>
      <c r="F467" s="4">
        <v>4597</v>
      </c>
      <c r="G467" s="6">
        <v>14.08</v>
      </c>
      <c r="H467" s="6">
        <v>140.80000000000001</v>
      </c>
    </row>
    <row r="468" spans="1:8" ht="12.75" customHeight="1" x14ac:dyDescent="0.2">
      <c r="A468" s="1" t="s">
        <v>1099</v>
      </c>
      <c r="B468" s="1" t="s">
        <v>1100</v>
      </c>
      <c r="C468" s="1" t="s">
        <v>162</v>
      </c>
      <c r="D468" s="2">
        <v>402</v>
      </c>
      <c r="E468" s="1" t="s">
        <v>9</v>
      </c>
      <c r="F468" s="4">
        <v>4674</v>
      </c>
      <c r="G468" s="6">
        <v>2.1</v>
      </c>
      <c r="H468" s="6">
        <v>844.2</v>
      </c>
    </row>
    <row r="469" spans="1:8" ht="12.75" customHeight="1" x14ac:dyDescent="0.2">
      <c r="A469" s="1" t="s">
        <v>1101</v>
      </c>
      <c r="B469" s="1" t="s">
        <v>1102</v>
      </c>
      <c r="C469" s="1" t="s">
        <v>162</v>
      </c>
      <c r="D469" s="2">
        <v>10</v>
      </c>
      <c r="E469" s="1" t="s">
        <v>9</v>
      </c>
      <c r="F469" s="4">
        <v>4695</v>
      </c>
      <c r="G469" s="6">
        <v>29.51</v>
      </c>
      <c r="H469" s="6">
        <v>295.10000000000002</v>
      </c>
    </row>
    <row r="470" spans="1:8" ht="12.75" customHeight="1" x14ac:dyDescent="0.2">
      <c r="A470" s="1" t="s">
        <v>1103</v>
      </c>
      <c r="B470" s="1" t="s">
        <v>1104</v>
      </c>
      <c r="C470" s="1" t="s">
        <v>162</v>
      </c>
      <c r="D470" s="2">
        <v>4</v>
      </c>
      <c r="E470" s="1" t="s">
        <v>9</v>
      </c>
      <c r="F470" s="4">
        <v>4695</v>
      </c>
      <c r="G470" s="6">
        <v>23.75</v>
      </c>
      <c r="H470" s="6">
        <v>95</v>
      </c>
    </row>
    <row r="471" spans="1:8" ht="12.75" customHeight="1" x14ac:dyDescent="0.2">
      <c r="A471" s="1" t="s">
        <v>1105</v>
      </c>
      <c r="B471" s="1" t="s">
        <v>1106</v>
      </c>
      <c r="C471" s="1" t="s">
        <v>162</v>
      </c>
      <c r="D471" s="2">
        <v>28</v>
      </c>
      <c r="E471" s="1" t="s">
        <v>9</v>
      </c>
      <c r="F471" s="4">
        <v>4695</v>
      </c>
      <c r="G471" s="6">
        <v>20.821400000000001</v>
      </c>
      <c r="H471" s="6">
        <v>583</v>
      </c>
    </row>
    <row r="472" spans="1:8" ht="12.75" customHeight="1" x14ac:dyDescent="0.2">
      <c r="A472" s="1" t="s">
        <v>1107</v>
      </c>
      <c r="B472" s="1" t="s">
        <v>1108</v>
      </c>
      <c r="C472" s="1" t="s">
        <v>162</v>
      </c>
      <c r="D472" s="2">
        <v>4</v>
      </c>
      <c r="E472" s="1" t="s">
        <v>9</v>
      </c>
      <c r="F472" s="4">
        <v>4718</v>
      </c>
      <c r="G472" s="6">
        <v>154.19999999999999</v>
      </c>
      <c r="H472" s="6">
        <v>616.79999999999995</v>
      </c>
    </row>
    <row r="473" spans="1:8" ht="12.75" customHeight="1" x14ac:dyDescent="0.2">
      <c r="A473" s="1" t="s">
        <v>1109</v>
      </c>
      <c r="B473" s="1" t="s">
        <v>1110</v>
      </c>
      <c r="C473" s="1" t="s">
        <v>162</v>
      </c>
      <c r="D473" s="2">
        <v>15</v>
      </c>
      <c r="E473" s="1" t="s">
        <v>9</v>
      </c>
      <c r="F473" s="4">
        <v>4730</v>
      </c>
      <c r="G473" s="6">
        <v>0.75</v>
      </c>
      <c r="H473" s="6">
        <v>11.25</v>
      </c>
    </row>
    <row r="474" spans="1:8" ht="12.75" customHeight="1" x14ac:dyDescent="0.2">
      <c r="A474" s="1" t="s">
        <v>1111</v>
      </c>
      <c r="B474" s="1" t="s">
        <v>1112</v>
      </c>
      <c r="C474" s="1" t="s">
        <v>162</v>
      </c>
      <c r="D474" s="2">
        <v>5</v>
      </c>
      <c r="E474" s="1" t="s">
        <v>9</v>
      </c>
      <c r="F474" s="4">
        <v>4759</v>
      </c>
      <c r="G474" s="6">
        <v>341.22</v>
      </c>
      <c r="H474" s="6">
        <v>1706.1</v>
      </c>
    </row>
    <row r="475" spans="1:8" ht="12.75" customHeight="1" x14ac:dyDescent="0.2">
      <c r="A475" s="1" t="s">
        <v>1113</v>
      </c>
      <c r="B475" s="1" t="s">
        <v>1114</v>
      </c>
      <c r="C475" s="1" t="s">
        <v>162</v>
      </c>
      <c r="D475" s="2">
        <v>285</v>
      </c>
      <c r="E475" s="1" t="s">
        <v>9</v>
      </c>
      <c r="F475" s="4">
        <v>4765</v>
      </c>
      <c r="G475" s="6">
        <v>0.3</v>
      </c>
      <c r="H475" s="6">
        <v>85.5</v>
      </c>
    </row>
    <row r="476" spans="1:8" ht="12.75" customHeight="1" x14ac:dyDescent="0.2">
      <c r="A476" s="1" t="s">
        <v>1115</v>
      </c>
      <c r="B476" s="1" t="s">
        <v>1116</v>
      </c>
      <c r="C476" s="1" t="s">
        <v>162</v>
      </c>
      <c r="D476" s="2">
        <v>555</v>
      </c>
      <c r="E476" s="1" t="s">
        <v>9</v>
      </c>
      <c r="F476" s="4">
        <v>4796</v>
      </c>
      <c r="G476" s="6">
        <v>0.79</v>
      </c>
      <c r="H476" s="6">
        <v>438.45</v>
      </c>
    </row>
    <row r="477" spans="1:8" ht="12.75" customHeight="1" x14ac:dyDescent="0.2">
      <c r="A477" s="1" t="s">
        <v>1117</v>
      </c>
      <c r="B477" s="1" t="s">
        <v>1118</v>
      </c>
      <c r="C477" s="1" t="s">
        <v>162</v>
      </c>
      <c r="D477" s="2">
        <v>3</v>
      </c>
      <c r="E477" s="1" t="s">
        <v>9</v>
      </c>
      <c r="F477" s="4">
        <v>4887</v>
      </c>
      <c r="G477" s="6">
        <v>4.0667</v>
      </c>
      <c r="H477" s="6">
        <v>12.2</v>
      </c>
    </row>
    <row r="478" spans="1:8" ht="12.75" customHeight="1" x14ac:dyDescent="0.2">
      <c r="A478" s="1" t="s">
        <v>1119</v>
      </c>
      <c r="B478" s="1" t="s">
        <v>1120</v>
      </c>
      <c r="C478" s="1" t="s">
        <v>162</v>
      </c>
      <c r="D478" s="2">
        <v>3</v>
      </c>
      <c r="E478" s="1" t="s">
        <v>9</v>
      </c>
      <c r="F478" s="4">
        <v>4904</v>
      </c>
      <c r="G478" s="6">
        <v>438.7</v>
      </c>
      <c r="H478" s="6">
        <v>1316.1</v>
      </c>
    </row>
    <row r="479" spans="1:8" ht="12.75" customHeight="1" x14ac:dyDescent="0.2">
      <c r="A479" s="1" t="s">
        <v>1121</v>
      </c>
      <c r="B479" s="1" t="s">
        <v>1122</v>
      </c>
      <c r="C479" s="1" t="s">
        <v>162</v>
      </c>
      <c r="D479" s="2">
        <v>120</v>
      </c>
      <c r="E479" s="1" t="s">
        <v>9</v>
      </c>
      <c r="F479" s="4">
        <v>4983</v>
      </c>
      <c r="G479" s="6">
        <v>0.18</v>
      </c>
      <c r="H479" s="6">
        <v>21.6</v>
      </c>
    </row>
    <row r="480" spans="1:8" ht="12.75" customHeight="1" x14ac:dyDescent="0.2">
      <c r="A480" s="1" t="s">
        <v>1123</v>
      </c>
      <c r="B480" s="1" t="s">
        <v>1124</v>
      </c>
      <c r="C480" s="1" t="s">
        <v>162</v>
      </c>
      <c r="D480" s="2">
        <v>780</v>
      </c>
      <c r="E480" s="1" t="s">
        <v>9</v>
      </c>
      <c r="F480" s="4">
        <v>5030</v>
      </c>
      <c r="G480" s="6">
        <v>0.05</v>
      </c>
      <c r="H480" s="6">
        <v>39</v>
      </c>
    </row>
    <row r="481" spans="1:8" ht="12.75" customHeight="1" x14ac:dyDescent="0.2">
      <c r="A481" s="1" t="s">
        <v>1125</v>
      </c>
      <c r="B481" s="1" t="s">
        <v>1126</v>
      </c>
      <c r="C481" s="1" t="s">
        <v>162</v>
      </c>
      <c r="D481" s="2">
        <v>90</v>
      </c>
      <c r="E481" s="1" t="s">
        <v>9</v>
      </c>
      <c r="F481" s="4">
        <v>5031</v>
      </c>
      <c r="G481" s="6">
        <v>0.05</v>
      </c>
      <c r="H481" s="6">
        <v>4.5</v>
      </c>
    </row>
    <row r="482" spans="1:8" ht="12.75" customHeight="1" x14ac:dyDescent="0.2">
      <c r="A482" s="1" t="s">
        <v>1127</v>
      </c>
      <c r="B482" s="1" t="s">
        <v>1128</v>
      </c>
      <c r="C482" s="1" t="s">
        <v>162</v>
      </c>
      <c r="D482" s="2">
        <v>90</v>
      </c>
      <c r="E482" s="1" t="s">
        <v>9</v>
      </c>
      <c r="F482" s="4">
        <v>5031</v>
      </c>
      <c r="G482" s="6">
        <v>0.56999999999999995</v>
      </c>
      <c r="H482" s="6">
        <v>51.3</v>
      </c>
    </row>
    <row r="483" spans="1:8" ht="12.75" customHeight="1" x14ac:dyDescent="0.2">
      <c r="A483" s="1" t="s">
        <v>1129</v>
      </c>
      <c r="B483" s="1" t="s">
        <v>1130</v>
      </c>
      <c r="C483" s="1" t="s">
        <v>162</v>
      </c>
      <c r="D483" s="2">
        <v>1</v>
      </c>
      <c r="E483" s="1" t="s">
        <v>9</v>
      </c>
      <c r="F483" s="4">
        <v>5053</v>
      </c>
      <c r="G483" s="6">
        <v>448.72</v>
      </c>
      <c r="H483" s="6">
        <v>448.72</v>
      </c>
    </row>
    <row r="484" spans="1:8" ht="12.75" customHeight="1" x14ac:dyDescent="0.2">
      <c r="A484" s="1" t="s">
        <v>1131</v>
      </c>
      <c r="B484" s="1" t="s">
        <v>1132</v>
      </c>
      <c r="C484" s="1" t="s">
        <v>162</v>
      </c>
      <c r="D484" s="2">
        <v>2</v>
      </c>
      <c r="E484" s="1" t="s">
        <v>9</v>
      </c>
      <c r="F484" s="4">
        <v>5054</v>
      </c>
      <c r="G484" s="6">
        <v>515</v>
      </c>
      <c r="H484" s="6">
        <v>1030</v>
      </c>
    </row>
    <row r="485" spans="1:8" ht="12.75" customHeight="1" x14ac:dyDescent="0.2">
      <c r="A485" s="1" t="s">
        <v>1133</v>
      </c>
      <c r="B485" s="1" t="s">
        <v>1134</v>
      </c>
      <c r="C485" s="1" t="s">
        <v>162</v>
      </c>
      <c r="D485" s="2">
        <v>10</v>
      </c>
      <c r="E485" s="1" t="s">
        <v>9</v>
      </c>
      <c r="F485" s="4">
        <v>5113</v>
      </c>
      <c r="G485" s="6">
        <v>16.3</v>
      </c>
      <c r="H485" s="6">
        <v>163</v>
      </c>
    </row>
    <row r="486" spans="1:8" ht="12.75" customHeight="1" x14ac:dyDescent="0.2">
      <c r="A486" s="1" t="s">
        <v>1135</v>
      </c>
      <c r="B486" s="1" t="s">
        <v>1136</v>
      </c>
      <c r="C486" s="1" t="s">
        <v>162</v>
      </c>
      <c r="D486" s="2">
        <v>8</v>
      </c>
      <c r="E486" s="1" t="s">
        <v>9</v>
      </c>
      <c r="F486" s="4">
        <v>5113</v>
      </c>
      <c r="G486" s="6">
        <v>10.7</v>
      </c>
      <c r="H486" s="6">
        <v>85.6</v>
      </c>
    </row>
    <row r="487" spans="1:8" ht="12.75" customHeight="1" x14ac:dyDescent="0.2">
      <c r="A487" s="1" t="s">
        <v>1137</v>
      </c>
      <c r="B487" s="1" t="s">
        <v>1138</v>
      </c>
      <c r="C487" s="1" t="s">
        <v>162</v>
      </c>
      <c r="D487" s="2">
        <v>3</v>
      </c>
      <c r="E487" s="1" t="s">
        <v>9</v>
      </c>
      <c r="F487" s="4">
        <v>5113</v>
      </c>
      <c r="G487" s="6">
        <v>119.2</v>
      </c>
      <c r="H487" s="6">
        <v>357.6</v>
      </c>
    </row>
    <row r="488" spans="1:8" ht="12.75" customHeight="1" x14ac:dyDescent="0.2">
      <c r="A488" s="1" t="s">
        <v>1139</v>
      </c>
      <c r="B488" s="1" t="s">
        <v>1140</v>
      </c>
      <c r="C488" s="1" t="s">
        <v>162</v>
      </c>
      <c r="D488" s="2">
        <v>2</v>
      </c>
      <c r="E488" s="1" t="s">
        <v>9</v>
      </c>
      <c r="F488" s="4">
        <v>5113</v>
      </c>
      <c r="G488" s="6">
        <v>129.5</v>
      </c>
      <c r="H488" s="6">
        <v>259</v>
      </c>
    </row>
    <row r="489" spans="1:8" ht="12.75" customHeight="1" x14ac:dyDescent="0.2">
      <c r="A489" s="1" t="s">
        <v>1141</v>
      </c>
      <c r="B489" s="1" t="s">
        <v>1142</v>
      </c>
      <c r="C489" s="1" t="s">
        <v>162</v>
      </c>
      <c r="D489" s="2">
        <v>4</v>
      </c>
      <c r="E489" s="1" t="s">
        <v>9</v>
      </c>
      <c r="F489" s="4">
        <v>5113</v>
      </c>
      <c r="G489" s="6">
        <v>11.5</v>
      </c>
      <c r="H489" s="6">
        <v>46</v>
      </c>
    </row>
    <row r="490" spans="1:8" ht="12.75" customHeight="1" x14ac:dyDescent="0.2">
      <c r="A490" s="1" t="s">
        <v>1143</v>
      </c>
      <c r="B490" s="1" t="s">
        <v>1144</v>
      </c>
      <c r="C490" s="1" t="s">
        <v>162</v>
      </c>
      <c r="D490" s="2">
        <v>2</v>
      </c>
      <c r="E490" s="1" t="s">
        <v>9</v>
      </c>
      <c r="F490" s="4">
        <v>5113</v>
      </c>
      <c r="G490" s="6">
        <v>46.6</v>
      </c>
      <c r="H490" s="6">
        <v>93.2</v>
      </c>
    </row>
    <row r="491" spans="1:8" ht="12.75" customHeight="1" x14ac:dyDescent="0.2">
      <c r="A491" s="1" t="s">
        <v>1145</v>
      </c>
      <c r="B491" s="1" t="s">
        <v>1146</v>
      </c>
      <c r="C491" s="1" t="s">
        <v>162</v>
      </c>
      <c r="D491" s="2">
        <v>2</v>
      </c>
      <c r="E491" s="1" t="s">
        <v>9</v>
      </c>
      <c r="F491" s="4">
        <v>5113</v>
      </c>
      <c r="G491" s="6">
        <v>30.95</v>
      </c>
      <c r="H491" s="6">
        <v>61.9</v>
      </c>
    </row>
    <row r="492" spans="1:8" ht="12.75" customHeight="1" x14ac:dyDescent="0.2">
      <c r="A492" s="1" t="s">
        <v>1147</v>
      </c>
      <c r="B492" s="1" t="s">
        <v>1148</v>
      </c>
      <c r="C492" s="1" t="s">
        <v>162</v>
      </c>
      <c r="D492" s="2">
        <v>3</v>
      </c>
      <c r="E492" s="1" t="s">
        <v>9</v>
      </c>
      <c r="F492" s="4">
        <v>5113</v>
      </c>
      <c r="G492" s="6">
        <v>36.700000000000003</v>
      </c>
      <c r="H492" s="6">
        <v>110.1</v>
      </c>
    </row>
    <row r="493" spans="1:8" ht="12.75" customHeight="1" x14ac:dyDescent="0.2">
      <c r="A493" s="1" t="s">
        <v>1149</v>
      </c>
      <c r="B493" s="1" t="s">
        <v>1150</v>
      </c>
      <c r="C493" s="1" t="s">
        <v>162</v>
      </c>
      <c r="D493" s="2">
        <v>5</v>
      </c>
      <c r="E493" s="1" t="s">
        <v>9</v>
      </c>
      <c r="F493" s="4">
        <v>5113</v>
      </c>
      <c r="G493" s="6">
        <v>44.1</v>
      </c>
      <c r="H493" s="6">
        <v>220.5</v>
      </c>
    </row>
    <row r="494" spans="1:8" ht="12.75" customHeight="1" x14ac:dyDescent="0.2">
      <c r="A494" s="1" t="s">
        <v>1151</v>
      </c>
      <c r="B494" s="1" t="s">
        <v>1152</v>
      </c>
      <c r="C494" s="1" t="s">
        <v>162</v>
      </c>
      <c r="D494" s="2">
        <v>2</v>
      </c>
      <c r="E494" s="1" t="s">
        <v>9</v>
      </c>
      <c r="F494" s="4">
        <v>5113</v>
      </c>
      <c r="G494" s="6">
        <v>26</v>
      </c>
      <c r="H494" s="6">
        <v>52</v>
      </c>
    </row>
    <row r="495" spans="1:8" ht="12.75" customHeight="1" x14ac:dyDescent="0.2">
      <c r="A495" s="1" t="s">
        <v>1153</v>
      </c>
      <c r="B495" s="1" t="s">
        <v>1154</v>
      </c>
      <c r="C495" s="1" t="s">
        <v>162</v>
      </c>
      <c r="D495" s="2">
        <v>8</v>
      </c>
      <c r="E495" s="1" t="s">
        <v>9</v>
      </c>
      <c r="F495" s="4">
        <v>5113</v>
      </c>
      <c r="G495" s="6">
        <v>21.2</v>
      </c>
      <c r="H495" s="6">
        <v>169.6</v>
      </c>
    </row>
    <row r="496" spans="1:8" ht="12.75" customHeight="1" x14ac:dyDescent="0.2">
      <c r="A496" s="1" t="s">
        <v>1155</v>
      </c>
      <c r="B496" s="1" t="s">
        <v>1156</v>
      </c>
      <c r="C496" s="1" t="s">
        <v>162</v>
      </c>
      <c r="D496" s="2">
        <v>2</v>
      </c>
      <c r="E496" s="1" t="s">
        <v>9</v>
      </c>
      <c r="F496" s="4">
        <v>5113</v>
      </c>
      <c r="G496" s="6">
        <v>28.9</v>
      </c>
      <c r="H496" s="6">
        <v>57.8</v>
      </c>
    </row>
    <row r="497" spans="1:8" ht="12.75" customHeight="1" x14ac:dyDescent="0.2">
      <c r="A497" s="1" t="s">
        <v>1157</v>
      </c>
      <c r="B497" s="1" t="s">
        <v>1158</v>
      </c>
      <c r="C497" s="1" t="s">
        <v>162</v>
      </c>
      <c r="D497" s="2">
        <v>2</v>
      </c>
      <c r="E497" s="1" t="s">
        <v>9</v>
      </c>
      <c r="F497" s="4">
        <v>5113</v>
      </c>
      <c r="G497" s="6">
        <v>21.2</v>
      </c>
      <c r="H497" s="6">
        <v>42.4</v>
      </c>
    </row>
    <row r="498" spans="1:8" ht="12.75" customHeight="1" x14ac:dyDescent="0.2">
      <c r="A498" s="1" t="s">
        <v>1159</v>
      </c>
      <c r="B498" s="1" t="s">
        <v>1160</v>
      </c>
      <c r="C498" s="1" t="s">
        <v>162</v>
      </c>
      <c r="D498" s="2">
        <v>1</v>
      </c>
      <c r="E498" s="1" t="s">
        <v>9</v>
      </c>
      <c r="F498" s="4">
        <v>5113</v>
      </c>
      <c r="G498" s="6">
        <v>30.8</v>
      </c>
      <c r="H498" s="6">
        <v>30.8</v>
      </c>
    </row>
    <row r="499" spans="1:8" ht="12.75" customHeight="1" x14ac:dyDescent="0.2">
      <c r="A499" s="1" t="s">
        <v>1161</v>
      </c>
      <c r="B499" s="1" t="s">
        <v>1162</v>
      </c>
      <c r="C499" s="1" t="s">
        <v>162</v>
      </c>
      <c r="D499" s="2">
        <v>10</v>
      </c>
      <c r="E499" s="1" t="s">
        <v>9</v>
      </c>
      <c r="F499" s="4">
        <v>5113</v>
      </c>
      <c r="G499" s="6">
        <v>133.30000000000001</v>
      </c>
      <c r="H499" s="6">
        <v>1333</v>
      </c>
    </row>
    <row r="500" spans="1:8" ht="12.75" customHeight="1" x14ac:dyDescent="0.2">
      <c r="A500" s="1" t="s">
        <v>1163</v>
      </c>
      <c r="B500" s="1" t="s">
        <v>1164</v>
      </c>
      <c r="C500" s="1" t="s">
        <v>162</v>
      </c>
      <c r="D500" s="2">
        <v>64</v>
      </c>
      <c r="E500" s="1" t="s">
        <v>9</v>
      </c>
      <c r="F500" s="4">
        <v>5113</v>
      </c>
      <c r="G500" s="6">
        <v>3.2766000000000002</v>
      </c>
      <c r="H500" s="6">
        <v>209.7</v>
      </c>
    </row>
    <row r="501" spans="1:8" ht="12.75" customHeight="1" x14ac:dyDescent="0.2">
      <c r="A501" s="1" t="s">
        <v>1165</v>
      </c>
      <c r="B501" s="1" t="s">
        <v>1166</v>
      </c>
      <c r="C501" s="1" t="s">
        <v>162</v>
      </c>
      <c r="D501" s="2">
        <v>140</v>
      </c>
      <c r="E501" s="1" t="s">
        <v>9</v>
      </c>
      <c r="F501" s="4">
        <v>5113</v>
      </c>
      <c r="G501" s="6">
        <v>2.7543000000000002</v>
      </c>
      <c r="H501" s="6">
        <v>385.6</v>
      </c>
    </row>
    <row r="502" spans="1:8" ht="12.75" customHeight="1" x14ac:dyDescent="0.2">
      <c r="A502" s="1" t="s">
        <v>1167</v>
      </c>
      <c r="B502" s="1" t="s">
        <v>1168</v>
      </c>
      <c r="C502" s="1" t="s">
        <v>162</v>
      </c>
      <c r="D502" s="2">
        <v>100</v>
      </c>
      <c r="E502" s="1" t="s">
        <v>9</v>
      </c>
      <c r="F502" s="4">
        <v>5113</v>
      </c>
      <c r="G502" s="6">
        <v>0.2</v>
      </c>
      <c r="H502" s="6">
        <v>20</v>
      </c>
    </row>
    <row r="503" spans="1:8" ht="12.75" customHeight="1" x14ac:dyDescent="0.2">
      <c r="A503" s="1" t="s">
        <v>1169</v>
      </c>
      <c r="B503" s="1" t="s">
        <v>1170</v>
      </c>
      <c r="C503" s="1" t="s">
        <v>162</v>
      </c>
      <c r="D503" s="2">
        <v>794</v>
      </c>
      <c r="E503" s="1" t="s">
        <v>9</v>
      </c>
      <c r="F503" s="4">
        <v>5113</v>
      </c>
      <c r="G503" s="6">
        <v>0.06</v>
      </c>
      <c r="H503" s="6">
        <v>47.64</v>
      </c>
    </row>
    <row r="504" spans="1:8" ht="12.75" customHeight="1" x14ac:dyDescent="0.2">
      <c r="A504" s="1" t="s">
        <v>1171</v>
      </c>
      <c r="B504" s="1" t="s">
        <v>1172</v>
      </c>
      <c r="C504" s="1" t="s">
        <v>162</v>
      </c>
      <c r="D504" s="2">
        <v>30</v>
      </c>
      <c r="E504" s="1" t="s">
        <v>9</v>
      </c>
      <c r="F504" s="4">
        <v>5113</v>
      </c>
      <c r="G504" s="6">
        <v>0.35</v>
      </c>
      <c r="H504" s="6">
        <v>10.5</v>
      </c>
    </row>
    <row r="505" spans="1:8" ht="12.75" customHeight="1" x14ac:dyDescent="0.2">
      <c r="A505" s="1" t="s">
        <v>1173</v>
      </c>
      <c r="B505" s="1" t="s">
        <v>1174</v>
      </c>
      <c r="C505" s="1" t="s">
        <v>162</v>
      </c>
      <c r="D505" s="2">
        <v>30</v>
      </c>
      <c r="E505" s="1" t="s">
        <v>9</v>
      </c>
      <c r="F505" s="4">
        <v>5113</v>
      </c>
      <c r="G505" s="6">
        <v>0.55000000000000004</v>
      </c>
      <c r="H505" s="6">
        <v>16.5</v>
      </c>
    </row>
    <row r="506" spans="1:8" ht="12.75" customHeight="1" x14ac:dyDescent="0.2">
      <c r="A506" s="1" t="s">
        <v>1175</v>
      </c>
      <c r="B506" s="1" t="s">
        <v>1176</v>
      </c>
      <c r="C506" s="1" t="s">
        <v>162</v>
      </c>
      <c r="D506" s="2">
        <v>140</v>
      </c>
      <c r="E506" s="1" t="s">
        <v>9</v>
      </c>
      <c r="F506" s="4">
        <v>5113</v>
      </c>
      <c r="G506" s="6">
        <v>0.13500000000000001</v>
      </c>
      <c r="H506" s="6">
        <v>18.899999999999999</v>
      </c>
    </row>
    <row r="507" spans="1:8" ht="12.75" customHeight="1" x14ac:dyDescent="0.2">
      <c r="A507" s="1" t="s">
        <v>1177</v>
      </c>
      <c r="B507" s="1" t="s">
        <v>1178</v>
      </c>
      <c r="C507" s="1" t="s">
        <v>162</v>
      </c>
      <c r="D507" s="2">
        <v>140</v>
      </c>
      <c r="E507" s="1" t="s">
        <v>9</v>
      </c>
      <c r="F507" s="4">
        <v>5113</v>
      </c>
      <c r="G507" s="6">
        <v>0.1729</v>
      </c>
      <c r="H507" s="6">
        <v>24.2</v>
      </c>
    </row>
    <row r="508" spans="1:8" ht="12.75" customHeight="1" x14ac:dyDescent="0.2">
      <c r="A508" s="1" t="s">
        <v>1179</v>
      </c>
      <c r="B508" s="1" t="s">
        <v>1180</v>
      </c>
      <c r="C508" s="1" t="s">
        <v>162</v>
      </c>
      <c r="D508" s="2">
        <v>50</v>
      </c>
      <c r="E508" s="1" t="s">
        <v>9</v>
      </c>
      <c r="F508" s="4">
        <v>5113</v>
      </c>
      <c r="G508" s="6">
        <v>0.4</v>
      </c>
      <c r="H508" s="6">
        <v>20</v>
      </c>
    </row>
    <row r="509" spans="1:8" ht="12.75" customHeight="1" x14ac:dyDescent="0.2">
      <c r="A509" s="1" t="s">
        <v>1181</v>
      </c>
      <c r="B509" s="1" t="s">
        <v>1182</v>
      </c>
      <c r="C509" s="1" t="s">
        <v>162</v>
      </c>
      <c r="D509" s="2">
        <v>219</v>
      </c>
      <c r="E509" s="1" t="s">
        <v>9</v>
      </c>
      <c r="F509" s="4">
        <v>5113</v>
      </c>
      <c r="G509" s="6">
        <v>0.23</v>
      </c>
      <c r="H509" s="6">
        <v>50.37</v>
      </c>
    </row>
    <row r="510" spans="1:8" ht="12.75" customHeight="1" x14ac:dyDescent="0.2">
      <c r="A510" s="1" t="s">
        <v>1183</v>
      </c>
      <c r="B510" s="1" t="s">
        <v>1184</v>
      </c>
      <c r="C510" s="1" t="s">
        <v>162</v>
      </c>
      <c r="D510" s="2">
        <v>30</v>
      </c>
      <c r="E510" s="1" t="s">
        <v>9</v>
      </c>
      <c r="F510" s="4">
        <v>5113</v>
      </c>
      <c r="G510" s="6">
        <v>0.36</v>
      </c>
      <c r="H510" s="6">
        <v>10.8</v>
      </c>
    </row>
    <row r="511" spans="1:8" ht="12.75" customHeight="1" x14ac:dyDescent="0.2">
      <c r="A511" s="1" t="s">
        <v>1185</v>
      </c>
      <c r="B511" s="1" t="s">
        <v>1186</v>
      </c>
      <c r="C511" s="1" t="s">
        <v>162</v>
      </c>
      <c r="D511" s="2">
        <v>375</v>
      </c>
      <c r="E511" s="1" t="s">
        <v>9</v>
      </c>
      <c r="F511" s="4">
        <v>5113</v>
      </c>
      <c r="G511" s="6">
        <v>0.37</v>
      </c>
      <c r="H511" s="6">
        <v>138.75</v>
      </c>
    </row>
    <row r="512" spans="1:8" ht="12.75" customHeight="1" x14ac:dyDescent="0.2">
      <c r="A512" s="1" t="s">
        <v>1187</v>
      </c>
      <c r="B512" s="1" t="s">
        <v>1188</v>
      </c>
      <c r="C512" s="1" t="s">
        <v>162</v>
      </c>
      <c r="D512" s="2">
        <v>461</v>
      </c>
      <c r="E512" s="1" t="s">
        <v>9</v>
      </c>
      <c r="F512" s="4">
        <v>5113</v>
      </c>
      <c r="G512" s="6">
        <v>0.22</v>
      </c>
      <c r="H512" s="6">
        <v>101.42</v>
      </c>
    </row>
    <row r="513" spans="1:8" ht="12.75" customHeight="1" x14ac:dyDescent="0.2">
      <c r="A513" s="1" t="s">
        <v>1189</v>
      </c>
      <c r="B513" s="1" t="s">
        <v>1190</v>
      </c>
      <c r="C513" s="1" t="s">
        <v>162</v>
      </c>
      <c r="D513" s="2">
        <v>24</v>
      </c>
      <c r="E513" s="1" t="s">
        <v>9</v>
      </c>
      <c r="F513" s="4">
        <v>5113</v>
      </c>
      <c r="G513" s="6">
        <v>2.21</v>
      </c>
      <c r="H513" s="6">
        <v>53.04</v>
      </c>
    </row>
    <row r="514" spans="1:8" ht="12.75" customHeight="1" x14ac:dyDescent="0.2">
      <c r="A514" s="1" t="s">
        <v>1191</v>
      </c>
      <c r="B514" s="1" t="s">
        <v>1192</v>
      </c>
      <c r="C514" s="1" t="s">
        <v>162</v>
      </c>
      <c r="D514" s="2">
        <v>25</v>
      </c>
      <c r="E514" s="1" t="s">
        <v>9</v>
      </c>
      <c r="F514" s="4">
        <v>5113</v>
      </c>
      <c r="G514" s="6">
        <v>2.0699999999999998</v>
      </c>
      <c r="H514" s="6">
        <v>51.75</v>
      </c>
    </row>
    <row r="515" spans="1:8" ht="12.75" customHeight="1" x14ac:dyDescent="0.2">
      <c r="A515" s="1" t="s">
        <v>1193</v>
      </c>
      <c r="B515" s="1" t="s">
        <v>1194</v>
      </c>
      <c r="C515" s="1" t="s">
        <v>162</v>
      </c>
      <c r="D515" s="2">
        <v>28</v>
      </c>
      <c r="E515" s="1" t="s">
        <v>9</v>
      </c>
      <c r="F515" s="4">
        <v>5113</v>
      </c>
      <c r="G515" s="6">
        <v>1.2257</v>
      </c>
      <c r="H515" s="6">
        <v>34.32</v>
      </c>
    </row>
    <row r="516" spans="1:8" ht="12.75" customHeight="1" x14ac:dyDescent="0.2">
      <c r="A516" s="1" t="s">
        <v>1195</v>
      </c>
      <c r="B516" s="1" t="s">
        <v>1196</v>
      </c>
      <c r="C516" s="1" t="s">
        <v>162</v>
      </c>
      <c r="D516" s="2">
        <v>10</v>
      </c>
      <c r="E516" s="1" t="s">
        <v>9</v>
      </c>
      <c r="F516" s="4">
        <v>5113</v>
      </c>
      <c r="G516" s="6">
        <v>3.66</v>
      </c>
      <c r="H516" s="6">
        <v>36.6</v>
      </c>
    </row>
    <row r="517" spans="1:8" ht="12.75" customHeight="1" x14ac:dyDescent="0.2">
      <c r="A517" s="1" t="s">
        <v>1197</v>
      </c>
      <c r="B517" s="1" t="s">
        <v>1198</v>
      </c>
      <c r="C517" s="1" t="s">
        <v>162</v>
      </c>
      <c r="D517" s="2">
        <v>85</v>
      </c>
      <c r="E517" s="1" t="s">
        <v>9</v>
      </c>
      <c r="F517" s="4">
        <v>5113</v>
      </c>
      <c r="G517" s="6">
        <v>1.59</v>
      </c>
      <c r="H517" s="6">
        <v>135.15</v>
      </c>
    </row>
    <row r="518" spans="1:8" ht="12.75" customHeight="1" x14ac:dyDescent="0.2">
      <c r="A518" s="1" t="s">
        <v>1199</v>
      </c>
      <c r="B518" s="1" t="s">
        <v>1200</v>
      </c>
      <c r="C518" s="1" t="s">
        <v>162</v>
      </c>
      <c r="D518" s="2">
        <v>27</v>
      </c>
      <c r="E518" s="1" t="s">
        <v>9</v>
      </c>
      <c r="F518" s="4">
        <v>5113</v>
      </c>
      <c r="G518" s="6">
        <v>5.65</v>
      </c>
      <c r="H518" s="6">
        <v>152.55000000000001</v>
      </c>
    </row>
    <row r="519" spans="1:8" ht="12.75" customHeight="1" x14ac:dyDescent="0.2">
      <c r="A519" s="1" t="s">
        <v>1201</v>
      </c>
      <c r="B519" s="1" t="s">
        <v>1202</v>
      </c>
      <c r="C519" s="1" t="s">
        <v>162</v>
      </c>
      <c r="D519" s="2">
        <v>8</v>
      </c>
      <c r="E519" s="1" t="s">
        <v>9</v>
      </c>
      <c r="F519" s="4">
        <v>5113</v>
      </c>
      <c r="G519" s="6">
        <v>1.05</v>
      </c>
      <c r="H519" s="6">
        <v>8.4</v>
      </c>
    </row>
    <row r="520" spans="1:8" ht="12.75" customHeight="1" x14ac:dyDescent="0.2">
      <c r="A520" s="1" t="s">
        <v>1203</v>
      </c>
      <c r="B520" s="1" t="s">
        <v>1204</v>
      </c>
      <c r="C520" s="1" t="s">
        <v>162</v>
      </c>
      <c r="D520" s="2">
        <v>4</v>
      </c>
      <c r="E520" s="1" t="s">
        <v>9</v>
      </c>
      <c r="F520" s="4">
        <v>5113</v>
      </c>
      <c r="G520" s="6">
        <v>1.1499999999999999</v>
      </c>
      <c r="H520" s="6">
        <v>4.5999999999999996</v>
      </c>
    </row>
    <row r="521" spans="1:8" ht="12.75" customHeight="1" x14ac:dyDescent="0.2">
      <c r="A521" s="1" t="s">
        <v>1205</v>
      </c>
      <c r="B521" s="1" t="s">
        <v>1206</v>
      </c>
      <c r="C521" s="1" t="s">
        <v>162</v>
      </c>
      <c r="D521" s="2">
        <v>30</v>
      </c>
      <c r="E521" s="1" t="s">
        <v>9</v>
      </c>
      <c r="F521" s="4">
        <v>5113</v>
      </c>
      <c r="G521" s="6">
        <v>0.85</v>
      </c>
      <c r="H521" s="6">
        <v>25.5</v>
      </c>
    </row>
    <row r="522" spans="1:8" ht="12.75" customHeight="1" x14ac:dyDescent="0.2">
      <c r="A522" s="1" t="s">
        <v>1207</v>
      </c>
      <c r="B522" s="1" t="s">
        <v>1208</v>
      </c>
      <c r="C522" s="1" t="s">
        <v>162</v>
      </c>
      <c r="D522" s="2">
        <v>40</v>
      </c>
      <c r="E522" s="1" t="s">
        <v>9</v>
      </c>
      <c r="F522" s="4">
        <v>5113</v>
      </c>
      <c r="G522" s="6">
        <v>1.2749999999999999</v>
      </c>
      <c r="H522" s="6">
        <v>51</v>
      </c>
    </row>
    <row r="523" spans="1:8" ht="12.75" customHeight="1" x14ac:dyDescent="0.2">
      <c r="A523" s="1" t="s">
        <v>1209</v>
      </c>
      <c r="B523" s="1" t="s">
        <v>1210</v>
      </c>
      <c r="C523" s="1" t="s">
        <v>162</v>
      </c>
      <c r="D523" s="2">
        <v>40</v>
      </c>
      <c r="E523" s="1" t="s">
        <v>9</v>
      </c>
      <c r="F523" s="4">
        <v>5113</v>
      </c>
      <c r="G523" s="6">
        <v>0.24</v>
      </c>
      <c r="H523" s="6">
        <v>9.6</v>
      </c>
    </row>
    <row r="524" spans="1:8" ht="12.75" customHeight="1" x14ac:dyDescent="0.2">
      <c r="A524" s="1" t="s">
        <v>358</v>
      </c>
      <c r="B524" s="1" t="s">
        <v>359</v>
      </c>
      <c r="C524" s="1" t="s">
        <v>1211</v>
      </c>
      <c r="D524" s="2">
        <v>1</v>
      </c>
      <c r="E524" s="1" t="s">
        <v>357</v>
      </c>
      <c r="F524" s="4">
        <v>368</v>
      </c>
      <c r="G524" s="6">
        <v>393.02</v>
      </c>
      <c r="H524" s="6">
        <v>393.02</v>
      </c>
    </row>
    <row r="525" spans="1:8" ht="12.75" customHeight="1" x14ac:dyDescent="0.2">
      <c r="A525" s="1" t="s">
        <v>1212</v>
      </c>
      <c r="B525" s="1" t="s">
        <v>1213</v>
      </c>
      <c r="C525" s="1" t="s">
        <v>1211</v>
      </c>
      <c r="D525" s="2">
        <v>2</v>
      </c>
      <c r="E525" s="1" t="s">
        <v>9</v>
      </c>
      <c r="F525" s="4">
        <v>384</v>
      </c>
      <c r="G525" s="6">
        <v>17.625</v>
      </c>
      <c r="H525" s="6">
        <v>35.25</v>
      </c>
    </row>
    <row r="526" spans="1:8" ht="12.75" customHeight="1" x14ac:dyDescent="0.2">
      <c r="A526" s="1" t="s">
        <v>1214</v>
      </c>
      <c r="B526" s="1" t="s">
        <v>1215</v>
      </c>
      <c r="C526" s="1" t="s">
        <v>1211</v>
      </c>
      <c r="D526" s="2">
        <v>2</v>
      </c>
      <c r="E526" s="1" t="s">
        <v>9</v>
      </c>
      <c r="F526" s="4">
        <v>398</v>
      </c>
      <c r="G526" s="6">
        <v>129.67500000000001</v>
      </c>
      <c r="H526" s="6">
        <v>259.35000000000002</v>
      </c>
    </row>
    <row r="527" spans="1:8" ht="12.75" customHeight="1" x14ac:dyDescent="0.2">
      <c r="A527" s="1" t="s">
        <v>1216</v>
      </c>
      <c r="B527" s="1" t="s">
        <v>1217</v>
      </c>
      <c r="C527" s="1" t="s">
        <v>1211</v>
      </c>
      <c r="D527" s="2">
        <v>100</v>
      </c>
      <c r="E527" s="1" t="s">
        <v>320</v>
      </c>
      <c r="F527" s="4">
        <v>421</v>
      </c>
      <c r="G527" s="6">
        <v>5.0411000000000001</v>
      </c>
      <c r="H527" s="6">
        <v>504.11</v>
      </c>
    </row>
    <row r="528" spans="1:8" ht="12.75" customHeight="1" x14ac:dyDescent="0.2">
      <c r="A528" s="1" t="s">
        <v>1218</v>
      </c>
      <c r="B528" s="1" t="s">
        <v>1219</v>
      </c>
      <c r="C528" s="1" t="s">
        <v>1211</v>
      </c>
      <c r="D528" s="2">
        <v>400</v>
      </c>
      <c r="E528" s="1" t="s">
        <v>9</v>
      </c>
      <c r="F528" s="4">
        <v>424</v>
      </c>
      <c r="G528" s="6">
        <v>2.4740000000000002</v>
      </c>
      <c r="H528" s="6">
        <v>989.59</v>
      </c>
    </row>
    <row r="529" spans="1:8" ht="12.75" customHeight="1" x14ac:dyDescent="0.2">
      <c r="A529" s="1" t="s">
        <v>1220</v>
      </c>
      <c r="B529" s="1" t="s">
        <v>1221</v>
      </c>
      <c r="C529" s="1" t="s">
        <v>1211</v>
      </c>
      <c r="D529" s="2">
        <v>12.5</v>
      </c>
      <c r="E529" s="1" t="s">
        <v>197</v>
      </c>
      <c r="F529" s="4">
        <v>425</v>
      </c>
      <c r="G529" s="6">
        <v>160.46719999999999</v>
      </c>
      <c r="H529" s="6">
        <v>2005.84</v>
      </c>
    </row>
    <row r="530" spans="1:8" ht="12.75" customHeight="1" x14ac:dyDescent="0.2">
      <c r="A530" s="1" t="s">
        <v>1222</v>
      </c>
      <c r="B530" s="1" t="s">
        <v>1223</v>
      </c>
      <c r="C530" s="1" t="s">
        <v>1211</v>
      </c>
      <c r="D530" s="2">
        <v>2</v>
      </c>
      <c r="E530" s="1" t="s">
        <v>9</v>
      </c>
      <c r="F530" s="4">
        <v>461</v>
      </c>
      <c r="G530" s="6">
        <v>47.914999999999999</v>
      </c>
      <c r="H530" s="6">
        <v>95.83</v>
      </c>
    </row>
    <row r="531" spans="1:8" ht="12.75" customHeight="1" x14ac:dyDescent="0.2">
      <c r="A531" s="1" t="s">
        <v>1224</v>
      </c>
      <c r="B531" s="1" t="s">
        <v>1225</v>
      </c>
      <c r="C531" s="1" t="s">
        <v>1211</v>
      </c>
      <c r="D531" s="2">
        <v>5</v>
      </c>
      <c r="E531" s="1" t="s">
        <v>9</v>
      </c>
      <c r="F531" s="4">
        <v>461</v>
      </c>
      <c r="G531" s="6">
        <v>331.27800000000002</v>
      </c>
      <c r="H531" s="6">
        <v>1656.39</v>
      </c>
    </row>
    <row r="532" spans="1:8" ht="12.75" customHeight="1" x14ac:dyDescent="0.2">
      <c r="A532" s="1" t="s">
        <v>1226</v>
      </c>
      <c r="B532" s="1" t="s">
        <v>1227</v>
      </c>
      <c r="C532" s="1" t="s">
        <v>1211</v>
      </c>
      <c r="D532" s="2">
        <v>1</v>
      </c>
      <c r="E532" s="1" t="s">
        <v>478</v>
      </c>
      <c r="F532" s="4">
        <v>461</v>
      </c>
      <c r="G532" s="6">
        <v>280.63</v>
      </c>
      <c r="H532" s="6">
        <v>280.63</v>
      </c>
    </row>
    <row r="533" spans="1:8" ht="12.75" customHeight="1" x14ac:dyDescent="0.2">
      <c r="A533" s="1" t="s">
        <v>1228</v>
      </c>
      <c r="B533" s="1" t="s">
        <v>1229</v>
      </c>
      <c r="C533" s="1" t="s">
        <v>1211</v>
      </c>
      <c r="D533" s="2">
        <v>11</v>
      </c>
      <c r="E533" s="1" t="s">
        <v>9</v>
      </c>
      <c r="F533" s="4">
        <v>462</v>
      </c>
      <c r="G533" s="6">
        <v>16.111799999999999</v>
      </c>
      <c r="H533" s="6">
        <v>177.23</v>
      </c>
    </row>
    <row r="534" spans="1:8" ht="12.75" customHeight="1" x14ac:dyDescent="0.2">
      <c r="A534" s="1" t="s">
        <v>1230</v>
      </c>
      <c r="B534" s="1" t="s">
        <v>1231</v>
      </c>
      <c r="C534" s="1" t="s">
        <v>1211</v>
      </c>
      <c r="D534" s="2">
        <v>1</v>
      </c>
      <c r="E534" s="1" t="s">
        <v>9</v>
      </c>
      <c r="F534" s="4">
        <v>484</v>
      </c>
      <c r="G534" s="6">
        <v>1485.15</v>
      </c>
      <c r="H534" s="6">
        <v>1485.15</v>
      </c>
    </row>
    <row r="535" spans="1:8" ht="12.75" customHeight="1" x14ac:dyDescent="0.2">
      <c r="A535" s="1" t="s">
        <v>1232</v>
      </c>
      <c r="B535" s="1" t="s">
        <v>1233</v>
      </c>
      <c r="C535" s="1" t="s">
        <v>1211</v>
      </c>
      <c r="D535" s="2">
        <v>1</v>
      </c>
      <c r="E535" s="1" t="s">
        <v>9</v>
      </c>
      <c r="F535" s="4">
        <v>522</v>
      </c>
      <c r="G535" s="6">
        <v>122.85</v>
      </c>
      <c r="H535" s="6">
        <v>122.85</v>
      </c>
    </row>
    <row r="536" spans="1:8" ht="12.75" customHeight="1" x14ac:dyDescent="0.2">
      <c r="A536" s="1" t="s">
        <v>1234</v>
      </c>
      <c r="B536" s="1" t="s">
        <v>1235</v>
      </c>
      <c r="C536" s="1" t="s">
        <v>1211</v>
      </c>
      <c r="D536" s="2">
        <v>3</v>
      </c>
      <c r="E536" s="1" t="s">
        <v>9</v>
      </c>
      <c r="F536" s="4">
        <v>526</v>
      </c>
      <c r="G536" s="6">
        <v>97.1</v>
      </c>
      <c r="H536" s="6">
        <v>291.3</v>
      </c>
    </row>
    <row r="537" spans="1:8" ht="12.75" customHeight="1" x14ac:dyDescent="0.2">
      <c r="A537" s="1" t="s">
        <v>1236</v>
      </c>
      <c r="B537" s="1" t="s">
        <v>1237</v>
      </c>
      <c r="C537" s="1" t="s">
        <v>1211</v>
      </c>
      <c r="D537" s="2">
        <v>5</v>
      </c>
      <c r="E537" s="1" t="s">
        <v>9</v>
      </c>
      <c r="F537" s="4">
        <v>608</v>
      </c>
      <c r="G537" s="6">
        <v>630.03599999999994</v>
      </c>
      <c r="H537" s="6">
        <v>3150.18</v>
      </c>
    </row>
    <row r="538" spans="1:8" ht="12.75" customHeight="1" x14ac:dyDescent="0.2">
      <c r="A538" s="1" t="s">
        <v>1238</v>
      </c>
      <c r="B538" s="1" t="s">
        <v>1239</v>
      </c>
      <c r="C538" s="1" t="s">
        <v>1211</v>
      </c>
      <c r="D538" s="2">
        <v>2</v>
      </c>
      <c r="E538" s="1" t="s">
        <v>9</v>
      </c>
      <c r="F538" s="4">
        <v>629</v>
      </c>
      <c r="G538" s="6">
        <v>48.96</v>
      </c>
      <c r="H538" s="6">
        <v>97.92</v>
      </c>
    </row>
    <row r="539" spans="1:8" ht="12.75" customHeight="1" x14ac:dyDescent="0.2">
      <c r="A539" s="1" t="s">
        <v>631</v>
      </c>
      <c r="B539" s="1" t="s">
        <v>632</v>
      </c>
      <c r="C539" s="1" t="s">
        <v>1211</v>
      </c>
      <c r="D539" s="2">
        <v>14</v>
      </c>
      <c r="E539" s="1" t="s">
        <v>9</v>
      </c>
      <c r="F539" s="4">
        <v>642</v>
      </c>
      <c r="G539" s="6">
        <v>10.133599999999999</v>
      </c>
      <c r="H539" s="6">
        <v>141.87</v>
      </c>
    </row>
    <row r="540" spans="1:8" ht="12.75" customHeight="1" x14ac:dyDescent="0.2">
      <c r="A540" s="1" t="s">
        <v>1240</v>
      </c>
      <c r="B540" s="1" t="s">
        <v>1241</v>
      </c>
      <c r="C540" s="1" t="s">
        <v>1211</v>
      </c>
      <c r="D540" s="2">
        <v>1</v>
      </c>
      <c r="E540" s="1" t="s">
        <v>9</v>
      </c>
      <c r="F540" s="4">
        <v>662</v>
      </c>
      <c r="G540" s="6">
        <v>28.67</v>
      </c>
      <c r="H540" s="6">
        <v>28.67</v>
      </c>
    </row>
    <row r="541" spans="1:8" ht="12.75" customHeight="1" x14ac:dyDescent="0.2">
      <c r="A541" s="1" t="s">
        <v>1243</v>
      </c>
      <c r="B541" s="1" t="s">
        <v>1244</v>
      </c>
      <c r="C541" s="1" t="s">
        <v>1211</v>
      </c>
      <c r="D541" s="2">
        <v>16</v>
      </c>
      <c r="E541" s="1" t="s">
        <v>1242</v>
      </c>
      <c r="F541" s="4">
        <v>698</v>
      </c>
      <c r="G541" s="6">
        <v>99.743799999999993</v>
      </c>
      <c r="H541" s="6">
        <v>1595.9</v>
      </c>
    </row>
    <row r="542" spans="1:8" ht="12.75" customHeight="1" x14ac:dyDescent="0.2">
      <c r="A542" s="1" t="s">
        <v>1245</v>
      </c>
      <c r="B542" s="1" t="s">
        <v>1246</v>
      </c>
      <c r="C542" s="1" t="s">
        <v>1211</v>
      </c>
      <c r="D542" s="2">
        <v>60</v>
      </c>
      <c r="E542" s="1" t="s">
        <v>9</v>
      </c>
      <c r="F542" s="4">
        <v>705</v>
      </c>
      <c r="G542" s="6">
        <v>17.960999999999999</v>
      </c>
      <c r="H542" s="6">
        <v>1077.6600000000001</v>
      </c>
    </row>
    <row r="543" spans="1:8" ht="12.75" customHeight="1" x14ac:dyDescent="0.2">
      <c r="A543" s="1" t="s">
        <v>1247</v>
      </c>
      <c r="B543" s="1" t="s">
        <v>1248</v>
      </c>
      <c r="C543" s="1" t="s">
        <v>1211</v>
      </c>
      <c r="D543" s="2">
        <v>1</v>
      </c>
      <c r="E543" s="1" t="s">
        <v>9</v>
      </c>
      <c r="F543" s="4">
        <v>708</v>
      </c>
      <c r="G543" s="6">
        <v>656.18</v>
      </c>
      <c r="H543" s="6">
        <v>656.18</v>
      </c>
    </row>
    <row r="544" spans="1:8" ht="12.75" customHeight="1" x14ac:dyDescent="0.2">
      <c r="A544" s="1" t="s">
        <v>1249</v>
      </c>
      <c r="B544" s="1" t="s">
        <v>1250</v>
      </c>
      <c r="C544" s="1" t="s">
        <v>1211</v>
      </c>
      <c r="D544" s="2">
        <v>0</v>
      </c>
      <c r="E544" s="1" t="s">
        <v>9</v>
      </c>
      <c r="F544" s="4">
        <v>755</v>
      </c>
      <c r="G544" s="6">
        <v>0</v>
      </c>
      <c r="H544" s="6">
        <v>0</v>
      </c>
    </row>
    <row r="545" spans="1:8" ht="12.75" customHeight="1" x14ac:dyDescent="0.2">
      <c r="A545" s="1" t="s">
        <v>1251</v>
      </c>
      <c r="B545" s="1" t="s">
        <v>1252</v>
      </c>
      <c r="C545" s="1" t="s">
        <v>1211</v>
      </c>
      <c r="D545" s="2">
        <v>3</v>
      </c>
      <c r="E545" s="1" t="s">
        <v>9</v>
      </c>
      <c r="F545" s="4">
        <v>806</v>
      </c>
      <c r="G545" s="6">
        <v>60.473300000000002</v>
      </c>
      <c r="H545" s="6">
        <v>181.42</v>
      </c>
    </row>
    <row r="546" spans="1:8" ht="12.75" customHeight="1" x14ac:dyDescent="0.2">
      <c r="A546" s="1" t="s">
        <v>1253</v>
      </c>
      <c r="B546" s="1" t="s">
        <v>1254</v>
      </c>
      <c r="C546" s="1" t="s">
        <v>1211</v>
      </c>
      <c r="D546" s="2">
        <v>50</v>
      </c>
      <c r="E546" s="1" t="s">
        <v>197</v>
      </c>
      <c r="F546" s="4">
        <v>833</v>
      </c>
      <c r="G546" s="6">
        <v>28.240200000000002</v>
      </c>
      <c r="H546" s="6">
        <v>1412.01</v>
      </c>
    </row>
    <row r="547" spans="1:8" ht="12.75" customHeight="1" x14ac:dyDescent="0.2">
      <c r="A547" s="1" t="s">
        <v>1255</v>
      </c>
      <c r="B547" s="1" t="s">
        <v>1256</v>
      </c>
      <c r="C547" s="1" t="s">
        <v>1211</v>
      </c>
      <c r="D547" s="2">
        <v>1</v>
      </c>
      <c r="E547" s="1" t="s">
        <v>478</v>
      </c>
      <c r="F547" s="4">
        <v>882</v>
      </c>
      <c r="G547" s="6">
        <v>355.63</v>
      </c>
      <c r="H547" s="6">
        <v>355.63</v>
      </c>
    </row>
    <row r="548" spans="1:8" ht="12.75" customHeight="1" x14ac:dyDescent="0.2">
      <c r="A548" s="1" t="s">
        <v>1257</v>
      </c>
      <c r="B548" s="1" t="s">
        <v>1258</v>
      </c>
      <c r="C548" s="1" t="s">
        <v>1211</v>
      </c>
      <c r="D548" s="2">
        <v>1</v>
      </c>
      <c r="E548" s="1" t="s">
        <v>9</v>
      </c>
      <c r="F548" s="4">
        <v>889</v>
      </c>
      <c r="G548" s="6">
        <v>1615.74</v>
      </c>
      <c r="H548" s="6">
        <v>1615.74</v>
      </c>
    </row>
    <row r="549" spans="1:8" ht="12.75" customHeight="1" x14ac:dyDescent="0.2">
      <c r="A549" s="1" t="s">
        <v>1259</v>
      </c>
      <c r="B549" s="1" t="s">
        <v>1260</v>
      </c>
      <c r="C549" s="1" t="s">
        <v>1211</v>
      </c>
      <c r="D549" s="2">
        <v>4</v>
      </c>
      <c r="E549" s="1" t="s">
        <v>9</v>
      </c>
      <c r="F549" s="4">
        <v>944</v>
      </c>
      <c r="G549" s="6">
        <v>274.5025</v>
      </c>
      <c r="H549" s="6">
        <v>1098.01</v>
      </c>
    </row>
    <row r="550" spans="1:8" ht="12.75" customHeight="1" x14ac:dyDescent="0.2">
      <c r="A550" s="1" t="s">
        <v>1261</v>
      </c>
      <c r="B550" s="1" t="s">
        <v>1262</v>
      </c>
      <c r="C550" s="1" t="s">
        <v>1211</v>
      </c>
      <c r="D550" s="2">
        <v>0</v>
      </c>
      <c r="E550" s="1" t="s">
        <v>9</v>
      </c>
      <c r="F550" s="4">
        <v>966</v>
      </c>
      <c r="G550" s="6">
        <v>0</v>
      </c>
      <c r="H550" s="6">
        <v>0</v>
      </c>
    </row>
    <row r="551" spans="1:8" ht="12.75" customHeight="1" x14ac:dyDescent="0.2">
      <c r="A551" s="1" t="s">
        <v>1263</v>
      </c>
      <c r="B551" s="1" t="s">
        <v>1264</v>
      </c>
      <c r="C551" s="1" t="s">
        <v>1211</v>
      </c>
      <c r="D551" s="2">
        <v>12.5</v>
      </c>
      <c r="E551" s="1" t="s">
        <v>197</v>
      </c>
      <c r="F551" s="4">
        <v>977</v>
      </c>
      <c r="G551" s="6">
        <v>124.85039999999999</v>
      </c>
      <c r="H551" s="6">
        <v>1560.63</v>
      </c>
    </row>
    <row r="552" spans="1:8" ht="12.75" customHeight="1" x14ac:dyDescent="0.2">
      <c r="A552" s="1" t="s">
        <v>1265</v>
      </c>
      <c r="B552" s="1" t="s">
        <v>1266</v>
      </c>
      <c r="C552" s="1" t="s">
        <v>1211</v>
      </c>
      <c r="D552" s="2">
        <v>6</v>
      </c>
      <c r="E552" s="1" t="s">
        <v>9</v>
      </c>
      <c r="F552" s="4">
        <v>1015</v>
      </c>
      <c r="G552" s="6">
        <v>204.51669999999999</v>
      </c>
      <c r="H552" s="6">
        <v>1227.0999999999999</v>
      </c>
    </row>
    <row r="553" spans="1:8" ht="12.75" customHeight="1" thickBot="1" x14ac:dyDescent="0.25">
      <c r="A553" s="1" t="s">
        <v>1267</v>
      </c>
      <c r="B553" s="1" t="s">
        <v>1268</v>
      </c>
      <c r="C553" s="1" t="s">
        <v>1211</v>
      </c>
      <c r="D553" s="2">
        <v>6</v>
      </c>
      <c r="E553" s="1" t="s">
        <v>1242</v>
      </c>
      <c r="F553" s="4">
        <v>1061</v>
      </c>
      <c r="G553" s="6">
        <v>420.87670000000003</v>
      </c>
      <c r="H553" s="6">
        <v>2525.2600000000002</v>
      </c>
    </row>
    <row r="554" spans="1:8" ht="12.75" thickBot="1" x14ac:dyDescent="0.25">
      <c r="B554" s="13" t="s">
        <v>4</v>
      </c>
      <c r="C554" s="14"/>
      <c r="D554" s="14"/>
      <c r="E554" s="14"/>
      <c r="F554" s="14"/>
      <c r="G554" s="15"/>
      <c r="H554" s="16">
        <f>SUM(H2:H553)</f>
        <v>233045.82280000014</v>
      </c>
    </row>
    <row r="556" spans="1:8" x14ac:dyDescent="0.2">
      <c r="A556" s="1" t="s">
        <v>1402</v>
      </c>
    </row>
    <row r="557" spans="1:8" x14ac:dyDescent="0.2">
      <c r="A557" s="1" t="s">
        <v>1401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5A16-4C5F-48BD-B600-E10EFBA89584}">
  <dimension ref="A1:H36"/>
  <sheetViews>
    <sheetView tabSelected="1" workbookViewId="0">
      <selection activeCell="N17" sqref="N17"/>
    </sheetView>
  </sheetViews>
  <sheetFormatPr defaultColWidth="11.42578125" defaultRowHeight="12" x14ac:dyDescent="0.2"/>
  <cols>
    <col min="1" max="1" width="8.42578125" style="1" bestFit="1" customWidth="1"/>
    <col min="2" max="2" width="27.140625" style="1" bestFit="1" customWidth="1"/>
    <col min="3" max="3" width="8.28515625" style="1" customWidth="1"/>
    <col min="4" max="4" width="9.42578125" style="1" customWidth="1"/>
    <col min="5" max="5" width="3.140625" style="1" bestFit="1" customWidth="1"/>
    <col min="6" max="6" width="17.7109375" style="3" bestFit="1" customWidth="1"/>
    <col min="7" max="7" width="11.42578125" style="5"/>
    <col min="8" max="8" width="11.28515625" style="5" customWidth="1"/>
    <col min="9" max="16384" width="11.42578125" style="1"/>
  </cols>
  <sheetData>
    <row r="1" spans="1:8" s="7" customFormat="1" ht="36.75" thickBot="1" x14ac:dyDescent="0.25">
      <c r="A1" s="8" t="s">
        <v>2</v>
      </c>
      <c r="B1" s="9" t="s">
        <v>3</v>
      </c>
      <c r="C1" s="9" t="s">
        <v>0</v>
      </c>
      <c r="D1" s="9" t="s">
        <v>7</v>
      </c>
      <c r="E1" s="9" t="s">
        <v>1</v>
      </c>
      <c r="F1" s="10" t="s">
        <v>6</v>
      </c>
      <c r="G1" s="11" t="s">
        <v>5</v>
      </c>
      <c r="H1" s="12" t="s">
        <v>4</v>
      </c>
    </row>
    <row r="2" spans="1:8" ht="12.75" customHeight="1" x14ac:dyDescent="0.2">
      <c r="A2" s="1" t="s">
        <v>1270</v>
      </c>
      <c r="B2" s="1" t="s">
        <v>1271</v>
      </c>
      <c r="C2" s="1" t="s">
        <v>1269</v>
      </c>
      <c r="D2" s="2">
        <v>80</v>
      </c>
      <c r="E2" s="1" t="s">
        <v>9</v>
      </c>
      <c r="F2" s="4">
        <v>393</v>
      </c>
      <c r="G2" s="6">
        <v>15.73</v>
      </c>
      <c r="H2" s="6">
        <v>1258.4000000000001</v>
      </c>
    </row>
    <row r="3" spans="1:8" ht="12.75" customHeight="1" x14ac:dyDescent="0.2">
      <c r="A3" s="1" t="s">
        <v>1272</v>
      </c>
      <c r="B3" s="1" t="s">
        <v>1273</v>
      </c>
      <c r="C3" s="1" t="s">
        <v>1269</v>
      </c>
      <c r="D3" s="2">
        <v>3</v>
      </c>
      <c r="E3" s="1" t="s">
        <v>9</v>
      </c>
      <c r="F3" s="4">
        <v>391</v>
      </c>
      <c r="G3" s="6">
        <v>90.583299999999994</v>
      </c>
      <c r="H3" s="6">
        <v>271.75</v>
      </c>
    </row>
    <row r="4" spans="1:8" ht="12.75" customHeight="1" x14ac:dyDescent="0.2">
      <c r="A4" s="1" t="s">
        <v>1274</v>
      </c>
      <c r="B4" s="1" t="s">
        <v>1275</v>
      </c>
      <c r="C4" s="1" t="s">
        <v>1269</v>
      </c>
      <c r="D4" s="2">
        <v>6</v>
      </c>
      <c r="E4" s="1" t="s">
        <v>9</v>
      </c>
      <c r="F4" s="4">
        <v>400</v>
      </c>
      <c r="G4" s="6">
        <v>80.403300000000002</v>
      </c>
      <c r="H4" s="6">
        <v>482.42</v>
      </c>
    </row>
    <row r="5" spans="1:8" ht="12.75" customHeight="1" x14ac:dyDescent="0.2">
      <c r="A5" s="1" t="s">
        <v>1276</v>
      </c>
      <c r="B5" s="1" t="s">
        <v>1277</v>
      </c>
      <c r="C5" s="1" t="s">
        <v>1269</v>
      </c>
      <c r="D5" s="2">
        <v>1</v>
      </c>
      <c r="E5" s="1" t="s">
        <v>9</v>
      </c>
      <c r="F5" s="4">
        <v>405</v>
      </c>
      <c r="G5" s="6">
        <v>538.83000000000004</v>
      </c>
      <c r="H5" s="6">
        <v>538.83000000000004</v>
      </c>
    </row>
    <row r="6" spans="1:8" ht="12.75" customHeight="1" x14ac:dyDescent="0.2">
      <c r="A6" s="1" t="s">
        <v>1278</v>
      </c>
      <c r="B6" s="1" t="s">
        <v>1279</v>
      </c>
      <c r="C6" s="1" t="s">
        <v>1269</v>
      </c>
      <c r="D6" s="2">
        <v>236</v>
      </c>
      <c r="E6" s="1" t="s">
        <v>9</v>
      </c>
      <c r="F6" s="4">
        <v>411</v>
      </c>
      <c r="G6" s="6">
        <v>86.586699999999993</v>
      </c>
      <c r="H6" s="6">
        <v>20434.46</v>
      </c>
    </row>
    <row r="7" spans="1:8" ht="12.75" customHeight="1" x14ac:dyDescent="0.2">
      <c r="A7" s="1" t="s">
        <v>1280</v>
      </c>
      <c r="B7" s="1" t="s">
        <v>1281</v>
      </c>
      <c r="C7" s="1" t="s">
        <v>1269</v>
      </c>
      <c r="D7" s="2">
        <v>3</v>
      </c>
      <c r="E7" s="1" t="s">
        <v>9</v>
      </c>
      <c r="F7" s="4">
        <v>414</v>
      </c>
      <c r="G7" s="6">
        <v>498.37329999999997</v>
      </c>
      <c r="H7" s="6">
        <v>1495.12</v>
      </c>
    </row>
    <row r="8" spans="1:8" ht="12.75" customHeight="1" x14ac:dyDescent="0.2">
      <c r="A8" s="1" t="s">
        <v>1282</v>
      </c>
      <c r="B8" s="1" t="s">
        <v>1283</v>
      </c>
      <c r="C8" s="1" t="s">
        <v>1269</v>
      </c>
      <c r="D8" s="2">
        <v>12094</v>
      </c>
      <c r="E8" s="1" t="s">
        <v>9</v>
      </c>
      <c r="F8" s="4">
        <v>420</v>
      </c>
      <c r="G8" s="6">
        <v>48.097499999999997</v>
      </c>
      <c r="H8" s="6">
        <v>581691.16</v>
      </c>
    </row>
    <row r="9" spans="1:8" ht="12.75" customHeight="1" x14ac:dyDescent="0.2">
      <c r="A9" s="1" t="s">
        <v>1284</v>
      </c>
      <c r="B9" s="1" t="s">
        <v>1285</v>
      </c>
      <c r="C9" s="1" t="s">
        <v>1269</v>
      </c>
      <c r="D9" s="2">
        <v>5561</v>
      </c>
      <c r="E9" s="1" t="s">
        <v>9</v>
      </c>
      <c r="F9" s="4">
        <v>421</v>
      </c>
      <c r="G9" s="6">
        <v>48.097499999999997</v>
      </c>
      <c r="H9" s="6">
        <v>267470.14</v>
      </c>
    </row>
    <row r="10" spans="1:8" ht="12.75" customHeight="1" x14ac:dyDescent="0.2">
      <c r="A10" s="1" t="s">
        <v>1286</v>
      </c>
      <c r="B10" s="1" t="s">
        <v>1287</v>
      </c>
      <c r="C10" s="1" t="s">
        <v>1269</v>
      </c>
      <c r="D10" s="2">
        <v>7677</v>
      </c>
      <c r="E10" s="1" t="s">
        <v>9</v>
      </c>
      <c r="F10" s="4">
        <v>425</v>
      </c>
      <c r="G10" s="6">
        <v>48.097499999999997</v>
      </c>
      <c r="H10" s="6">
        <v>369244.51</v>
      </c>
    </row>
    <row r="11" spans="1:8" ht="12.75" customHeight="1" x14ac:dyDescent="0.2">
      <c r="A11" s="1" t="s">
        <v>1288</v>
      </c>
      <c r="B11" s="1" t="s">
        <v>1289</v>
      </c>
      <c r="C11" s="1" t="s">
        <v>1269</v>
      </c>
      <c r="D11" s="2">
        <v>48</v>
      </c>
      <c r="E11" s="1" t="s">
        <v>9</v>
      </c>
      <c r="F11" s="4">
        <v>445</v>
      </c>
      <c r="G11" s="6">
        <v>41.299799999999998</v>
      </c>
      <c r="H11" s="6">
        <v>1982.39</v>
      </c>
    </row>
    <row r="12" spans="1:8" ht="12.75" customHeight="1" x14ac:dyDescent="0.2">
      <c r="A12" s="1" t="s">
        <v>1290</v>
      </c>
      <c r="B12" s="1" t="s">
        <v>1291</v>
      </c>
      <c r="C12" s="1" t="s">
        <v>1269</v>
      </c>
      <c r="D12" s="2">
        <v>3</v>
      </c>
      <c r="E12" s="1" t="s">
        <v>9</v>
      </c>
      <c r="F12" s="4">
        <v>449</v>
      </c>
      <c r="G12" s="6">
        <v>706.4633</v>
      </c>
      <c r="H12" s="6">
        <v>2119.39</v>
      </c>
    </row>
    <row r="13" spans="1:8" ht="12.75" customHeight="1" x14ac:dyDescent="0.2">
      <c r="A13" s="1" t="s">
        <v>1292</v>
      </c>
      <c r="B13" s="1" t="s">
        <v>1293</v>
      </c>
      <c r="C13" s="1" t="s">
        <v>1269</v>
      </c>
      <c r="D13" s="2">
        <v>7</v>
      </c>
      <c r="E13" s="1" t="s">
        <v>9</v>
      </c>
      <c r="F13" s="4">
        <v>449</v>
      </c>
      <c r="G13" s="6">
        <v>806.7</v>
      </c>
      <c r="H13" s="6">
        <v>5646.9</v>
      </c>
    </row>
    <row r="14" spans="1:8" ht="12.75" customHeight="1" x14ac:dyDescent="0.2">
      <c r="A14" s="1" t="s">
        <v>1294</v>
      </c>
      <c r="B14" s="1" t="s">
        <v>1295</v>
      </c>
      <c r="C14" s="1" t="s">
        <v>1269</v>
      </c>
      <c r="D14" s="2">
        <v>1</v>
      </c>
      <c r="E14" s="1" t="s">
        <v>9</v>
      </c>
      <c r="F14" s="4">
        <v>449</v>
      </c>
      <c r="G14" s="6">
        <v>884.69</v>
      </c>
      <c r="H14" s="6">
        <v>884.69</v>
      </c>
    </row>
    <row r="15" spans="1:8" ht="12.75" customHeight="1" x14ac:dyDescent="0.2">
      <c r="A15" s="1" t="s">
        <v>1296</v>
      </c>
      <c r="B15" s="1" t="s">
        <v>1297</v>
      </c>
      <c r="C15" s="1" t="s">
        <v>1269</v>
      </c>
      <c r="D15" s="2">
        <v>32</v>
      </c>
      <c r="E15" s="1" t="s">
        <v>9</v>
      </c>
      <c r="F15" s="4">
        <v>469</v>
      </c>
      <c r="G15" s="6">
        <v>338.13499999999999</v>
      </c>
      <c r="H15" s="6">
        <v>10820.32</v>
      </c>
    </row>
    <row r="16" spans="1:8" ht="12.75" customHeight="1" x14ac:dyDescent="0.2">
      <c r="A16" s="1" t="s">
        <v>1298</v>
      </c>
      <c r="B16" s="1" t="s">
        <v>1299</v>
      </c>
      <c r="C16" s="1" t="s">
        <v>1269</v>
      </c>
      <c r="D16" s="2">
        <v>3</v>
      </c>
      <c r="E16" s="1" t="s">
        <v>9</v>
      </c>
      <c r="F16" s="4">
        <v>530</v>
      </c>
      <c r="G16" s="6">
        <v>493.63</v>
      </c>
      <c r="H16" s="6">
        <v>1480.89</v>
      </c>
    </row>
    <row r="17" spans="1:8" ht="12.75" customHeight="1" x14ac:dyDescent="0.2">
      <c r="A17" s="1" t="s">
        <v>1300</v>
      </c>
      <c r="B17" s="1" t="s">
        <v>1301</v>
      </c>
      <c r="C17" s="1" t="s">
        <v>1269</v>
      </c>
      <c r="D17" s="2">
        <v>2</v>
      </c>
      <c r="E17" s="1" t="s">
        <v>9</v>
      </c>
      <c r="F17" s="4">
        <v>552</v>
      </c>
      <c r="G17" s="6">
        <v>507.875</v>
      </c>
      <c r="H17" s="6">
        <v>1015.75</v>
      </c>
    </row>
    <row r="18" spans="1:8" ht="12.75" customHeight="1" x14ac:dyDescent="0.2">
      <c r="A18" s="1" t="s">
        <v>1302</v>
      </c>
      <c r="B18" s="1" t="s">
        <v>1303</v>
      </c>
      <c r="C18" s="1" t="s">
        <v>1269</v>
      </c>
      <c r="D18" s="2">
        <v>11</v>
      </c>
      <c r="E18" s="1" t="s">
        <v>9</v>
      </c>
      <c r="F18" s="4">
        <v>552</v>
      </c>
      <c r="G18" s="6">
        <v>370</v>
      </c>
      <c r="H18" s="6">
        <v>4070</v>
      </c>
    </row>
    <row r="19" spans="1:8" ht="12.75" customHeight="1" x14ac:dyDescent="0.2">
      <c r="A19" s="1" t="s">
        <v>1304</v>
      </c>
      <c r="B19" s="1" t="s">
        <v>1305</v>
      </c>
      <c r="C19" s="1" t="s">
        <v>1269</v>
      </c>
      <c r="D19" s="2">
        <v>11</v>
      </c>
      <c r="E19" s="1" t="s">
        <v>9</v>
      </c>
      <c r="F19" s="4">
        <v>628</v>
      </c>
      <c r="G19" s="6">
        <v>32.636400000000002</v>
      </c>
      <c r="H19" s="6">
        <v>359</v>
      </c>
    </row>
    <row r="20" spans="1:8" ht="12.75" customHeight="1" x14ac:dyDescent="0.2">
      <c r="A20" s="1" t="s">
        <v>1306</v>
      </c>
      <c r="B20" s="1" t="s">
        <v>1307</v>
      </c>
      <c r="C20" s="1" t="s">
        <v>1269</v>
      </c>
      <c r="D20" s="2">
        <v>1348</v>
      </c>
      <c r="E20" s="1" t="s">
        <v>9</v>
      </c>
      <c r="F20" s="4">
        <v>663</v>
      </c>
      <c r="G20" s="6">
        <v>129</v>
      </c>
      <c r="H20" s="6">
        <v>173892</v>
      </c>
    </row>
    <row r="21" spans="1:8" ht="12.75" customHeight="1" x14ac:dyDescent="0.2">
      <c r="A21" s="1" t="s">
        <v>1308</v>
      </c>
      <c r="B21" s="1" t="s">
        <v>1309</v>
      </c>
      <c r="C21" s="1" t="s">
        <v>1269</v>
      </c>
      <c r="D21" s="2">
        <v>3776</v>
      </c>
      <c r="E21" s="1" t="s">
        <v>9</v>
      </c>
      <c r="F21" s="4">
        <v>818</v>
      </c>
      <c r="G21" s="6">
        <v>140.36000000000001</v>
      </c>
      <c r="H21" s="6">
        <v>529999.35999999999</v>
      </c>
    </row>
    <row r="22" spans="1:8" ht="12.75" customHeight="1" x14ac:dyDescent="0.2">
      <c r="A22" s="1" t="s">
        <v>1310</v>
      </c>
      <c r="B22" s="1" t="s">
        <v>1311</v>
      </c>
      <c r="C22" s="1" t="s">
        <v>1269</v>
      </c>
      <c r="D22" s="2">
        <v>218</v>
      </c>
      <c r="E22" s="1" t="s">
        <v>9</v>
      </c>
      <c r="F22" s="4">
        <v>844</v>
      </c>
      <c r="G22" s="6">
        <v>5.5</v>
      </c>
      <c r="H22" s="6">
        <v>1199</v>
      </c>
    </row>
    <row r="23" spans="1:8" ht="12.75" customHeight="1" x14ac:dyDescent="0.2">
      <c r="A23" s="1" t="s">
        <v>1312</v>
      </c>
      <c r="B23" s="1" t="s">
        <v>1313</v>
      </c>
      <c r="C23" s="1" t="s">
        <v>1269</v>
      </c>
      <c r="D23" s="2">
        <v>6</v>
      </c>
      <c r="E23" s="1" t="s">
        <v>431</v>
      </c>
      <c r="F23" s="4">
        <v>848</v>
      </c>
      <c r="G23" s="6">
        <v>780.19500000000005</v>
      </c>
      <c r="H23" s="6">
        <v>4681.17</v>
      </c>
    </row>
    <row r="24" spans="1:8" ht="12.75" customHeight="1" x14ac:dyDescent="0.2">
      <c r="A24" s="1" t="s">
        <v>1314</v>
      </c>
      <c r="B24" s="1" t="s">
        <v>1315</v>
      </c>
      <c r="C24" s="1" t="s">
        <v>1269</v>
      </c>
      <c r="D24" s="2">
        <v>10</v>
      </c>
      <c r="E24" s="1" t="s">
        <v>431</v>
      </c>
      <c r="F24" s="4">
        <v>1013</v>
      </c>
      <c r="G24" s="6">
        <v>773.83900000000006</v>
      </c>
      <c r="H24" s="6">
        <v>7738.39</v>
      </c>
    </row>
    <row r="25" spans="1:8" ht="12.75" customHeight="1" x14ac:dyDescent="0.2">
      <c r="A25" s="1" t="s">
        <v>1316</v>
      </c>
      <c r="B25" s="1" t="s">
        <v>1317</v>
      </c>
      <c r="C25" s="1" t="s">
        <v>1269</v>
      </c>
      <c r="D25" s="2">
        <v>5750</v>
      </c>
      <c r="E25" s="1" t="s">
        <v>9</v>
      </c>
      <c r="F25" s="4">
        <v>1125</v>
      </c>
      <c r="G25" s="6">
        <v>48.097499999999997</v>
      </c>
      <c r="H25" s="6">
        <v>276560.62</v>
      </c>
    </row>
    <row r="26" spans="1:8" ht="12.75" customHeight="1" x14ac:dyDescent="0.2">
      <c r="A26" s="1" t="s">
        <v>1318</v>
      </c>
      <c r="B26" s="1" t="s">
        <v>1319</v>
      </c>
      <c r="C26" s="1" t="s">
        <v>1269</v>
      </c>
      <c r="D26" s="2">
        <v>7750</v>
      </c>
      <c r="E26" s="1" t="s">
        <v>9</v>
      </c>
      <c r="F26" s="4">
        <v>1127</v>
      </c>
      <c r="G26" s="6">
        <v>48.097499999999997</v>
      </c>
      <c r="H26" s="6">
        <v>372755.62</v>
      </c>
    </row>
    <row r="27" spans="1:8" ht="12.75" customHeight="1" x14ac:dyDescent="0.2">
      <c r="A27" s="1" t="s">
        <v>1320</v>
      </c>
      <c r="B27" s="1" t="s">
        <v>1321</v>
      </c>
      <c r="C27" s="1" t="s">
        <v>1269</v>
      </c>
      <c r="D27" s="2">
        <v>59</v>
      </c>
      <c r="E27" s="1" t="s">
        <v>9</v>
      </c>
      <c r="F27" s="4">
        <v>1184</v>
      </c>
      <c r="G27" s="6">
        <v>82.28</v>
      </c>
      <c r="H27" s="6">
        <v>4854.5200000000004</v>
      </c>
    </row>
    <row r="28" spans="1:8" ht="12.75" customHeight="1" x14ac:dyDescent="0.2">
      <c r="A28" s="1" t="s">
        <v>1322</v>
      </c>
      <c r="B28" s="1" t="s">
        <v>1323</v>
      </c>
      <c r="C28" s="1" t="s">
        <v>1269</v>
      </c>
      <c r="D28" s="2">
        <v>725</v>
      </c>
      <c r="E28" s="1" t="s">
        <v>9</v>
      </c>
      <c r="F28" s="4">
        <v>1188</v>
      </c>
      <c r="G28" s="6">
        <v>30.25</v>
      </c>
      <c r="H28" s="6">
        <v>21931.25</v>
      </c>
    </row>
    <row r="29" spans="1:8" ht="12.75" customHeight="1" x14ac:dyDescent="0.2">
      <c r="A29" s="1" t="s">
        <v>1324</v>
      </c>
      <c r="B29" s="1" t="s">
        <v>1325</v>
      </c>
      <c r="C29" s="1" t="s">
        <v>1269</v>
      </c>
      <c r="D29" s="2">
        <v>144</v>
      </c>
      <c r="E29" s="1" t="s">
        <v>9</v>
      </c>
      <c r="F29" s="4">
        <v>1299</v>
      </c>
      <c r="G29" s="6">
        <v>22.445599999999999</v>
      </c>
      <c r="H29" s="6">
        <v>3232.16</v>
      </c>
    </row>
    <row r="30" spans="1:8" ht="12.75" customHeight="1" x14ac:dyDescent="0.2">
      <c r="A30" s="1" t="s">
        <v>1326</v>
      </c>
      <c r="B30" s="1" t="s">
        <v>1327</v>
      </c>
      <c r="C30" s="1" t="s">
        <v>1269</v>
      </c>
      <c r="D30" s="2">
        <v>3100</v>
      </c>
      <c r="E30" s="1" t="s">
        <v>9</v>
      </c>
      <c r="F30" s="4">
        <v>1363</v>
      </c>
      <c r="G30" s="6">
        <v>8.2279999999999998</v>
      </c>
      <c r="H30" s="6">
        <v>25506.799999999999</v>
      </c>
    </row>
    <row r="31" spans="1:8" ht="12.75" customHeight="1" x14ac:dyDescent="0.2">
      <c r="A31" s="1" t="s">
        <v>1328</v>
      </c>
      <c r="B31" s="1" t="s">
        <v>1329</v>
      </c>
      <c r="C31" s="1" t="s">
        <v>1269</v>
      </c>
      <c r="D31" s="2">
        <v>9</v>
      </c>
      <c r="E31" s="1" t="s">
        <v>431</v>
      </c>
      <c r="F31" s="4">
        <v>1391</v>
      </c>
      <c r="G31" s="6">
        <v>776.33439999999996</v>
      </c>
      <c r="H31" s="6">
        <v>6987.01</v>
      </c>
    </row>
    <row r="32" spans="1:8" ht="12.75" customHeight="1" thickBot="1" x14ac:dyDescent="0.25">
      <c r="A32" s="1" t="s">
        <v>1330</v>
      </c>
      <c r="B32" s="1" t="s">
        <v>1331</v>
      </c>
      <c r="C32" s="1" t="s">
        <v>1269</v>
      </c>
      <c r="D32" s="2">
        <v>4</v>
      </c>
      <c r="E32" s="1" t="s">
        <v>431</v>
      </c>
      <c r="F32" s="4">
        <v>1489</v>
      </c>
      <c r="G32" s="6">
        <v>677</v>
      </c>
      <c r="H32" s="6">
        <v>2708</v>
      </c>
    </row>
    <row r="33" spans="1:8" ht="12.75" thickBot="1" x14ac:dyDescent="0.25">
      <c r="B33" s="13" t="s">
        <v>4</v>
      </c>
      <c r="C33" s="14"/>
      <c r="D33" s="14"/>
      <c r="E33" s="14"/>
      <c r="F33" s="14"/>
      <c r="G33" s="15"/>
      <c r="H33" s="16">
        <f>SUM(H2:H32)</f>
        <v>2703312.0199999991</v>
      </c>
    </row>
    <row r="35" spans="1:8" x14ac:dyDescent="0.2">
      <c r="A35" s="1" t="s">
        <v>1402</v>
      </c>
    </row>
    <row r="36" spans="1:8" x14ac:dyDescent="0.2">
      <c r="A36" s="1" t="s">
        <v>1401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A18A4-03BC-4E6E-AC80-5B4D2827D825}">
  <dimension ref="A1:H34"/>
  <sheetViews>
    <sheetView workbookViewId="0">
      <selection activeCell="A3" sqref="A3"/>
    </sheetView>
  </sheetViews>
  <sheetFormatPr defaultColWidth="11.42578125" defaultRowHeight="12" x14ac:dyDescent="0.2"/>
  <cols>
    <col min="1" max="1" width="8.42578125" style="1" bestFit="1" customWidth="1"/>
    <col min="2" max="2" width="27.140625" style="1" bestFit="1" customWidth="1"/>
    <col min="3" max="3" width="8.28515625" style="1" customWidth="1"/>
    <col min="4" max="4" width="9.42578125" style="1" customWidth="1"/>
    <col min="5" max="5" width="3.140625" style="1" bestFit="1" customWidth="1"/>
    <col min="6" max="6" width="17.7109375" style="3" bestFit="1" customWidth="1"/>
    <col min="7" max="7" width="11.42578125" style="5"/>
    <col min="8" max="8" width="11.28515625" style="5" customWidth="1"/>
    <col min="9" max="16384" width="11.42578125" style="1"/>
  </cols>
  <sheetData>
    <row r="1" spans="1:8" s="7" customFormat="1" ht="36.75" thickBot="1" x14ac:dyDescent="0.25">
      <c r="A1" s="8" t="s">
        <v>2</v>
      </c>
      <c r="B1" s="9" t="s">
        <v>3</v>
      </c>
      <c r="C1" s="9" t="s">
        <v>0</v>
      </c>
      <c r="D1" s="9" t="s">
        <v>7</v>
      </c>
      <c r="E1" s="9" t="s">
        <v>1</v>
      </c>
      <c r="F1" s="10" t="s">
        <v>6</v>
      </c>
      <c r="G1" s="11" t="s">
        <v>5</v>
      </c>
      <c r="H1" s="12" t="s">
        <v>4</v>
      </c>
    </row>
    <row r="2" spans="1:8" ht="12.75" customHeight="1" x14ac:dyDescent="0.2">
      <c r="A2" s="1" t="s">
        <v>1333</v>
      </c>
      <c r="B2" s="1" t="s">
        <v>1334</v>
      </c>
      <c r="C2" s="1" t="s">
        <v>1332</v>
      </c>
      <c r="D2" s="2">
        <v>4</v>
      </c>
      <c r="E2" s="1" t="s">
        <v>9</v>
      </c>
      <c r="F2" s="4">
        <v>379</v>
      </c>
      <c r="G2" s="6">
        <v>33.96</v>
      </c>
      <c r="H2" s="6">
        <v>135.84</v>
      </c>
    </row>
    <row r="3" spans="1:8" ht="12.75" customHeight="1" x14ac:dyDescent="0.2">
      <c r="A3" s="1" t="s">
        <v>1335</v>
      </c>
      <c r="B3" s="1" t="s">
        <v>1336</v>
      </c>
      <c r="C3" s="1" t="s">
        <v>1332</v>
      </c>
      <c r="D3" s="2">
        <v>2</v>
      </c>
      <c r="E3" s="1" t="s">
        <v>9</v>
      </c>
      <c r="F3" s="4">
        <v>404</v>
      </c>
      <c r="G3" s="6">
        <v>163.53</v>
      </c>
      <c r="H3" s="6">
        <v>327.06</v>
      </c>
    </row>
    <row r="4" spans="1:8" ht="12.75" customHeight="1" x14ac:dyDescent="0.2">
      <c r="A4" s="1" t="s">
        <v>1337</v>
      </c>
      <c r="B4" s="1" t="s">
        <v>1338</v>
      </c>
      <c r="C4" s="1" t="s">
        <v>1332</v>
      </c>
      <c r="D4" s="2">
        <v>81</v>
      </c>
      <c r="E4" s="1" t="s">
        <v>9</v>
      </c>
      <c r="F4" s="4">
        <v>414</v>
      </c>
      <c r="G4" s="6">
        <v>36.293100000000003</v>
      </c>
      <c r="H4" s="6">
        <v>2939.74</v>
      </c>
    </row>
    <row r="5" spans="1:8" ht="12.75" customHeight="1" x14ac:dyDescent="0.2">
      <c r="A5" s="1" t="s">
        <v>1339</v>
      </c>
      <c r="B5" s="1" t="s">
        <v>1340</v>
      </c>
      <c r="C5" s="1" t="s">
        <v>1332</v>
      </c>
      <c r="D5" s="2">
        <v>3</v>
      </c>
      <c r="E5" s="1" t="s">
        <v>9</v>
      </c>
      <c r="F5" s="4">
        <v>426</v>
      </c>
      <c r="G5" s="6">
        <v>421.08</v>
      </c>
      <c r="H5" s="6">
        <v>1263.24</v>
      </c>
    </row>
    <row r="6" spans="1:8" ht="12.75" customHeight="1" x14ac:dyDescent="0.2">
      <c r="A6" s="1" t="s">
        <v>1341</v>
      </c>
      <c r="B6" s="1" t="s">
        <v>1342</v>
      </c>
      <c r="C6" s="1" t="s">
        <v>1332</v>
      </c>
      <c r="D6" s="2">
        <v>29</v>
      </c>
      <c r="E6" s="1" t="s">
        <v>9</v>
      </c>
      <c r="F6" s="4">
        <v>428</v>
      </c>
      <c r="G6" s="6">
        <v>4.84</v>
      </c>
      <c r="H6" s="6">
        <v>140.36000000000001</v>
      </c>
    </row>
    <row r="7" spans="1:8" ht="12.75" customHeight="1" x14ac:dyDescent="0.2">
      <c r="A7" s="1" t="s">
        <v>1343</v>
      </c>
      <c r="B7" s="1" t="s">
        <v>1344</v>
      </c>
      <c r="C7" s="1" t="s">
        <v>1332</v>
      </c>
      <c r="D7" s="2">
        <v>10</v>
      </c>
      <c r="E7" s="1" t="s">
        <v>9</v>
      </c>
      <c r="F7" s="4">
        <v>431</v>
      </c>
      <c r="G7" s="6">
        <v>12.455</v>
      </c>
      <c r="H7" s="6">
        <v>124.55</v>
      </c>
    </row>
    <row r="8" spans="1:8" ht="12.75" customHeight="1" x14ac:dyDescent="0.2">
      <c r="A8" s="1" t="s">
        <v>1345</v>
      </c>
      <c r="B8" s="1" t="s">
        <v>1346</v>
      </c>
      <c r="C8" s="1" t="s">
        <v>1332</v>
      </c>
      <c r="D8" s="2">
        <v>500</v>
      </c>
      <c r="E8" s="1" t="s">
        <v>9</v>
      </c>
      <c r="F8" s="4">
        <v>434</v>
      </c>
      <c r="G8" s="6">
        <v>1.7737000000000001</v>
      </c>
      <c r="H8" s="6">
        <v>886.86</v>
      </c>
    </row>
    <row r="9" spans="1:8" ht="12.75" customHeight="1" x14ac:dyDescent="0.2">
      <c r="A9" s="1" t="s">
        <v>1347</v>
      </c>
      <c r="B9" s="1" t="s">
        <v>1348</v>
      </c>
      <c r="C9" s="1" t="s">
        <v>1332</v>
      </c>
      <c r="D9" s="2">
        <v>39</v>
      </c>
      <c r="E9" s="1" t="s">
        <v>9</v>
      </c>
      <c r="F9" s="4">
        <v>446</v>
      </c>
      <c r="G9" s="6">
        <v>3.7559</v>
      </c>
      <c r="H9" s="6">
        <v>146.47999999999999</v>
      </c>
    </row>
    <row r="10" spans="1:8" ht="12.75" customHeight="1" x14ac:dyDescent="0.2">
      <c r="A10" s="1" t="s">
        <v>1349</v>
      </c>
      <c r="B10" s="1" t="s">
        <v>1350</v>
      </c>
      <c r="C10" s="1" t="s">
        <v>1332</v>
      </c>
      <c r="D10" s="2">
        <v>3</v>
      </c>
      <c r="E10" s="1" t="s">
        <v>9</v>
      </c>
      <c r="F10" s="4">
        <v>466</v>
      </c>
      <c r="G10" s="6">
        <v>507.18329999999997</v>
      </c>
      <c r="H10" s="6">
        <v>1521.55</v>
      </c>
    </row>
    <row r="11" spans="1:8" ht="12.75" customHeight="1" x14ac:dyDescent="0.2">
      <c r="A11" s="1" t="s">
        <v>1351</v>
      </c>
      <c r="B11" s="1" t="s">
        <v>1352</v>
      </c>
      <c r="C11" s="1" t="s">
        <v>1332</v>
      </c>
      <c r="D11" s="2">
        <v>8</v>
      </c>
      <c r="E11" s="1" t="s">
        <v>9</v>
      </c>
      <c r="F11" s="4">
        <v>483</v>
      </c>
      <c r="G11" s="6">
        <v>420.27749999999997</v>
      </c>
      <c r="H11" s="6">
        <v>3362.22</v>
      </c>
    </row>
    <row r="12" spans="1:8" ht="12.75" customHeight="1" x14ac:dyDescent="0.2">
      <c r="A12" s="1" t="s">
        <v>1353</v>
      </c>
      <c r="B12" s="1" t="s">
        <v>1354</v>
      </c>
      <c r="C12" s="1" t="s">
        <v>1332</v>
      </c>
      <c r="D12" s="2">
        <v>553</v>
      </c>
      <c r="E12" s="1" t="s">
        <v>9</v>
      </c>
      <c r="F12" s="4">
        <v>488</v>
      </c>
      <c r="G12" s="6">
        <v>7.1632999999999996</v>
      </c>
      <c r="H12" s="6">
        <v>3961.28</v>
      </c>
    </row>
    <row r="13" spans="1:8" ht="12.75" customHeight="1" x14ac:dyDescent="0.2">
      <c r="A13" s="1" t="s">
        <v>1355</v>
      </c>
      <c r="B13" s="1" t="s">
        <v>1356</v>
      </c>
      <c r="C13" s="1" t="s">
        <v>1332</v>
      </c>
      <c r="D13" s="2">
        <v>42</v>
      </c>
      <c r="E13" s="1" t="s">
        <v>9</v>
      </c>
      <c r="F13" s="4">
        <v>537</v>
      </c>
      <c r="G13" s="6">
        <v>2.4500000000000002</v>
      </c>
      <c r="H13" s="6">
        <v>102.9</v>
      </c>
    </row>
    <row r="14" spans="1:8" ht="12.75" customHeight="1" x14ac:dyDescent="0.2">
      <c r="A14" s="1" t="s">
        <v>1357</v>
      </c>
      <c r="B14" s="1" t="s">
        <v>1358</v>
      </c>
      <c r="C14" s="1" t="s">
        <v>1332</v>
      </c>
      <c r="D14" s="2">
        <v>1</v>
      </c>
      <c r="E14" s="1" t="s">
        <v>9</v>
      </c>
      <c r="F14" s="4">
        <v>560</v>
      </c>
      <c r="G14" s="6">
        <v>39.520000000000003</v>
      </c>
      <c r="H14" s="6">
        <v>39.520000000000003</v>
      </c>
    </row>
    <row r="15" spans="1:8" ht="12.75" customHeight="1" x14ac:dyDescent="0.2">
      <c r="A15" s="1" t="s">
        <v>1359</v>
      </c>
      <c r="B15" s="1" t="s">
        <v>1360</v>
      </c>
      <c r="C15" s="1" t="s">
        <v>1332</v>
      </c>
      <c r="D15" s="2">
        <v>43</v>
      </c>
      <c r="E15" s="1" t="s">
        <v>9</v>
      </c>
      <c r="F15" s="4">
        <v>621</v>
      </c>
      <c r="G15" s="6">
        <v>4.0176999999999996</v>
      </c>
      <c r="H15" s="6">
        <v>172.76</v>
      </c>
    </row>
    <row r="16" spans="1:8" ht="12.75" customHeight="1" x14ac:dyDescent="0.2">
      <c r="A16" s="1" t="s">
        <v>1361</v>
      </c>
      <c r="B16" s="1" t="s">
        <v>1362</v>
      </c>
      <c r="C16" s="1" t="s">
        <v>1332</v>
      </c>
      <c r="D16" s="2">
        <v>0</v>
      </c>
      <c r="E16" s="1" t="s">
        <v>9</v>
      </c>
      <c r="F16" s="4">
        <v>637</v>
      </c>
      <c r="G16" s="6">
        <v>0</v>
      </c>
      <c r="H16" s="6">
        <v>0</v>
      </c>
    </row>
    <row r="17" spans="1:8" ht="12.75" customHeight="1" x14ac:dyDescent="0.2">
      <c r="A17" s="1" t="s">
        <v>1363</v>
      </c>
      <c r="B17" s="1" t="s">
        <v>1364</v>
      </c>
      <c r="C17" s="1" t="s">
        <v>1332</v>
      </c>
      <c r="D17" s="2">
        <v>2</v>
      </c>
      <c r="E17" s="1" t="s">
        <v>9</v>
      </c>
      <c r="F17" s="4">
        <v>686</v>
      </c>
      <c r="G17" s="6">
        <v>35.524999999999999</v>
      </c>
      <c r="H17" s="6">
        <v>71.05</v>
      </c>
    </row>
    <row r="18" spans="1:8" ht="12.75" customHeight="1" x14ac:dyDescent="0.2">
      <c r="A18" s="1" t="s">
        <v>1365</v>
      </c>
      <c r="B18" s="1" t="s">
        <v>1366</v>
      </c>
      <c r="C18" s="1" t="s">
        <v>1332</v>
      </c>
      <c r="D18" s="2">
        <v>4</v>
      </c>
      <c r="E18" s="1" t="s">
        <v>9</v>
      </c>
      <c r="F18" s="4">
        <v>831</v>
      </c>
      <c r="G18" s="6">
        <v>41.094999999999999</v>
      </c>
      <c r="H18" s="6">
        <v>164.38</v>
      </c>
    </row>
    <row r="19" spans="1:8" ht="12.75" customHeight="1" x14ac:dyDescent="0.2">
      <c r="A19" s="1" t="s">
        <v>1367</v>
      </c>
      <c r="B19" s="1" t="s">
        <v>1368</v>
      </c>
      <c r="C19" s="1" t="s">
        <v>1332</v>
      </c>
      <c r="D19" s="2">
        <v>4</v>
      </c>
      <c r="E19" s="1" t="s">
        <v>9</v>
      </c>
      <c r="F19" s="4">
        <v>970</v>
      </c>
      <c r="G19" s="6">
        <v>12.452500000000001</v>
      </c>
      <c r="H19" s="6">
        <v>49.81</v>
      </c>
    </row>
    <row r="20" spans="1:8" ht="12.75" customHeight="1" x14ac:dyDescent="0.2">
      <c r="A20" s="1" t="s">
        <v>1369</v>
      </c>
      <c r="B20" s="1" t="s">
        <v>1370</v>
      </c>
      <c r="C20" s="1" t="s">
        <v>1332</v>
      </c>
      <c r="D20" s="2">
        <v>8</v>
      </c>
      <c r="E20" s="1" t="s">
        <v>9</v>
      </c>
      <c r="F20" s="4">
        <v>1005</v>
      </c>
      <c r="G20" s="6">
        <v>226.27</v>
      </c>
      <c r="H20" s="6">
        <v>1810.16</v>
      </c>
    </row>
    <row r="21" spans="1:8" ht="12.75" customHeight="1" x14ac:dyDescent="0.2">
      <c r="A21" s="1" t="s">
        <v>1371</v>
      </c>
      <c r="B21" s="1" t="s">
        <v>1372</v>
      </c>
      <c r="C21" s="1" t="s">
        <v>1332</v>
      </c>
      <c r="D21" s="2">
        <v>7</v>
      </c>
      <c r="E21" s="1" t="s">
        <v>9</v>
      </c>
      <c r="F21" s="4">
        <v>1316</v>
      </c>
      <c r="G21" s="6">
        <v>113.75</v>
      </c>
      <c r="H21" s="6">
        <v>796.25</v>
      </c>
    </row>
    <row r="22" spans="1:8" ht="12.75" customHeight="1" x14ac:dyDescent="0.2">
      <c r="A22" s="1" t="s">
        <v>1373</v>
      </c>
      <c r="B22" s="1" t="s">
        <v>1374</v>
      </c>
      <c r="C22" s="1" t="s">
        <v>1332</v>
      </c>
      <c r="D22" s="2">
        <v>44</v>
      </c>
      <c r="E22" s="1" t="s">
        <v>9</v>
      </c>
      <c r="F22" s="4">
        <v>1345</v>
      </c>
      <c r="G22" s="6">
        <v>3.9809000000000001</v>
      </c>
      <c r="H22" s="6">
        <v>175.16</v>
      </c>
    </row>
    <row r="23" spans="1:8" ht="12.75" customHeight="1" x14ac:dyDescent="0.2">
      <c r="A23" s="1" t="s">
        <v>1375</v>
      </c>
      <c r="B23" s="1" t="s">
        <v>1376</v>
      </c>
      <c r="C23" s="1" t="s">
        <v>1332</v>
      </c>
      <c r="D23" s="2">
        <v>10</v>
      </c>
      <c r="E23" s="1" t="s">
        <v>9</v>
      </c>
      <c r="F23" s="4">
        <v>1357</v>
      </c>
      <c r="G23" s="6">
        <v>3.48</v>
      </c>
      <c r="H23" s="6">
        <v>34.799999999999997</v>
      </c>
    </row>
    <row r="24" spans="1:8" ht="12.75" customHeight="1" x14ac:dyDescent="0.2">
      <c r="A24" s="1" t="s">
        <v>1377</v>
      </c>
      <c r="B24" s="1" t="s">
        <v>1378</v>
      </c>
      <c r="C24" s="1" t="s">
        <v>1332</v>
      </c>
      <c r="D24" s="2">
        <v>2</v>
      </c>
      <c r="E24" s="1" t="s">
        <v>9</v>
      </c>
      <c r="F24" s="4">
        <v>1504</v>
      </c>
      <c r="G24" s="6">
        <v>17</v>
      </c>
      <c r="H24" s="6">
        <v>34</v>
      </c>
    </row>
    <row r="25" spans="1:8" ht="12.75" customHeight="1" x14ac:dyDescent="0.2">
      <c r="A25" s="1" t="s">
        <v>1379</v>
      </c>
      <c r="B25" s="1" t="s">
        <v>1380</v>
      </c>
      <c r="C25" s="1" t="s">
        <v>1332</v>
      </c>
      <c r="D25" s="2">
        <v>16</v>
      </c>
      <c r="E25" s="1" t="s">
        <v>9</v>
      </c>
      <c r="F25" s="4">
        <v>1679</v>
      </c>
      <c r="G25" s="6">
        <v>6359.76</v>
      </c>
      <c r="H25" s="6">
        <v>101756.16</v>
      </c>
    </row>
    <row r="26" spans="1:8" ht="12.75" customHeight="1" x14ac:dyDescent="0.2">
      <c r="A26" s="1" t="s">
        <v>1381</v>
      </c>
      <c r="B26" s="1" t="s">
        <v>1382</v>
      </c>
      <c r="C26" s="1" t="s">
        <v>1332</v>
      </c>
      <c r="D26" s="2">
        <v>17</v>
      </c>
      <c r="E26" s="1" t="s">
        <v>9</v>
      </c>
      <c r="F26" s="4">
        <v>1679</v>
      </c>
      <c r="G26" s="6">
        <v>6553.36</v>
      </c>
      <c r="H26" s="6">
        <v>111407.12</v>
      </c>
    </row>
    <row r="27" spans="1:8" ht="12.75" customHeight="1" x14ac:dyDescent="0.2">
      <c r="A27" s="1" t="s">
        <v>1383</v>
      </c>
      <c r="B27" s="1" t="s">
        <v>1384</v>
      </c>
      <c r="C27" s="1" t="s">
        <v>1332</v>
      </c>
      <c r="D27" s="2">
        <v>0</v>
      </c>
      <c r="E27" s="1" t="s">
        <v>9</v>
      </c>
      <c r="F27" s="4">
        <v>1796</v>
      </c>
      <c r="G27" s="6">
        <v>0</v>
      </c>
      <c r="H27" s="6">
        <v>0</v>
      </c>
    </row>
    <row r="28" spans="1:8" ht="12.75" customHeight="1" x14ac:dyDescent="0.2">
      <c r="A28" s="1" t="s">
        <v>1385</v>
      </c>
      <c r="B28" s="1" t="s">
        <v>1386</v>
      </c>
      <c r="C28" s="1" t="s">
        <v>1332</v>
      </c>
      <c r="D28" s="2">
        <v>14</v>
      </c>
      <c r="E28" s="1" t="s">
        <v>9</v>
      </c>
      <c r="F28" s="4">
        <v>1905</v>
      </c>
      <c r="G28" s="6">
        <v>17087.62</v>
      </c>
      <c r="H28" s="6">
        <v>239226.68</v>
      </c>
    </row>
    <row r="29" spans="1:8" ht="12.75" customHeight="1" x14ac:dyDescent="0.2">
      <c r="A29" s="1" t="s">
        <v>1387</v>
      </c>
      <c r="B29" s="1" t="s">
        <v>1388</v>
      </c>
      <c r="C29" s="1" t="s">
        <v>1332</v>
      </c>
      <c r="D29" s="2">
        <v>40</v>
      </c>
      <c r="E29" s="1" t="s">
        <v>9</v>
      </c>
      <c r="F29" s="4">
        <v>2413</v>
      </c>
      <c r="G29" s="6">
        <v>1.5</v>
      </c>
      <c r="H29" s="6">
        <v>60</v>
      </c>
    </row>
    <row r="30" spans="1:8" ht="12.75" customHeight="1" thickBot="1" x14ac:dyDescent="0.25">
      <c r="A30" s="1" t="s">
        <v>1389</v>
      </c>
      <c r="B30" s="1" t="s">
        <v>1390</v>
      </c>
      <c r="C30" s="1" t="s">
        <v>1332</v>
      </c>
      <c r="D30" s="2">
        <v>7</v>
      </c>
      <c r="E30" s="1" t="s">
        <v>9</v>
      </c>
      <c r="F30" s="4">
        <v>2805</v>
      </c>
      <c r="G30" s="6">
        <v>5916.9</v>
      </c>
      <c r="H30" s="6">
        <v>41418.300000000003</v>
      </c>
    </row>
    <row r="31" spans="1:8" ht="12.75" thickBot="1" x14ac:dyDescent="0.25">
      <c r="B31" s="13" t="s">
        <v>4</v>
      </c>
      <c r="C31" s="14"/>
      <c r="D31" s="14"/>
      <c r="E31" s="14"/>
      <c r="F31" s="14"/>
      <c r="G31" s="15"/>
      <c r="H31" s="16">
        <f>SUM(H2:H30)</f>
        <v>512128.23</v>
      </c>
    </row>
    <row r="33" spans="1:1" x14ac:dyDescent="0.2">
      <c r="A33" s="1" t="s">
        <v>1402</v>
      </c>
    </row>
    <row r="34" spans="1:1" x14ac:dyDescent="0.2">
      <c r="A34" s="1" t="s">
        <v>1401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96F81-A99E-4E41-8E7D-372EDDAFDC74}">
  <dimension ref="A1:H9"/>
  <sheetViews>
    <sheetView workbookViewId="0">
      <selection activeCell="K38" sqref="K38"/>
    </sheetView>
  </sheetViews>
  <sheetFormatPr defaultColWidth="11.42578125" defaultRowHeight="12" x14ac:dyDescent="0.2"/>
  <cols>
    <col min="1" max="1" width="8.42578125" style="1" bestFit="1" customWidth="1"/>
    <col min="2" max="2" width="27.140625" style="1" bestFit="1" customWidth="1"/>
    <col min="3" max="3" width="8.28515625" style="1" customWidth="1"/>
    <col min="4" max="4" width="9.42578125" style="1" customWidth="1"/>
    <col min="5" max="5" width="3.140625" style="1" bestFit="1" customWidth="1"/>
    <col min="6" max="6" width="17.7109375" style="3" bestFit="1" customWidth="1"/>
    <col min="7" max="7" width="11.42578125" style="5"/>
    <col min="8" max="8" width="11.28515625" style="5" customWidth="1"/>
    <col min="9" max="16384" width="11.42578125" style="1"/>
  </cols>
  <sheetData>
    <row r="1" spans="1:8" s="7" customFormat="1" ht="36.75" thickBot="1" x14ac:dyDescent="0.25">
      <c r="A1" s="8" t="s">
        <v>2</v>
      </c>
      <c r="B1" s="9" t="s">
        <v>3</v>
      </c>
      <c r="C1" s="9" t="s">
        <v>0</v>
      </c>
      <c r="D1" s="9" t="s">
        <v>7</v>
      </c>
      <c r="E1" s="9" t="s">
        <v>1</v>
      </c>
      <c r="F1" s="10" t="s">
        <v>6</v>
      </c>
      <c r="G1" s="11" t="s">
        <v>5</v>
      </c>
      <c r="H1" s="12" t="s">
        <v>4</v>
      </c>
    </row>
    <row r="2" spans="1:8" ht="12.75" customHeight="1" x14ac:dyDescent="0.2">
      <c r="A2" s="1" t="s">
        <v>1392</v>
      </c>
      <c r="B2" s="1" t="s">
        <v>1393</v>
      </c>
      <c r="C2" s="1" t="s">
        <v>1391</v>
      </c>
      <c r="D2" s="2">
        <v>11520</v>
      </c>
      <c r="E2" s="1" t="s">
        <v>9</v>
      </c>
      <c r="F2" s="4">
        <v>399</v>
      </c>
      <c r="G2" s="6">
        <v>27.728899999999999</v>
      </c>
      <c r="H2" s="6">
        <v>319437.5</v>
      </c>
    </row>
    <row r="3" spans="1:8" ht="12.75" customHeight="1" x14ac:dyDescent="0.2">
      <c r="A3" s="1" t="s">
        <v>1394</v>
      </c>
      <c r="B3" s="1" t="s">
        <v>1395</v>
      </c>
      <c r="C3" s="1" t="s">
        <v>1391</v>
      </c>
      <c r="D3" s="2">
        <v>7800</v>
      </c>
      <c r="E3" s="1" t="s">
        <v>9</v>
      </c>
      <c r="F3" s="4">
        <v>399</v>
      </c>
      <c r="G3" s="6">
        <v>13.9482</v>
      </c>
      <c r="H3" s="6">
        <v>108795.91</v>
      </c>
    </row>
    <row r="4" spans="1:8" ht="12.75" customHeight="1" x14ac:dyDescent="0.2">
      <c r="A4" s="1" t="s">
        <v>1397</v>
      </c>
      <c r="B4" s="1" t="s">
        <v>1398</v>
      </c>
      <c r="C4" s="1" t="s">
        <v>1396</v>
      </c>
      <c r="D4" s="2">
        <v>115</v>
      </c>
      <c r="E4" s="1" t="s">
        <v>9</v>
      </c>
      <c r="F4" s="4">
        <v>504</v>
      </c>
      <c r="G4" s="6">
        <v>959.01030000000003</v>
      </c>
      <c r="H4" s="6">
        <v>110286.18</v>
      </c>
    </row>
    <row r="5" spans="1:8" ht="12.75" customHeight="1" thickBot="1" x14ac:dyDescent="0.25">
      <c r="A5" s="1" t="s">
        <v>1399</v>
      </c>
      <c r="B5" s="1" t="s">
        <v>1400</v>
      </c>
      <c r="C5" s="1" t="s">
        <v>1396</v>
      </c>
      <c r="D5" s="2">
        <v>119</v>
      </c>
      <c r="E5" s="1" t="s">
        <v>9</v>
      </c>
      <c r="F5" s="4">
        <v>1126</v>
      </c>
      <c r="G5" s="6">
        <v>7737.95</v>
      </c>
      <c r="H5" s="6">
        <v>920816.05</v>
      </c>
    </row>
    <row r="6" spans="1:8" ht="12.75" thickBot="1" x14ac:dyDescent="0.25">
      <c r="B6" s="13" t="s">
        <v>4</v>
      </c>
      <c r="C6" s="14"/>
      <c r="D6" s="14"/>
      <c r="E6" s="14"/>
      <c r="F6" s="14"/>
      <c r="G6" s="15"/>
      <c r="H6" s="16">
        <f>SUM(H2:H5)</f>
        <v>1459335.6400000001</v>
      </c>
    </row>
    <row r="8" spans="1:8" x14ac:dyDescent="0.2">
      <c r="A8" s="1" t="s">
        <v>1402</v>
      </c>
    </row>
    <row r="9" spans="1:8" x14ac:dyDescent="0.2">
      <c r="A9" s="1" t="s">
        <v>1401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99853-F014-4334-904D-02167FDC3872}">
  <dimension ref="A1:H7"/>
  <sheetViews>
    <sheetView workbookViewId="0">
      <selection activeCell="A7" sqref="A7"/>
    </sheetView>
  </sheetViews>
  <sheetFormatPr defaultColWidth="11.42578125" defaultRowHeight="12.75" customHeight="1" x14ac:dyDescent="0.2"/>
  <cols>
    <col min="1" max="1" width="9" style="1" bestFit="1" customWidth="1"/>
    <col min="2" max="2" width="27.28515625" style="1" bestFit="1" customWidth="1"/>
    <col min="3" max="3" width="10.85546875" style="1" bestFit="1" customWidth="1"/>
    <col min="4" max="4" width="12.7109375" style="1" bestFit="1" customWidth="1"/>
    <col min="5" max="5" width="3.5703125" style="1" bestFit="1" customWidth="1"/>
    <col min="6" max="6" width="12.42578125" style="1" bestFit="1" customWidth="1"/>
    <col min="7" max="7" width="10.7109375" style="5" customWidth="1"/>
    <col min="8" max="8" width="12.7109375" style="5" customWidth="1"/>
    <col min="9" max="16384" width="11.42578125" style="1"/>
  </cols>
  <sheetData>
    <row r="1" spans="1:8" s="7" customFormat="1" ht="24.75" thickBot="1" x14ac:dyDescent="0.25">
      <c r="A1" s="8" t="s">
        <v>1403</v>
      </c>
      <c r="B1" s="9" t="s">
        <v>3</v>
      </c>
      <c r="C1" s="9" t="s">
        <v>0</v>
      </c>
      <c r="D1" s="9" t="s">
        <v>7</v>
      </c>
      <c r="E1" s="9" t="s">
        <v>1</v>
      </c>
      <c r="F1" s="9" t="s">
        <v>6</v>
      </c>
      <c r="G1" s="11" t="s">
        <v>5</v>
      </c>
      <c r="H1" s="12" t="s">
        <v>4</v>
      </c>
    </row>
    <row r="2" spans="1:8" ht="12" x14ac:dyDescent="0.2">
      <c r="A2" s="1">
        <v>11208011</v>
      </c>
      <c r="B2" s="1" t="s">
        <v>1404</v>
      </c>
      <c r="D2" s="2"/>
      <c r="F2" s="17">
        <v>1644</v>
      </c>
      <c r="G2" s="6"/>
      <c r="H2" s="6">
        <v>429470.74</v>
      </c>
    </row>
    <row r="3" spans="1:8" thickBot="1" x14ac:dyDescent="0.25">
      <c r="A3" s="1">
        <v>11210004</v>
      </c>
      <c r="B3" s="1" t="s">
        <v>1405</v>
      </c>
      <c r="D3" s="2"/>
      <c r="F3" s="17">
        <v>1644</v>
      </c>
      <c r="G3" s="6"/>
      <c r="H3" s="6">
        <v>32271.75</v>
      </c>
    </row>
    <row r="4" spans="1:8" thickBot="1" x14ac:dyDescent="0.25">
      <c r="B4" s="13" t="s">
        <v>1406</v>
      </c>
      <c r="C4" s="14"/>
      <c r="D4" s="14"/>
      <c r="E4" s="14"/>
      <c r="F4" s="14"/>
      <c r="G4" s="18"/>
      <c r="H4" s="18">
        <f>SUM(H2:H3)</f>
        <v>461742.49</v>
      </c>
    </row>
    <row r="6" spans="1:8" ht="12" x14ac:dyDescent="0.2">
      <c r="A6" s="1" t="s">
        <v>1402</v>
      </c>
    </row>
    <row r="7" spans="1:8" ht="12" x14ac:dyDescent="0.2">
      <c r="A7" s="1" t="s">
        <v>1401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Autodop. SAD</vt:lpstr>
      <vt:lpstr>Biomedic. SBMI</vt:lpstr>
      <vt:lpstr>Sklad inform.SIT </vt:lpstr>
      <vt:lpstr>Reklam před. SRP</vt:lpstr>
      <vt:lpstr>Techn.sklad SSB</vt:lpstr>
      <vt:lpstr>Sklad textilu STEX</vt:lpstr>
      <vt:lpstr>Všeob.sklad SVM</vt:lpstr>
      <vt:lpstr>Zdrav.sklad SZM</vt:lpstr>
      <vt:lpstr>KZL sklad 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dcterms:modified xsi:type="dcterms:W3CDTF">2025-03-06T06:36:23Z</dcterms:modified>
</cp:coreProperties>
</file>