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aré dopisy a sdělení\Rezervy\Rok 2025\"/>
    </mc:Choice>
  </mc:AlternateContent>
  <xr:revisionPtr revIDLastSave="0" documentId="13_ncr:1_{CB21758C-5B31-411F-9222-3E9EC5AA6E35}" xr6:coauthVersionLast="36" xr6:coauthVersionMax="36" xr10:uidLastSave="{00000000-0000-0000-0000-000000000000}"/>
  <bookViews>
    <workbookView xWindow="0" yWindow="0" windowWidth="28800" windowHeight="11625" xr2:uid="{95863A76-F9C0-4C15-A31C-E9CC1F9B2DD3}"/>
  </bookViews>
  <sheets>
    <sheet name="List1" sheetId="2" r:id="rId1"/>
  </sheets>
  <definedNames>
    <definedName name="_xlnm._FilterDatabase" localSheetId="0" hidden="1">List1!$A$2:$E$67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D69" i="2" s="1"/>
  <c r="C67" i="2"/>
  <c r="B67" i="2"/>
  <c r="E67" i="2" l="1"/>
  <c r="E69" i="2" s="1"/>
</calcChain>
</file>

<file path=xl/sharedStrings.xml><?xml version="1.0" encoding="utf-8"?>
<sst xmlns="http://schemas.openxmlformats.org/spreadsheetml/2006/main" count="7" uniqueCount="7">
  <si>
    <t>Celkem vč. odvodů</t>
  </si>
  <si>
    <t>Celkem</t>
  </si>
  <si>
    <t>Klinika</t>
  </si>
  <si>
    <t>Zůstatky dovolené v CZK (nad týdenní fond zaměstnance)</t>
  </si>
  <si>
    <t>Zůstatky dovolené v hodinách (celkem)</t>
  </si>
  <si>
    <t>Vypracoval: Mgr.Lhoťan Jaroslav - personální náměstek FNOL</t>
  </si>
  <si>
    <t>V Olomouci dne 14.1.2025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</si>
</sst>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1"/>
    <xf numFmtId="2" fontId="2" fillId="0" borderId="0" xfId="1" applyNumberFormat="1"/>
    <xf numFmtId="3" fontId="2" fillId="0" borderId="0" xfId="1" applyNumberFormat="1"/>
    <xf numFmtId="0" fontId="1" fillId="2" borderId="1" xfId="1" applyFont="1" applyFill="1" applyBorder="1" applyAlignment="1">
      <alignment horizontal="left"/>
    </xf>
    <xf numFmtId="3" fontId="1" fillId="2" borderId="2" xfId="1" applyNumberFormat="1" applyFont="1" applyFill="1" applyBorder="1"/>
    <xf numFmtId="2" fontId="1" fillId="2" borderId="2" xfId="1" applyNumberFormat="1" applyFont="1" applyFill="1" applyBorder="1"/>
    <xf numFmtId="3" fontId="1" fillId="0" borderId="4" xfId="1" applyNumberFormat="1" applyFont="1" applyBorder="1"/>
    <xf numFmtId="0" fontId="2" fillId="0" borderId="5" xfId="1" applyNumberFormat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6" xfId="1" applyNumberForma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3" fontId="1" fillId="0" borderId="7" xfId="1" applyNumberFormat="1" applyFont="1" applyBorder="1"/>
    <xf numFmtId="3" fontId="2" fillId="0" borderId="10" xfId="1" applyNumberFormat="1" applyBorder="1"/>
    <xf numFmtId="3" fontId="2" fillId="0" borderId="11" xfId="1" applyNumberFormat="1" applyBorder="1"/>
    <xf numFmtId="3" fontId="1" fillId="0" borderId="3" xfId="1" applyNumberFormat="1" applyFont="1" applyBorder="1"/>
    <xf numFmtId="3" fontId="2" fillId="0" borderId="12" xfId="1" applyNumberFormat="1" applyBorder="1"/>
    <xf numFmtId="0" fontId="2" fillId="0" borderId="14" xfId="1" applyNumberFormat="1" applyFill="1" applyBorder="1" applyAlignment="1">
      <alignment horizontal="center"/>
    </xf>
    <xf numFmtId="3" fontId="2" fillId="0" borderId="15" xfId="1" applyNumberFormat="1" applyBorder="1"/>
    <xf numFmtId="3" fontId="2" fillId="0" borderId="16" xfId="1" applyNumberFormat="1" applyBorder="1"/>
    <xf numFmtId="0" fontId="3" fillId="2" borderId="8" xfId="1" applyFont="1" applyFill="1" applyBorder="1"/>
    <xf numFmtId="0" fontId="3" fillId="2" borderId="12" xfId="1" applyFont="1" applyFill="1" applyBorder="1"/>
    <xf numFmtId="1" fontId="3" fillId="2" borderId="18" xfId="1" applyNumberFormat="1" applyFont="1" applyFill="1" applyBorder="1" applyAlignment="1">
      <alignment horizontal="right"/>
    </xf>
    <xf numFmtId="1" fontId="3" fillId="2" borderId="20" xfId="1" applyNumberFormat="1" applyFont="1" applyFill="1" applyBorder="1" applyAlignment="1">
      <alignment horizontal="right"/>
    </xf>
    <xf numFmtId="0" fontId="3" fillId="2" borderId="12" xfId="1" applyFont="1" applyFill="1" applyBorder="1" applyAlignment="1">
      <alignment horizontal="right"/>
    </xf>
    <xf numFmtId="0" fontId="3" fillId="2" borderId="13" xfId="1" applyFont="1" applyFill="1" applyBorder="1" applyAlignment="1">
      <alignment horizontal="right"/>
    </xf>
    <xf numFmtId="3" fontId="1" fillId="2" borderId="4" xfId="1" applyNumberFormat="1" applyFont="1" applyFill="1" applyBorder="1"/>
    <xf numFmtId="0" fontId="3" fillId="2" borderId="17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F5136519-87D5-48EC-A283-03FFA8AA07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0B5-4AE2-4196-B9B7-550AA3783FE7}">
  <dimension ref="A1:E72"/>
  <sheetViews>
    <sheetView tabSelected="1" workbookViewId="0">
      <selection activeCell="H60" sqref="H60"/>
    </sheetView>
  </sheetViews>
  <sheetFormatPr defaultRowHeight="15" x14ac:dyDescent="0.25"/>
  <cols>
    <col min="1" max="1" width="7.5703125" style="1" customWidth="1"/>
    <col min="2" max="2" width="14.7109375" style="3" customWidth="1"/>
    <col min="3" max="3" width="14.7109375" style="2" customWidth="1"/>
    <col min="4" max="5" width="14.7109375" style="1" customWidth="1"/>
    <col min="6" max="7" width="9.140625" style="1"/>
    <col min="8" max="8" width="17.42578125" style="1" customWidth="1"/>
    <col min="9" max="9" width="22.28515625" style="1" bestFit="1" customWidth="1"/>
    <col min="10" max="10" width="21.7109375" style="1" bestFit="1" customWidth="1"/>
    <col min="11" max="11" width="21.85546875" style="1" bestFit="1" customWidth="1"/>
    <col min="12" max="12" width="21.140625" style="1" bestFit="1" customWidth="1"/>
    <col min="13" max="16384" width="9.140625" style="1"/>
  </cols>
  <sheetData>
    <row r="1" spans="1:5" ht="30.75" customHeight="1" x14ac:dyDescent="0.25">
      <c r="A1" s="20"/>
      <c r="B1" s="27" t="s">
        <v>4</v>
      </c>
      <c r="C1" s="28"/>
      <c r="D1" s="29" t="s">
        <v>3</v>
      </c>
      <c r="E1" s="30"/>
    </row>
    <row r="2" spans="1:5" ht="15.75" thickBot="1" x14ac:dyDescent="0.3">
      <c r="A2" s="21" t="s">
        <v>2</v>
      </c>
      <c r="B2" s="22">
        <v>2023</v>
      </c>
      <c r="C2" s="23">
        <v>2024</v>
      </c>
      <c r="D2" s="24">
        <v>2023</v>
      </c>
      <c r="E2" s="25">
        <v>2024</v>
      </c>
    </row>
    <row r="3" spans="1:5" x14ac:dyDescent="0.25">
      <c r="A3" s="17">
        <v>1</v>
      </c>
      <c r="B3" s="18">
        <v>8699.0904040404021</v>
      </c>
      <c r="C3" s="19">
        <v>7919.8899999999994</v>
      </c>
      <c r="D3" s="18">
        <v>2603558.2745252522</v>
      </c>
      <c r="E3" s="19">
        <v>2568994.3467999981</v>
      </c>
    </row>
    <row r="4" spans="1:5" x14ac:dyDescent="0.25">
      <c r="A4" s="8">
        <v>2</v>
      </c>
      <c r="B4" s="13">
        <v>6556.4713375796182</v>
      </c>
      <c r="C4" s="19">
        <v>6567.7399999999989</v>
      </c>
      <c r="D4" s="13">
        <v>1152201.4345</v>
      </c>
      <c r="E4" s="19">
        <v>1441870.2111</v>
      </c>
    </row>
    <row r="5" spans="1:5" x14ac:dyDescent="0.25">
      <c r="A5" s="8">
        <v>3</v>
      </c>
      <c r="B5" s="13">
        <v>5207.6013375796183</v>
      </c>
      <c r="C5" s="19">
        <v>4930.079999999999</v>
      </c>
      <c r="D5" s="13">
        <v>1256462.9222605098</v>
      </c>
      <c r="E5" s="19">
        <v>1366178.7245</v>
      </c>
    </row>
    <row r="6" spans="1:5" x14ac:dyDescent="0.25">
      <c r="A6" s="8">
        <v>4</v>
      </c>
      <c r="B6" s="13">
        <v>3341.8046525679761</v>
      </c>
      <c r="C6" s="19">
        <v>1979.1799999999996</v>
      </c>
      <c r="D6" s="13">
        <v>430307.51140422956</v>
      </c>
      <c r="E6" s="19">
        <v>252356.49550000002</v>
      </c>
    </row>
    <row r="7" spans="1:5" x14ac:dyDescent="0.25">
      <c r="A7" s="8">
        <v>5</v>
      </c>
      <c r="B7" s="13">
        <v>2667.75</v>
      </c>
      <c r="C7" s="19">
        <v>3061.75</v>
      </c>
      <c r="D7" s="13">
        <v>853695.09249999991</v>
      </c>
      <c r="E7" s="19">
        <v>1199052.4520000003</v>
      </c>
    </row>
    <row r="8" spans="1:5" x14ac:dyDescent="0.25">
      <c r="A8" s="8">
        <v>6</v>
      </c>
      <c r="B8" s="13">
        <v>4619.8100000000004</v>
      </c>
      <c r="C8" s="19">
        <v>3960.83</v>
      </c>
      <c r="D8" s="13">
        <v>521788.10610000003</v>
      </c>
      <c r="E8" s="19">
        <v>364512.00709999993</v>
      </c>
    </row>
    <row r="9" spans="1:5" x14ac:dyDescent="0.25">
      <c r="A9" s="8">
        <v>7</v>
      </c>
      <c r="B9" s="13">
        <v>17109.752494486085</v>
      </c>
      <c r="C9" s="19">
        <v>15870.49153374233</v>
      </c>
      <c r="D9" s="13">
        <v>4697225.2107358007</v>
      </c>
      <c r="E9" s="19">
        <v>5338880.7692760713</v>
      </c>
    </row>
    <row r="10" spans="1:5" x14ac:dyDescent="0.25">
      <c r="A10" s="8">
        <v>8</v>
      </c>
      <c r="B10" s="13">
        <v>6323.6014285714282</v>
      </c>
      <c r="C10" s="19">
        <v>6071.7599999999966</v>
      </c>
      <c r="D10" s="13">
        <v>1613853.8296571432</v>
      </c>
      <c r="E10" s="19">
        <v>1521601.4285000004</v>
      </c>
    </row>
    <row r="11" spans="1:5" x14ac:dyDescent="0.25">
      <c r="A11" s="8">
        <v>9</v>
      </c>
      <c r="B11" s="13">
        <v>3444.75</v>
      </c>
      <c r="C11" s="19">
        <v>2871.4</v>
      </c>
      <c r="D11" s="13">
        <v>651085.1507999996</v>
      </c>
      <c r="E11" s="19">
        <v>675212.44370000006</v>
      </c>
    </row>
    <row r="12" spans="1:5" x14ac:dyDescent="0.25">
      <c r="A12" s="8">
        <v>10</v>
      </c>
      <c r="B12" s="13">
        <v>5877.02581814117</v>
      </c>
      <c r="C12" s="19">
        <v>5818.43</v>
      </c>
      <c r="D12" s="13">
        <v>1929405.5535679928</v>
      </c>
      <c r="E12" s="19">
        <v>2538663.7648999994</v>
      </c>
    </row>
    <row r="13" spans="1:5" x14ac:dyDescent="0.25">
      <c r="A13" s="8">
        <v>11</v>
      </c>
      <c r="B13" s="13">
        <v>4473.9799999999996</v>
      </c>
      <c r="C13" s="19">
        <v>3939.54</v>
      </c>
      <c r="D13" s="13">
        <v>765518.59</v>
      </c>
      <c r="E13" s="19">
        <v>582482.99240000022</v>
      </c>
    </row>
    <row r="14" spans="1:5" x14ac:dyDescent="0.25">
      <c r="A14" s="8">
        <v>12</v>
      </c>
      <c r="B14" s="13">
        <v>2642.5</v>
      </c>
      <c r="C14" s="19">
        <v>2475.9299999999998</v>
      </c>
      <c r="D14" s="13">
        <v>339329.38349999994</v>
      </c>
      <c r="E14" s="19">
        <v>282659.60260000004</v>
      </c>
    </row>
    <row r="15" spans="1:5" x14ac:dyDescent="0.25">
      <c r="A15" s="8">
        <v>13</v>
      </c>
      <c r="B15" s="13">
        <v>2065.25</v>
      </c>
      <c r="C15" s="19">
        <v>2172.8000000000002</v>
      </c>
      <c r="D15" s="13">
        <v>553835.71499999997</v>
      </c>
      <c r="E15" s="19">
        <v>807294.62499999977</v>
      </c>
    </row>
    <row r="16" spans="1:5" x14ac:dyDescent="0.25">
      <c r="A16" s="8">
        <v>14</v>
      </c>
      <c r="B16" s="13">
        <v>2952.7</v>
      </c>
      <c r="C16" s="19">
        <v>2886.6</v>
      </c>
      <c r="D16" s="13">
        <v>465868.57</v>
      </c>
      <c r="E16" s="19">
        <v>643176.4739000001</v>
      </c>
    </row>
    <row r="17" spans="1:5" x14ac:dyDescent="0.25">
      <c r="A17" s="8">
        <v>15</v>
      </c>
      <c r="B17" s="13">
        <v>509</v>
      </c>
      <c r="C17" s="19">
        <v>675.5</v>
      </c>
      <c r="D17" s="13">
        <v>47525.740000000005</v>
      </c>
      <c r="E17" s="19">
        <v>95248.699999999983</v>
      </c>
    </row>
    <row r="18" spans="1:5" x14ac:dyDescent="0.25">
      <c r="A18" s="8">
        <v>16</v>
      </c>
      <c r="B18" s="13">
        <v>10160.622296744126</v>
      </c>
      <c r="C18" s="19">
        <v>10182.909999999998</v>
      </c>
      <c r="D18" s="13">
        <v>3026701.4805232454</v>
      </c>
      <c r="E18" s="19">
        <v>3850611.34</v>
      </c>
    </row>
    <row r="19" spans="1:5" x14ac:dyDescent="0.25">
      <c r="A19" s="8">
        <v>17</v>
      </c>
      <c r="B19" s="13">
        <v>7245.2391107731473</v>
      </c>
      <c r="C19" s="19">
        <v>6143.5300000000007</v>
      </c>
      <c r="D19" s="13">
        <v>1827886.8532385926</v>
      </c>
      <c r="E19" s="19">
        <v>2189418.2861000011</v>
      </c>
    </row>
    <row r="20" spans="1:5" x14ac:dyDescent="0.25">
      <c r="A20" s="8">
        <v>18</v>
      </c>
      <c r="B20" s="13">
        <v>1754.7</v>
      </c>
      <c r="C20" s="19">
        <v>2615.0700000000006</v>
      </c>
      <c r="D20" s="13">
        <v>358425.73600000009</v>
      </c>
      <c r="E20" s="19">
        <v>874058.29799999995</v>
      </c>
    </row>
    <row r="21" spans="1:5" x14ac:dyDescent="0.25">
      <c r="A21" s="8">
        <v>19</v>
      </c>
      <c r="B21" s="13">
        <v>439.6</v>
      </c>
      <c r="C21" s="19">
        <v>401.50000000000006</v>
      </c>
      <c r="D21" s="13">
        <v>50255.64</v>
      </c>
      <c r="E21" s="19">
        <v>33256.797999999995</v>
      </c>
    </row>
    <row r="22" spans="1:5" x14ac:dyDescent="0.25">
      <c r="A22" s="8">
        <v>20</v>
      </c>
      <c r="B22" s="13">
        <v>1665.75</v>
      </c>
      <c r="C22" s="19">
        <v>1263.8499999999999</v>
      </c>
      <c r="D22" s="13">
        <v>558499.33600000001</v>
      </c>
      <c r="E22" s="19">
        <v>290691.51900000003</v>
      </c>
    </row>
    <row r="23" spans="1:5" x14ac:dyDescent="0.25">
      <c r="A23" s="8">
        <v>21</v>
      </c>
      <c r="B23" s="13">
        <v>9472.25</v>
      </c>
      <c r="C23" s="19">
        <v>8256.4500000000007</v>
      </c>
      <c r="D23" s="13">
        <v>2018313.7000000004</v>
      </c>
      <c r="E23" s="19">
        <v>1533032.0053999994</v>
      </c>
    </row>
    <row r="24" spans="1:5" x14ac:dyDescent="0.25">
      <c r="A24" s="8">
        <v>22</v>
      </c>
      <c r="B24" s="13">
        <v>2827.41</v>
      </c>
      <c r="C24" s="19">
        <v>2104.4100000000003</v>
      </c>
      <c r="D24" s="13">
        <v>573236.5628999999</v>
      </c>
      <c r="E24" s="19">
        <v>345774.73499999999</v>
      </c>
    </row>
    <row r="25" spans="1:5" x14ac:dyDescent="0.25">
      <c r="A25" s="8">
        <v>24</v>
      </c>
      <c r="B25" s="13">
        <v>1410.0801980198023</v>
      </c>
      <c r="C25" s="19">
        <v>1098.3500000000001</v>
      </c>
      <c r="D25" s="13">
        <v>220492.29499999998</v>
      </c>
      <c r="E25" s="19">
        <v>177212.03949999998</v>
      </c>
    </row>
    <row r="26" spans="1:5" x14ac:dyDescent="0.25">
      <c r="A26" s="8">
        <v>25</v>
      </c>
      <c r="B26" s="13">
        <v>828.5</v>
      </c>
      <c r="C26" s="19">
        <v>907.43000000000006</v>
      </c>
      <c r="D26" s="13">
        <v>199351.00379999998</v>
      </c>
      <c r="E26" s="19">
        <v>267567.33639999991</v>
      </c>
    </row>
    <row r="27" spans="1:5" x14ac:dyDescent="0.25">
      <c r="A27" s="8">
        <v>26</v>
      </c>
      <c r="B27" s="13">
        <v>3741.4500000000003</v>
      </c>
      <c r="C27" s="19">
        <v>3900.1499999999996</v>
      </c>
      <c r="D27" s="13">
        <v>455256.83800000005</v>
      </c>
      <c r="E27" s="19">
        <v>412586.64699999994</v>
      </c>
    </row>
    <row r="28" spans="1:5" x14ac:dyDescent="0.25">
      <c r="A28" s="8">
        <v>27</v>
      </c>
      <c r="B28" s="13">
        <v>405.40000000000003</v>
      </c>
      <c r="C28" s="19">
        <v>450</v>
      </c>
      <c r="D28" s="13">
        <v>27034.345999999998</v>
      </c>
      <c r="E28" s="19">
        <v>77574.31200000002</v>
      </c>
    </row>
    <row r="29" spans="1:5" x14ac:dyDescent="0.25">
      <c r="A29" s="8">
        <v>28</v>
      </c>
      <c r="B29" s="13">
        <v>1709.95</v>
      </c>
      <c r="C29" s="19">
        <v>1730.3500000000001</v>
      </c>
      <c r="D29" s="13">
        <v>518612.69649999996</v>
      </c>
      <c r="E29" s="19">
        <v>418356.07199999999</v>
      </c>
    </row>
    <row r="30" spans="1:5" x14ac:dyDescent="0.25">
      <c r="A30" s="8">
        <v>29</v>
      </c>
      <c r="B30" s="13">
        <v>987.6</v>
      </c>
      <c r="C30" s="19">
        <v>862.2</v>
      </c>
      <c r="D30" s="13">
        <v>451874.32399999996</v>
      </c>
      <c r="E30" s="19">
        <v>351934.12599999999</v>
      </c>
    </row>
    <row r="31" spans="1:5" x14ac:dyDescent="0.25">
      <c r="A31" s="8">
        <v>30</v>
      </c>
      <c r="B31" s="13">
        <v>1703.34</v>
      </c>
      <c r="C31" s="19">
        <v>1867.75</v>
      </c>
      <c r="D31" s="13">
        <v>99737.827000000005</v>
      </c>
      <c r="E31" s="19">
        <v>133359.44149999999</v>
      </c>
    </row>
    <row r="32" spans="1:5" x14ac:dyDescent="0.25">
      <c r="A32" s="8">
        <v>31</v>
      </c>
      <c r="B32" s="13">
        <v>1305.6013375796178</v>
      </c>
      <c r="C32" s="19">
        <v>1071.6300000000001</v>
      </c>
      <c r="D32" s="13">
        <v>300393.02500000002</v>
      </c>
      <c r="E32" s="19">
        <v>183723.035</v>
      </c>
    </row>
    <row r="33" spans="1:5" x14ac:dyDescent="0.25">
      <c r="A33" s="8">
        <v>32</v>
      </c>
      <c r="B33" s="13">
        <v>6256.95539580897</v>
      </c>
      <c r="C33" s="19">
        <v>5699.2809734513276</v>
      </c>
      <c r="D33" s="13">
        <v>807176.55138572387</v>
      </c>
      <c r="E33" s="19">
        <v>988633.67172300839</v>
      </c>
    </row>
    <row r="34" spans="1:5" x14ac:dyDescent="0.25">
      <c r="A34" s="8">
        <v>33</v>
      </c>
      <c r="B34" s="13">
        <v>2530.8000000000002</v>
      </c>
      <c r="C34" s="19">
        <v>2034.1500000000003</v>
      </c>
      <c r="D34" s="13">
        <v>259144.35200000001</v>
      </c>
      <c r="E34" s="19">
        <v>143066.29550000001</v>
      </c>
    </row>
    <row r="35" spans="1:5" x14ac:dyDescent="0.25">
      <c r="A35" s="8">
        <v>34</v>
      </c>
      <c r="B35" s="13">
        <v>941.01</v>
      </c>
      <c r="C35" s="19">
        <v>804.84999999999991</v>
      </c>
      <c r="D35" s="13">
        <v>167912.62250000003</v>
      </c>
      <c r="E35" s="19">
        <v>116722.21</v>
      </c>
    </row>
    <row r="36" spans="1:5" x14ac:dyDescent="0.25">
      <c r="A36" s="8">
        <v>35</v>
      </c>
      <c r="B36" s="13">
        <v>3914.6500000000005</v>
      </c>
      <c r="C36" s="19">
        <v>2454</v>
      </c>
      <c r="D36" s="13">
        <v>424958.89150000003</v>
      </c>
      <c r="E36" s="19">
        <v>211567.94849999997</v>
      </c>
    </row>
    <row r="37" spans="1:5" x14ac:dyDescent="0.25">
      <c r="A37" s="8">
        <v>36</v>
      </c>
      <c r="B37" s="13">
        <v>211</v>
      </c>
      <c r="C37" s="19">
        <v>299</v>
      </c>
      <c r="D37" s="13">
        <v>19577.159999999996</v>
      </c>
      <c r="E37" s="19">
        <v>42504.78</v>
      </c>
    </row>
    <row r="38" spans="1:5" x14ac:dyDescent="0.25">
      <c r="A38" s="8">
        <v>37</v>
      </c>
      <c r="B38" s="13">
        <v>3650.7294436906377</v>
      </c>
      <c r="C38" s="19">
        <v>3726.0999999999995</v>
      </c>
      <c r="D38" s="13">
        <v>1077415.2749597465</v>
      </c>
      <c r="E38" s="19">
        <v>1047396.4649999999</v>
      </c>
    </row>
    <row r="39" spans="1:5" x14ac:dyDescent="0.25">
      <c r="A39" s="8">
        <v>38</v>
      </c>
      <c r="B39" s="13">
        <v>1187.8</v>
      </c>
      <c r="C39" s="19">
        <v>1298</v>
      </c>
      <c r="D39" s="13">
        <v>236361.19600000003</v>
      </c>
      <c r="E39" s="19">
        <v>253112.125</v>
      </c>
    </row>
    <row r="40" spans="1:5" x14ac:dyDescent="0.25">
      <c r="A40" s="8">
        <v>39</v>
      </c>
      <c r="B40" s="13">
        <v>754.05000000000007</v>
      </c>
      <c r="C40" s="19">
        <v>710.05000000000007</v>
      </c>
      <c r="D40" s="13">
        <v>86910.421500000011</v>
      </c>
      <c r="E40" s="19">
        <v>52273.275999999998</v>
      </c>
    </row>
    <row r="41" spans="1:5" x14ac:dyDescent="0.25">
      <c r="A41" s="8">
        <v>40</v>
      </c>
      <c r="B41" s="13">
        <v>1954.0009950248759</v>
      </c>
      <c r="C41" s="19">
        <v>1675.8</v>
      </c>
      <c r="D41" s="13">
        <v>441539.14807960193</v>
      </c>
      <c r="E41" s="19">
        <v>162941.68</v>
      </c>
    </row>
    <row r="42" spans="1:5" x14ac:dyDescent="0.25">
      <c r="A42" s="8">
        <v>41</v>
      </c>
      <c r="B42" s="13">
        <v>1349.8000000000002</v>
      </c>
      <c r="C42" s="19">
        <v>1471.2</v>
      </c>
      <c r="D42" s="13">
        <v>149062.152</v>
      </c>
      <c r="E42" s="19">
        <v>132288.88</v>
      </c>
    </row>
    <row r="43" spans="1:5" x14ac:dyDescent="0.25">
      <c r="A43" s="8">
        <v>43</v>
      </c>
      <c r="B43" s="13">
        <v>85.8</v>
      </c>
      <c r="C43" s="19">
        <v>78.599999999999994</v>
      </c>
      <c r="D43" s="13">
        <v>320.06</v>
      </c>
      <c r="E43" s="19">
        <v>1725.3999999999999</v>
      </c>
    </row>
    <row r="44" spans="1:5" x14ac:dyDescent="0.25">
      <c r="A44" s="8">
        <v>44</v>
      </c>
      <c r="B44" s="13">
        <v>1334.8</v>
      </c>
      <c r="C44" s="19">
        <v>872.40000000000009</v>
      </c>
      <c r="D44" s="13">
        <v>498207.038</v>
      </c>
      <c r="E44" s="19">
        <v>400207.82400000002</v>
      </c>
    </row>
    <row r="45" spans="1:5" x14ac:dyDescent="0.25">
      <c r="A45" s="8">
        <v>45</v>
      </c>
      <c r="B45" s="13">
        <v>484</v>
      </c>
      <c r="C45" s="19">
        <v>292</v>
      </c>
      <c r="D45" s="13">
        <v>50945.96</v>
      </c>
      <c r="E45" s="19">
        <v>2331.2999999999997</v>
      </c>
    </row>
    <row r="46" spans="1:5" x14ac:dyDescent="0.25">
      <c r="A46" s="8">
        <v>46</v>
      </c>
      <c r="B46" s="13">
        <v>165</v>
      </c>
      <c r="C46" s="19">
        <v>165</v>
      </c>
      <c r="D46" s="13">
        <v>58999.630000000005</v>
      </c>
      <c r="E46" s="19">
        <v>52960.89</v>
      </c>
    </row>
    <row r="47" spans="1:5" x14ac:dyDescent="0.25">
      <c r="A47" s="8">
        <v>47</v>
      </c>
      <c r="B47" s="13">
        <v>3705.4500518134714</v>
      </c>
      <c r="C47" s="19">
        <v>3444.83</v>
      </c>
      <c r="D47" s="13">
        <v>709232.57830466318</v>
      </c>
      <c r="E47" s="19">
        <v>626745.61869999976</v>
      </c>
    </row>
    <row r="48" spans="1:5" x14ac:dyDescent="0.25">
      <c r="A48" s="8">
        <v>48</v>
      </c>
      <c r="B48" s="13">
        <v>4036.3900000000003</v>
      </c>
      <c r="C48" s="19">
        <v>4599.6899999999996</v>
      </c>
      <c r="D48" s="13">
        <v>445784.37890000001</v>
      </c>
      <c r="E48" s="19">
        <v>733839.83030000015</v>
      </c>
    </row>
    <row r="49" spans="1:5" x14ac:dyDescent="0.25">
      <c r="A49" s="8">
        <v>50</v>
      </c>
      <c r="B49" s="13">
        <v>6202.3187499999995</v>
      </c>
      <c r="C49" s="19">
        <v>5710.3788888888885</v>
      </c>
      <c r="D49" s="13">
        <v>1649635.1924000003</v>
      </c>
      <c r="E49" s="19">
        <v>1453228.0804000006</v>
      </c>
    </row>
    <row r="50" spans="1:5" x14ac:dyDescent="0.25">
      <c r="A50" s="8">
        <v>51</v>
      </c>
      <c r="B50" s="13">
        <v>281.2</v>
      </c>
      <c r="C50" s="19">
        <v>347.5</v>
      </c>
      <c r="D50" s="13">
        <v>56486.110000000008</v>
      </c>
      <c r="E50" s="19">
        <v>50046.928</v>
      </c>
    </row>
    <row r="51" spans="1:5" x14ac:dyDescent="0.25">
      <c r="A51" s="8">
        <v>52</v>
      </c>
      <c r="B51" s="13">
        <v>529.6</v>
      </c>
      <c r="C51" s="19">
        <v>417.35</v>
      </c>
      <c r="D51" s="13">
        <v>32470.659999999996</v>
      </c>
      <c r="E51" s="19">
        <v>20107.105999999996</v>
      </c>
    </row>
    <row r="52" spans="1:5" x14ac:dyDescent="0.25">
      <c r="A52" s="8">
        <v>53</v>
      </c>
      <c r="B52" s="13">
        <v>468</v>
      </c>
      <c r="C52" s="19">
        <v>351.95</v>
      </c>
      <c r="D52" s="13">
        <v>51414.39</v>
      </c>
      <c r="E52" s="19">
        <v>29234.959999999999</v>
      </c>
    </row>
    <row r="53" spans="1:5" x14ac:dyDescent="0.25">
      <c r="A53" s="8">
        <v>54</v>
      </c>
      <c r="B53" s="13">
        <v>274.39999999999998</v>
      </c>
      <c r="C53" s="19">
        <v>222.89999999999998</v>
      </c>
      <c r="D53" s="13">
        <v>72757.567999999999</v>
      </c>
      <c r="E53" s="19">
        <v>36917.378000000004</v>
      </c>
    </row>
    <row r="54" spans="1:5" x14ac:dyDescent="0.25">
      <c r="A54" s="8">
        <v>56</v>
      </c>
      <c r="B54" s="13">
        <v>1430.13</v>
      </c>
      <c r="C54" s="19">
        <v>1776.38</v>
      </c>
      <c r="D54" s="13">
        <v>152517.02559999999</v>
      </c>
      <c r="E54" s="19">
        <v>266497.19909999997</v>
      </c>
    </row>
    <row r="55" spans="1:5" x14ac:dyDescent="0.25">
      <c r="A55" s="9">
        <v>58</v>
      </c>
      <c r="B55" s="13">
        <v>150.19999999999999</v>
      </c>
      <c r="C55" s="19">
        <v>190.6</v>
      </c>
      <c r="D55" s="13">
        <v>18934.940000000002</v>
      </c>
      <c r="E55" s="19">
        <v>26207.3</v>
      </c>
    </row>
    <row r="56" spans="1:5" x14ac:dyDescent="0.25">
      <c r="A56" s="8">
        <v>60</v>
      </c>
      <c r="B56" s="13">
        <v>3057.5181470946768</v>
      </c>
      <c r="C56" s="19">
        <v>4539.0970149253735</v>
      </c>
      <c r="D56" s="13">
        <v>763053.76182173891</v>
      </c>
      <c r="E56" s="19">
        <v>1065392.2697134328</v>
      </c>
    </row>
    <row r="57" spans="1:5" x14ac:dyDescent="0.25">
      <c r="A57" s="9">
        <v>63</v>
      </c>
      <c r="B57" s="13">
        <v>243.3</v>
      </c>
      <c r="C57" s="19">
        <v>449</v>
      </c>
      <c r="D57" s="13">
        <v>75055.56</v>
      </c>
      <c r="E57" s="19">
        <v>153181.96000000002</v>
      </c>
    </row>
    <row r="58" spans="1:5" x14ac:dyDescent="0.25">
      <c r="A58" s="9">
        <v>84</v>
      </c>
      <c r="B58" s="13">
        <v>0</v>
      </c>
      <c r="C58" s="19">
        <v>129.00000000000003</v>
      </c>
      <c r="D58" s="13">
        <v>0</v>
      </c>
      <c r="E58" s="19">
        <v>4185.8899999999994</v>
      </c>
    </row>
    <row r="59" spans="1:5" x14ac:dyDescent="0.25">
      <c r="A59" s="8">
        <v>85</v>
      </c>
      <c r="B59" s="13">
        <v>0</v>
      </c>
      <c r="C59" s="19">
        <v>0</v>
      </c>
      <c r="D59" s="13">
        <v>0</v>
      </c>
      <c r="E59" s="19">
        <v>0</v>
      </c>
    </row>
    <row r="60" spans="1:5" x14ac:dyDescent="0.25">
      <c r="A60" s="8">
        <v>86</v>
      </c>
      <c r="B60" s="13">
        <v>0</v>
      </c>
      <c r="C60" s="19">
        <v>0</v>
      </c>
      <c r="D60" s="13">
        <v>0</v>
      </c>
      <c r="E60" s="19">
        <v>0</v>
      </c>
    </row>
    <row r="61" spans="1:5" x14ac:dyDescent="0.25">
      <c r="A61" s="8">
        <v>90</v>
      </c>
      <c r="B61" s="13">
        <v>15121.66</v>
      </c>
      <c r="C61" s="19">
        <v>12426.46</v>
      </c>
      <c r="D61" s="13">
        <v>2419938.9881000002</v>
      </c>
      <c r="E61" s="19">
        <v>1624140.0210000009</v>
      </c>
    </row>
    <row r="62" spans="1:5" x14ac:dyDescent="0.25">
      <c r="A62" s="8">
        <v>91</v>
      </c>
      <c r="B62" s="13">
        <v>0</v>
      </c>
      <c r="C62" s="19">
        <v>0</v>
      </c>
      <c r="D62" s="13">
        <v>0</v>
      </c>
      <c r="E62" s="19">
        <v>0</v>
      </c>
    </row>
    <row r="63" spans="1:5" x14ac:dyDescent="0.25">
      <c r="A63" s="8">
        <v>93</v>
      </c>
      <c r="B63" s="13">
        <v>1596</v>
      </c>
      <c r="C63" s="19">
        <v>1431</v>
      </c>
      <c r="D63" s="13">
        <v>125556.29750000002</v>
      </c>
      <c r="E63" s="19">
        <v>94135.454999999987</v>
      </c>
    </row>
    <row r="64" spans="1:5" x14ac:dyDescent="0.25">
      <c r="A64" s="8">
        <v>94</v>
      </c>
      <c r="B64" s="13">
        <v>4833.5</v>
      </c>
      <c r="C64" s="19">
        <v>4057.75</v>
      </c>
      <c r="D64" s="13">
        <v>471947.005</v>
      </c>
      <c r="E64" s="19">
        <v>252521.01750000002</v>
      </c>
    </row>
    <row r="65" spans="1:5" x14ac:dyDescent="0.25">
      <c r="A65" s="8">
        <v>95</v>
      </c>
      <c r="B65" s="13">
        <v>2234.4</v>
      </c>
      <c r="C65" s="19">
        <v>1342</v>
      </c>
      <c r="D65" s="13">
        <v>197247.78</v>
      </c>
      <c r="E65" s="19">
        <v>103178.01000000001</v>
      </c>
    </row>
    <row r="66" spans="1:5" ht="15.75" thickBot="1" x14ac:dyDescent="0.3">
      <c r="A66" s="10">
        <v>98</v>
      </c>
      <c r="B66" s="14">
        <v>56.1</v>
      </c>
      <c r="C66" s="19">
        <v>118.2</v>
      </c>
      <c r="D66" s="16">
        <v>3396.32</v>
      </c>
      <c r="E66" s="19">
        <v>7815.42</v>
      </c>
    </row>
    <row r="67" spans="1:5" ht="15.75" thickBot="1" x14ac:dyDescent="0.3">
      <c r="A67" s="11" t="s">
        <v>1</v>
      </c>
      <c r="B67" s="15">
        <f>SUM(B3:B66)</f>
        <v>191189.14319951559</v>
      </c>
      <c r="C67" s="7">
        <f>SUM(C3:C66)</f>
        <v>177192.01841100797</v>
      </c>
      <c r="D67" s="12">
        <f t="shared" ref="D67:E67" si="0">SUM(D3:D66)</f>
        <v>40091691.762064233</v>
      </c>
      <c r="E67" s="7">
        <f t="shared" si="0"/>
        <v>40972448.217612505</v>
      </c>
    </row>
    <row r="68" spans="1:5" ht="15.75" thickBot="1" x14ac:dyDescent="0.3"/>
    <row r="69" spans="1:5" ht="15.75" thickBot="1" x14ac:dyDescent="0.3">
      <c r="A69" s="4" t="s">
        <v>0</v>
      </c>
      <c r="B69" s="5"/>
      <c r="C69" s="6"/>
      <c r="D69" s="5">
        <f>D67*1.358</f>
        <v>54444517.41288323</v>
      </c>
      <c r="E69" s="26">
        <f>E67*1.358</f>
        <v>55640584.679517783</v>
      </c>
    </row>
    <row r="71" spans="1:5" x14ac:dyDescent="0.25">
      <c r="A71" s="1" t="s">
        <v>6</v>
      </c>
    </row>
    <row r="72" spans="1:5" x14ac:dyDescent="0.25">
      <c r="A72" s="1" t="s">
        <v>5</v>
      </c>
    </row>
  </sheetData>
  <mergeCells count="2">
    <mergeCell ref="B1:C1"/>
    <mergeCell ref="D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Mikolajová Nina, Mgr.</dc:creator>
  <cp:lastModifiedBy>Buzková Eva</cp:lastModifiedBy>
  <dcterms:created xsi:type="dcterms:W3CDTF">2023-01-10T08:44:20Z</dcterms:created>
  <dcterms:modified xsi:type="dcterms:W3CDTF">2025-01-15T10:51:22Z</dcterms:modified>
</cp:coreProperties>
</file>