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4\04.0FIZA-příloha4.2024 (8._9.4.25)\A012 Písemná konfirm.právníka\"/>
    </mc:Choice>
  </mc:AlternateContent>
  <xr:revisionPtr revIDLastSave="0" documentId="8_{CBD0F53D-C81B-4396-8705-1C962384D5E9}" xr6:coauthVersionLast="36" xr6:coauthVersionMax="36" xr10:uidLastSave="{00000000-0000-0000-0000-000000000000}"/>
  <bookViews>
    <workbookView xWindow="-105" yWindow="-105" windowWidth="19425" windowHeight="10305" xr2:uid="{00000000-000D-0000-FFFF-FFFF00000000}"/>
  </bookViews>
  <sheets>
    <sheet name="FPUPrehledKlientSatu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</calcChain>
</file>

<file path=xl/sharedStrings.xml><?xml version="1.0" encoding="utf-8"?>
<sst xmlns="http://schemas.openxmlformats.org/spreadsheetml/2006/main" count="115" uniqueCount="57">
  <si>
    <t>Klient</t>
  </si>
  <si>
    <t>DruhPU</t>
  </si>
  <si>
    <t>DatumVznikuPU</t>
  </si>
  <si>
    <t>PopisVznikuPU</t>
  </si>
  <si>
    <t>RegCisloPU</t>
  </si>
  <si>
    <t>OdhadSkody</t>
  </si>
  <si>
    <t>VyseSkody</t>
  </si>
  <si>
    <t>VysePlneni</t>
  </si>
  <si>
    <t>DatumPlneni</t>
  </si>
  <si>
    <t>Výstup PU WEB</t>
  </si>
  <si>
    <t>Fakultní nemocnice Olomouc</t>
  </si>
  <si>
    <t>profesní odpovědnost</t>
  </si>
  <si>
    <t>VYŘÍZENO</t>
  </si>
  <si>
    <t>ztráta zubní protézy, pojištěný nemá za prokázané</t>
  </si>
  <si>
    <t>4224006867</t>
  </si>
  <si>
    <t>DOKLADOVÁNÍ</t>
  </si>
  <si>
    <t>4224008965</t>
  </si>
  <si>
    <t>4204011424</t>
  </si>
  <si>
    <t>ztráta naušnice pacientky _ pottřeba doložit výši škody - posudek a dědické řízení</t>
  </si>
  <si>
    <t>4224010409</t>
  </si>
  <si>
    <t>4224014407</t>
  </si>
  <si>
    <t>při operaci došlo k poškození zubu</t>
  </si>
  <si>
    <t>4224017287</t>
  </si>
  <si>
    <t>nerozpoznaná zlomenina kotníku, pojistitel shledává odpovědnost, navrhuje dohodu</t>
  </si>
  <si>
    <t>4234025301</t>
  </si>
  <si>
    <t>nesprávný lékařský postup, operace</t>
  </si>
  <si>
    <t>4254001772</t>
  </si>
  <si>
    <t>4204012547</t>
  </si>
  <si>
    <t>přijat pro bronchopneumonii a progrese chronického serdečního selhávání. Pozůstají namítají špatný způsob léčby</t>
  </si>
  <si>
    <t>4214005038</t>
  </si>
  <si>
    <t>provedena plánovaná oparace cholecystektomie laparoskopicky, v průběhu zákroku provedl operatér ošetření oboustrané tříselné hernie. Bez  informovaného souhlasu, matka namítá i špatný zákrok, přetrvávající bolesti, psychická újma, následná operace. výši nevyčíslila, zadávám orientačně</t>
  </si>
  <si>
    <t>4214004910</t>
  </si>
  <si>
    <t>Při zdravotním výkonu došlo k poškození dvou keramických zubů</t>
  </si>
  <si>
    <t>4204025331</t>
  </si>
  <si>
    <t>Nezt. František Švub, nar. 5.11.2O16, podstoupil dne 3O.B.2o2I plánovanou operaci M.
Hirschprung na I. chirurgické klinice, Při operaci doš1o k poraněni močovodu a následně
k trvalému poškoZeni funkce ledviny. Dalši péče probíha}a na urologické k1ínice. Dne
21.4.2023 jsme datovou Schránkou obdrŽeli stiŽnost rodičů chlapce, vYjádření ke
stiŽnosti odešleme v zákonné lhůtě. Vyjádřeni k odpovědností za újmu a kopie
zdravotnické dokumentace připravujeme. Ve stíŽnosti není specifíkována částka za
odškodnění.</t>
  </si>
  <si>
    <t>4234015167</t>
  </si>
  <si>
    <t>podstoupifa operaci na KARrM - vynětí hrudni dlahy pro
malpozici. Prvotní operace v páčeného hrudniku by1a v 2/2020 - kdy byly dány d1ahy. Po
operaci dne 1B.3.2023 doš1o k ischemiii michy - pravostrannému spast'ickému ochrnutí a
Horneruv syndrom Vpravo. Dne 21.4.2023 jsme obdrŽeli dopis datovaný 26.4.2023 od'
právního zástupce pacientky - předŽalobní upominku a posudky na bolestné a ZSÚ, nikoli
na lege artis. Lhůtu pro odpověď jsme vyŽádali do 15.5.2023.</t>
  </si>
  <si>
    <t>4234014052</t>
  </si>
  <si>
    <t>v 3/2022 provedena operace extrakce neurostimilačního přístroje a souvisejících elektrod. Pacientka stíle velké bolesti, zjištěno ponechání tělíska, reoperace. Poškozená požaduje bolestné</t>
  </si>
  <si>
    <t>4234012667</t>
  </si>
  <si>
    <t>4224023677</t>
  </si>
  <si>
    <t>při vyšetření došlo k záměněn oplachového místo fyziologického roztoku</t>
  </si>
  <si>
    <t>4234035386</t>
  </si>
  <si>
    <t>pád z nosítek při převozu zdr. dopravou FNOL domů z hospitalizace po neurochirurgické operaci.</t>
  </si>
  <si>
    <t>4244039746</t>
  </si>
  <si>
    <t>LIKVIDOVÁNO</t>
  </si>
  <si>
    <t>při chirurgické oprerACI DOŠLO K ZAHOŘENÍ dezincekce a popálení pacienta</t>
  </si>
  <si>
    <t>4244022717</t>
  </si>
  <si>
    <t>operace štítné žlázy, poškození hlasivek, pojištěný neuznává, jedná se o komplikaci o níž byla pacientka předem informována.</t>
  </si>
  <si>
    <t>4234028188</t>
  </si>
  <si>
    <t>zvolen nesprávný léčebný postup</t>
  </si>
  <si>
    <t>4234027017</t>
  </si>
  <si>
    <t>Dne 26.5.2021 došlo k perforaci sigmoidea při koloskopii u pacientky .</t>
  </si>
  <si>
    <t xml:space="preserve">Dne 13.5.2020 jsme obdrželi od právního zástupce dcery zemřelého pacienta nar. 19.10.1954 paní XX, stížnost dle S 93 zákona o zdr. službách. Tuto jsme v režimu tohoto zákona a lhůtě vyřídili jako nedůvodnou, odpovědi ze dne 21.5.2020. </t>
  </si>
  <si>
    <t>Dne 7.5.2020 došlo na centru asistované reprodukce porodnicko-gynekologické kliniky FNOL k
záměně embryí při kryoembryotransferu, kdy příjemkyni XX bylo trasferováno cizí
embryo - embryo jiné příjemkyně. Jednalo se o pochybení embryoložky.</t>
  </si>
  <si>
    <t xml:space="preserve">ztráta brýlí pacientky </t>
  </si>
  <si>
    <t>Jde o podstoupeni zbytečné chirurgické operace v ce1k. anestezii dne 23.8.2022 paniXX. Při operaci hy1 o zjišf ěno, že klinický oprerační nález neodpovídáá popsan-r
CT vyšetření.Konfront'ací ná]_ezu operačniho a CT dokumentace zjištěno, Že se nejedná o
C'1' dokumentac1 operované pacientky. Veškerý diangostický a rozhodovaci algoritmus byl
na podkJ-adě nesprávných CT snímků a popísů vyšetření. Dne 14.9.2022 uplatni1a osobně
pisemně nárok na odškodněni. JeIikoŽ se jedná o naše pochybeni viz přílohy, odpovědnost
neodmitáme. Výši nároku, kt. neni nijak odůvodněn, však považujeme za neadekvátni.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</si>
</sst>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sz val="10"/>
      <color rgb="FF000000"/>
      <name val="Arial"/>
      <charset val="238"/>
    </font>
    <font>
      <sz val="10"/>
      <color rgb="FF00000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vertical="center" wrapText="1"/>
    </xf>
    <xf numFmtId="14" fontId="4" fillId="4" borderId="2" xfId="0" applyNumberFormat="1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/>
    <xf numFmtId="0" fontId="5" fillId="5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" xfId="0" applyBorder="1"/>
    <xf numFmtId="14" fontId="4" fillId="4" borderId="0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G27" sqref="G27"/>
    </sheetView>
  </sheetViews>
  <sheetFormatPr defaultRowHeight="15" x14ac:dyDescent="0.25"/>
  <cols>
    <col min="1" max="1" width="25.85546875" customWidth="1"/>
    <col min="2" max="2" width="19.7109375" customWidth="1"/>
    <col min="3" max="3" width="17.140625" customWidth="1"/>
    <col min="4" max="4" width="5929" customWidth="1"/>
    <col min="5" max="5" width="15.28515625" customWidth="1"/>
    <col min="6" max="6" width="14.5703125" customWidth="1"/>
    <col min="7" max="7" width="13.140625" customWidth="1"/>
    <col min="8" max="8" width="12.85546875" customWidth="1"/>
    <col min="9" max="9" width="14.140625" customWidth="1"/>
    <col min="10" max="10" width="17.42578125" customWidth="1"/>
  </cols>
  <sheetData>
    <row r="1" spans="1:10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8" t="s">
        <v>5</v>
      </c>
      <c r="G1" s="9" t="s">
        <v>6</v>
      </c>
      <c r="H1" s="9" t="s">
        <v>7</v>
      </c>
      <c r="I1" s="5" t="s">
        <v>8</v>
      </c>
      <c r="J1" s="4" t="s">
        <v>9</v>
      </c>
    </row>
    <row r="2" spans="1:10" ht="76.5" x14ac:dyDescent="0.25">
      <c r="A2" s="1" t="s">
        <v>10</v>
      </c>
      <c r="B2" s="1" t="s">
        <v>11</v>
      </c>
      <c r="C2" s="2">
        <v>43862</v>
      </c>
      <c r="D2" s="1" t="s">
        <v>36</v>
      </c>
      <c r="E2" s="1" t="s">
        <v>37</v>
      </c>
      <c r="F2" s="3">
        <v>2792652</v>
      </c>
      <c r="G2" s="3">
        <v>0</v>
      </c>
      <c r="H2" s="3">
        <v>0</v>
      </c>
      <c r="I2" s="10"/>
      <c r="J2" s="1" t="s">
        <v>15</v>
      </c>
    </row>
    <row r="3" spans="1:10" x14ac:dyDescent="0.25">
      <c r="A3" s="1" t="s">
        <v>10</v>
      </c>
      <c r="B3" s="1" t="s">
        <v>11</v>
      </c>
      <c r="C3" s="2">
        <v>43890</v>
      </c>
      <c r="D3" s="12" t="s">
        <v>53</v>
      </c>
      <c r="E3" s="1" t="s">
        <v>27</v>
      </c>
      <c r="F3" s="6"/>
      <c r="G3" s="3">
        <v>0</v>
      </c>
      <c r="H3" s="3">
        <v>0</v>
      </c>
      <c r="I3" s="2">
        <v>45303</v>
      </c>
      <c r="J3" s="1" t="s">
        <v>12</v>
      </c>
    </row>
    <row r="4" spans="1:10" ht="38.25" x14ac:dyDescent="0.25">
      <c r="A4" s="1" t="s">
        <v>10</v>
      </c>
      <c r="B4" s="1" t="s">
        <v>11</v>
      </c>
      <c r="C4" s="2">
        <v>43958</v>
      </c>
      <c r="D4" s="12" t="s">
        <v>54</v>
      </c>
      <c r="E4" s="1" t="s">
        <v>17</v>
      </c>
      <c r="F4" s="3">
        <v>0</v>
      </c>
      <c r="G4" s="3">
        <v>62342</v>
      </c>
      <c r="H4" s="3">
        <v>52342</v>
      </c>
      <c r="I4" s="2">
        <v>43993</v>
      </c>
      <c r="J4" s="1" t="s">
        <v>12</v>
      </c>
    </row>
    <row r="5" spans="1:10" x14ac:dyDescent="0.25">
      <c r="A5" s="1" t="s">
        <v>10</v>
      </c>
      <c r="B5" s="1" t="s">
        <v>11</v>
      </c>
      <c r="C5" s="2">
        <v>44020</v>
      </c>
      <c r="D5" s="1" t="s">
        <v>30</v>
      </c>
      <c r="E5" s="1" t="s">
        <v>31</v>
      </c>
      <c r="F5" s="3">
        <v>0</v>
      </c>
      <c r="G5" s="3">
        <v>0</v>
      </c>
      <c r="H5" s="3">
        <v>136660</v>
      </c>
      <c r="I5" s="2">
        <v>45600</v>
      </c>
      <c r="J5" s="1" t="s">
        <v>12</v>
      </c>
    </row>
    <row r="6" spans="1:10" x14ac:dyDescent="0.25">
      <c r="A6" s="1" t="s">
        <v>10</v>
      </c>
      <c r="B6" s="1" t="s">
        <v>11</v>
      </c>
      <c r="C6" s="2">
        <v>44036</v>
      </c>
      <c r="D6" s="1" t="s">
        <v>28</v>
      </c>
      <c r="E6" s="1" t="s">
        <v>29</v>
      </c>
      <c r="F6" s="3">
        <v>15000000</v>
      </c>
      <c r="G6" s="3">
        <v>0</v>
      </c>
      <c r="H6" s="3">
        <v>170000</v>
      </c>
      <c r="I6" s="2">
        <v>45352</v>
      </c>
      <c r="J6" s="1" t="s">
        <v>15</v>
      </c>
    </row>
    <row r="7" spans="1:10" x14ac:dyDescent="0.25">
      <c r="A7" s="1" t="s">
        <v>10</v>
      </c>
      <c r="B7" s="1" t="s">
        <v>11</v>
      </c>
      <c r="C7" s="2">
        <v>44144</v>
      </c>
      <c r="D7" s="1" t="s">
        <v>32</v>
      </c>
      <c r="E7" s="1" t="s">
        <v>33</v>
      </c>
      <c r="G7" s="3">
        <v>42250</v>
      </c>
      <c r="H7" s="3">
        <v>3650</v>
      </c>
      <c r="I7" s="2">
        <v>44315</v>
      </c>
      <c r="J7" s="1" t="s">
        <v>12</v>
      </c>
    </row>
    <row r="8" spans="1:10" x14ac:dyDescent="0.25">
      <c r="A8" s="1" t="s">
        <v>10</v>
      </c>
      <c r="B8" s="1" t="s">
        <v>11</v>
      </c>
      <c r="C8" s="2">
        <v>44342</v>
      </c>
      <c r="D8" s="12" t="s">
        <v>52</v>
      </c>
      <c r="E8" s="1" t="s">
        <v>16</v>
      </c>
      <c r="F8" s="6"/>
      <c r="G8" s="3">
        <v>0</v>
      </c>
      <c r="H8" s="3">
        <v>0</v>
      </c>
      <c r="I8" s="2">
        <v>44740</v>
      </c>
      <c r="J8" s="1" t="s">
        <v>12</v>
      </c>
    </row>
    <row r="9" spans="1:10" ht="89.25" x14ac:dyDescent="0.25">
      <c r="A9" s="1" t="s">
        <v>10</v>
      </c>
      <c r="B9" s="1" t="s">
        <v>11</v>
      </c>
      <c r="C9" s="2">
        <v>44438</v>
      </c>
      <c r="D9" s="1" t="s">
        <v>34</v>
      </c>
      <c r="E9" s="1" t="s">
        <v>35</v>
      </c>
      <c r="F9" s="7">
        <v>4454547</v>
      </c>
      <c r="G9" s="3">
        <v>0</v>
      </c>
      <c r="H9" s="3">
        <v>19500</v>
      </c>
      <c r="I9" s="2">
        <v>45547</v>
      </c>
      <c r="J9" s="1" t="s">
        <v>15</v>
      </c>
    </row>
    <row r="10" spans="1:10" x14ac:dyDescent="0.25">
      <c r="A10" s="1" t="s">
        <v>10</v>
      </c>
      <c r="B10" s="1" t="s">
        <v>11</v>
      </c>
      <c r="C10" s="2">
        <v>44612</v>
      </c>
      <c r="D10" s="1" t="s">
        <v>13</v>
      </c>
      <c r="E10" s="1" t="s">
        <v>14</v>
      </c>
      <c r="F10" s="7">
        <v>0</v>
      </c>
      <c r="G10" s="3">
        <v>0</v>
      </c>
      <c r="H10" s="3">
        <v>0</v>
      </c>
      <c r="I10" s="2">
        <v>44652</v>
      </c>
      <c r="J10" s="1" t="s">
        <v>12</v>
      </c>
    </row>
    <row r="11" spans="1:10" x14ac:dyDescent="0.25">
      <c r="A11" s="1" t="s">
        <v>10</v>
      </c>
      <c r="B11" s="1" t="s">
        <v>11</v>
      </c>
      <c r="C11" s="2">
        <v>44621</v>
      </c>
      <c r="D11" s="1" t="s">
        <v>38</v>
      </c>
      <c r="E11" s="1" t="s">
        <v>39</v>
      </c>
      <c r="F11" s="3">
        <v>0</v>
      </c>
      <c r="G11" s="3">
        <v>70000</v>
      </c>
      <c r="H11" s="3">
        <v>60000</v>
      </c>
      <c r="I11" s="2">
        <v>45159</v>
      </c>
      <c r="J11" s="1" t="s">
        <v>12</v>
      </c>
    </row>
    <row r="12" spans="1:10" x14ac:dyDescent="0.25">
      <c r="A12" s="1" t="s">
        <v>10</v>
      </c>
      <c r="B12" s="1" t="s">
        <v>11</v>
      </c>
      <c r="C12" s="2">
        <v>44622</v>
      </c>
      <c r="D12" s="1" t="s">
        <v>23</v>
      </c>
      <c r="E12" s="1" t="s">
        <v>24</v>
      </c>
      <c r="F12" s="3">
        <v>0</v>
      </c>
      <c r="G12" s="3">
        <v>0</v>
      </c>
      <c r="H12" s="3">
        <v>491208.6</v>
      </c>
      <c r="I12" s="2">
        <v>45559</v>
      </c>
      <c r="J12" s="1" t="s">
        <v>12</v>
      </c>
    </row>
    <row r="13" spans="1:10" x14ac:dyDescent="0.25">
      <c r="A13" s="1" t="s">
        <v>10</v>
      </c>
      <c r="B13" s="1" t="s">
        <v>11</v>
      </c>
      <c r="C13" s="2">
        <v>44662</v>
      </c>
      <c r="D13" s="1" t="s">
        <v>18</v>
      </c>
      <c r="E13" s="1" t="s">
        <v>19</v>
      </c>
      <c r="F13" s="6"/>
      <c r="G13" s="3">
        <v>12930</v>
      </c>
      <c r="H13" s="3">
        <v>11930</v>
      </c>
      <c r="I13" s="2">
        <v>44893</v>
      </c>
      <c r="J13" s="1" t="s">
        <v>12</v>
      </c>
    </row>
    <row r="14" spans="1:10" x14ac:dyDescent="0.25">
      <c r="A14" s="1" t="s">
        <v>10</v>
      </c>
      <c r="B14" s="1" t="s">
        <v>11</v>
      </c>
      <c r="C14" s="2">
        <v>44691</v>
      </c>
      <c r="D14" s="12" t="s">
        <v>55</v>
      </c>
      <c r="E14" s="1" t="s">
        <v>20</v>
      </c>
      <c r="G14" s="3">
        <v>0</v>
      </c>
      <c r="H14" s="3">
        <v>0</v>
      </c>
      <c r="I14" s="2">
        <v>44722</v>
      </c>
      <c r="J14" s="1" t="s">
        <v>12</v>
      </c>
    </row>
    <row r="15" spans="1:10" x14ac:dyDescent="0.25">
      <c r="A15" s="1" t="s">
        <v>10</v>
      </c>
      <c r="B15" s="1" t="s">
        <v>11</v>
      </c>
      <c r="C15" s="2">
        <v>44708</v>
      </c>
      <c r="D15" s="1" t="s">
        <v>50</v>
      </c>
      <c r="E15" s="1" t="s">
        <v>51</v>
      </c>
      <c r="F15" s="6"/>
      <c r="G15" s="3">
        <v>147190</v>
      </c>
      <c r="H15" s="3">
        <v>137190</v>
      </c>
      <c r="I15" s="2">
        <v>45355</v>
      </c>
      <c r="J15" s="1" t="s">
        <v>12</v>
      </c>
    </row>
    <row r="16" spans="1:10" x14ac:dyDescent="0.25">
      <c r="A16" s="1" t="s">
        <v>10</v>
      </c>
      <c r="B16" s="1" t="s">
        <v>11</v>
      </c>
      <c r="C16" s="2">
        <v>44743</v>
      </c>
      <c r="D16" s="1" t="s">
        <v>21</v>
      </c>
      <c r="E16" s="1" t="s">
        <v>22</v>
      </c>
      <c r="F16" s="6"/>
      <c r="G16" s="3">
        <v>26400</v>
      </c>
      <c r="H16" s="3">
        <v>16400</v>
      </c>
      <c r="I16" s="11">
        <v>44931</v>
      </c>
      <c r="J16" s="1" t="s">
        <v>12</v>
      </c>
    </row>
    <row r="17" spans="1:10" ht="76.5" x14ac:dyDescent="0.25">
      <c r="A17" s="1" t="s">
        <v>10</v>
      </c>
      <c r="B17" s="1" t="s">
        <v>11</v>
      </c>
      <c r="C17" s="2">
        <v>44796</v>
      </c>
      <c r="D17" s="12" t="s">
        <v>56</v>
      </c>
      <c r="E17" s="1" t="s">
        <v>40</v>
      </c>
      <c r="F17" s="6"/>
      <c r="G17" s="3">
        <v>791272</v>
      </c>
      <c r="H17" s="3">
        <v>781272</v>
      </c>
      <c r="I17" s="2">
        <v>45082</v>
      </c>
      <c r="J17" s="1" t="s">
        <v>12</v>
      </c>
    </row>
    <row r="18" spans="1:10" x14ac:dyDescent="0.25">
      <c r="A18" s="1" t="s">
        <v>10</v>
      </c>
      <c r="B18" s="1" t="s">
        <v>11</v>
      </c>
      <c r="C18" s="2">
        <v>44823</v>
      </c>
      <c r="D18" s="1" t="s">
        <v>48</v>
      </c>
      <c r="E18" s="1" t="s">
        <v>49</v>
      </c>
      <c r="G18" s="3">
        <v>0</v>
      </c>
      <c r="H18" s="3">
        <v>0</v>
      </c>
      <c r="I18" s="2">
        <v>45490</v>
      </c>
      <c r="J18" s="1" t="s">
        <v>12</v>
      </c>
    </row>
    <row r="19" spans="1:10" x14ac:dyDescent="0.25">
      <c r="A19" s="1" t="s">
        <v>10</v>
      </c>
      <c r="B19" s="1" t="s">
        <v>11</v>
      </c>
      <c r="C19" s="2">
        <v>45146</v>
      </c>
      <c r="D19" s="1" t="s">
        <v>41</v>
      </c>
      <c r="E19" s="1" t="s">
        <v>42</v>
      </c>
      <c r="G19" s="3">
        <v>109000</v>
      </c>
      <c r="H19" s="3">
        <v>99000</v>
      </c>
      <c r="I19" s="2">
        <v>45415</v>
      </c>
      <c r="J19" s="1" t="s">
        <v>12</v>
      </c>
    </row>
    <row r="20" spans="1:10" x14ac:dyDescent="0.25">
      <c r="A20" s="1" t="s">
        <v>10</v>
      </c>
      <c r="B20" s="1" t="s">
        <v>11</v>
      </c>
      <c r="C20" s="2">
        <v>45219</v>
      </c>
      <c r="D20" s="1" t="s">
        <v>43</v>
      </c>
      <c r="E20" s="1" t="s">
        <v>44</v>
      </c>
      <c r="F20" s="3">
        <v>850000</v>
      </c>
      <c r="G20" s="3">
        <v>0</v>
      </c>
      <c r="H20" s="3">
        <v>0</v>
      </c>
      <c r="J20" s="1" t="s">
        <v>45</v>
      </c>
    </row>
    <row r="21" spans="1:10" x14ac:dyDescent="0.25">
      <c r="A21" s="1" t="s">
        <v>10</v>
      </c>
      <c r="B21" s="1" t="s">
        <v>11</v>
      </c>
      <c r="C21" s="2">
        <v>45373</v>
      </c>
      <c r="D21" s="1" t="s">
        <v>46</v>
      </c>
      <c r="E21" s="1" t="s">
        <v>47</v>
      </c>
      <c r="F21" s="3">
        <v>50000</v>
      </c>
      <c r="G21" s="3">
        <v>0</v>
      </c>
      <c r="H21" s="3">
        <v>0</v>
      </c>
      <c r="J21" s="1" t="s">
        <v>15</v>
      </c>
    </row>
    <row r="22" spans="1:10" x14ac:dyDescent="0.25">
      <c r="A22" s="1" t="s">
        <v>10</v>
      </c>
      <c r="B22" s="1" t="s">
        <v>11</v>
      </c>
      <c r="C22" s="2">
        <v>45646</v>
      </c>
      <c r="D22" s="1" t="s">
        <v>25</v>
      </c>
      <c r="E22" s="1" t="s">
        <v>26</v>
      </c>
      <c r="F22" s="7">
        <v>800000</v>
      </c>
      <c r="G22" s="3">
        <v>0</v>
      </c>
      <c r="H22" s="3">
        <v>0</v>
      </c>
      <c r="I22" s="10"/>
      <c r="J22" s="1" t="s">
        <v>15</v>
      </c>
    </row>
    <row r="23" spans="1:10" x14ac:dyDescent="0.25">
      <c r="A23" s="4"/>
      <c r="B23" s="4"/>
      <c r="C23" s="5"/>
      <c r="D23" s="4"/>
      <c r="E23" s="4"/>
      <c r="F23" s="8">
        <f>SUM(F2:F22)</f>
        <v>23947199</v>
      </c>
      <c r="G23" s="9">
        <f>SUM(G2:G22)</f>
        <v>1261384</v>
      </c>
      <c r="H23" s="9">
        <f>SUM(H2:H22)</f>
        <v>1979152.6</v>
      </c>
      <c r="I23" s="5"/>
      <c r="J23" s="4"/>
    </row>
  </sheetData>
  <sortState ref="A2:P23">
    <sortCondition ref="C2:C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FPUPrehledKlientSatum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Sabová</dc:creator>
  <cp:lastModifiedBy>Buzková Eva</cp:lastModifiedBy>
  <dcterms:created xsi:type="dcterms:W3CDTF">2025-04-04T09:28:58Z</dcterms:created>
  <dcterms:modified xsi:type="dcterms:W3CDTF">2025-04-04T10:48:03Z</dcterms:modified>
</cp:coreProperties>
</file>