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4\Podklady OPP\E32_dotace\"/>
    </mc:Choice>
  </mc:AlternateContent>
  <xr:revisionPtr revIDLastSave="0" documentId="13_ncr:1_{70156C71-33E6-4D14-B82B-C9441EA8242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472_seznam projektů" sheetId="1" r:id="rId1"/>
  </sheets>
  <calcPr calcId="191029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<sst xmlns="http://schemas.openxmlformats.org/spreadsheetml/2006/main" count="133" uniqueCount="78">
  <si>
    <t>Evidenční číslo dokladu</t>
  </si>
  <si>
    <t>Účet MD</t>
  </si>
  <si>
    <t>Účet DAL</t>
  </si>
  <si>
    <t>Popis</t>
  </si>
  <si>
    <t>Datum zaúčtování</t>
  </si>
  <si>
    <t>Částka MD</t>
  </si>
  <si>
    <t>Částka DAL</t>
  </si>
  <si>
    <t>Obchodní partner</t>
  </si>
  <si>
    <t>Hospodářské středisko</t>
  </si>
  <si>
    <t>Název hospodářského střediska</t>
  </si>
  <si>
    <t>Kalkulační jednice</t>
  </si>
  <si>
    <t>Akce</t>
  </si>
  <si>
    <t>Obor</t>
  </si>
  <si>
    <t>Název oboru</t>
  </si>
  <si>
    <t>Zdroj</t>
  </si>
  <si>
    <t>Okruh</t>
  </si>
  <si>
    <t>Variabilní symbol</t>
  </si>
  <si>
    <t>Index DPH</t>
  </si>
  <si>
    <t>Zaúčtováno</t>
  </si>
  <si>
    <t>Poznámka k dokladu</t>
  </si>
  <si>
    <t>Poznámka k položce</t>
  </si>
  <si>
    <t>Okamžik zápisu</t>
  </si>
  <si>
    <t>Zaúčtoval</t>
  </si>
  <si>
    <t>Název akce</t>
  </si>
  <si>
    <t>Název kalkulační jednice</t>
  </si>
  <si>
    <t>Název zdroje</t>
  </si>
  <si>
    <t>Název okruhu</t>
  </si>
  <si>
    <t>BV-2024-01CE-0001(241)</t>
  </si>
  <si>
    <t>47200004</t>
  </si>
  <si>
    <t>24160000</t>
  </si>
  <si>
    <t>UH FN u sv. Anny Brno-vratka dotace</t>
  </si>
  <si>
    <t>Fakultní nemocnice u sv. Anny v Brně</t>
  </si>
  <si>
    <t>1704</t>
  </si>
  <si>
    <t>NEUR: OPVVV-Molek.a klin.přístup ke zdrav.stárnutí</t>
  </si>
  <si>
    <t>868</t>
  </si>
  <si>
    <t>000</t>
  </si>
  <si>
    <t>Buzková Eva</t>
  </si>
  <si>
    <t>ID-2024-01-000687</t>
  </si>
  <si>
    <t>38802000</t>
  </si>
  <si>
    <t>2105</t>
  </si>
  <si>
    <t>ONK: Horizon Europe Framework Programme (HORIZON) - ECHoS</t>
  </si>
  <si>
    <t>Reifová Milada</t>
  </si>
  <si>
    <t>ID-2024-01-000695</t>
  </si>
  <si>
    <t>2107</t>
  </si>
  <si>
    <t>ONK: Horizon Europe Framework Programme (HORIZON) – CARE1</t>
  </si>
  <si>
    <t>ID-2024-01-000702</t>
  </si>
  <si>
    <t>3202</t>
  </si>
  <si>
    <t>HOK: HORIZON Evropa - SANGUINE</t>
  </si>
  <si>
    <t>ID-2024-01-000723</t>
  </si>
  <si>
    <t>Masarykův onkologický ústav</t>
  </si>
  <si>
    <t>8401</t>
  </si>
  <si>
    <t>Projekty věda a výzkum: OP JAK SALVAGE reg.č. CZ.02.01.01/00/22_008/0004644</t>
  </si>
  <si>
    <t>Jakšová Jana</t>
  </si>
  <si>
    <t>ID-2024-01-000726</t>
  </si>
  <si>
    <t>Projekt Profid-vyúčtování r.2024</t>
  </si>
  <si>
    <t>5107</t>
  </si>
  <si>
    <t>NTMC: PROFID</t>
  </si>
  <si>
    <t>ID-2024-01-000527</t>
  </si>
  <si>
    <t>47200002</t>
  </si>
  <si>
    <t>projekt Jadecare-dohadná položka r.2023</t>
  </si>
  <si>
    <t>Ministerstvo zdravotnictví</t>
  </si>
  <si>
    <t>5109</t>
  </si>
  <si>
    <t>NTMC: JADECARE</t>
  </si>
  <si>
    <t>BV-2024-01CA-0211(22)</t>
  </si>
  <si>
    <t>BV-2024-01CA-0027(108)</t>
  </si>
  <si>
    <t>24141000</t>
  </si>
  <si>
    <t>2200804644</t>
  </si>
  <si>
    <t>Přikrylová Kateřina</t>
  </si>
  <si>
    <t>Projekt Jadecare-dohadná položka r.2023+rozdílný kurz mezi MZ a EU</t>
  </si>
  <si>
    <t>22024</t>
  </si>
  <si>
    <t>BV-2024-01CA-0225(2002)</t>
  </si>
  <si>
    <t>MŠMT - OP JAK SALVAGE</t>
  </si>
  <si>
    <t>Early detection and screening of hematological malignancies – „SANGUINE“</t>
  </si>
  <si>
    <t>Pragmatic clinical trials to optimise treatments for patients with refractory cancers – „CARE1“</t>
  </si>
  <si>
    <t>Establishing of Cancer Mission Hubs: Networks and Synergies Horizon Europe Framework Programme  – „ECHoS“</t>
  </si>
  <si>
    <t xml:space="preserve">Horizon Europe Framework Programme </t>
  </si>
  <si>
    <t>Program Věda, výzkum, vzdělávání a 3. akčního programu EU v oblasti zdraví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</si>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</sst>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:mm:ss"/>
  </numFmts>
  <fonts count="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workbookViewId="0">
      <selection activeCell="H27" sqref="H27"/>
    </sheetView>
  </sheetViews>
  <sheetFormatPr defaultColWidth="11.42578125" defaultRowHeight="12.75" customHeight="1" x14ac:dyDescent="0.2"/>
  <cols>
    <col min="1" max="1" width="36.7109375" style="1" bestFit="1" customWidth="1"/>
    <col min="2" max="2" width="22.7109375" style="1" bestFit="1" customWidth="1"/>
    <col min="3" max="3" width="56.7109375" style="1" bestFit="1" customWidth="1"/>
    <col min="4" max="4" width="11.42578125" style="1" customWidth="1"/>
    <col min="5" max="6" width="11.42578125" style="2" customWidth="1"/>
    <col min="7" max="7" width="11.85546875" style="1" customWidth="1"/>
    <col min="8" max="8" width="51.85546875" style="1" customWidth="1"/>
    <col min="9" max="21" width="11.42578125" style="1" customWidth="1"/>
    <col min="22" max="22" width="17.42578125" style="1" bestFit="1" customWidth="1"/>
    <col min="23" max="23" width="15.5703125" style="1" bestFit="1" customWidth="1"/>
    <col min="24" max="27" width="11.42578125" style="1" customWidth="1"/>
    <col min="28" max="16384" width="11.42578125" style="1"/>
  </cols>
  <sheetData>
    <row r="1" spans="1:27" s="8" customFormat="1" ht="27" customHeight="1" x14ac:dyDescent="0.2">
      <c r="A1" s="6" t="s">
        <v>7</v>
      </c>
      <c r="B1" s="6" t="s">
        <v>0</v>
      </c>
      <c r="C1" s="6" t="s">
        <v>3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</v>
      </c>
      <c r="J1" s="6" t="s">
        <v>2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</row>
    <row r="2" spans="1:27" ht="12.75" customHeight="1" x14ac:dyDescent="0.2">
      <c r="A2" s="1" t="s">
        <v>31</v>
      </c>
      <c r="B2" s="1" t="s">
        <v>27</v>
      </c>
      <c r="C2" s="1" t="s">
        <v>30</v>
      </c>
      <c r="D2" s="3">
        <v>45565</v>
      </c>
      <c r="E2" s="4">
        <v>2897</v>
      </c>
      <c r="G2" s="1" t="s">
        <v>32</v>
      </c>
      <c r="H2" s="1" t="s">
        <v>33</v>
      </c>
      <c r="I2" s="1" t="s">
        <v>28</v>
      </c>
      <c r="J2" s="1" t="s">
        <v>29</v>
      </c>
      <c r="Q2" s="1" t="s">
        <v>34</v>
      </c>
      <c r="R2" s="1" t="s">
        <v>35</v>
      </c>
      <c r="S2" s="1" t="s">
        <v>18</v>
      </c>
      <c r="V2" s="5">
        <v>45568.289143865702</v>
      </c>
      <c r="W2" s="1" t="s">
        <v>36</v>
      </c>
    </row>
    <row r="3" spans="1:27" ht="12.75" customHeight="1" x14ac:dyDescent="0.2">
      <c r="D3" s="3"/>
      <c r="E3" s="4"/>
      <c r="V3" s="5"/>
    </row>
    <row r="4" spans="1:27" ht="12.75" customHeight="1" x14ac:dyDescent="0.2">
      <c r="A4" s="1" t="s">
        <v>75</v>
      </c>
      <c r="B4" s="1" t="s">
        <v>37</v>
      </c>
      <c r="C4" s="1" t="s">
        <v>74</v>
      </c>
      <c r="D4" s="3">
        <v>45657</v>
      </c>
      <c r="E4" s="4">
        <v>43766.9</v>
      </c>
      <c r="G4" s="1" t="s">
        <v>39</v>
      </c>
      <c r="H4" s="1" t="s">
        <v>40</v>
      </c>
      <c r="I4" s="1" t="s">
        <v>28</v>
      </c>
      <c r="J4" s="1" t="s">
        <v>38</v>
      </c>
      <c r="R4" s="1" t="s">
        <v>35</v>
      </c>
      <c r="S4" s="1" t="s">
        <v>18</v>
      </c>
      <c r="V4" s="5">
        <v>45672.548115659702</v>
      </c>
      <c r="W4" s="1" t="s">
        <v>41</v>
      </c>
    </row>
    <row r="5" spans="1:27" ht="12.75" customHeight="1" x14ac:dyDescent="0.2">
      <c r="A5" s="1" t="s">
        <v>75</v>
      </c>
      <c r="B5" s="1" t="s">
        <v>42</v>
      </c>
      <c r="C5" s="1" t="s">
        <v>73</v>
      </c>
      <c r="D5" s="3">
        <v>45657</v>
      </c>
      <c r="E5" s="4">
        <v>333854.53000000003</v>
      </c>
      <c r="G5" s="1" t="s">
        <v>43</v>
      </c>
      <c r="H5" s="1" t="s">
        <v>44</v>
      </c>
      <c r="I5" s="1" t="s">
        <v>28</v>
      </c>
      <c r="J5" s="1" t="s">
        <v>38</v>
      </c>
      <c r="R5" s="1" t="s">
        <v>35</v>
      </c>
      <c r="S5" s="1" t="s">
        <v>18</v>
      </c>
      <c r="V5" s="5">
        <v>45673.405495752297</v>
      </c>
      <c r="W5" s="1" t="s">
        <v>41</v>
      </c>
    </row>
    <row r="6" spans="1:27" ht="12.75" customHeight="1" x14ac:dyDescent="0.2">
      <c r="A6" s="1" t="s">
        <v>75</v>
      </c>
      <c r="B6" s="1" t="s">
        <v>45</v>
      </c>
      <c r="C6" s="1" t="s">
        <v>72</v>
      </c>
      <c r="D6" s="3">
        <v>45657</v>
      </c>
      <c r="E6" s="4">
        <v>1185671.9099999999</v>
      </c>
      <c r="G6" s="1" t="s">
        <v>46</v>
      </c>
      <c r="H6" s="1" t="s">
        <v>47</v>
      </c>
      <c r="I6" s="1" t="s">
        <v>28</v>
      </c>
      <c r="J6" s="1" t="s">
        <v>38</v>
      </c>
      <c r="R6" s="1" t="s">
        <v>35</v>
      </c>
      <c r="S6" s="1" t="s">
        <v>18</v>
      </c>
      <c r="V6" s="5">
        <v>45673.594318437499</v>
      </c>
      <c r="W6" s="1" t="s">
        <v>41</v>
      </c>
    </row>
    <row r="7" spans="1:27" s="9" customFormat="1" ht="12.75" customHeight="1" x14ac:dyDescent="0.2">
      <c r="D7" s="10"/>
      <c r="E7" s="11"/>
      <c r="F7" s="12"/>
      <c r="V7" s="13"/>
    </row>
    <row r="8" spans="1:27" ht="12.75" customHeight="1" x14ac:dyDescent="0.2">
      <c r="A8" s="1" t="s">
        <v>76</v>
      </c>
      <c r="B8" s="1" t="s">
        <v>53</v>
      </c>
      <c r="C8" s="1" t="s">
        <v>54</v>
      </c>
      <c r="D8" s="3">
        <v>45657</v>
      </c>
      <c r="E8" s="4">
        <v>84399.67</v>
      </c>
      <c r="G8" s="1" t="s">
        <v>55</v>
      </c>
      <c r="H8" s="1" t="s">
        <v>56</v>
      </c>
      <c r="I8" s="1" t="s">
        <v>28</v>
      </c>
      <c r="J8" s="1" t="s">
        <v>38</v>
      </c>
      <c r="R8" s="1" t="s">
        <v>35</v>
      </c>
      <c r="S8" s="1" t="s">
        <v>18</v>
      </c>
      <c r="V8" s="5">
        <v>45678.288065127301</v>
      </c>
      <c r="W8" s="1" t="s">
        <v>36</v>
      </c>
    </row>
    <row r="9" spans="1:27" ht="12.75" customHeight="1" x14ac:dyDescent="0.2">
      <c r="D9" s="3"/>
      <c r="E9" s="4"/>
      <c r="V9" s="5"/>
    </row>
    <row r="10" spans="1:27" ht="12.75" customHeight="1" x14ac:dyDescent="0.2">
      <c r="A10" s="1" t="s">
        <v>60</v>
      </c>
      <c r="B10" s="1" t="s">
        <v>57</v>
      </c>
      <c r="C10" s="1" t="s">
        <v>59</v>
      </c>
      <c r="D10" s="3">
        <v>45595</v>
      </c>
      <c r="E10" s="4">
        <v>821127.62</v>
      </c>
      <c r="G10" s="1" t="s">
        <v>61</v>
      </c>
      <c r="H10" s="1" t="s">
        <v>62</v>
      </c>
      <c r="I10" s="1" t="s">
        <v>58</v>
      </c>
      <c r="J10" s="1" t="s">
        <v>38</v>
      </c>
      <c r="R10" s="1" t="s">
        <v>35</v>
      </c>
      <c r="S10" s="1" t="s">
        <v>18</v>
      </c>
      <c r="T10" s="1" t="s">
        <v>63</v>
      </c>
      <c r="V10" s="5">
        <v>45601.510320914298</v>
      </c>
      <c r="W10" s="1" t="s">
        <v>41</v>
      </c>
    </row>
    <row r="11" spans="1:27" ht="12.75" customHeight="1" x14ac:dyDescent="0.2">
      <c r="A11" s="1" t="s">
        <v>60</v>
      </c>
      <c r="B11" s="1" t="s">
        <v>63</v>
      </c>
      <c r="C11" s="1" t="s">
        <v>68</v>
      </c>
      <c r="D11" s="3">
        <v>45595</v>
      </c>
      <c r="F11" s="4">
        <v>821127.62</v>
      </c>
      <c r="G11" s="1" t="s">
        <v>61</v>
      </c>
      <c r="H11" s="1" t="s">
        <v>62</v>
      </c>
      <c r="I11" s="1" t="s">
        <v>65</v>
      </c>
      <c r="J11" s="1" t="s">
        <v>58</v>
      </c>
      <c r="Q11" s="1" t="s">
        <v>69</v>
      </c>
      <c r="R11" s="1" t="s">
        <v>35</v>
      </c>
      <c r="S11" s="1" t="s">
        <v>18</v>
      </c>
      <c r="V11" s="5">
        <v>45602.291138078697</v>
      </c>
      <c r="W11" s="1" t="s">
        <v>36</v>
      </c>
    </row>
    <row r="12" spans="1:27" ht="12.75" customHeight="1" x14ac:dyDescent="0.2">
      <c r="D12" s="3"/>
      <c r="F12" s="4"/>
      <c r="V12" s="5"/>
    </row>
    <row r="13" spans="1:27" ht="12.75" customHeight="1" x14ac:dyDescent="0.2">
      <c r="A13" s="1" t="s">
        <v>49</v>
      </c>
      <c r="B13" s="1" t="s">
        <v>48</v>
      </c>
      <c r="C13" s="1" t="s">
        <v>71</v>
      </c>
      <c r="D13" s="3">
        <v>45657</v>
      </c>
      <c r="E13" s="4">
        <v>488131.16</v>
      </c>
      <c r="G13" s="1" t="s">
        <v>50</v>
      </c>
      <c r="H13" s="1" t="s">
        <v>51</v>
      </c>
      <c r="I13" s="1" t="s">
        <v>28</v>
      </c>
      <c r="J13" s="1" t="s">
        <v>38</v>
      </c>
      <c r="R13" s="1" t="s">
        <v>35</v>
      </c>
      <c r="S13" s="1" t="s">
        <v>18</v>
      </c>
      <c r="V13" s="5">
        <v>45678.438047800897</v>
      </c>
      <c r="W13" s="1" t="s">
        <v>52</v>
      </c>
    </row>
    <row r="14" spans="1:27" ht="12.75" customHeight="1" x14ac:dyDescent="0.2">
      <c r="A14" s="1" t="s">
        <v>49</v>
      </c>
      <c r="B14" s="1" t="s">
        <v>64</v>
      </c>
      <c r="C14" s="1" t="s">
        <v>71</v>
      </c>
      <c r="D14" s="3">
        <v>45329</v>
      </c>
      <c r="F14" s="4">
        <v>1708000</v>
      </c>
      <c r="G14" s="1" t="s">
        <v>50</v>
      </c>
      <c r="H14" s="1" t="s">
        <v>51</v>
      </c>
      <c r="I14" s="1" t="s">
        <v>65</v>
      </c>
      <c r="J14" s="1" t="s">
        <v>28</v>
      </c>
      <c r="Q14" s="1" t="s">
        <v>66</v>
      </c>
      <c r="R14" s="1" t="s">
        <v>35</v>
      </c>
      <c r="S14" s="1" t="s">
        <v>18</v>
      </c>
      <c r="V14" s="5">
        <v>45344.522509340299</v>
      </c>
      <c r="W14" s="1" t="s">
        <v>67</v>
      </c>
    </row>
    <row r="15" spans="1:27" ht="12.75" customHeight="1" x14ac:dyDescent="0.2">
      <c r="A15" s="1" t="s">
        <v>49</v>
      </c>
      <c r="B15" s="1" t="s">
        <v>70</v>
      </c>
      <c r="C15" s="1" t="s">
        <v>71</v>
      </c>
      <c r="D15" s="3">
        <v>45615</v>
      </c>
      <c r="F15" s="4">
        <v>1952000</v>
      </c>
      <c r="G15" s="1" t="s">
        <v>50</v>
      </c>
      <c r="H15" s="1" t="s">
        <v>51</v>
      </c>
      <c r="I15" s="1" t="s">
        <v>65</v>
      </c>
      <c r="J15" s="1" t="s">
        <v>28</v>
      </c>
      <c r="Q15" s="1" t="s">
        <v>66</v>
      </c>
      <c r="R15" s="1" t="s">
        <v>35</v>
      </c>
      <c r="S15" s="1" t="s">
        <v>18</v>
      </c>
      <c r="V15" s="5">
        <v>45622.339014432902</v>
      </c>
      <c r="W15" s="1" t="s">
        <v>36</v>
      </c>
    </row>
    <row r="17" spans="3:6" s="9" customFormat="1" ht="12.75" customHeight="1" x14ac:dyDescent="0.2">
      <c r="C17" s="9" t="s">
        <v>77</v>
      </c>
      <c r="E17" s="12">
        <f>SUM(E2:E15)</f>
        <v>2959848.79</v>
      </c>
      <c r="F17" s="12">
        <f>SUM(F2:F15)</f>
        <v>4481127.62</v>
      </c>
    </row>
  </sheetData>
  <sortState ref="A2:AK15">
    <sortCondition ref="G2:G15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472_seznam projektů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Puchingerová Libuše, Mgr.</cp:lastModifiedBy>
  <dcterms:created xsi:type="dcterms:W3CDTF">2025-03-11T12:34:16Z</dcterms:created>
  <dcterms:modified xsi:type="dcterms:W3CDTF">2025-03-14T12:00:41Z</dcterms:modified>
</cp:coreProperties>
</file>