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240" yWindow="105" windowWidth="14805" windowHeight="8010"/>
  </bookViews>
  <sheets>
    <sheet name="List1" sheetId="2" r:id="rId1"/>
    <sheet name="Sheet1" sheetId="1" r:id="rId2"/>
  </sheets>
  <calcPr calcId="114210"/>
  <pivotCaches>
    <pivotCache cacheId="0" r:id="rId3"/>
  </pivotCaches>
</workbook>
</file>

<file path=xl/calcChain.xml><?xml version="1.0" encoding="utf-8"?>
<calcChain xmlns="http://schemas.openxmlformats.org/spreadsheetml/2006/main">
  <c r="C184" i="1"/>
</calcChain>
</file>

<file path=xl/sharedStrings.xml><?xml version="1.0" encoding="utf-8"?>
<sst xmlns="http://schemas.openxmlformats.org/spreadsheetml/2006/main" count="494" uniqueCount="126">
  <si>
    <t>Evidenční číslo dokladu</t>
  </si>
  <si>
    <t>Obchodní partner</t>
  </si>
  <si>
    <t>Částka MD</t>
  </si>
  <si>
    <t>DP-2014-707-000413</t>
  </si>
  <si>
    <t>MEDIAL spol. s r.o.</t>
  </si>
  <si>
    <t>DP-2014-707-000414</t>
  </si>
  <si>
    <t>Avenier, a.s.</t>
  </si>
  <si>
    <t>DP-2014-707-000415</t>
  </si>
  <si>
    <t>DP-2014-707-000416</t>
  </si>
  <si>
    <t>DP-2014-707-000417</t>
  </si>
  <si>
    <t>DP-2014-707-000418</t>
  </si>
  <si>
    <t>DP-2014-707-000419</t>
  </si>
  <si>
    <t>DP-2014-707-000420</t>
  </si>
  <si>
    <t>PHOENIX lékárenský velkoobchod, a.s.</t>
  </si>
  <si>
    <t>DP-2014-707-000421</t>
  </si>
  <si>
    <t>DP-2014-707-000424</t>
  </si>
  <si>
    <t>DP-2014-707-000425</t>
  </si>
  <si>
    <t>DP-2014-707-000427</t>
  </si>
  <si>
    <t>DP-2014-707-000430</t>
  </si>
  <si>
    <t>DP-2014-707-000432</t>
  </si>
  <si>
    <t>DP-2014-707-000433</t>
  </si>
  <si>
    <t>DP-2014-707-000435</t>
  </si>
  <si>
    <t>Alliance Healthcare s.r.o.</t>
  </si>
  <si>
    <t>DP-2014-707-000436</t>
  </si>
  <si>
    <t>DP-2014-707-000437</t>
  </si>
  <si>
    <t>DP-2014-707-000438</t>
  </si>
  <si>
    <t>DP-2014-707-000440</t>
  </si>
  <si>
    <t>ViaPharma s.r.o.</t>
  </si>
  <si>
    <t>DP-2014-707-000443</t>
  </si>
  <si>
    <t>PHARMACY - distribuce léčiv s.r.o.</t>
  </si>
  <si>
    <t>DP-2014-707-000444</t>
  </si>
  <si>
    <t>DP-2014-707-000445</t>
  </si>
  <si>
    <t>DP-2014-707-000446</t>
  </si>
  <si>
    <t>DP-2014-707-000447</t>
  </si>
  <si>
    <t>DP-2014-707-000448</t>
  </si>
  <si>
    <t>DP-2014-707-000449</t>
  </si>
  <si>
    <t>DP-2014-707-000450</t>
  </si>
  <si>
    <t>DP-2014-707-000452</t>
  </si>
  <si>
    <t>DP-2014-707-000453</t>
  </si>
  <si>
    <t>DP-2014-707-000454</t>
  </si>
  <si>
    <t>ID-2014-01-000639</t>
  </si>
  <si>
    <t>FP-2014-25-000247</t>
  </si>
  <si>
    <t>BEZNOSKA, s.r.o.</t>
  </si>
  <si>
    <t>FP-2014-25-000248</t>
  </si>
  <si>
    <t>INLAB Medical, s.r.o.</t>
  </si>
  <si>
    <t>FP-2014-25-000249</t>
  </si>
  <si>
    <t>Alcon Pharmaceuticals (Czech Republic) s.r.o.</t>
  </si>
  <si>
    <t>FP-2014-25-000250</t>
  </si>
  <si>
    <t>Boston Scientific Česká republika s.r.o.</t>
  </si>
  <si>
    <t>FP-2014-25-000251</t>
  </si>
  <si>
    <t>FP-2014-25-000252</t>
  </si>
  <si>
    <t>AURA Medical s.r.o.</t>
  </si>
  <si>
    <t>FP-2014-25-000253</t>
  </si>
  <si>
    <t>BIOMEDICA ČS, s.r.o.</t>
  </si>
  <si>
    <t>FP-2014-25-000254</t>
  </si>
  <si>
    <t>S. A. B. Impex, s.r.o.</t>
  </si>
  <si>
    <t>FP-2014-25-000255</t>
  </si>
  <si>
    <t>ARID obchodní společnost, s.r.o.</t>
  </si>
  <si>
    <t>FP-2014-25-000256</t>
  </si>
  <si>
    <t>FP-2014-25-000257</t>
  </si>
  <si>
    <t>EspoMed spol. s r.o.</t>
  </si>
  <si>
    <t>FP-2014-25-000258</t>
  </si>
  <si>
    <t>Zimmer Czech, s.r.o.</t>
  </si>
  <si>
    <t>FP-2014-25-000259</t>
  </si>
  <si>
    <t>FP-2014-25-000260</t>
  </si>
  <si>
    <t>A care a.s.</t>
  </si>
  <si>
    <t>FP-2014-25-000261</t>
  </si>
  <si>
    <t>FP-2014-25-000262</t>
  </si>
  <si>
    <t>Innova Medical s.r.o.</t>
  </si>
  <si>
    <t>FP-2014-25-000263</t>
  </si>
  <si>
    <t>Stimcare s.r.o.</t>
  </si>
  <si>
    <t>FP-2014-25-000264</t>
  </si>
  <si>
    <t>MEDKOTECH s.r.o.</t>
  </si>
  <si>
    <t>FP-2014-25-000265</t>
  </si>
  <si>
    <t>FP-2014-25-000266</t>
  </si>
  <si>
    <t>BARD Czech Republic s.r.o.</t>
  </si>
  <si>
    <t>FP-2014-25-000267</t>
  </si>
  <si>
    <t>BS PRAGUE MEDICAL CS, spol. s r.o.</t>
  </si>
  <si>
    <t>FP-2014-25-000268</t>
  </si>
  <si>
    <t>FP-2014-25-000269</t>
  </si>
  <si>
    <t>FP-2014-25-000270</t>
  </si>
  <si>
    <t>Covidien ECE s.r.o., organizační složka</t>
  </si>
  <si>
    <t>FP-2014-25-000271</t>
  </si>
  <si>
    <t>FP-2014-25-000272</t>
  </si>
  <si>
    <t>DP-2014-707-000422</t>
  </si>
  <si>
    <t>DP-2014-707-000423</t>
  </si>
  <si>
    <t>DP-2014-707-000426</t>
  </si>
  <si>
    <t>DP-2014-707-000428</t>
  </si>
  <si>
    <t>DP-2014-707-000429</t>
  </si>
  <si>
    <t>DP-2014-707-000431</t>
  </si>
  <si>
    <t>DP-2014-707-000434</t>
  </si>
  <si>
    <t>DP-2014-707-000439</t>
  </si>
  <si>
    <t>DP-2014-707-000441</t>
  </si>
  <si>
    <t>DP-2014-707-000442</t>
  </si>
  <si>
    <t>DP-2014-707-000451</t>
  </si>
  <si>
    <t>FN Olomouc</t>
  </si>
  <si>
    <t>Účet MD</t>
  </si>
  <si>
    <t>Součet z Částka MD</t>
  </si>
  <si>
    <t>Celkový součet</t>
  </si>
  <si>
    <t>Celkem z A care a.s.</t>
  </si>
  <si>
    <t>Celkem z Alcon Pharmaceuticals (Czech Republic) s.r.o.</t>
  </si>
  <si>
    <t>Celkem z Alliance Healthcare s.r.o.</t>
  </si>
  <si>
    <t>Celkem z ARID obchodní společnost, s.r.o.</t>
  </si>
  <si>
    <t>Celkem z AURA Medical s.r.o.</t>
  </si>
  <si>
    <t>Celkem z Avenier, a.s.</t>
  </si>
  <si>
    <t>Celkem z BARD Czech Republic s.r.o.</t>
  </si>
  <si>
    <t>Celkem z BEZNOSKA, s.r.o.</t>
  </si>
  <si>
    <t>Celkem z BIOMEDICA ČS, s.r.o.</t>
  </si>
  <si>
    <t>Celkem z Boston Scientific Česká republika s.r.o.</t>
  </si>
  <si>
    <t>Celkem z BS PRAGUE MEDICAL CS, spol. s r.o.</t>
  </si>
  <si>
    <t>Celkem z Covidien ECE s.r.o., organizační složka</t>
  </si>
  <si>
    <t>Celkem z EspoMed spol. s r.o.</t>
  </si>
  <si>
    <t>Celkem z FN Olomouc</t>
  </si>
  <si>
    <t>Celkem z INLAB Medical, s.r.o.</t>
  </si>
  <si>
    <t>Celkem z Innova Medical s.r.o.</t>
  </si>
  <si>
    <t>Celkem z MEDIAL spol. s r.o.</t>
  </si>
  <si>
    <t>Celkem z MEDKOTECH s.r.o.</t>
  </si>
  <si>
    <t>Celkem z PHARMACY - distribuce léčiv s.r.o.</t>
  </si>
  <si>
    <t>Celkem z PHOENIX lékárenský velkoobchod, a.s.</t>
  </si>
  <si>
    <t>Celkem z S. A. B. Impex, s.r.o.</t>
  </si>
  <si>
    <t>Celkem z Stimcare s.r.o.</t>
  </si>
  <si>
    <t>Celkem z ViaPharma s.r.o.</t>
  </si>
  <si>
    <t>Celkem z Zimmer Czech, s.r.o.</t>
  </si>
  <si>
    <t>dohad.položka</t>
  </si>
  <si>
    <t>Bonusy - léky, ZPr.</t>
  </si>
  <si>
    <t>prosinec 2014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</si>
</sst>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sz val="8"/>
      <name val="Calibri"/>
      <family val="2"/>
    </font>
    <font>
      <b/>
      <u/>
      <sz val="12"/>
      <name val="Arial CE"/>
      <charset val="238"/>
    </font>
    <font>
      <u/>
      <sz val="9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1" fillId="0" borderId="1" xfId="0" pivotButton="1" applyFont="1" applyBorder="1"/>
    <xf numFmtId="0" fontId="1" fillId="0" borderId="2" xfId="0" applyFont="1" applyBorder="1"/>
    <xf numFmtId="4" fontId="1" fillId="0" borderId="1" xfId="0" pivotButton="1" applyNumberFormat="1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0" fontId="1" fillId="0" borderId="4" xfId="0" applyFont="1" applyBorder="1"/>
    <xf numFmtId="4" fontId="1" fillId="0" borderId="5" xfId="0" applyNumberFormat="1" applyFont="1" applyBorder="1"/>
    <xf numFmtId="0" fontId="2" fillId="2" borderId="6" xfId="0" applyFont="1" applyFill="1" applyBorder="1"/>
    <xf numFmtId="0" fontId="2" fillId="2" borderId="7" xfId="0" applyFont="1" applyFill="1" applyBorder="1"/>
    <xf numFmtId="4" fontId="2" fillId="2" borderId="8" xfId="0" applyNumberFormat="1" applyFont="1" applyFill="1" applyBorder="1"/>
    <xf numFmtId="0" fontId="3" fillId="0" borderId="0" xfId="0" applyFont="1"/>
    <xf numFmtId="49" fontId="2" fillId="0" borderId="8" xfId="0" applyNumberFormat="1" applyFont="1" applyBorder="1" applyAlignment="1">
      <alignment horizontal="center"/>
    </xf>
    <xf numFmtId="0" fontId="1" fillId="0" borderId="5" xfId="0" applyFont="1" applyBorder="1"/>
    <xf numFmtId="0" fontId="5" fillId="0" borderId="0" xfId="0" applyFont="1"/>
    <xf numFmtId="0" fontId="6" fillId="0" borderId="0" xfId="0" applyFont="1"/>
    <xf numFmtId="4" fontId="7" fillId="0" borderId="0" xfId="0" applyNumberFormat="1" applyFont="1"/>
    <xf numFmtId="49" fontId="8" fillId="0" borderId="0" xfId="0" applyNumberFormat="1" applyFont="1" applyAlignment="1">
      <alignment horizontal="right"/>
    </xf>
    <xf numFmtId="0" fontId="7" fillId="0" borderId="0" xfId="0" applyFont="1"/>
    <xf numFmtId="0" fontId="1" fillId="0" borderId="9" xfId="0" applyFont="1" applyBorder="1"/>
    <xf numFmtId="0" fontId="1" fillId="0" borderId="10" xfId="0" applyFont="1" applyBorder="1"/>
    <xf numFmtId="0" fontId="0" fillId="0" borderId="0" xfId="0" applyBorder="1"/>
    <xf numFmtId="0" fontId="1" fillId="0" borderId="1" xfId="0" applyFont="1" applyBorder="1"/>
    <xf numFmtId="0" fontId="2" fillId="3" borderId="11" xfId="0" applyFont="1" applyFill="1" applyBorder="1"/>
    <xf numFmtId="0" fontId="2" fillId="3" borderId="12" xfId="0" applyFont="1" applyFill="1" applyBorder="1"/>
    <xf numFmtId="4" fontId="2" fillId="3" borderId="13" xfId="0" applyNumberFormat="1" applyFont="1" applyFill="1" applyBorder="1"/>
    <xf numFmtId="0" fontId="2" fillId="2" borderId="14" xfId="0" applyFont="1" applyFill="1" applyBorder="1"/>
    <xf numFmtId="4" fontId="2" fillId="2" borderId="14" xfId="0" applyNumberFormat="1" applyFont="1" applyFill="1" applyBorder="1"/>
    <xf numFmtId="4" fontId="2" fillId="2" borderId="15" xfId="0" applyNumberFormat="1" applyFont="1" applyFill="1" applyBorder="1"/>
  </cellXfs>
  <cellStyles count="1">
    <cellStyle name="normální" xfId="0" builtinId="0"/>
  </cellStyles>
  <dxfs count="25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bgColor indexed="11"/>
        </patternFill>
      </fill>
    </dxf>
    <dxf>
      <font>
        <b/>
      </font>
    </dxf>
    <dxf>
      <border>
        <left style="medium">
          <color indexed="64"/>
        </left>
        <bottom style="medium">
          <color indexed="64"/>
        </bottom>
      </border>
    </dxf>
    <dxf>
      <font>
        <b/>
      </font>
    </dxf>
    <dxf>
      <fill>
        <patternFill patternType="solid">
          <bgColor indexed="13"/>
        </patternFill>
      </fill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sz val="9"/>
      </font>
    </dxf>
    <dxf>
      <font>
        <name val="Arial"/>
        <scheme val="none"/>
      </font>
    </dxf>
    <dxf>
      <numFmt numFmtId="30" formatCode="@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024.384865046297" createdVersion="1" refreshedVersion="2" recordCount="182">
  <cacheSource type="worksheet">
    <worksheetSource ref="A1:D183" sheet="Sheet1"/>
  </cacheSource>
  <cacheFields count="4">
    <cacheField name="Obchodní partner" numFmtId="0">
      <sharedItems count="24">
        <s v="MEDIAL spol. s r.o."/>
        <s v="Avenier, a.s."/>
        <s v="PHOENIX lékárenský velkoobchod, a.s."/>
        <s v="Alliance Healthcare s.r.o."/>
        <s v="ViaPharma s.r.o."/>
        <s v="PHARMACY - distribuce léčiv s.r.o."/>
        <s v="BEZNOSKA, s.r.o."/>
        <s v="INLAB Medical, s.r.o."/>
        <s v="Alcon Pharmaceuticals (Czech Republic) s.r.o."/>
        <s v="Boston Scientific Česká republika s.r.o."/>
        <s v="AURA Medical s.r.o."/>
        <s v="BIOMEDICA ČS, s.r.o."/>
        <s v="S. A. B. Impex, s.r.o."/>
        <s v="ARID obchodní společnost, s.r.o."/>
        <s v="EspoMed spol. s r.o."/>
        <s v="Zimmer Czech, s.r.o."/>
        <s v="A care a.s."/>
        <s v="Innova Medical s.r.o."/>
        <s v="Stimcare s.r.o."/>
        <s v="MEDKOTECH s.r.o."/>
        <s v="BARD Czech Republic s.r.o."/>
        <s v="BS PRAGUE MEDICAL CS, spol. s r.o."/>
        <s v="Covidien ECE s.r.o., organizační složka"/>
        <s v="FN Olomouc"/>
      </sharedItems>
    </cacheField>
    <cacheField name="Evidenční číslo dokladu" numFmtId="0">
      <sharedItems count="69">
        <s v="DP-2014-707-000413"/>
        <s v="DP-2014-707-000414"/>
        <s v="DP-2014-707-000415"/>
        <s v="DP-2014-707-000416"/>
        <s v="DP-2014-707-000417"/>
        <s v="DP-2014-707-000418"/>
        <s v="DP-2014-707-000419"/>
        <s v="DP-2014-707-000420"/>
        <s v="DP-2014-707-000421"/>
        <s v="DP-2014-707-000422"/>
        <s v="DP-2014-707-000423"/>
        <s v="DP-2014-707-000424"/>
        <s v="DP-2014-707-000425"/>
        <s v="DP-2014-707-000426"/>
        <s v="DP-2014-707-000427"/>
        <s v="DP-2014-707-000428"/>
        <s v="DP-2014-707-000429"/>
        <s v="DP-2014-707-000430"/>
        <s v="DP-2014-707-000431"/>
        <s v="DP-2014-707-000432"/>
        <s v="DP-2014-707-000433"/>
        <s v="DP-2014-707-000434"/>
        <s v="DP-2014-707-000435"/>
        <s v="DP-2014-707-000436"/>
        <s v="DP-2014-707-000437"/>
        <s v="DP-2014-707-000438"/>
        <s v="DP-2014-707-000439"/>
        <s v="DP-2014-707-000440"/>
        <s v="DP-2014-707-000441"/>
        <s v="DP-2014-707-000442"/>
        <s v="DP-2014-707-000443"/>
        <s v="DP-2014-707-000444"/>
        <s v="DP-2014-707-000445"/>
        <s v="DP-2014-707-000446"/>
        <s v="DP-2014-707-000447"/>
        <s v="DP-2014-707-000448"/>
        <s v="DP-2014-707-000449"/>
        <s v="DP-2014-707-000450"/>
        <s v="DP-2014-707-000451"/>
        <s v="DP-2014-707-000452"/>
        <s v="DP-2014-707-000453"/>
        <s v="DP-2014-707-000454"/>
        <s v="FP-2014-25-000247"/>
        <s v="FP-2014-25-000248"/>
        <s v="FP-2014-25-000249"/>
        <s v="FP-2014-25-000250"/>
        <s v="FP-2014-25-000251"/>
        <s v="FP-2014-25-000252"/>
        <s v="FP-2014-25-000253"/>
        <s v="FP-2014-25-000254"/>
        <s v="FP-2014-25-000255"/>
        <s v="FP-2014-25-000256"/>
        <s v="FP-2014-25-000257"/>
        <s v="FP-2014-25-000258"/>
        <s v="FP-2014-25-000259"/>
        <s v="FP-2014-25-000260"/>
        <s v="FP-2014-25-000261"/>
        <s v="FP-2014-25-000262"/>
        <s v="FP-2014-25-000263"/>
        <s v="FP-2014-25-000264"/>
        <s v="FP-2014-25-000265"/>
        <s v="FP-2014-25-000266"/>
        <s v="FP-2014-25-000267"/>
        <s v="FP-2014-25-000268"/>
        <s v="FP-2014-25-000269"/>
        <s v="FP-2014-25-000270"/>
        <s v="FP-2014-25-000271"/>
        <s v="FP-2014-25-000272"/>
        <s v="ID-2014-01-000639"/>
      </sharedItems>
    </cacheField>
    <cacheField name="Částka MD" numFmtId="0">
      <sharedItems containsSemiMixedTypes="0" containsString="0" containsNumber="1" minValue="-10000000" maxValue="0.47"/>
    </cacheField>
    <cacheField name="Účet MD" numFmtId="0">
      <sharedItems containsSemiMixedTypes="0" containsString="0" containsNumber="1" containsInteger="1" minValue="50113300" maxValue="50490360" count="3">
        <n v="50113300"/>
        <n v="5049036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2">
  <r>
    <x v="0"/>
    <x v="0"/>
    <n v="-927789"/>
    <x v="0"/>
  </r>
  <r>
    <x v="0"/>
    <x v="0"/>
    <n v="-139168.35"/>
    <x v="0"/>
  </r>
  <r>
    <x v="1"/>
    <x v="1"/>
    <n v="-14833.22"/>
    <x v="0"/>
  </r>
  <r>
    <x v="1"/>
    <x v="1"/>
    <n v="-98887.78"/>
    <x v="0"/>
  </r>
  <r>
    <x v="1"/>
    <x v="2"/>
    <n v="-6506.69"/>
    <x v="0"/>
  </r>
  <r>
    <x v="1"/>
    <x v="2"/>
    <n v="-43378.31"/>
    <x v="0"/>
  </r>
  <r>
    <x v="1"/>
    <x v="3"/>
    <n v="-6506.69"/>
    <x v="0"/>
  </r>
  <r>
    <x v="1"/>
    <x v="3"/>
    <n v="-43378.31"/>
    <x v="0"/>
  </r>
  <r>
    <x v="1"/>
    <x v="4"/>
    <n v="-43378.31"/>
    <x v="0"/>
  </r>
  <r>
    <x v="1"/>
    <x v="4"/>
    <n v="-6506.69"/>
    <x v="0"/>
  </r>
  <r>
    <x v="1"/>
    <x v="5"/>
    <n v="-86755.61"/>
    <x v="0"/>
  </r>
  <r>
    <x v="1"/>
    <x v="5"/>
    <n v="-13013.39"/>
    <x v="0"/>
  </r>
  <r>
    <x v="1"/>
    <x v="6"/>
    <n v="-43378.31"/>
    <x v="0"/>
  </r>
  <r>
    <x v="1"/>
    <x v="6"/>
    <n v="-6506.69"/>
    <x v="0"/>
  </r>
  <r>
    <x v="2"/>
    <x v="7"/>
    <n v="-2069.84"/>
    <x v="0"/>
  </r>
  <r>
    <x v="2"/>
    <x v="7"/>
    <n v="-310.48"/>
    <x v="0"/>
  </r>
  <r>
    <x v="2"/>
    <x v="7"/>
    <n v="-21640.66"/>
    <x v="1"/>
  </r>
  <r>
    <x v="2"/>
    <x v="7"/>
    <n v="-1.86"/>
    <x v="1"/>
  </r>
  <r>
    <x v="2"/>
    <x v="8"/>
    <n v="-100.64"/>
    <x v="0"/>
  </r>
  <r>
    <x v="2"/>
    <x v="8"/>
    <n v="-4.7699999999999996"/>
    <x v="0"/>
  </r>
  <r>
    <x v="2"/>
    <x v="8"/>
    <n v="-15.1"/>
    <x v="0"/>
  </r>
  <r>
    <x v="2"/>
    <x v="8"/>
    <n v="-1"/>
    <x v="0"/>
  </r>
  <r>
    <x v="2"/>
    <x v="8"/>
    <n v="-1158.82"/>
    <x v="1"/>
  </r>
  <r>
    <x v="2"/>
    <x v="9"/>
    <n v="-5.41"/>
    <x v="1"/>
  </r>
  <r>
    <x v="2"/>
    <x v="9"/>
    <n v="-1428.22"/>
    <x v="1"/>
  </r>
  <r>
    <x v="2"/>
    <x v="10"/>
    <n v="-155116.34"/>
    <x v="1"/>
  </r>
  <r>
    <x v="2"/>
    <x v="11"/>
    <n v="-271.02999999999997"/>
    <x v="0"/>
  </r>
  <r>
    <x v="2"/>
    <x v="11"/>
    <n v="-28.3"/>
    <x v="0"/>
  </r>
  <r>
    <x v="2"/>
    <x v="11"/>
    <n v="-134.75"/>
    <x v="0"/>
  </r>
  <r>
    <x v="2"/>
    <x v="11"/>
    <n v="-1806.96"/>
    <x v="0"/>
  </r>
  <r>
    <x v="2"/>
    <x v="11"/>
    <n v="-39010.93"/>
    <x v="1"/>
  </r>
  <r>
    <x v="2"/>
    <x v="12"/>
    <n v="-537.07000000000005"/>
    <x v="0"/>
  </r>
  <r>
    <x v="2"/>
    <x v="12"/>
    <n v="-3580.46"/>
    <x v="0"/>
  </r>
  <r>
    <x v="2"/>
    <x v="12"/>
    <n v="-8779.59"/>
    <x v="1"/>
  </r>
  <r>
    <x v="2"/>
    <x v="13"/>
    <n v="-96720.639999999999"/>
    <x v="1"/>
  </r>
  <r>
    <x v="2"/>
    <x v="14"/>
    <n v="-1959.36"/>
    <x v="0"/>
  </r>
  <r>
    <x v="2"/>
    <x v="14"/>
    <n v="-13062.42"/>
    <x v="0"/>
  </r>
  <r>
    <x v="2"/>
    <x v="14"/>
    <n v="-108.78"/>
    <x v="1"/>
  </r>
  <r>
    <x v="2"/>
    <x v="15"/>
    <n v="-61318.47"/>
    <x v="1"/>
  </r>
  <r>
    <x v="2"/>
    <x v="16"/>
    <n v="-30346.48"/>
    <x v="1"/>
  </r>
  <r>
    <x v="2"/>
    <x v="17"/>
    <n v="-73495.38"/>
    <x v="0"/>
  </r>
  <r>
    <x v="2"/>
    <x v="17"/>
    <n v="-1504.62"/>
    <x v="0"/>
  </r>
  <r>
    <x v="2"/>
    <x v="17"/>
    <n v="-315.97000000000003"/>
    <x v="0"/>
  </r>
  <r>
    <x v="2"/>
    <x v="17"/>
    <n v="-11024.31"/>
    <x v="0"/>
  </r>
  <r>
    <x v="2"/>
    <x v="17"/>
    <n v="-75000"/>
    <x v="1"/>
  </r>
  <r>
    <x v="2"/>
    <x v="18"/>
    <n v="-302629.45"/>
    <x v="1"/>
  </r>
  <r>
    <x v="2"/>
    <x v="19"/>
    <n v="-39.090000000000003"/>
    <x v="0"/>
  </r>
  <r>
    <x v="2"/>
    <x v="19"/>
    <n v="-5.86"/>
    <x v="0"/>
  </r>
  <r>
    <x v="2"/>
    <x v="19"/>
    <n v="-4359.51"/>
    <x v="1"/>
  </r>
  <r>
    <x v="2"/>
    <x v="20"/>
    <n v="-580.29"/>
    <x v="0"/>
  </r>
  <r>
    <x v="2"/>
    <x v="20"/>
    <n v="-3868.61"/>
    <x v="0"/>
  </r>
  <r>
    <x v="2"/>
    <x v="20"/>
    <n v="-6740.66"/>
    <x v="1"/>
  </r>
  <r>
    <x v="2"/>
    <x v="21"/>
    <n v="-1405.3"/>
    <x v="1"/>
  </r>
  <r>
    <x v="3"/>
    <x v="22"/>
    <n v="-7585.37"/>
    <x v="0"/>
  </r>
  <r>
    <x v="3"/>
    <x v="22"/>
    <n v="-50569.15"/>
    <x v="0"/>
  </r>
  <r>
    <x v="3"/>
    <x v="22"/>
    <n v="-101138.3"/>
    <x v="1"/>
  </r>
  <r>
    <x v="3"/>
    <x v="23"/>
    <n v="-24559.98"/>
    <x v="0"/>
  </r>
  <r>
    <x v="3"/>
    <x v="23"/>
    <n v="-3684"/>
    <x v="0"/>
  </r>
  <r>
    <x v="3"/>
    <x v="23"/>
    <n v="-35326.019999999997"/>
    <x v="1"/>
  </r>
  <r>
    <x v="3"/>
    <x v="24"/>
    <n v="-1086.5999999999999"/>
    <x v="0"/>
  </r>
  <r>
    <x v="3"/>
    <x v="24"/>
    <n v="-7243.99"/>
    <x v="0"/>
  </r>
  <r>
    <x v="3"/>
    <x v="24"/>
    <n v="-50.78"/>
    <x v="1"/>
  </r>
  <r>
    <x v="3"/>
    <x v="25"/>
    <n v="-117427.01"/>
    <x v="0"/>
  </r>
  <r>
    <x v="3"/>
    <x v="25"/>
    <n v="-17614.05"/>
    <x v="0"/>
  </r>
  <r>
    <x v="4"/>
    <x v="26"/>
    <n v="-632.11"/>
    <x v="1"/>
  </r>
  <r>
    <x v="4"/>
    <x v="27"/>
    <n v="-12450"/>
    <x v="0"/>
  </r>
  <r>
    <x v="4"/>
    <x v="27"/>
    <n v="-1867.5"/>
    <x v="0"/>
  </r>
  <r>
    <x v="4"/>
    <x v="27"/>
    <n v="-153.01"/>
    <x v="1"/>
  </r>
  <r>
    <x v="4"/>
    <x v="28"/>
    <n v="-156.97"/>
    <x v="1"/>
  </r>
  <r>
    <x v="4"/>
    <x v="29"/>
    <n v="-4002.85"/>
    <x v="1"/>
  </r>
  <r>
    <x v="5"/>
    <x v="30"/>
    <n v="-55.36"/>
    <x v="0"/>
  </r>
  <r>
    <x v="5"/>
    <x v="30"/>
    <n v="-369.04"/>
    <x v="0"/>
  </r>
  <r>
    <x v="5"/>
    <x v="30"/>
    <n v="-6122.82"/>
    <x v="1"/>
  </r>
  <r>
    <x v="5"/>
    <x v="31"/>
    <n v="-62.84"/>
    <x v="0"/>
  </r>
  <r>
    <x v="5"/>
    <x v="31"/>
    <n v="-9.43"/>
    <x v="0"/>
  </r>
  <r>
    <x v="5"/>
    <x v="31"/>
    <n v="-106.16"/>
    <x v="1"/>
  </r>
  <r>
    <x v="5"/>
    <x v="32"/>
    <n v="-740.7"/>
    <x v="0"/>
  </r>
  <r>
    <x v="5"/>
    <x v="32"/>
    <n v="-111.1"/>
    <x v="0"/>
  </r>
  <r>
    <x v="5"/>
    <x v="32"/>
    <n v="-1953.3"/>
    <x v="1"/>
  </r>
  <r>
    <x v="5"/>
    <x v="33"/>
    <n v="-87.92"/>
    <x v="0"/>
  </r>
  <r>
    <x v="5"/>
    <x v="33"/>
    <n v="-586.13"/>
    <x v="0"/>
  </r>
  <r>
    <x v="5"/>
    <x v="33"/>
    <n v="-60473.23"/>
    <x v="1"/>
  </r>
  <r>
    <x v="5"/>
    <x v="34"/>
    <n v="-6798.79"/>
    <x v="0"/>
  </r>
  <r>
    <x v="5"/>
    <x v="34"/>
    <n v="-1019.82"/>
    <x v="0"/>
  </r>
  <r>
    <x v="5"/>
    <x v="34"/>
    <n v="-287539.34000000003"/>
    <x v="1"/>
  </r>
  <r>
    <x v="5"/>
    <x v="35"/>
    <n v="-62.83"/>
    <x v="0"/>
  </r>
  <r>
    <x v="5"/>
    <x v="35"/>
    <n v="-9.42"/>
    <x v="0"/>
  </r>
  <r>
    <x v="5"/>
    <x v="35"/>
    <n v="-2034.31"/>
    <x v="1"/>
  </r>
  <r>
    <x v="5"/>
    <x v="36"/>
    <n v="-171.47"/>
    <x v="0"/>
  </r>
  <r>
    <x v="5"/>
    <x v="36"/>
    <n v="-25.72"/>
    <x v="0"/>
  </r>
  <r>
    <x v="5"/>
    <x v="36"/>
    <n v="-2424.31"/>
    <x v="1"/>
  </r>
  <r>
    <x v="5"/>
    <x v="37"/>
    <n v="-21207.98"/>
    <x v="0"/>
  </r>
  <r>
    <x v="5"/>
    <x v="37"/>
    <n v="-3181.2"/>
    <x v="0"/>
  </r>
  <r>
    <x v="5"/>
    <x v="37"/>
    <n v="-2319.4699999999998"/>
    <x v="1"/>
  </r>
  <r>
    <x v="5"/>
    <x v="38"/>
    <n v="-37735.29"/>
    <x v="1"/>
  </r>
  <r>
    <x v="5"/>
    <x v="39"/>
    <n v="-529629.27"/>
    <x v="0"/>
  </r>
  <r>
    <x v="5"/>
    <x v="39"/>
    <n v="-79444.39"/>
    <x v="0"/>
  </r>
  <r>
    <x v="5"/>
    <x v="39"/>
    <n v="-784350.71999999997"/>
    <x v="1"/>
  </r>
  <r>
    <x v="2"/>
    <x v="40"/>
    <n v="-15629.34"/>
    <x v="0"/>
  </r>
  <r>
    <x v="2"/>
    <x v="40"/>
    <n v="-2344.4"/>
    <x v="0"/>
  </r>
  <r>
    <x v="2"/>
    <x v="40"/>
    <n v="-71519.350000000006"/>
    <x v="1"/>
  </r>
  <r>
    <x v="2"/>
    <x v="41"/>
    <n v="-100000"/>
    <x v="0"/>
  </r>
  <r>
    <x v="2"/>
    <x v="41"/>
    <n v="-15000"/>
    <x v="0"/>
  </r>
  <r>
    <x v="2"/>
    <x v="41"/>
    <n v="-100000"/>
    <x v="1"/>
  </r>
  <r>
    <x v="6"/>
    <x v="42"/>
    <n v="-147.30000000000001"/>
    <x v="2"/>
  </r>
  <r>
    <x v="6"/>
    <x v="42"/>
    <n v="-982"/>
    <x v="2"/>
  </r>
  <r>
    <x v="6"/>
    <x v="42"/>
    <n v="0.3"/>
    <x v="2"/>
  </r>
  <r>
    <x v="7"/>
    <x v="43"/>
    <n v="0.4"/>
    <x v="2"/>
  </r>
  <r>
    <x v="7"/>
    <x v="43"/>
    <n v="-804576"/>
    <x v="2"/>
  </r>
  <r>
    <x v="7"/>
    <x v="43"/>
    <n v="-120686.39999999999"/>
    <x v="2"/>
  </r>
  <r>
    <x v="8"/>
    <x v="44"/>
    <n v="-21240"/>
    <x v="2"/>
  </r>
  <r>
    <x v="8"/>
    <x v="44"/>
    <n v="-3186"/>
    <x v="2"/>
  </r>
  <r>
    <x v="9"/>
    <x v="45"/>
    <n v="-2233.7600000000002"/>
    <x v="2"/>
  </r>
  <r>
    <x v="9"/>
    <x v="45"/>
    <n v="-14891.76"/>
    <x v="2"/>
  </r>
  <r>
    <x v="9"/>
    <x v="46"/>
    <n v="-47795.43"/>
    <x v="2"/>
  </r>
  <r>
    <x v="9"/>
    <x v="46"/>
    <n v="-7169.31"/>
    <x v="2"/>
  </r>
  <r>
    <x v="10"/>
    <x v="47"/>
    <n v="-6208"/>
    <x v="2"/>
  </r>
  <r>
    <x v="10"/>
    <x v="47"/>
    <n v="-931"/>
    <x v="2"/>
  </r>
  <r>
    <x v="11"/>
    <x v="48"/>
    <n v="-60000"/>
    <x v="2"/>
  </r>
  <r>
    <x v="11"/>
    <x v="48"/>
    <n v="-9000"/>
    <x v="2"/>
  </r>
  <r>
    <x v="12"/>
    <x v="49"/>
    <n v="-2311.4"/>
    <x v="2"/>
  </r>
  <r>
    <x v="12"/>
    <x v="49"/>
    <n v="-15409.31"/>
    <x v="2"/>
  </r>
  <r>
    <x v="13"/>
    <x v="50"/>
    <n v="-723.18"/>
    <x v="2"/>
  </r>
  <r>
    <x v="13"/>
    <x v="50"/>
    <n v="-4821.2"/>
    <x v="2"/>
  </r>
  <r>
    <x v="13"/>
    <x v="50"/>
    <n v="-0.43"/>
    <x v="2"/>
  </r>
  <r>
    <x v="13"/>
    <x v="50"/>
    <n v="-2473.69"/>
    <x v="2"/>
  </r>
  <r>
    <x v="13"/>
    <x v="50"/>
    <n v="-11779.5"/>
    <x v="2"/>
  </r>
  <r>
    <x v="13"/>
    <x v="51"/>
    <n v="-8259.74"/>
    <x v="2"/>
  </r>
  <r>
    <x v="13"/>
    <x v="51"/>
    <n v="0.47"/>
    <x v="2"/>
  </r>
  <r>
    <x v="13"/>
    <x v="51"/>
    <n v="-12036.2"/>
    <x v="2"/>
  </r>
  <r>
    <x v="13"/>
    <x v="51"/>
    <n v="-39332.1"/>
    <x v="2"/>
  </r>
  <r>
    <x v="13"/>
    <x v="51"/>
    <n v="-1805.43"/>
    <x v="2"/>
  </r>
  <r>
    <x v="14"/>
    <x v="52"/>
    <n v="-1122.24"/>
    <x v="2"/>
  </r>
  <r>
    <x v="14"/>
    <x v="52"/>
    <n v="-5344"/>
    <x v="2"/>
  </r>
  <r>
    <x v="14"/>
    <x v="52"/>
    <n v="-29453.85"/>
    <x v="2"/>
  </r>
  <r>
    <x v="14"/>
    <x v="52"/>
    <n v="-4418.08"/>
    <x v="2"/>
  </r>
  <r>
    <x v="15"/>
    <x v="53"/>
    <n v="-319.88"/>
    <x v="2"/>
  </r>
  <r>
    <x v="15"/>
    <x v="53"/>
    <n v="-1523.24"/>
    <x v="2"/>
  </r>
  <r>
    <x v="15"/>
    <x v="53"/>
    <n v="-112603.33"/>
    <x v="2"/>
  </r>
  <r>
    <x v="15"/>
    <x v="53"/>
    <n v="-750688.88"/>
    <x v="2"/>
  </r>
  <r>
    <x v="15"/>
    <x v="54"/>
    <n v="-3547.03"/>
    <x v="2"/>
  </r>
  <r>
    <x v="15"/>
    <x v="54"/>
    <n v="-532.04999999999995"/>
    <x v="2"/>
  </r>
  <r>
    <x v="16"/>
    <x v="55"/>
    <n v="-11274.21"/>
    <x v="2"/>
  </r>
  <r>
    <x v="16"/>
    <x v="55"/>
    <n v="-75161.37"/>
    <x v="2"/>
  </r>
  <r>
    <x v="16"/>
    <x v="55"/>
    <n v="-64849.3"/>
    <x v="2"/>
  </r>
  <r>
    <x v="16"/>
    <x v="55"/>
    <n v="-13618.35"/>
    <x v="2"/>
  </r>
  <r>
    <x v="8"/>
    <x v="56"/>
    <n v="-193586"/>
    <x v="2"/>
  </r>
  <r>
    <x v="8"/>
    <x v="56"/>
    <n v="-29037.9"/>
    <x v="2"/>
  </r>
  <r>
    <x v="17"/>
    <x v="57"/>
    <n v="-0.4"/>
    <x v="2"/>
  </r>
  <r>
    <x v="17"/>
    <x v="57"/>
    <n v="-1737936.86"/>
    <x v="2"/>
  </r>
  <r>
    <x v="17"/>
    <x v="57"/>
    <n v="-364966.74"/>
    <x v="2"/>
  </r>
  <r>
    <x v="18"/>
    <x v="58"/>
    <n v="-41739"/>
    <x v="2"/>
  </r>
  <r>
    <x v="18"/>
    <x v="58"/>
    <n v="-6260.9"/>
    <x v="2"/>
  </r>
  <r>
    <x v="19"/>
    <x v="59"/>
    <n v="-213.65"/>
    <x v="2"/>
  </r>
  <r>
    <x v="19"/>
    <x v="59"/>
    <n v="-1424.35"/>
    <x v="2"/>
  </r>
  <r>
    <x v="19"/>
    <x v="60"/>
    <n v="-92298"/>
    <x v="2"/>
  </r>
  <r>
    <x v="19"/>
    <x v="60"/>
    <n v="-272.54000000000002"/>
    <x v="2"/>
  </r>
  <r>
    <x v="19"/>
    <x v="60"/>
    <n v="-1297.8"/>
    <x v="2"/>
  </r>
  <r>
    <x v="19"/>
    <x v="60"/>
    <n v="-13844.7"/>
    <x v="2"/>
  </r>
  <r>
    <x v="20"/>
    <x v="61"/>
    <n v="-6150.3"/>
    <x v="2"/>
  </r>
  <r>
    <x v="20"/>
    <x v="61"/>
    <n v="-10448"/>
    <x v="2"/>
  </r>
  <r>
    <x v="20"/>
    <x v="61"/>
    <n v="-2194.08"/>
    <x v="2"/>
  </r>
  <r>
    <x v="20"/>
    <x v="61"/>
    <n v="-41002"/>
    <x v="2"/>
  </r>
  <r>
    <x v="21"/>
    <x v="62"/>
    <n v="-36329.06"/>
    <x v="2"/>
  </r>
  <r>
    <x v="21"/>
    <x v="62"/>
    <n v="-7629.1"/>
    <x v="2"/>
  </r>
  <r>
    <x v="21"/>
    <x v="63"/>
    <n v="-550860.59"/>
    <x v="2"/>
  </r>
  <r>
    <x v="21"/>
    <x v="63"/>
    <n v="-2623145.67"/>
    <x v="2"/>
  </r>
  <r>
    <x v="21"/>
    <x v="64"/>
    <n v="-75327.75"/>
    <x v="2"/>
  </r>
  <r>
    <x v="21"/>
    <x v="64"/>
    <n v="-502185"/>
    <x v="2"/>
  </r>
  <r>
    <x v="22"/>
    <x v="65"/>
    <n v="-8166.03"/>
    <x v="2"/>
  </r>
  <r>
    <x v="22"/>
    <x v="65"/>
    <n v="-11820.28"/>
    <x v="2"/>
  </r>
  <r>
    <x v="22"/>
    <x v="65"/>
    <n v="-1773.05"/>
    <x v="2"/>
  </r>
  <r>
    <x v="22"/>
    <x v="65"/>
    <n v="-38885.879999999997"/>
    <x v="2"/>
  </r>
  <r>
    <x v="22"/>
    <x v="66"/>
    <n v="-109628.16"/>
    <x v="2"/>
  </r>
  <r>
    <x v="22"/>
    <x v="66"/>
    <n v="-16444.22"/>
    <x v="2"/>
  </r>
  <r>
    <x v="22"/>
    <x v="67"/>
    <n v="-33.22"/>
    <x v="2"/>
  </r>
  <r>
    <x v="22"/>
    <x v="67"/>
    <n v="-557.92999999999995"/>
    <x v="2"/>
  </r>
  <r>
    <x v="22"/>
    <x v="67"/>
    <n v="-221.49"/>
    <x v="2"/>
  </r>
  <r>
    <x v="22"/>
    <x v="67"/>
    <n v="-2656.8"/>
    <x v="2"/>
  </r>
  <r>
    <x v="23"/>
    <x v="68"/>
    <n v="-5500000"/>
    <x v="0"/>
  </r>
  <r>
    <x v="23"/>
    <x v="68"/>
    <n v="-10000000"/>
    <x v="2"/>
  </r>
  <r>
    <x v="23"/>
    <x v="68"/>
    <n v="-25000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dataOnRows="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A3:F98" firstHeaderRow="1" firstDataRow="2" firstDataCol="2"/>
  <pivotFields count="4">
    <pivotField axis="axisRow" compact="0" outline="0" subtotalTop="0" showAll="0" includeNewItemsInFilter="1">
      <items count="25">
        <item x="16"/>
        <item x="8"/>
        <item x="3"/>
        <item x="13"/>
        <item x="10"/>
        <item x="1"/>
        <item x="20"/>
        <item x="6"/>
        <item x="11"/>
        <item x="9"/>
        <item x="21"/>
        <item x="22"/>
        <item x="14"/>
        <item x="23"/>
        <item x="7"/>
        <item x="17"/>
        <item x="0"/>
        <item x="19"/>
        <item x="5"/>
        <item x="2"/>
        <item x="12"/>
        <item x="18"/>
        <item x="4"/>
        <item x="15"/>
        <item t="default"/>
      </items>
    </pivotField>
    <pivotField axis="axisRow" compact="0" outline="0" subtotalTop="0" showAll="0" includeNewItemsInFilter="1">
      <items count="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t="default"/>
      </items>
    </pivotField>
    <pivotField dataField="1" compact="0" numFmtId="4" outline="0" subtotalTop="0" showAll="0" includeNewItemsInFilter="1"/>
    <pivotField axis="axisCol" compact="0" outline="0" subtotalTop="0" showAll="0" includeNewItemsInFilter="1">
      <items count="4">
        <item x="0"/>
        <item x="2"/>
        <item x="1"/>
        <item t="default"/>
      </items>
    </pivotField>
  </pivotFields>
  <rowFields count="2">
    <field x="0"/>
    <field x="1"/>
  </rowFields>
  <rowItems count="94">
    <i>
      <x/>
      <x v="55"/>
    </i>
    <i t="default">
      <x/>
    </i>
    <i>
      <x v="1"/>
      <x v="44"/>
    </i>
    <i r="1">
      <x v="56"/>
    </i>
    <i t="default">
      <x v="1"/>
    </i>
    <i>
      <x v="2"/>
      <x v="22"/>
    </i>
    <i r="1">
      <x v="23"/>
    </i>
    <i r="1">
      <x v="24"/>
    </i>
    <i r="1">
      <x v="25"/>
    </i>
    <i t="default">
      <x v="2"/>
    </i>
    <i>
      <x v="3"/>
      <x v="50"/>
    </i>
    <i r="1">
      <x v="51"/>
    </i>
    <i t="default">
      <x v="3"/>
    </i>
    <i>
      <x v="4"/>
      <x v="47"/>
    </i>
    <i t="default">
      <x v="4"/>
    </i>
    <i>
      <x v="5"/>
      <x v="1"/>
    </i>
    <i r="1">
      <x v="2"/>
    </i>
    <i r="1">
      <x v="3"/>
    </i>
    <i r="1">
      <x v="4"/>
    </i>
    <i r="1">
      <x v="5"/>
    </i>
    <i r="1">
      <x v="6"/>
    </i>
    <i t="default">
      <x v="5"/>
    </i>
    <i>
      <x v="6"/>
      <x v="61"/>
    </i>
    <i t="default">
      <x v="6"/>
    </i>
    <i>
      <x v="7"/>
      <x v="42"/>
    </i>
    <i t="default">
      <x v="7"/>
    </i>
    <i>
      <x v="8"/>
      <x v="48"/>
    </i>
    <i t="default">
      <x v="8"/>
    </i>
    <i>
      <x v="9"/>
      <x v="45"/>
    </i>
    <i r="1">
      <x v="46"/>
    </i>
    <i t="default">
      <x v="9"/>
    </i>
    <i>
      <x v="10"/>
      <x v="62"/>
    </i>
    <i r="1">
      <x v="63"/>
    </i>
    <i r="1">
      <x v="64"/>
    </i>
    <i t="default">
      <x v="10"/>
    </i>
    <i>
      <x v="11"/>
      <x v="65"/>
    </i>
    <i r="1">
      <x v="66"/>
    </i>
    <i r="1">
      <x v="67"/>
    </i>
    <i t="default">
      <x v="11"/>
    </i>
    <i>
      <x v="12"/>
      <x v="52"/>
    </i>
    <i t="default">
      <x v="12"/>
    </i>
    <i>
      <x v="13"/>
      <x v="68"/>
    </i>
    <i t="default">
      <x v="13"/>
    </i>
    <i>
      <x v="14"/>
      <x v="43"/>
    </i>
    <i t="default">
      <x v="14"/>
    </i>
    <i>
      <x v="15"/>
      <x v="57"/>
    </i>
    <i t="default">
      <x v="15"/>
    </i>
    <i>
      <x v="16"/>
      <x/>
    </i>
    <i t="default">
      <x v="16"/>
    </i>
    <i>
      <x v="17"/>
      <x v="59"/>
    </i>
    <i r="1">
      <x v="60"/>
    </i>
    <i t="default">
      <x v="17"/>
    </i>
    <i>
      <x v="18"/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t="default">
      <x v="18"/>
    </i>
    <i>
      <x v="19"/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40"/>
    </i>
    <i r="1">
      <x v="41"/>
    </i>
    <i t="default">
      <x v="19"/>
    </i>
    <i>
      <x v="20"/>
      <x v="49"/>
    </i>
    <i t="default">
      <x v="20"/>
    </i>
    <i>
      <x v="21"/>
      <x v="58"/>
    </i>
    <i t="default">
      <x v="21"/>
    </i>
    <i>
      <x v="22"/>
      <x v="26"/>
    </i>
    <i r="1">
      <x v="27"/>
    </i>
    <i r="1">
      <x v="28"/>
    </i>
    <i r="1">
      <x v="29"/>
    </i>
    <i t="default">
      <x v="22"/>
    </i>
    <i>
      <x v="23"/>
      <x v="53"/>
    </i>
    <i r="1">
      <x v="54"/>
    </i>
    <i t="default">
      <x v="23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25">
    <format dxfId="24">
      <pivotArea outline="0" fieldPosition="0"/>
    </format>
    <format dxfId="23">
      <pivotArea field="3" type="button" dataOnly="0" labelOnly="1" outline="0" axis="axisCol" fieldPosition="0"/>
    </format>
    <format dxfId="22">
      <pivotArea type="topRight" dataOnly="0" labelOnly="1" outline="0" fieldPosition="0"/>
    </format>
    <format dxfId="21">
      <pivotArea dataOnly="0" labelOnly="1" outline="0" fieldPosition="0">
        <references count="1">
          <reference field="3" count="0"/>
        </references>
      </pivotArea>
    </format>
    <format dxfId="20">
      <pivotArea dataOnly="0" labelOnly="1" grandCol="1" outline="0" fieldPosition="0"/>
    </format>
    <format dxfId="19">
      <pivotArea type="all" dataOnly="0" outline="0" fieldPosition="0"/>
    </format>
    <format dxfId="18">
      <pivotArea type="all" dataOnly="0" outline="0" fieldPosition="0"/>
    </format>
    <format dxfId="17">
      <pivotArea dataOnly="0" labelOnly="1" outline="0" fieldPosition="0">
        <references count="1">
          <reference field="3" count="0"/>
        </references>
      </pivotArea>
    </format>
    <format dxfId="16">
      <pivotArea dataOnly="0" labelOnly="1" grandCol="1" outline="0" fieldPosition="0"/>
    </format>
    <format dxfId="15">
      <pivotArea dataOnly="0" labelOnly="1" outline="0" fieldPosition="0">
        <references count="1">
          <reference field="3" count="0"/>
        </references>
      </pivotArea>
    </format>
    <format dxfId="14">
      <pivotArea dataOnly="0" labelOnly="1" grandCol="1" outline="0" fieldPosition="0"/>
    </format>
    <format dxfId="13">
      <pivotArea dataOnly="0" outline="0" fieldPosition="0">
        <references count="1">
          <reference field="3" count="1">
            <x v="0"/>
          </reference>
        </references>
      </pivotArea>
    </format>
    <format dxfId="12">
      <pivotArea dataOnly="0" outline="0" fieldPosition="0">
        <references count="1">
          <reference field="3" count="1">
            <x v="1"/>
          </reference>
        </references>
      </pivotArea>
    </format>
    <format dxfId="11">
      <pivotArea dataOnly="0" outline="0" fieldPosition="0">
        <references count="1">
          <reference field="3" count="1">
            <x v="2"/>
          </reference>
        </references>
      </pivotArea>
    </format>
    <format dxfId="10">
      <pivotArea dataOnly="0" grandCol="1" outline="0" fieldPosition="0"/>
    </format>
    <format dxfId="9">
      <pivotArea dataOnly="0" outline="0" fieldPosition="0">
        <references count="1">
          <reference field="0" count="0" defaultSubtotal="1"/>
        </references>
      </pivotArea>
    </format>
    <format dxfId="8">
      <pivotArea dataOnly="0" outline="0" fieldPosition="0">
        <references count="1">
          <reference field="0" count="0" defaultSubtotal="1"/>
        </references>
      </pivotArea>
    </format>
    <format dxfId="7">
      <pivotArea dataOnly="0" grandRow="1" outline="0" axis="axisRow" fieldPosition="0"/>
    </format>
    <format dxfId="6">
      <pivotArea dataOnly="0" grandRow="1" outline="0" axis="axisRow" fieldPosition="0"/>
    </format>
    <format dxfId="5">
      <pivotArea dataOnly="0" grandRow="1" outline="0" axis="axisRow" fieldPosition="0"/>
    </format>
    <format dxfId="4">
      <pivotArea dataOnly="0" labelOnly="1" outline="0" fieldPosition="0">
        <references count="1">
          <reference field="3" count="0"/>
        </references>
      </pivotArea>
    </format>
    <format dxfId="3">
      <pivotArea dataOnly="0" labelOnly="1" grandCol="1" outline="0" fieldPosition="0"/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outline="0" fieldPosition="0">
        <references count="1">
          <reference field="0" count="1" selected="0" defaultSubtotal="1">
            <x v="14"/>
          </reference>
        </references>
      </pivotArea>
    </format>
    <format dxfId="0">
      <pivotArea dataOnly="0" outline="0" fieldPosition="0">
        <references count="1">
          <reference field="0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8"/>
  <sheetViews>
    <sheetView tabSelected="1" zoomScaleNormal="100" workbookViewId="0">
      <selection activeCell="K43" sqref="K43"/>
    </sheetView>
  </sheetViews>
  <sheetFormatPr defaultRowHeight="15"/>
  <cols>
    <col min="1" max="1" width="15.85546875" style="2" customWidth="1"/>
    <col min="2" max="2" width="21.85546875" style="2" bestFit="1" customWidth="1"/>
    <col min="3" max="3" width="11.85546875" style="3" bestFit="1" customWidth="1"/>
    <col min="4" max="4" width="12.85546875" style="3" bestFit="1" customWidth="1"/>
    <col min="5" max="5" width="11.85546875" style="3" bestFit="1" customWidth="1"/>
    <col min="6" max="6" width="13.42578125" style="3" bestFit="1" customWidth="1"/>
    <col min="8" max="8" width="3.42578125" customWidth="1"/>
  </cols>
  <sheetData>
    <row r="1" spans="1:6" s="21" customFormat="1" ht="15.75">
      <c r="A1" s="17" t="s">
        <v>124</v>
      </c>
      <c r="B1" s="18"/>
      <c r="C1" s="19"/>
      <c r="D1" s="19"/>
      <c r="E1" s="19"/>
      <c r="F1" s="20" t="s">
        <v>125</v>
      </c>
    </row>
    <row r="2" spans="1:6" s="21" customFormat="1" ht="12">
      <c r="C2" s="19"/>
      <c r="D2" s="19"/>
      <c r="E2" s="19"/>
      <c r="F2" s="19"/>
    </row>
    <row r="3" spans="1:6" ht="15.75" thickBot="1">
      <c r="A3" s="4" t="s">
        <v>97</v>
      </c>
      <c r="B3" s="5"/>
      <c r="C3" s="6" t="s">
        <v>96</v>
      </c>
      <c r="D3" s="7"/>
      <c r="E3" s="7"/>
      <c r="F3" s="8"/>
    </row>
    <row r="4" spans="1:6" ht="15.75" thickBot="1">
      <c r="A4" s="4" t="s">
        <v>1</v>
      </c>
      <c r="B4" s="4" t="s">
        <v>0</v>
      </c>
      <c r="C4" s="15">
        <v>50113300</v>
      </c>
      <c r="D4" s="15">
        <v>50115300</v>
      </c>
      <c r="E4" s="15">
        <v>50490360</v>
      </c>
      <c r="F4" s="15" t="s">
        <v>98</v>
      </c>
    </row>
    <row r="5" spans="1:6" ht="15.75" thickBot="1">
      <c r="A5" s="25" t="s">
        <v>65</v>
      </c>
      <c r="B5" s="22" t="s">
        <v>64</v>
      </c>
      <c r="C5" s="10"/>
      <c r="D5" s="10">
        <v>-164903.23000000001</v>
      </c>
      <c r="E5" s="10"/>
      <c r="F5" s="10">
        <v>-164903.23000000001</v>
      </c>
    </row>
    <row r="6" spans="1:6" ht="15.75" thickBot="1">
      <c r="A6" s="11" t="s">
        <v>99</v>
      </c>
      <c r="B6" s="12"/>
      <c r="C6" s="13"/>
      <c r="D6" s="13">
        <v>-164903.23000000001</v>
      </c>
      <c r="E6" s="13"/>
      <c r="F6" s="13">
        <v>-164903.23000000001</v>
      </c>
    </row>
    <row r="7" spans="1:6">
      <c r="A7" s="23" t="s">
        <v>46</v>
      </c>
      <c r="B7" s="16" t="s">
        <v>45</v>
      </c>
      <c r="C7" s="10"/>
      <c r="D7" s="10">
        <v>-24426</v>
      </c>
      <c r="E7" s="10"/>
      <c r="F7" s="10">
        <v>-24426</v>
      </c>
    </row>
    <row r="8" spans="1:6" ht="15.75" thickBot="1">
      <c r="A8" s="9"/>
      <c r="B8" s="16" t="s">
        <v>66</v>
      </c>
      <c r="C8" s="10"/>
      <c r="D8" s="10">
        <v>-222623.9</v>
      </c>
      <c r="E8" s="10"/>
      <c r="F8" s="10">
        <v>-222623.9</v>
      </c>
    </row>
    <row r="9" spans="1:6" ht="15.75" thickBot="1">
      <c r="A9" s="11" t="s">
        <v>100</v>
      </c>
      <c r="B9" s="12"/>
      <c r="C9" s="13"/>
      <c r="D9" s="13">
        <v>-247049.9</v>
      </c>
      <c r="E9" s="13"/>
      <c r="F9" s="13">
        <v>-247049.9</v>
      </c>
    </row>
    <row r="10" spans="1:6">
      <c r="A10" s="23" t="s">
        <v>22</v>
      </c>
      <c r="B10" s="16" t="s">
        <v>21</v>
      </c>
      <c r="C10" s="10">
        <v>-58154.52</v>
      </c>
      <c r="D10" s="10"/>
      <c r="E10" s="10">
        <v>-101138.3</v>
      </c>
      <c r="F10" s="10">
        <v>-159292.82</v>
      </c>
    </row>
    <row r="11" spans="1:6">
      <c r="A11" s="9"/>
      <c r="B11" s="16" t="s">
        <v>23</v>
      </c>
      <c r="C11" s="10">
        <v>-28243.98</v>
      </c>
      <c r="D11" s="10"/>
      <c r="E11" s="10">
        <v>-35326.019999999997</v>
      </c>
      <c r="F11" s="10">
        <v>-63570</v>
      </c>
    </row>
    <row r="12" spans="1:6">
      <c r="A12" s="9"/>
      <c r="B12" s="16" t="s">
        <v>24</v>
      </c>
      <c r="C12" s="10">
        <v>-8330.59</v>
      </c>
      <c r="D12" s="10"/>
      <c r="E12" s="10">
        <v>-50.78</v>
      </c>
      <c r="F12" s="10">
        <v>-8381.3700000000008</v>
      </c>
    </row>
    <row r="13" spans="1:6" ht="15.75" thickBot="1">
      <c r="A13" s="9"/>
      <c r="B13" s="16" t="s">
        <v>25</v>
      </c>
      <c r="C13" s="10">
        <v>-135041.06</v>
      </c>
      <c r="D13" s="10"/>
      <c r="E13" s="10"/>
      <c r="F13" s="10">
        <v>-135041.06</v>
      </c>
    </row>
    <row r="14" spans="1:6" ht="15.75" thickBot="1">
      <c r="A14" s="11" t="s">
        <v>101</v>
      </c>
      <c r="B14" s="12"/>
      <c r="C14" s="13">
        <v>-229770.15</v>
      </c>
      <c r="D14" s="13"/>
      <c r="E14" s="13">
        <v>-136515.1</v>
      </c>
      <c r="F14" s="13">
        <v>-366285.25</v>
      </c>
    </row>
    <row r="15" spans="1:6">
      <c r="A15" s="23" t="s">
        <v>57</v>
      </c>
      <c r="B15" s="16" t="s">
        <v>56</v>
      </c>
      <c r="C15" s="10"/>
      <c r="D15" s="10">
        <v>-19798</v>
      </c>
      <c r="E15" s="10"/>
      <c r="F15" s="10">
        <v>-19798</v>
      </c>
    </row>
    <row r="16" spans="1:6" ht="15.75" thickBot="1">
      <c r="A16" s="9"/>
      <c r="B16" s="16" t="s">
        <v>58</v>
      </c>
      <c r="C16" s="10"/>
      <c r="D16" s="10">
        <v>-61433</v>
      </c>
      <c r="E16" s="10"/>
      <c r="F16" s="10">
        <v>-61433</v>
      </c>
    </row>
    <row r="17" spans="1:6" ht="15.75" thickBot="1">
      <c r="A17" s="11" t="s">
        <v>102</v>
      </c>
      <c r="B17" s="12"/>
      <c r="C17" s="13"/>
      <c r="D17" s="13">
        <v>-81231</v>
      </c>
      <c r="E17" s="13"/>
      <c r="F17" s="13">
        <v>-81231</v>
      </c>
    </row>
    <row r="18" spans="1:6" ht="15.75" thickBot="1">
      <c r="A18" s="23" t="s">
        <v>51</v>
      </c>
      <c r="B18" s="16" t="s">
        <v>50</v>
      </c>
      <c r="C18" s="10"/>
      <c r="D18" s="10">
        <v>-7139</v>
      </c>
      <c r="E18" s="10"/>
      <c r="F18" s="10">
        <v>-7139</v>
      </c>
    </row>
    <row r="19" spans="1:6" ht="15.75" thickBot="1">
      <c r="A19" s="11" t="s">
        <v>103</v>
      </c>
      <c r="B19" s="12"/>
      <c r="C19" s="13"/>
      <c r="D19" s="13">
        <v>-7139</v>
      </c>
      <c r="E19" s="13"/>
      <c r="F19" s="13">
        <v>-7139</v>
      </c>
    </row>
    <row r="20" spans="1:6">
      <c r="A20" s="23" t="s">
        <v>6</v>
      </c>
      <c r="B20" s="16" t="s">
        <v>5</v>
      </c>
      <c r="C20" s="10">
        <v>-113721</v>
      </c>
      <c r="D20" s="10"/>
      <c r="E20" s="10"/>
      <c r="F20" s="10">
        <v>-113721</v>
      </c>
    </row>
    <row r="21" spans="1:6">
      <c r="A21" s="9"/>
      <c r="B21" s="16" t="s">
        <v>7</v>
      </c>
      <c r="C21" s="10">
        <v>-49885</v>
      </c>
      <c r="D21" s="10"/>
      <c r="E21" s="10"/>
      <c r="F21" s="10">
        <v>-49885</v>
      </c>
    </row>
    <row r="22" spans="1:6">
      <c r="A22" s="9"/>
      <c r="B22" s="16" t="s">
        <v>8</v>
      </c>
      <c r="C22" s="10">
        <v>-49885</v>
      </c>
      <c r="D22" s="10"/>
      <c r="E22" s="10"/>
      <c r="F22" s="10">
        <v>-49885</v>
      </c>
    </row>
    <row r="23" spans="1:6">
      <c r="A23" s="9"/>
      <c r="B23" s="16" t="s">
        <v>9</v>
      </c>
      <c r="C23" s="10">
        <v>-49885</v>
      </c>
      <c r="D23" s="10"/>
      <c r="E23" s="10"/>
      <c r="F23" s="10">
        <v>-49885</v>
      </c>
    </row>
    <row r="24" spans="1:6">
      <c r="A24" s="9"/>
      <c r="B24" s="16" t="s">
        <v>10</v>
      </c>
      <c r="C24" s="10">
        <v>-99769</v>
      </c>
      <c r="D24" s="10"/>
      <c r="E24" s="10"/>
      <c r="F24" s="10">
        <v>-99769</v>
      </c>
    </row>
    <row r="25" spans="1:6" ht="15.75" thickBot="1">
      <c r="A25" s="9"/>
      <c r="B25" s="16" t="s">
        <v>11</v>
      </c>
      <c r="C25" s="10">
        <v>-49885</v>
      </c>
      <c r="D25" s="10"/>
      <c r="E25" s="10"/>
      <c r="F25" s="10">
        <v>-49885</v>
      </c>
    </row>
    <row r="26" spans="1:6" ht="15.75" thickBot="1">
      <c r="A26" s="11" t="s">
        <v>104</v>
      </c>
      <c r="B26" s="12"/>
      <c r="C26" s="13">
        <v>-413030</v>
      </c>
      <c r="D26" s="13"/>
      <c r="E26" s="13"/>
      <c r="F26" s="13">
        <v>-413030</v>
      </c>
    </row>
    <row r="27" spans="1:6" ht="15.75" thickBot="1">
      <c r="A27" s="23" t="s">
        <v>75</v>
      </c>
      <c r="B27" s="16" t="s">
        <v>74</v>
      </c>
      <c r="C27" s="10"/>
      <c r="D27" s="10">
        <v>-59794.38</v>
      </c>
      <c r="E27" s="10"/>
      <c r="F27" s="10">
        <v>-59794.38</v>
      </c>
    </row>
    <row r="28" spans="1:6" ht="15.75" thickBot="1">
      <c r="A28" s="11" t="s">
        <v>105</v>
      </c>
      <c r="B28" s="12"/>
      <c r="C28" s="13"/>
      <c r="D28" s="13">
        <v>-59794.38</v>
      </c>
      <c r="E28" s="13"/>
      <c r="F28" s="13">
        <v>-59794.38</v>
      </c>
    </row>
    <row r="29" spans="1:6" ht="15.75" thickBot="1">
      <c r="A29" s="23" t="s">
        <v>42</v>
      </c>
      <c r="B29" s="16" t="s">
        <v>41</v>
      </c>
      <c r="C29" s="10"/>
      <c r="D29" s="10">
        <v>-1129</v>
      </c>
      <c r="E29" s="10"/>
      <c r="F29" s="10">
        <v>-1129</v>
      </c>
    </row>
    <row r="30" spans="1:6" ht="15.75" thickBot="1">
      <c r="A30" s="11" t="s">
        <v>106</v>
      </c>
      <c r="B30" s="12"/>
      <c r="C30" s="13"/>
      <c r="D30" s="13">
        <v>-1129</v>
      </c>
      <c r="E30" s="13"/>
      <c r="F30" s="13">
        <v>-1129</v>
      </c>
    </row>
    <row r="31" spans="1:6" ht="15.75" thickBot="1">
      <c r="A31" s="23" t="s">
        <v>53</v>
      </c>
      <c r="B31" s="16" t="s">
        <v>52</v>
      </c>
      <c r="C31" s="10"/>
      <c r="D31" s="10">
        <v>-69000</v>
      </c>
      <c r="E31" s="10"/>
      <c r="F31" s="10">
        <v>-69000</v>
      </c>
    </row>
    <row r="32" spans="1:6" ht="15.75" thickBot="1">
      <c r="A32" s="11" t="s">
        <v>107</v>
      </c>
      <c r="B32" s="12"/>
      <c r="C32" s="13"/>
      <c r="D32" s="13">
        <v>-69000</v>
      </c>
      <c r="E32" s="13"/>
      <c r="F32" s="13">
        <v>-69000</v>
      </c>
    </row>
    <row r="33" spans="1:7">
      <c r="A33" s="23" t="s">
        <v>48</v>
      </c>
      <c r="B33" s="16" t="s">
        <v>47</v>
      </c>
      <c r="C33" s="10"/>
      <c r="D33" s="10">
        <v>-17125.52</v>
      </c>
      <c r="E33" s="10"/>
      <c r="F33" s="10">
        <v>-17125.52</v>
      </c>
    </row>
    <row r="34" spans="1:7" ht="15.75" thickBot="1">
      <c r="A34" s="9"/>
      <c r="B34" s="16" t="s">
        <v>49</v>
      </c>
      <c r="C34" s="10"/>
      <c r="D34" s="10">
        <v>-54964.74</v>
      </c>
      <c r="E34" s="10"/>
      <c r="F34" s="10">
        <v>-54964.74</v>
      </c>
    </row>
    <row r="35" spans="1:7" ht="15.75" thickBot="1">
      <c r="A35" s="11" t="s">
        <v>108</v>
      </c>
      <c r="B35" s="12"/>
      <c r="C35" s="13"/>
      <c r="D35" s="13">
        <v>-72090.259999999995</v>
      </c>
      <c r="E35" s="13"/>
      <c r="F35" s="13">
        <v>-72090.259999999995</v>
      </c>
    </row>
    <row r="36" spans="1:7">
      <c r="A36" s="23" t="s">
        <v>77</v>
      </c>
      <c r="B36" s="16" t="s">
        <v>76</v>
      </c>
      <c r="C36" s="10"/>
      <c r="D36" s="10">
        <v>-43958.16</v>
      </c>
      <c r="E36" s="10"/>
      <c r="F36" s="10">
        <v>-43958.16</v>
      </c>
    </row>
    <row r="37" spans="1:7">
      <c r="A37" s="9"/>
      <c r="B37" s="16" t="s">
        <v>78</v>
      </c>
      <c r="C37" s="10"/>
      <c r="D37" s="10">
        <v>-3174006.26</v>
      </c>
      <c r="E37" s="10"/>
      <c r="F37" s="10">
        <v>-3174006.26</v>
      </c>
    </row>
    <row r="38" spans="1:7" ht="15.75" thickBot="1">
      <c r="A38" s="9"/>
      <c r="B38" s="16" t="s">
        <v>79</v>
      </c>
      <c r="C38" s="10"/>
      <c r="D38" s="10">
        <v>-577512.75</v>
      </c>
      <c r="E38" s="10"/>
      <c r="F38" s="10">
        <v>-577512.75</v>
      </c>
    </row>
    <row r="39" spans="1:7" ht="15.75" thickBot="1">
      <c r="A39" s="11" t="s">
        <v>109</v>
      </c>
      <c r="B39" s="12"/>
      <c r="C39" s="13"/>
      <c r="D39" s="13">
        <v>-3795477.17</v>
      </c>
      <c r="E39" s="13"/>
      <c r="F39" s="13">
        <v>-3795477.17</v>
      </c>
    </row>
    <row r="40" spans="1:7">
      <c r="A40" s="23" t="s">
        <v>81</v>
      </c>
      <c r="B40" s="16" t="s">
        <v>80</v>
      </c>
      <c r="C40" s="10"/>
      <c r="D40" s="10">
        <v>-60645.24</v>
      </c>
      <c r="E40" s="10"/>
      <c r="F40" s="10">
        <v>-60645.24</v>
      </c>
    </row>
    <row r="41" spans="1:7">
      <c r="A41" s="9"/>
      <c r="B41" s="16" t="s">
        <v>82</v>
      </c>
      <c r="C41" s="10"/>
      <c r="D41" s="10">
        <v>-126072.38</v>
      </c>
      <c r="E41" s="10"/>
      <c r="F41" s="10">
        <v>-126072.38</v>
      </c>
    </row>
    <row r="42" spans="1:7" ht="15.75" thickBot="1">
      <c r="A42" s="9"/>
      <c r="B42" s="16" t="s">
        <v>83</v>
      </c>
      <c r="C42" s="10"/>
      <c r="D42" s="10">
        <v>-3469.44</v>
      </c>
      <c r="E42" s="10"/>
      <c r="F42" s="10">
        <v>-3469.44</v>
      </c>
    </row>
    <row r="43" spans="1:7" ht="15.75" thickBot="1">
      <c r="A43" s="11" t="s">
        <v>110</v>
      </c>
      <c r="B43" s="12"/>
      <c r="C43" s="13"/>
      <c r="D43" s="13">
        <v>-190187.06</v>
      </c>
      <c r="E43" s="13"/>
      <c r="F43" s="13">
        <v>-190187.06</v>
      </c>
    </row>
    <row r="44" spans="1:7" ht="15.75" thickBot="1">
      <c r="A44" s="23" t="s">
        <v>60</v>
      </c>
      <c r="B44" s="16" t="s">
        <v>59</v>
      </c>
      <c r="C44" s="10"/>
      <c r="D44" s="10">
        <v>-40338.17</v>
      </c>
      <c r="E44" s="10"/>
      <c r="F44" s="10">
        <v>-40338.17</v>
      </c>
    </row>
    <row r="45" spans="1:7" ht="15.75" thickBot="1">
      <c r="A45" s="11" t="s">
        <v>111</v>
      </c>
      <c r="B45" s="12"/>
      <c r="C45" s="13"/>
      <c r="D45" s="13">
        <v>-40338.17</v>
      </c>
      <c r="E45" s="13"/>
      <c r="F45" s="13">
        <v>-40338.17</v>
      </c>
    </row>
    <row r="46" spans="1:7" ht="15.75" thickBot="1">
      <c r="A46" s="23" t="s">
        <v>95</v>
      </c>
      <c r="B46" s="16" t="s">
        <v>40</v>
      </c>
      <c r="C46" s="10">
        <v>-5500000</v>
      </c>
      <c r="D46" s="10">
        <v>-10000000</v>
      </c>
      <c r="E46" s="10">
        <v>-2500000</v>
      </c>
      <c r="F46" s="10">
        <v>-18000000</v>
      </c>
      <c r="G46" s="14" t="s">
        <v>123</v>
      </c>
    </row>
    <row r="47" spans="1:7" ht="15.75" thickBot="1">
      <c r="A47" s="11" t="s">
        <v>112</v>
      </c>
      <c r="B47" s="12"/>
      <c r="C47" s="13">
        <v>-5500000</v>
      </c>
      <c r="D47" s="13">
        <v>-10000000</v>
      </c>
      <c r="E47" s="13">
        <v>-2500000</v>
      </c>
      <c r="F47" s="13">
        <v>-18000000</v>
      </c>
    </row>
    <row r="48" spans="1:7" ht="15.75" thickBot="1">
      <c r="A48" s="23" t="s">
        <v>44</v>
      </c>
      <c r="B48" s="16" t="s">
        <v>43</v>
      </c>
      <c r="C48" s="10"/>
      <c r="D48" s="10">
        <v>-925262</v>
      </c>
      <c r="E48" s="10"/>
      <c r="F48" s="10">
        <v>-925262</v>
      </c>
    </row>
    <row r="49" spans="1:6" s="24" customFormat="1" ht="15.75" thickBot="1">
      <c r="A49" s="11" t="s">
        <v>113</v>
      </c>
      <c r="B49" s="29"/>
      <c r="C49" s="30"/>
      <c r="D49" s="30">
        <v>-925262</v>
      </c>
      <c r="E49" s="30"/>
      <c r="F49" s="31">
        <v>-925262</v>
      </c>
    </row>
    <row r="50" spans="1:6" ht="15.75" thickBot="1">
      <c r="A50" s="23" t="s">
        <v>68</v>
      </c>
      <c r="B50" s="16" t="s">
        <v>67</v>
      </c>
      <c r="C50" s="10"/>
      <c r="D50" s="10">
        <v>-2102904</v>
      </c>
      <c r="E50" s="10"/>
      <c r="F50" s="10">
        <v>-2102904</v>
      </c>
    </row>
    <row r="51" spans="1:6" ht="15.75" thickBot="1">
      <c r="A51" s="11" t="s">
        <v>114</v>
      </c>
      <c r="B51" s="12"/>
      <c r="C51" s="13"/>
      <c r="D51" s="13">
        <v>-2102904</v>
      </c>
      <c r="E51" s="13"/>
      <c r="F51" s="13">
        <v>-2102904</v>
      </c>
    </row>
    <row r="52" spans="1:6" ht="15.75" thickBot="1">
      <c r="A52" s="23" t="s">
        <v>4</v>
      </c>
      <c r="B52" s="16" t="s">
        <v>3</v>
      </c>
      <c r="C52" s="10">
        <v>-1066957.3500000001</v>
      </c>
      <c r="D52" s="10"/>
      <c r="E52" s="10"/>
      <c r="F52" s="10">
        <v>-1066957.3500000001</v>
      </c>
    </row>
    <row r="53" spans="1:6" ht="15.75" thickBot="1">
      <c r="A53" s="11" t="s">
        <v>115</v>
      </c>
      <c r="B53" s="12"/>
      <c r="C53" s="13">
        <v>-1066957.3500000001</v>
      </c>
      <c r="D53" s="13"/>
      <c r="E53" s="13"/>
      <c r="F53" s="13">
        <v>-1066957.3500000001</v>
      </c>
    </row>
    <row r="54" spans="1:6">
      <c r="A54" s="23" t="s">
        <v>72</v>
      </c>
      <c r="B54" s="16" t="s">
        <v>71</v>
      </c>
      <c r="C54" s="10"/>
      <c r="D54" s="10">
        <v>-1638</v>
      </c>
      <c r="E54" s="10"/>
      <c r="F54" s="10">
        <v>-1638</v>
      </c>
    </row>
    <row r="55" spans="1:6" ht="15.75" thickBot="1">
      <c r="A55" s="9"/>
      <c r="B55" s="16" t="s">
        <v>73</v>
      </c>
      <c r="C55" s="10"/>
      <c r="D55" s="10">
        <v>-107713.04</v>
      </c>
      <c r="E55" s="10"/>
      <c r="F55" s="10">
        <v>-107713.04</v>
      </c>
    </row>
    <row r="56" spans="1:6" ht="15.75" thickBot="1">
      <c r="A56" s="11" t="s">
        <v>116</v>
      </c>
      <c r="B56" s="12"/>
      <c r="C56" s="13"/>
      <c r="D56" s="13">
        <v>-109351.03999999999</v>
      </c>
      <c r="E56" s="13"/>
      <c r="F56" s="13">
        <v>-109351.03999999999</v>
      </c>
    </row>
    <row r="57" spans="1:6">
      <c r="A57" s="23" t="s">
        <v>29</v>
      </c>
      <c r="B57" s="16" t="s">
        <v>28</v>
      </c>
      <c r="C57" s="10">
        <v>-424.4</v>
      </c>
      <c r="D57" s="10"/>
      <c r="E57" s="10">
        <v>-6122.82</v>
      </c>
      <c r="F57" s="10">
        <v>-6547.22</v>
      </c>
    </row>
    <row r="58" spans="1:6">
      <c r="A58" s="9"/>
      <c r="B58" s="16" t="s">
        <v>30</v>
      </c>
      <c r="C58" s="10">
        <v>-72.27</v>
      </c>
      <c r="D58" s="10"/>
      <c r="E58" s="10">
        <v>-106.16</v>
      </c>
      <c r="F58" s="10">
        <v>-178.43</v>
      </c>
    </row>
    <row r="59" spans="1:6">
      <c r="A59" s="9"/>
      <c r="B59" s="16" t="s">
        <v>31</v>
      </c>
      <c r="C59" s="10">
        <v>-851.8</v>
      </c>
      <c r="D59" s="10"/>
      <c r="E59" s="10">
        <v>-1953.3</v>
      </c>
      <c r="F59" s="10">
        <v>-2805.1</v>
      </c>
    </row>
    <row r="60" spans="1:6">
      <c r="A60" s="9"/>
      <c r="B60" s="16" t="s">
        <v>32</v>
      </c>
      <c r="C60" s="10">
        <v>-674.05</v>
      </c>
      <c r="D60" s="10"/>
      <c r="E60" s="10">
        <v>-60473.23</v>
      </c>
      <c r="F60" s="10">
        <v>-61147.28</v>
      </c>
    </row>
    <row r="61" spans="1:6">
      <c r="A61" s="9"/>
      <c r="B61" s="16" t="s">
        <v>33</v>
      </c>
      <c r="C61" s="10">
        <v>-7818.61</v>
      </c>
      <c r="D61" s="10"/>
      <c r="E61" s="10">
        <v>-287539.34000000003</v>
      </c>
      <c r="F61" s="10">
        <v>-295357.95</v>
      </c>
    </row>
    <row r="62" spans="1:6">
      <c r="A62" s="9"/>
      <c r="B62" s="16" t="s">
        <v>34</v>
      </c>
      <c r="C62" s="10">
        <v>-72.25</v>
      </c>
      <c r="D62" s="10"/>
      <c r="E62" s="10">
        <v>-2034.31</v>
      </c>
      <c r="F62" s="10">
        <v>-2106.56</v>
      </c>
    </row>
    <row r="63" spans="1:6">
      <c r="A63" s="9"/>
      <c r="B63" s="16" t="s">
        <v>35</v>
      </c>
      <c r="C63" s="10">
        <v>-197.19</v>
      </c>
      <c r="D63" s="10"/>
      <c r="E63" s="10">
        <v>-2424.31</v>
      </c>
      <c r="F63" s="10">
        <v>-2621.5</v>
      </c>
    </row>
    <row r="64" spans="1:6">
      <c r="A64" s="9"/>
      <c r="B64" s="16" t="s">
        <v>36</v>
      </c>
      <c r="C64" s="10">
        <v>-24389.18</v>
      </c>
      <c r="D64" s="10"/>
      <c r="E64" s="10">
        <v>-2319.4699999999998</v>
      </c>
      <c r="F64" s="10">
        <v>-26708.65</v>
      </c>
    </row>
    <row r="65" spans="1:6">
      <c r="A65" s="9"/>
      <c r="B65" s="16" t="s">
        <v>94</v>
      </c>
      <c r="C65" s="10"/>
      <c r="D65" s="10"/>
      <c r="E65" s="10">
        <v>-37735.29</v>
      </c>
      <c r="F65" s="10">
        <v>-37735.29</v>
      </c>
    </row>
    <row r="66" spans="1:6" ht="15.75" thickBot="1">
      <c r="A66" s="9"/>
      <c r="B66" s="16" t="s">
        <v>37</v>
      </c>
      <c r="C66" s="10">
        <v>-609073.66</v>
      </c>
      <c r="D66" s="10"/>
      <c r="E66" s="10">
        <v>-784350.71999999997</v>
      </c>
      <c r="F66" s="10">
        <v>-1393424.38</v>
      </c>
    </row>
    <row r="67" spans="1:6" ht="15.75" thickBot="1">
      <c r="A67" s="11" t="s">
        <v>117</v>
      </c>
      <c r="B67" s="12"/>
      <c r="C67" s="13">
        <v>-643573.41</v>
      </c>
      <c r="D67" s="13"/>
      <c r="E67" s="13">
        <v>-1185058.95</v>
      </c>
      <c r="F67" s="13">
        <v>-1828632.36</v>
      </c>
    </row>
    <row r="68" spans="1:6">
      <c r="A68" s="23" t="s">
        <v>13</v>
      </c>
      <c r="B68" s="16" t="s">
        <v>12</v>
      </c>
      <c r="C68" s="10">
        <v>-2380.3200000000002</v>
      </c>
      <c r="D68" s="10"/>
      <c r="E68" s="10">
        <v>-21642.52</v>
      </c>
      <c r="F68" s="10">
        <v>-24022.84</v>
      </c>
    </row>
    <row r="69" spans="1:6">
      <c r="A69" s="9"/>
      <c r="B69" s="16" t="s">
        <v>14</v>
      </c>
      <c r="C69" s="10">
        <v>-121.51</v>
      </c>
      <c r="D69" s="10"/>
      <c r="E69" s="10">
        <v>-1158.82</v>
      </c>
      <c r="F69" s="10">
        <v>-1280.33</v>
      </c>
    </row>
    <row r="70" spans="1:6">
      <c r="A70" s="9"/>
      <c r="B70" s="16" t="s">
        <v>84</v>
      </c>
      <c r="C70" s="10"/>
      <c r="D70" s="10"/>
      <c r="E70" s="10">
        <v>-1433.63</v>
      </c>
      <c r="F70" s="10">
        <v>-1433.63</v>
      </c>
    </row>
    <row r="71" spans="1:6">
      <c r="A71" s="9"/>
      <c r="B71" s="16" t="s">
        <v>85</v>
      </c>
      <c r="C71" s="10"/>
      <c r="D71" s="10"/>
      <c r="E71" s="10">
        <v>-155116.34</v>
      </c>
      <c r="F71" s="10">
        <v>-155116.34</v>
      </c>
    </row>
    <row r="72" spans="1:6">
      <c r="A72" s="9"/>
      <c r="B72" s="16" t="s">
        <v>15</v>
      </c>
      <c r="C72" s="10">
        <v>-2241.04</v>
      </c>
      <c r="D72" s="10"/>
      <c r="E72" s="10">
        <v>-39010.93</v>
      </c>
      <c r="F72" s="10">
        <v>-41251.97</v>
      </c>
    </row>
    <row r="73" spans="1:6">
      <c r="A73" s="9"/>
      <c r="B73" s="16" t="s">
        <v>16</v>
      </c>
      <c r="C73" s="10">
        <v>-4117.53</v>
      </c>
      <c r="D73" s="10"/>
      <c r="E73" s="10">
        <v>-8779.59</v>
      </c>
      <c r="F73" s="10">
        <v>-12897.12</v>
      </c>
    </row>
    <row r="74" spans="1:6">
      <c r="A74" s="9"/>
      <c r="B74" s="16" t="s">
        <v>86</v>
      </c>
      <c r="C74" s="10"/>
      <c r="D74" s="10"/>
      <c r="E74" s="10">
        <v>-96720.639999999999</v>
      </c>
      <c r="F74" s="10">
        <v>-96720.639999999999</v>
      </c>
    </row>
    <row r="75" spans="1:6">
      <c r="A75" s="9"/>
      <c r="B75" s="16" t="s">
        <v>17</v>
      </c>
      <c r="C75" s="10">
        <v>-15021.78</v>
      </c>
      <c r="D75" s="10"/>
      <c r="E75" s="10">
        <v>-108.78</v>
      </c>
      <c r="F75" s="10">
        <v>-15130.56</v>
      </c>
    </row>
    <row r="76" spans="1:6">
      <c r="A76" s="9"/>
      <c r="B76" s="16" t="s">
        <v>87</v>
      </c>
      <c r="C76" s="10"/>
      <c r="D76" s="10"/>
      <c r="E76" s="10">
        <v>-61318.47</v>
      </c>
      <c r="F76" s="10">
        <v>-61318.47</v>
      </c>
    </row>
    <row r="77" spans="1:6">
      <c r="A77" s="9"/>
      <c r="B77" s="16" t="s">
        <v>88</v>
      </c>
      <c r="C77" s="10"/>
      <c r="D77" s="10"/>
      <c r="E77" s="10">
        <v>-30346.48</v>
      </c>
      <c r="F77" s="10">
        <v>-30346.48</v>
      </c>
    </row>
    <row r="78" spans="1:6">
      <c r="A78" s="9"/>
      <c r="B78" s="16" t="s">
        <v>18</v>
      </c>
      <c r="C78" s="10">
        <v>-86340.28</v>
      </c>
      <c r="D78" s="10"/>
      <c r="E78" s="10">
        <v>-75000</v>
      </c>
      <c r="F78" s="10">
        <v>-161340.28</v>
      </c>
    </row>
    <row r="79" spans="1:6">
      <c r="A79" s="9"/>
      <c r="B79" s="16" t="s">
        <v>89</v>
      </c>
      <c r="C79" s="10"/>
      <c r="D79" s="10"/>
      <c r="E79" s="10">
        <v>-302629.45</v>
      </c>
      <c r="F79" s="10">
        <v>-302629.45</v>
      </c>
    </row>
    <row r="80" spans="1:6">
      <c r="A80" s="9"/>
      <c r="B80" s="16" t="s">
        <v>19</v>
      </c>
      <c r="C80" s="10">
        <v>-44.95</v>
      </c>
      <c r="D80" s="10"/>
      <c r="E80" s="10">
        <v>-4359.51</v>
      </c>
      <c r="F80" s="10">
        <v>-4404.46</v>
      </c>
    </row>
    <row r="81" spans="1:6">
      <c r="A81" s="9"/>
      <c r="B81" s="16" t="s">
        <v>20</v>
      </c>
      <c r="C81" s="10">
        <v>-4448.8999999999996</v>
      </c>
      <c r="D81" s="10"/>
      <c r="E81" s="10">
        <v>-6740.66</v>
      </c>
      <c r="F81" s="10">
        <v>-11189.56</v>
      </c>
    </row>
    <row r="82" spans="1:6">
      <c r="A82" s="9"/>
      <c r="B82" s="16" t="s">
        <v>90</v>
      </c>
      <c r="C82" s="10"/>
      <c r="D82" s="10"/>
      <c r="E82" s="10">
        <v>-1405.3</v>
      </c>
      <c r="F82" s="10">
        <v>-1405.3</v>
      </c>
    </row>
    <row r="83" spans="1:6">
      <c r="A83" s="9"/>
      <c r="B83" s="16" t="s">
        <v>38</v>
      </c>
      <c r="C83" s="10">
        <v>-17973.740000000002</v>
      </c>
      <c r="D83" s="10"/>
      <c r="E83" s="10">
        <v>-71519.350000000006</v>
      </c>
      <c r="F83" s="10">
        <v>-89493.09</v>
      </c>
    </row>
    <row r="84" spans="1:6" ht="15.75" thickBot="1">
      <c r="A84" s="9"/>
      <c r="B84" s="16" t="s">
        <v>39</v>
      </c>
      <c r="C84" s="10">
        <v>-115000</v>
      </c>
      <c r="D84" s="10"/>
      <c r="E84" s="10">
        <v>-100000</v>
      </c>
      <c r="F84" s="10">
        <v>-215000</v>
      </c>
    </row>
    <row r="85" spans="1:6" ht="15.75" thickBot="1">
      <c r="A85" s="11" t="s">
        <v>118</v>
      </c>
      <c r="B85" s="12"/>
      <c r="C85" s="13">
        <v>-247690.05</v>
      </c>
      <c r="D85" s="13"/>
      <c r="E85" s="13">
        <v>-977290.47</v>
      </c>
      <c r="F85" s="13">
        <v>-1224980.52</v>
      </c>
    </row>
    <row r="86" spans="1:6" ht="15.75" thickBot="1">
      <c r="A86" s="23" t="s">
        <v>55</v>
      </c>
      <c r="B86" s="16" t="s">
        <v>54</v>
      </c>
      <c r="C86" s="10"/>
      <c r="D86" s="10">
        <v>-17720.71</v>
      </c>
      <c r="E86" s="10"/>
      <c r="F86" s="10">
        <v>-17720.71</v>
      </c>
    </row>
    <row r="87" spans="1:6" ht="15.75" thickBot="1">
      <c r="A87" s="11" t="s">
        <v>119</v>
      </c>
      <c r="B87" s="12"/>
      <c r="C87" s="13"/>
      <c r="D87" s="13">
        <v>-17720.71</v>
      </c>
      <c r="E87" s="13"/>
      <c r="F87" s="13">
        <v>-17720.71</v>
      </c>
    </row>
    <row r="88" spans="1:6" ht="15.75" thickBot="1">
      <c r="A88" s="23" t="s">
        <v>70</v>
      </c>
      <c r="B88" s="16" t="s">
        <v>69</v>
      </c>
      <c r="C88" s="10"/>
      <c r="D88" s="10">
        <v>-47999.9</v>
      </c>
      <c r="E88" s="10"/>
      <c r="F88" s="10">
        <v>-47999.9</v>
      </c>
    </row>
    <row r="89" spans="1:6" ht="15.75" thickBot="1">
      <c r="A89" s="11" t="s">
        <v>120</v>
      </c>
      <c r="B89" s="12"/>
      <c r="C89" s="13"/>
      <c r="D89" s="13">
        <v>-47999.9</v>
      </c>
      <c r="E89" s="13"/>
      <c r="F89" s="13">
        <v>-47999.9</v>
      </c>
    </row>
    <row r="90" spans="1:6">
      <c r="A90" s="23" t="s">
        <v>27</v>
      </c>
      <c r="B90" s="16" t="s">
        <v>91</v>
      </c>
      <c r="C90" s="10"/>
      <c r="D90" s="10"/>
      <c r="E90" s="10">
        <v>-632.11</v>
      </c>
      <c r="F90" s="10">
        <v>-632.11</v>
      </c>
    </row>
    <row r="91" spans="1:6">
      <c r="A91" s="9"/>
      <c r="B91" s="16" t="s">
        <v>26</v>
      </c>
      <c r="C91" s="10">
        <v>-14317.5</v>
      </c>
      <c r="D91" s="10"/>
      <c r="E91" s="10">
        <v>-153.01</v>
      </c>
      <c r="F91" s="10">
        <v>-14470.51</v>
      </c>
    </row>
    <row r="92" spans="1:6">
      <c r="A92" s="9"/>
      <c r="B92" s="16" t="s">
        <v>92</v>
      </c>
      <c r="C92" s="10"/>
      <c r="D92" s="10"/>
      <c r="E92" s="10">
        <v>-156.97</v>
      </c>
      <c r="F92" s="10">
        <v>-156.97</v>
      </c>
    </row>
    <row r="93" spans="1:6" ht="15.75" thickBot="1">
      <c r="A93" s="9"/>
      <c r="B93" s="16" t="s">
        <v>93</v>
      </c>
      <c r="C93" s="10"/>
      <c r="D93" s="10"/>
      <c r="E93" s="10">
        <v>-4002.85</v>
      </c>
      <c r="F93" s="10">
        <v>-4002.85</v>
      </c>
    </row>
    <row r="94" spans="1:6" ht="15.75" thickBot="1">
      <c r="A94" s="11" t="s">
        <v>121</v>
      </c>
      <c r="B94" s="12"/>
      <c r="C94" s="13">
        <v>-14317.5</v>
      </c>
      <c r="D94" s="13"/>
      <c r="E94" s="13">
        <v>-4944.9399999999996</v>
      </c>
      <c r="F94" s="13">
        <v>-19262.439999999999</v>
      </c>
    </row>
    <row r="95" spans="1:6">
      <c r="A95" s="23" t="s">
        <v>62</v>
      </c>
      <c r="B95" s="16" t="s">
        <v>61</v>
      </c>
      <c r="C95" s="10"/>
      <c r="D95" s="10">
        <v>-865135.33</v>
      </c>
      <c r="E95" s="10"/>
      <c r="F95" s="10">
        <v>-865135.33</v>
      </c>
    </row>
    <row r="96" spans="1:6" ht="15.75" thickBot="1">
      <c r="A96" s="9"/>
      <c r="B96" s="16" t="s">
        <v>63</v>
      </c>
      <c r="C96" s="10"/>
      <c r="D96" s="10">
        <v>-4079.08</v>
      </c>
      <c r="E96" s="10"/>
      <c r="F96" s="10">
        <v>-4079.08</v>
      </c>
    </row>
    <row r="97" spans="1:6" ht="15.75" thickBot="1">
      <c r="A97" s="11" t="s">
        <v>122</v>
      </c>
      <c r="B97" s="12"/>
      <c r="C97" s="13"/>
      <c r="D97" s="13">
        <v>-869214.41</v>
      </c>
      <c r="E97" s="13"/>
      <c r="F97" s="13">
        <v>-869214.41</v>
      </c>
    </row>
    <row r="98" spans="1:6" ht="15.75" thickBot="1">
      <c r="A98" s="26" t="s">
        <v>98</v>
      </c>
      <c r="B98" s="27"/>
      <c r="C98" s="28">
        <v>-8115338.4600000018</v>
      </c>
      <c r="D98" s="28">
        <v>-18800791.229999997</v>
      </c>
      <c r="E98" s="28">
        <v>-4803809.46</v>
      </c>
      <c r="F98" s="28">
        <v>-31719939.149999991</v>
      </c>
    </row>
  </sheetData>
  <phoneticPr fontId="4" type="noConversion"/>
  <pageMargins left="0.19685039370078741" right="0.19685039370078741" top="0.59055118110236227" bottom="0.59055118110236227" header="0.51181102362204722" footer="0.51181102362204722"/>
  <pageSetup paperSize="9" scale="93" orientation="portrait" verticalDpi="0" r:id="rId2"/>
  <headerFooter alignWithMargins="0">
    <oddFooter>&amp;L
&amp;"Arial,Obyčejné"&amp;9Vypracovala:
Eva Buzková - vedoucí OUC&amp;"Calibri,Obyčejné"
&amp;C
&amp;"Arial,Obyčejné"&amp;9&amp;P/&amp;N&amp;R
&amp;"Arial,Obyčejné"&amp;9&amp;D</oddFoot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184"/>
  <sheetViews>
    <sheetView workbookViewId="0">
      <selection sqref="A1:D183"/>
    </sheetView>
  </sheetViews>
  <sheetFormatPr defaultRowHeight="15"/>
  <cols>
    <col min="1" max="1" width="38.140625" style="2" bestFit="1" customWidth="1"/>
    <col min="2" max="2" width="19.7109375" style="2" bestFit="1" customWidth="1"/>
    <col min="3" max="3" width="14.140625" style="3" bestFit="1" customWidth="1"/>
    <col min="4" max="4" width="9" style="2" bestFit="1" customWidth="1"/>
    <col min="8" max="16384" width="9.140625" style="2"/>
  </cols>
  <sheetData>
    <row r="1" spans="1:7" ht="12">
      <c r="A1" s="1" t="s">
        <v>1</v>
      </c>
      <c r="B1" s="1" t="s">
        <v>0</v>
      </c>
      <c r="C1" s="3" t="s">
        <v>2</v>
      </c>
      <c r="D1" s="1" t="s">
        <v>96</v>
      </c>
      <c r="E1" s="2"/>
      <c r="F1" s="2"/>
      <c r="G1" s="2"/>
    </row>
    <row r="2" spans="1:7" ht="12">
      <c r="A2" s="1" t="s">
        <v>4</v>
      </c>
      <c r="B2" s="1" t="s">
        <v>3</v>
      </c>
      <c r="C2" s="3">
        <v>-927789</v>
      </c>
      <c r="D2" s="1">
        <v>50113300</v>
      </c>
      <c r="E2" s="2"/>
      <c r="F2" s="2"/>
      <c r="G2" s="2"/>
    </row>
    <row r="3" spans="1:7" ht="12">
      <c r="A3" s="1" t="s">
        <v>4</v>
      </c>
      <c r="B3" s="1" t="s">
        <v>3</v>
      </c>
      <c r="C3" s="3">
        <v>-139168.35</v>
      </c>
      <c r="D3" s="1">
        <v>50113300</v>
      </c>
      <c r="E3" s="2"/>
      <c r="F3" s="2"/>
      <c r="G3" s="2"/>
    </row>
    <row r="4" spans="1:7" ht="12">
      <c r="A4" s="1" t="s">
        <v>6</v>
      </c>
      <c r="B4" s="1" t="s">
        <v>5</v>
      </c>
      <c r="C4" s="3">
        <v>-14833.22</v>
      </c>
      <c r="D4" s="1">
        <v>50113300</v>
      </c>
      <c r="E4" s="2"/>
      <c r="F4" s="2"/>
      <c r="G4" s="2"/>
    </row>
    <row r="5" spans="1:7" ht="12">
      <c r="A5" s="1" t="s">
        <v>6</v>
      </c>
      <c r="B5" s="1" t="s">
        <v>5</v>
      </c>
      <c r="C5" s="3">
        <v>-98887.78</v>
      </c>
      <c r="D5" s="1">
        <v>50113300</v>
      </c>
      <c r="E5" s="2"/>
      <c r="F5" s="2"/>
      <c r="G5" s="2"/>
    </row>
    <row r="6" spans="1:7" ht="12">
      <c r="A6" s="1" t="s">
        <v>6</v>
      </c>
      <c r="B6" s="1" t="s">
        <v>7</v>
      </c>
      <c r="C6" s="3">
        <v>-6506.69</v>
      </c>
      <c r="D6" s="1">
        <v>50113300</v>
      </c>
      <c r="E6" s="2"/>
      <c r="F6" s="2"/>
      <c r="G6" s="2"/>
    </row>
    <row r="7" spans="1:7" ht="12">
      <c r="A7" s="1" t="s">
        <v>6</v>
      </c>
      <c r="B7" s="1" t="s">
        <v>7</v>
      </c>
      <c r="C7" s="3">
        <v>-43378.31</v>
      </c>
      <c r="D7" s="1">
        <v>50113300</v>
      </c>
      <c r="E7" s="2"/>
      <c r="F7" s="2"/>
      <c r="G7" s="2"/>
    </row>
    <row r="8" spans="1:7" ht="12">
      <c r="A8" s="1" t="s">
        <v>6</v>
      </c>
      <c r="B8" s="1" t="s">
        <v>8</v>
      </c>
      <c r="C8" s="3">
        <v>-6506.69</v>
      </c>
      <c r="D8" s="1">
        <v>50113300</v>
      </c>
      <c r="E8" s="2"/>
      <c r="F8" s="2"/>
      <c r="G8" s="2"/>
    </row>
    <row r="9" spans="1:7" ht="12">
      <c r="A9" s="1" t="s">
        <v>6</v>
      </c>
      <c r="B9" s="1" t="s">
        <v>8</v>
      </c>
      <c r="C9" s="3">
        <v>-43378.31</v>
      </c>
      <c r="D9" s="1">
        <v>50113300</v>
      </c>
      <c r="E9" s="2"/>
      <c r="F9" s="2"/>
      <c r="G9" s="2"/>
    </row>
    <row r="10" spans="1:7" ht="12">
      <c r="A10" s="1" t="s">
        <v>6</v>
      </c>
      <c r="B10" s="1" t="s">
        <v>9</v>
      </c>
      <c r="C10" s="3">
        <v>-43378.31</v>
      </c>
      <c r="D10" s="1">
        <v>50113300</v>
      </c>
      <c r="E10" s="2"/>
      <c r="F10" s="2"/>
      <c r="G10" s="2"/>
    </row>
    <row r="11" spans="1:7" ht="12">
      <c r="A11" s="1" t="s">
        <v>6</v>
      </c>
      <c r="B11" s="1" t="s">
        <v>9</v>
      </c>
      <c r="C11" s="3">
        <v>-6506.69</v>
      </c>
      <c r="D11" s="1">
        <v>50113300</v>
      </c>
      <c r="E11" s="2"/>
      <c r="F11" s="2"/>
      <c r="G11" s="2"/>
    </row>
    <row r="12" spans="1:7" ht="12">
      <c r="A12" s="1" t="s">
        <v>6</v>
      </c>
      <c r="B12" s="1" t="s">
        <v>10</v>
      </c>
      <c r="C12" s="3">
        <v>-86755.61</v>
      </c>
      <c r="D12" s="1">
        <v>50113300</v>
      </c>
      <c r="E12" s="2"/>
      <c r="F12" s="2"/>
      <c r="G12" s="2"/>
    </row>
    <row r="13" spans="1:7" ht="12">
      <c r="A13" s="1" t="s">
        <v>6</v>
      </c>
      <c r="B13" s="1" t="s">
        <v>10</v>
      </c>
      <c r="C13" s="3">
        <v>-13013.39</v>
      </c>
      <c r="D13" s="1">
        <v>50113300</v>
      </c>
      <c r="E13" s="2"/>
      <c r="F13" s="2"/>
      <c r="G13" s="2"/>
    </row>
    <row r="14" spans="1:7" ht="12">
      <c r="A14" s="1" t="s">
        <v>6</v>
      </c>
      <c r="B14" s="1" t="s">
        <v>11</v>
      </c>
      <c r="C14" s="3">
        <v>-43378.31</v>
      </c>
      <c r="D14" s="1">
        <v>50113300</v>
      </c>
      <c r="E14" s="2"/>
      <c r="F14" s="2"/>
      <c r="G14" s="2"/>
    </row>
    <row r="15" spans="1:7" ht="12">
      <c r="A15" s="1" t="s">
        <v>6</v>
      </c>
      <c r="B15" s="1" t="s">
        <v>11</v>
      </c>
      <c r="C15" s="3">
        <v>-6506.69</v>
      </c>
      <c r="D15" s="1">
        <v>50113300</v>
      </c>
      <c r="E15" s="2"/>
      <c r="F15" s="2"/>
      <c r="G15" s="2"/>
    </row>
    <row r="16" spans="1:7" ht="12">
      <c r="A16" s="1" t="s">
        <v>13</v>
      </c>
      <c r="B16" s="1" t="s">
        <v>12</v>
      </c>
      <c r="C16" s="3">
        <v>-2069.84</v>
      </c>
      <c r="D16" s="1">
        <v>50113300</v>
      </c>
      <c r="E16" s="2"/>
      <c r="F16" s="2"/>
      <c r="G16" s="2"/>
    </row>
    <row r="17" spans="1:7" ht="12">
      <c r="A17" s="1" t="s">
        <v>13</v>
      </c>
      <c r="B17" s="1" t="s">
        <v>12</v>
      </c>
      <c r="C17" s="3">
        <v>-310.48</v>
      </c>
      <c r="D17" s="1">
        <v>50113300</v>
      </c>
      <c r="E17" s="2"/>
      <c r="F17" s="2"/>
      <c r="G17" s="2"/>
    </row>
    <row r="18" spans="1:7" ht="12">
      <c r="A18" s="1" t="s">
        <v>13</v>
      </c>
      <c r="B18" s="1" t="s">
        <v>12</v>
      </c>
      <c r="C18" s="3">
        <v>-21640.66</v>
      </c>
      <c r="D18" s="1">
        <v>50490360</v>
      </c>
      <c r="E18" s="2"/>
      <c r="F18" s="2"/>
      <c r="G18" s="2"/>
    </row>
    <row r="19" spans="1:7" ht="12">
      <c r="A19" s="1" t="s">
        <v>13</v>
      </c>
      <c r="B19" s="1" t="s">
        <v>12</v>
      </c>
      <c r="C19" s="3">
        <v>-1.86</v>
      </c>
      <c r="D19" s="1">
        <v>50490360</v>
      </c>
      <c r="E19" s="2"/>
      <c r="F19" s="2"/>
      <c r="G19" s="2"/>
    </row>
    <row r="20" spans="1:7" ht="12">
      <c r="A20" s="1" t="s">
        <v>13</v>
      </c>
      <c r="B20" s="1" t="s">
        <v>14</v>
      </c>
      <c r="C20" s="3">
        <v>-100.64</v>
      </c>
      <c r="D20" s="1">
        <v>50113300</v>
      </c>
      <c r="E20" s="2"/>
      <c r="F20" s="2"/>
      <c r="G20" s="2"/>
    </row>
    <row r="21" spans="1:7" ht="12">
      <c r="A21" s="1" t="s">
        <v>13</v>
      </c>
      <c r="B21" s="1" t="s">
        <v>14</v>
      </c>
      <c r="C21" s="3">
        <v>-4.7699999999999996</v>
      </c>
      <c r="D21" s="1">
        <v>50113300</v>
      </c>
      <c r="E21" s="2"/>
      <c r="F21" s="2"/>
      <c r="G21" s="2"/>
    </row>
    <row r="22" spans="1:7" ht="12">
      <c r="A22" s="1" t="s">
        <v>13</v>
      </c>
      <c r="B22" s="1" t="s">
        <v>14</v>
      </c>
      <c r="C22" s="3">
        <v>-15.1</v>
      </c>
      <c r="D22" s="1">
        <v>50113300</v>
      </c>
      <c r="E22" s="2"/>
      <c r="F22" s="2"/>
      <c r="G22" s="2"/>
    </row>
    <row r="23" spans="1:7" ht="12">
      <c r="A23" s="1" t="s">
        <v>13</v>
      </c>
      <c r="B23" s="1" t="s">
        <v>14</v>
      </c>
      <c r="C23" s="3">
        <v>-1</v>
      </c>
      <c r="D23" s="1">
        <v>50113300</v>
      </c>
      <c r="E23" s="2"/>
      <c r="F23" s="2"/>
      <c r="G23" s="2"/>
    </row>
    <row r="24" spans="1:7" ht="12">
      <c r="A24" s="1" t="s">
        <v>13</v>
      </c>
      <c r="B24" s="1" t="s">
        <v>14</v>
      </c>
      <c r="C24" s="3">
        <v>-1158.82</v>
      </c>
      <c r="D24" s="1">
        <v>50490360</v>
      </c>
      <c r="E24" s="2"/>
      <c r="F24" s="2"/>
      <c r="G24" s="2"/>
    </row>
    <row r="25" spans="1:7" ht="12">
      <c r="A25" s="1" t="s">
        <v>13</v>
      </c>
      <c r="B25" s="1" t="s">
        <v>84</v>
      </c>
      <c r="C25" s="3">
        <v>-5.41</v>
      </c>
      <c r="D25" s="1">
        <v>50490360</v>
      </c>
      <c r="E25" s="2"/>
      <c r="F25" s="2"/>
      <c r="G25" s="2"/>
    </row>
    <row r="26" spans="1:7" ht="12">
      <c r="A26" s="1" t="s">
        <v>13</v>
      </c>
      <c r="B26" s="1" t="s">
        <v>84</v>
      </c>
      <c r="C26" s="3">
        <v>-1428.22</v>
      </c>
      <c r="D26" s="1">
        <v>50490360</v>
      </c>
      <c r="E26" s="2"/>
      <c r="F26" s="2"/>
      <c r="G26" s="2"/>
    </row>
    <row r="27" spans="1:7" ht="12">
      <c r="A27" s="1" t="s">
        <v>13</v>
      </c>
      <c r="B27" s="1" t="s">
        <v>85</v>
      </c>
      <c r="C27" s="3">
        <v>-155116.34</v>
      </c>
      <c r="D27" s="1">
        <v>50490360</v>
      </c>
      <c r="E27" s="2"/>
      <c r="F27" s="2"/>
      <c r="G27" s="2"/>
    </row>
    <row r="28" spans="1:7" ht="12">
      <c r="A28" s="1" t="s">
        <v>13</v>
      </c>
      <c r="B28" s="1" t="s">
        <v>15</v>
      </c>
      <c r="C28" s="3">
        <v>-271.02999999999997</v>
      </c>
      <c r="D28" s="1">
        <v>50113300</v>
      </c>
      <c r="E28" s="2"/>
      <c r="F28" s="2"/>
      <c r="G28" s="2"/>
    </row>
    <row r="29" spans="1:7" ht="12">
      <c r="A29" s="1" t="s">
        <v>13</v>
      </c>
      <c r="B29" s="1" t="s">
        <v>15</v>
      </c>
      <c r="C29" s="3">
        <v>-28.3</v>
      </c>
      <c r="D29" s="1">
        <v>50113300</v>
      </c>
      <c r="E29" s="2"/>
      <c r="F29" s="2"/>
      <c r="G29" s="2"/>
    </row>
    <row r="30" spans="1:7" ht="12">
      <c r="A30" s="1" t="s">
        <v>13</v>
      </c>
      <c r="B30" s="1" t="s">
        <v>15</v>
      </c>
      <c r="C30" s="3">
        <v>-134.75</v>
      </c>
      <c r="D30" s="1">
        <v>50113300</v>
      </c>
      <c r="E30" s="2"/>
      <c r="F30" s="2"/>
      <c r="G30" s="2"/>
    </row>
    <row r="31" spans="1:7" ht="12">
      <c r="A31" s="1" t="s">
        <v>13</v>
      </c>
      <c r="B31" s="1" t="s">
        <v>15</v>
      </c>
      <c r="C31" s="3">
        <v>-1806.96</v>
      </c>
      <c r="D31" s="1">
        <v>50113300</v>
      </c>
      <c r="E31" s="2"/>
      <c r="F31" s="2"/>
      <c r="G31" s="2"/>
    </row>
    <row r="32" spans="1:7" ht="12">
      <c r="A32" s="1" t="s">
        <v>13</v>
      </c>
      <c r="B32" s="1" t="s">
        <v>15</v>
      </c>
      <c r="C32" s="3">
        <v>-39010.93</v>
      </c>
      <c r="D32" s="1">
        <v>50490360</v>
      </c>
      <c r="E32" s="2"/>
      <c r="F32" s="2"/>
      <c r="G32" s="2"/>
    </row>
    <row r="33" spans="1:7" ht="12">
      <c r="A33" s="1" t="s">
        <v>13</v>
      </c>
      <c r="B33" s="1" t="s">
        <v>16</v>
      </c>
      <c r="C33" s="3">
        <v>-537.07000000000005</v>
      </c>
      <c r="D33" s="1">
        <v>50113300</v>
      </c>
      <c r="E33" s="2"/>
      <c r="F33" s="2"/>
      <c r="G33" s="2"/>
    </row>
    <row r="34" spans="1:7" ht="12">
      <c r="A34" s="1" t="s">
        <v>13</v>
      </c>
      <c r="B34" s="1" t="s">
        <v>16</v>
      </c>
      <c r="C34" s="3">
        <v>-3580.46</v>
      </c>
      <c r="D34" s="1">
        <v>50113300</v>
      </c>
      <c r="E34" s="2"/>
      <c r="F34" s="2"/>
      <c r="G34" s="2"/>
    </row>
    <row r="35" spans="1:7" ht="12">
      <c r="A35" s="1" t="s">
        <v>13</v>
      </c>
      <c r="B35" s="1" t="s">
        <v>16</v>
      </c>
      <c r="C35" s="3">
        <v>-8779.59</v>
      </c>
      <c r="D35" s="1">
        <v>50490360</v>
      </c>
      <c r="E35" s="2"/>
      <c r="F35" s="2"/>
      <c r="G35" s="2"/>
    </row>
    <row r="36" spans="1:7" ht="12">
      <c r="A36" s="1" t="s">
        <v>13</v>
      </c>
      <c r="B36" s="1" t="s">
        <v>86</v>
      </c>
      <c r="C36" s="3">
        <v>-96720.639999999999</v>
      </c>
      <c r="D36" s="1">
        <v>50490360</v>
      </c>
      <c r="E36" s="2"/>
      <c r="F36" s="2"/>
      <c r="G36" s="2"/>
    </row>
    <row r="37" spans="1:7" ht="12">
      <c r="A37" s="1" t="s">
        <v>13</v>
      </c>
      <c r="B37" s="1" t="s">
        <v>17</v>
      </c>
      <c r="C37" s="3">
        <v>-1959.36</v>
      </c>
      <c r="D37" s="1">
        <v>50113300</v>
      </c>
      <c r="E37" s="2"/>
      <c r="F37" s="2"/>
      <c r="G37" s="2"/>
    </row>
    <row r="38" spans="1:7" ht="12">
      <c r="A38" s="1" t="s">
        <v>13</v>
      </c>
      <c r="B38" s="1" t="s">
        <v>17</v>
      </c>
      <c r="C38" s="3">
        <v>-13062.42</v>
      </c>
      <c r="D38" s="1">
        <v>50113300</v>
      </c>
      <c r="E38" s="2"/>
      <c r="F38" s="2"/>
      <c r="G38" s="2"/>
    </row>
    <row r="39" spans="1:7" ht="12">
      <c r="A39" s="1" t="s">
        <v>13</v>
      </c>
      <c r="B39" s="1" t="s">
        <v>17</v>
      </c>
      <c r="C39" s="3">
        <v>-108.78</v>
      </c>
      <c r="D39" s="1">
        <v>50490360</v>
      </c>
      <c r="E39" s="2"/>
      <c r="F39" s="2"/>
      <c r="G39" s="2"/>
    </row>
    <row r="40" spans="1:7" ht="12">
      <c r="A40" s="1" t="s">
        <v>13</v>
      </c>
      <c r="B40" s="1" t="s">
        <v>87</v>
      </c>
      <c r="C40" s="3">
        <v>-61318.47</v>
      </c>
      <c r="D40" s="1">
        <v>50490360</v>
      </c>
      <c r="E40" s="2"/>
      <c r="F40" s="2"/>
      <c r="G40" s="2"/>
    </row>
    <row r="41" spans="1:7" ht="12">
      <c r="A41" s="1" t="s">
        <v>13</v>
      </c>
      <c r="B41" s="1" t="s">
        <v>88</v>
      </c>
      <c r="C41" s="3">
        <v>-30346.48</v>
      </c>
      <c r="D41" s="1">
        <v>50490360</v>
      </c>
      <c r="E41" s="2"/>
      <c r="F41" s="2"/>
      <c r="G41" s="2"/>
    </row>
    <row r="42" spans="1:7" ht="12">
      <c r="A42" s="1" t="s">
        <v>13</v>
      </c>
      <c r="B42" s="1" t="s">
        <v>18</v>
      </c>
      <c r="C42" s="3">
        <v>-73495.38</v>
      </c>
      <c r="D42" s="1">
        <v>50113300</v>
      </c>
      <c r="E42" s="2"/>
      <c r="F42" s="2"/>
      <c r="G42" s="2"/>
    </row>
    <row r="43" spans="1:7" ht="12">
      <c r="A43" s="1" t="s">
        <v>13</v>
      </c>
      <c r="B43" s="1" t="s">
        <v>18</v>
      </c>
      <c r="C43" s="3">
        <v>-1504.62</v>
      </c>
      <c r="D43" s="1">
        <v>50113300</v>
      </c>
      <c r="E43" s="2"/>
      <c r="F43" s="2"/>
      <c r="G43" s="2"/>
    </row>
    <row r="44" spans="1:7" ht="12">
      <c r="A44" s="1" t="s">
        <v>13</v>
      </c>
      <c r="B44" s="1" t="s">
        <v>18</v>
      </c>
      <c r="C44" s="3">
        <v>-315.97000000000003</v>
      </c>
      <c r="D44" s="1">
        <v>50113300</v>
      </c>
      <c r="E44" s="2"/>
      <c r="F44" s="2"/>
      <c r="G44" s="2"/>
    </row>
    <row r="45" spans="1:7" ht="12">
      <c r="A45" s="1" t="s">
        <v>13</v>
      </c>
      <c r="B45" s="1" t="s">
        <v>18</v>
      </c>
      <c r="C45" s="3">
        <v>-11024.31</v>
      </c>
      <c r="D45" s="1">
        <v>50113300</v>
      </c>
      <c r="E45" s="2"/>
      <c r="F45" s="2"/>
      <c r="G45" s="2"/>
    </row>
    <row r="46" spans="1:7" ht="12">
      <c r="A46" s="1" t="s">
        <v>13</v>
      </c>
      <c r="B46" s="1" t="s">
        <v>18</v>
      </c>
      <c r="C46" s="3">
        <v>-75000</v>
      </c>
      <c r="D46" s="1">
        <v>50490360</v>
      </c>
      <c r="E46" s="2"/>
      <c r="F46" s="2"/>
      <c r="G46" s="2"/>
    </row>
    <row r="47" spans="1:7" ht="12">
      <c r="A47" s="1" t="s">
        <v>13</v>
      </c>
      <c r="B47" s="1" t="s">
        <v>89</v>
      </c>
      <c r="C47" s="3">
        <v>-302629.45</v>
      </c>
      <c r="D47" s="1">
        <v>50490360</v>
      </c>
      <c r="E47" s="2"/>
      <c r="F47" s="2"/>
      <c r="G47" s="2"/>
    </row>
    <row r="48" spans="1:7" ht="12">
      <c r="A48" s="1" t="s">
        <v>13</v>
      </c>
      <c r="B48" s="1" t="s">
        <v>19</v>
      </c>
      <c r="C48" s="3">
        <v>-39.090000000000003</v>
      </c>
      <c r="D48" s="1">
        <v>50113300</v>
      </c>
      <c r="E48" s="2"/>
      <c r="F48" s="2"/>
      <c r="G48" s="2"/>
    </row>
    <row r="49" spans="1:7" ht="12">
      <c r="A49" s="1" t="s">
        <v>13</v>
      </c>
      <c r="B49" s="1" t="s">
        <v>19</v>
      </c>
      <c r="C49" s="3">
        <v>-5.86</v>
      </c>
      <c r="D49" s="1">
        <v>50113300</v>
      </c>
      <c r="E49" s="2"/>
      <c r="F49" s="2"/>
      <c r="G49" s="2"/>
    </row>
    <row r="50" spans="1:7" ht="12">
      <c r="A50" s="1" t="s">
        <v>13</v>
      </c>
      <c r="B50" s="1" t="s">
        <v>19</v>
      </c>
      <c r="C50" s="3">
        <v>-4359.51</v>
      </c>
      <c r="D50" s="1">
        <v>50490360</v>
      </c>
      <c r="E50" s="2"/>
      <c r="F50" s="2"/>
      <c r="G50" s="2"/>
    </row>
    <row r="51" spans="1:7" ht="12">
      <c r="A51" s="1" t="s">
        <v>13</v>
      </c>
      <c r="B51" s="1" t="s">
        <v>20</v>
      </c>
      <c r="C51" s="3">
        <v>-580.29</v>
      </c>
      <c r="D51" s="1">
        <v>50113300</v>
      </c>
      <c r="E51" s="2"/>
      <c r="F51" s="2"/>
      <c r="G51" s="2"/>
    </row>
    <row r="52" spans="1:7" ht="12">
      <c r="A52" s="1" t="s">
        <v>13</v>
      </c>
      <c r="B52" s="1" t="s">
        <v>20</v>
      </c>
      <c r="C52" s="3">
        <v>-3868.61</v>
      </c>
      <c r="D52" s="1">
        <v>50113300</v>
      </c>
      <c r="E52" s="2"/>
      <c r="F52" s="2"/>
      <c r="G52" s="2"/>
    </row>
    <row r="53" spans="1:7" ht="12">
      <c r="A53" s="1" t="s">
        <v>13</v>
      </c>
      <c r="B53" s="1" t="s">
        <v>20</v>
      </c>
      <c r="C53" s="3">
        <v>-6740.66</v>
      </c>
      <c r="D53" s="1">
        <v>50490360</v>
      </c>
      <c r="E53" s="2"/>
      <c r="F53" s="2"/>
      <c r="G53" s="2"/>
    </row>
    <row r="54" spans="1:7" ht="12">
      <c r="A54" s="1" t="s">
        <v>13</v>
      </c>
      <c r="B54" s="1" t="s">
        <v>90</v>
      </c>
      <c r="C54" s="3">
        <v>-1405.3</v>
      </c>
      <c r="D54" s="1">
        <v>50490360</v>
      </c>
      <c r="E54" s="2"/>
      <c r="F54" s="2"/>
      <c r="G54" s="2"/>
    </row>
    <row r="55" spans="1:7" ht="12">
      <c r="A55" s="1" t="s">
        <v>22</v>
      </c>
      <c r="B55" s="1" t="s">
        <v>21</v>
      </c>
      <c r="C55" s="3">
        <v>-7585.37</v>
      </c>
      <c r="D55" s="1">
        <v>50113300</v>
      </c>
      <c r="E55" s="2"/>
      <c r="F55" s="2"/>
      <c r="G55" s="2"/>
    </row>
    <row r="56" spans="1:7" ht="12">
      <c r="A56" s="1" t="s">
        <v>22</v>
      </c>
      <c r="B56" s="1" t="s">
        <v>21</v>
      </c>
      <c r="C56" s="3">
        <v>-50569.15</v>
      </c>
      <c r="D56" s="1">
        <v>50113300</v>
      </c>
      <c r="E56" s="2"/>
      <c r="F56" s="2"/>
      <c r="G56" s="2"/>
    </row>
    <row r="57" spans="1:7" ht="12">
      <c r="A57" s="1" t="s">
        <v>22</v>
      </c>
      <c r="B57" s="1" t="s">
        <v>21</v>
      </c>
      <c r="C57" s="3">
        <v>-101138.3</v>
      </c>
      <c r="D57" s="1">
        <v>50490360</v>
      </c>
      <c r="E57" s="2"/>
      <c r="F57" s="2"/>
      <c r="G57" s="2"/>
    </row>
    <row r="58" spans="1:7" ht="12">
      <c r="A58" s="1" t="s">
        <v>22</v>
      </c>
      <c r="B58" s="1" t="s">
        <v>23</v>
      </c>
      <c r="C58" s="3">
        <v>-24559.98</v>
      </c>
      <c r="D58" s="1">
        <v>50113300</v>
      </c>
      <c r="E58" s="2"/>
      <c r="F58" s="2"/>
      <c r="G58" s="2"/>
    </row>
    <row r="59" spans="1:7" ht="12">
      <c r="A59" s="1" t="s">
        <v>22</v>
      </c>
      <c r="B59" s="1" t="s">
        <v>23</v>
      </c>
      <c r="C59" s="3">
        <v>-3684</v>
      </c>
      <c r="D59" s="1">
        <v>50113300</v>
      </c>
      <c r="E59" s="2"/>
      <c r="F59" s="2"/>
      <c r="G59" s="2"/>
    </row>
    <row r="60" spans="1:7" ht="12">
      <c r="A60" s="1" t="s">
        <v>22</v>
      </c>
      <c r="B60" s="1" t="s">
        <v>23</v>
      </c>
      <c r="C60" s="3">
        <v>-35326.019999999997</v>
      </c>
      <c r="D60" s="1">
        <v>50490360</v>
      </c>
      <c r="E60" s="2"/>
      <c r="F60" s="2"/>
      <c r="G60" s="2"/>
    </row>
    <row r="61" spans="1:7" ht="12">
      <c r="A61" s="1" t="s">
        <v>22</v>
      </c>
      <c r="B61" s="1" t="s">
        <v>24</v>
      </c>
      <c r="C61" s="3">
        <v>-1086.5999999999999</v>
      </c>
      <c r="D61" s="1">
        <v>50113300</v>
      </c>
      <c r="E61" s="2"/>
      <c r="F61" s="2"/>
      <c r="G61" s="2"/>
    </row>
    <row r="62" spans="1:7" ht="12">
      <c r="A62" s="1" t="s">
        <v>22</v>
      </c>
      <c r="B62" s="1" t="s">
        <v>24</v>
      </c>
      <c r="C62" s="3">
        <v>-7243.99</v>
      </c>
      <c r="D62" s="1">
        <v>50113300</v>
      </c>
      <c r="E62" s="2"/>
      <c r="F62" s="2"/>
      <c r="G62" s="2"/>
    </row>
    <row r="63" spans="1:7" ht="12">
      <c r="A63" s="1" t="s">
        <v>22</v>
      </c>
      <c r="B63" s="1" t="s">
        <v>24</v>
      </c>
      <c r="C63" s="3">
        <v>-50.78</v>
      </c>
      <c r="D63" s="1">
        <v>50490360</v>
      </c>
      <c r="E63" s="2"/>
      <c r="F63" s="2"/>
      <c r="G63" s="2"/>
    </row>
    <row r="64" spans="1:7" ht="12">
      <c r="A64" s="1" t="s">
        <v>22</v>
      </c>
      <c r="B64" s="1" t="s">
        <v>25</v>
      </c>
      <c r="C64" s="3">
        <v>-117427.01</v>
      </c>
      <c r="D64" s="1">
        <v>50113300</v>
      </c>
      <c r="E64" s="2"/>
      <c r="F64" s="2"/>
      <c r="G64" s="2"/>
    </row>
    <row r="65" spans="1:7" ht="12">
      <c r="A65" s="1" t="s">
        <v>22</v>
      </c>
      <c r="B65" s="1" t="s">
        <v>25</v>
      </c>
      <c r="C65" s="3">
        <v>-17614.05</v>
      </c>
      <c r="D65" s="1">
        <v>50113300</v>
      </c>
      <c r="E65" s="2"/>
      <c r="F65" s="2"/>
      <c r="G65" s="2"/>
    </row>
    <row r="66" spans="1:7" ht="12">
      <c r="A66" s="1" t="s">
        <v>27</v>
      </c>
      <c r="B66" s="1" t="s">
        <v>91</v>
      </c>
      <c r="C66" s="3">
        <v>-632.11</v>
      </c>
      <c r="D66" s="1">
        <v>50490360</v>
      </c>
      <c r="E66" s="2"/>
      <c r="F66" s="2"/>
      <c r="G66" s="2"/>
    </row>
    <row r="67" spans="1:7" ht="12">
      <c r="A67" s="1" t="s">
        <v>27</v>
      </c>
      <c r="B67" s="1" t="s">
        <v>26</v>
      </c>
      <c r="C67" s="3">
        <v>-12450</v>
      </c>
      <c r="D67" s="1">
        <v>50113300</v>
      </c>
      <c r="E67" s="2"/>
      <c r="F67" s="2"/>
      <c r="G67" s="2"/>
    </row>
    <row r="68" spans="1:7" ht="12">
      <c r="A68" s="1" t="s">
        <v>27</v>
      </c>
      <c r="B68" s="1" t="s">
        <v>26</v>
      </c>
      <c r="C68" s="3">
        <v>-1867.5</v>
      </c>
      <c r="D68" s="1">
        <v>50113300</v>
      </c>
      <c r="E68" s="2"/>
      <c r="F68" s="2"/>
      <c r="G68" s="2"/>
    </row>
    <row r="69" spans="1:7" ht="12">
      <c r="A69" s="1" t="s">
        <v>27</v>
      </c>
      <c r="B69" s="1" t="s">
        <v>26</v>
      </c>
      <c r="C69" s="3">
        <v>-153.01</v>
      </c>
      <c r="D69" s="1">
        <v>50490360</v>
      </c>
      <c r="E69" s="2"/>
      <c r="F69" s="2"/>
      <c r="G69" s="2"/>
    </row>
    <row r="70" spans="1:7" ht="12">
      <c r="A70" s="1" t="s">
        <v>27</v>
      </c>
      <c r="B70" s="1" t="s">
        <v>92</v>
      </c>
      <c r="C70" s="3">
        <v>-156.97</v>
      </c>
      <c r="D70" s="1">
        <v>50490360</v>
      </c>
      <c r="E70" s="2"/>
      <c r="F70" s="2"/>
      <c r="G70" s="2"/>
    </row>
    <row r="71" spans="1:7" ht="12">
      <c r="A71" s="1" t="s">
        <v>27</v>
      </c>
      <c r="B71" s="1" t="s">
        <v>93</v>
      </c>
      <c r="C71" s="3">
        <v>-4002.85</v>
      </c>
      <c r="D71" s="1">
        <v>50490360</v>
      </c>
      <c r="E71" s="2"/>
      <c r="F71" s="2"/>
      <c r="G71" s="2"/>
    </row>
    <row r="72" spans="1:7" ht="12">
      <c r="A72" s="1" t="s">
        <v>29</v>
      </c>
      <c r="B72" s="1" t="s">
        <v>28</v>
      </c>
      <c r="C72" s="3">
        <v>-55.36</v>
      </c>
      <c r="D72" s="1">
        <v>50113300</v>
      </c>
      <c r="E72" s="2"/>
      <c r="F72" s="2"/>
      <c r="G72" s="2"/>
    </row>
    <row r="73" spans="1:7" ht="12">
      <c r="A73" s="1" t="s">
        <v>29</v>
      </c>
      <c r="B73" s="1" t="s">
        <v>28</v>
      </c>
      <c r="C73" s="3">
        <v>-369.04</v>
      </c>
      <c r="D73" s="1">
        <v>50113300</v>
      </c>
      <c r="E73" s="2"/>
      <c r="F73" s="2"/>
      <c r="G73" s="2"/>
    </row>
    <row r="74" spans="1:7" ht="12">
      <c r="A74" s="1" t="s">
        <v>29</v>
      </c>
      <c r="B74" s="1" t="s">
        <v>28</v>
      </c>
      <c r="C74" s="3">
        <v>-6122.82</v>
      </c>
      <c r="D74" s="1">
        <v>50490360</v>
      </c>
      <c r="E74" s="2"/>
      <c r="F74" s="2"/>
      <c r="G74" s="2"/>
    </row>
    <row r="75" spans="1:7" ht="12">
      <c r="A75" s="1" t="s">
        <v>29</v>
      </c>
      <c r="B75" s="1" t="s">
        <v>30</v>
      </c>
      <c r="C75" s="3">
        <v>-62.84</v>
      </c>
      <c r="D75" s="1">
        <v>50113300</v>
      </c>
      <c r="E75" s="2"/>
      <c r="F75" s="2"/>
      <c r="G75" s="2"/>
    </row>
    <row r="76" spans="1:7" ht="12">
      <c r="A76" s="1" t="s">
        <v>29</v>
      </c>
      <c r="B76" s="1" t="s">
        <v>30</v>
      </c>
      <c r="C76" s="3">
        <v>-9.43</v>
      </c>
      <c r="D76" s="1">
        <v>50113300</v>
      </c>
      <c r="E76" s="2"/>
      <c r="F76" s="2"/>
      <c r="G76" s="2"/>
    </row>
    <row r="77" spans="1:7" ht="12">
      <c r="A77" s="1" t="s">
        <v>29</v>
      </c>
      <c r="B77" s="1" t="s">
        <v>30</v>
      </c>
      <c r="C77" s="3">
        <v>-106.16</v>
      </c>
      <c r="D77" s="1">
        <v>50490360</v>
      </c>
      <c r="E77" s="2"/>
      <c r="F77" s="2"/>
      <c r="G77" s="2"/>
    </row>
    <row r="78" spans="1:7" ht="12">
      <c r="A78" s="1" t="s">
        <v>29</v>
      </c>
      <c r="B78" s="1" t="s">
        <v>31</v>
      </c>
      <c r="C78" s="3">
        <v>-740.7</v>
      </c>
      <c r="D78" s="1">
        <v>50113300</v>
      </c>
      <c r="E78" s="2"/>
      <c r="F78" s="2"/>
      <c r="G78" s="2"/>
    </row>
    <row r="79" spans="1:7" ht="12">
      <c r="A79" s="1" t="s">
        <v>29</v>
      </c>
      <c r="B79" s="1" t="s">
        <v>31</v>
      </c>
      <c r="C79" s="3">
        <v>-111.1</v>
      </c>
      <c r="D79" s="1">
        <v>50113300</v>
      </c>
      <c r="E79" s="2"/>
      <c r="F79" s="2"/>
      <c r="G79" s="2"/>
    </row>
    <row r="80" spans="1:7" ht="12">
      <c r="A80" s="1" t="s">
        <v>29</v>
      </c>
      <c r="B80" s="1" t="s">
        <v>31</v>
      </c>
      <c r="C80" s="3">
        <v>-1953.3</v>
      </c>
      <c r="D80" s="1">
        <v>50490360</v>
      </c>
      <c r="E80" s="2"/>
      <c r="F80" s="2"/>
      <c r="G80" s="2"/>
    </row>
    <row r="81" spans="1:7" ht="12">
      <c r="A81" s="1" t="s">
        <v>29</v>
      </c>
      <c r="B81" s="1" t="s">
        <v>32</v>
      </c>
      <c r="C81" s="3">
        <v>-87.92</v>
      </c>
      <c r="D81" s="1">
        <v>50113300</v>
      </c>
      <c r="E81" s="2"/>
      <c r="F81" s="2"/>
      <c r="G81" s="2"/>
    </row>
    <row r="82" spans="1:7" ht="12">
      <c r="A82" s="1" t="s">
        <v>29</v>
      </c>
      <c r="B82" s="1" t="s">
        <v>32</v>
      </c>
      <c r="C82" s="3">
        <v>-586.13</v>
      </c>
      <c r="D82" s="1">
        <v>50113300</v>
      </c>
      <c r="E82" s="2"/>
      <c r="F82" s="2"/>
      <c r="G82" s="2"/>
    </row>
    <row r="83" spans="1:7" ht="12">
      <c r="A83" s="1" t="s">
        <v>29</v>
      </c>
      <c r="B83" s="1" t="s">
        <v>32</v>
      </c>
      <c r="C83" s="3">
        <v>-60473.23</v>
      </c>
      <c r="D83" s="1">
        <v>50490360</v>
      </c>
      <c r="E83" s="2"/>
      <c r="F83" s="2"/>
      <c r="G83" s="2"/>
    </row>
    <row r="84" spans="1:7" ht="12">
      <c r="A84" s="1" t="s">
        <v>29</v>
      </c>
      <c r="B84" s="1" t="s">
        <v>33</v>
      </c>
      <c r="C84" s="3">
        <v>-6798.79</v>
      </c>
      <c r="D84" s="1">
        <v>50113300</v>
      </c>
      <c r="E84" s="2"/>
      <c r="F84" s="2"/>
      <c r="G84" s="2"/>
    </row>
    <row r="85" spans="1:7" ht="12">
      <c r="A85" s="1" t="s">
        <v>29</v>
      </c>
      <c r="B85" s="1" t="s">
        <v>33</v>
      </c>
      <c r="C85" s="3">
        <v>-1019.82</v>
      </c>
      <c r="D85" s="1">
        <v>50113300</v>
      </c>
      <c r="E85" s="2"/>
      <c r="F85" s="2"/>
      <c r="G85" s="2"/>
    </row>
    <row r="86" spans="1:7" ht="12">
      <c r="A86" s="1" t="s">
        <v>29</v>
      </c>
      <c r="B86" s="1" t="s">
        <v>33</v>
      </c>
      <c r="C86" s="3">
        <v>-287539.34000000003</v>
      </c>
      <c r="D86" s="1">
        <v>50490360</v>
      </c>
      <c r="E86" s="2"/>
      <c r="F86" s="2"/>
      <c r="G86" s="2"/>
    </row>
    <row r="87" spans="1:7" ht="12">
      <c r="A87" s="1" t="s">
        <v>29</v>
      </c>
      <c r="B87" s="1" t="s">
        <v>34</v>
      </c>
      <c r="C87" s="3">
        <v>-62.83</v>
      </c>
      <c r="D87" s="1">
        <v>50113300</v>
      </c>
      <c r="E87" s="2"/>
      <c r="F87" s="2"/>
      <c r="G87" s="2"/>
    </row>
    <row r="88" spans="1:7" ht="12">
      <c r="A88" s="1" t="s">
        <v>29</v>
      </c>
      <c r="B88" s="1" t="s">
        <v>34</v>
      </c>
      <c r="C88" s="3">
        <v>-9.42</v>
      </c>
      <c r="D88" s="1">
        <v>50113300</v>
      </c>
      <c r="E88" s="2"/>
      <c r="F88" s="2"/>
      <c r="G88" s="2"/>
    </row>
    <row r="89" spans="1:7" ht="12">
      <c r="A89" s="1" t="s">
        <v>29</v>
      </c>
      <c r="B89" s="1" t="s">
        <v>34</v>
      </c>
      <c r="C89" s="3">
        <v>-2034.31</v>
      </c>
      <c r="D89" s="1">
        <v>50490360</v>
      </c>
      <c r="E89" s="2"/>
      <c r="F89" s="2"/>
      <c r="G89" s="2"/>
    </row>
    <row r="90" spans="1:7" ht="12">
      <c r="A90" s="1" t="s">
        <v>29</v>
      </c>
      <c r="B90" s="1" t="s">
        <v>35</v>
      </c>
      <c r="C90" s="3">
        <v>-171.47</v>
      </c>
      <c r="D90" s="1">
        <v>50113300</v>
      </c>
      <c r="E90" s="2"/>
      <c r="F90" s="2"/>
      <c r="G90" s="2"/>
    </row>
    <row r="91" spans="1:7" ht="12">
      <c r="A91" s="1" t="s">
        <v>29</v>
      </c>
      <c r="B91" s="1" t="s">
        <v>35</v>
      </c>
      <c r="C91" s="3">
        <v>-25.72</v>
      </c>
      <c r="D91" s="1">
        <v>50113300</v>
      </c>
      <c r="E91" s="2"/>
      <c r="F91" s="2"/>
      <c r="G91" s="2"/>
    </row>
    <row r="92" spans="1:7" ht="12">
      <c r="A92" s="1" t="s">
        <v>29</v>
      </c>
      <c r="B92" s="1" t="s">
        <v>35</v>
      </c>
      <c r="C92" s="3">
        <v>-2424.31</v>
      </c>
      <c r="D92" s="1">
        <v>50490360</v>
      </c>
      <c r="E92" s="2"/>
      <c r="F92" s="2"/>
      <c r="G92" s="2"/>
    </row>
    <row r="93" spans="1:7" ht="12">
      <c r="A93" s="1" t="s">
        <v>29</v>
      </c>
      <c r="B93" s="1" t="s">
        <v>36</v>
      </c>
      <c r="C93" s="3">
        <v>-21207.98</v>
      </c>
      <c r="D93" s="1">
        <v>50113300</v>
      </c>
      <c r="E93" s="2"/>
      <c r="F93" s="2"/>
      <c r="G93" s="2"/>
    </row>
    <row r="94" spans="1:7" ht="12">
      <c r="A94" s="1" t="s">
        <v>29</v>
      </c>
      <c r="B94" s="1" t="s">
        <v>36</v>
      </c>
      <c r="C94" s="3">
        <v>-3181.2</v>
      </c>
      <c r="D94" s="1">
        <v>50113300</v>
      </c>
      <c r="E94" s="2"/>
      <c r="F94" s="2"/>
      <c r="G94" s="2"/>
    </row>
    <row r="95" spans="1:7" ht="12">
      <c r="A95" s="1" t="s">
        <v>29</v>
      </c>
      <c r="B95" s="1" t="s">
        <v>36</v>
      </c>
      <c r="C95" s="3">
        <v>-2319.4699999999998</v>
      </c>
      <c r="D95" s="1">
        <v>50490360</v>
      </c>
      <c r="E95" s="2"/>
      <c r="F95" s="2"/>
      <c r="G95" s="2"/>
    </row>
    <row r="96" spans="1:7" ht="12">
      <c r="A96" s="1" t="s">
        <v>29</v>
      </c>
      <c r="B96" s="1" t="s">
        <v>94</v>
      </c>
      <c r="C96" s="3">
        <v>-37735.29</v>
      </c>
      <c r="D96" s="1">
        <v>50490360</v>
      </c>
      <c r="E96" s="2"/>
      <c r="F96" s="2"/>
      <c r="G96" s="2"/>
    </row>
    <row r="97" spans="1:7" ht="12">
      <c r="A97" s="1" t="s">
        <v>29</v>
      </c>
      <c r="B97" s="1" t="s">
        <v>37</v>
      </c>
      <c r="C97" s="3">
        <v>-529629.27</v>
      </c>
      <c r="D97" s="1">
        <v>50113300</v>
      </c>
      <c r="E97" s="2"/>
      <c r="F97" s="2"/>
      <c r="G97" s="2"/>
    </row>
    <row r="98" spans="1:7" ht="12">
      <c r="A98" s="1" t="s">
        <v>29</v>
      </c>
      <c r="B98" s="1" t="s">
        <v>37</v>
      </c>
      <c r="C98" s="3">
        <v>-79444.39</v>
      </c>
      <c r="D98" s="1">
        <v>50113300</v>
      </c>
      <c r="E98" s="2"/>
      <c r="F98" s="2"/>
      <c r="G98" s="2"/>
    </row>
    <row r="99" spans="1:7" ht="12">
      <c r="A99" s="1" t="s">
        <v>29</v>
      </c>
      <c r="B99" s="1" t="s">
        <v>37</v>
      </c>
      <c r="C99" s="3">
        <v>-784350.71999999997</v>
      </c>
      <c r="D99" s="1">
        <v>50490360</v>
      </c>
      <c r="E99" s="2"/>
      <c r="F99" s="2"/>
      <c r="G99" s="2"/>
    </row>
    <row r="100" spans="1:7" ht="12">
      <c r="A100" s="1" t="s">
        <v>13</v>
      </c>
      <c r="B100" s="1" t="s">
        <v>38</v>
      </c>
      <c r="C100" s="3">
        <v>-15629.34</v>
      </c>
      <c r="D100" s="1">
        <v>50113300</v>
      </c>
      <c r="E100" s="2"/>
      <c r="F100" s="2"/>
      <c r="G100" s="2"/>
    </row>
    <row r="101" spans="1:7" ht="12">
      <c r="A101" s="1" t="s">
        <v>13</v>
      </c>
      <c r="B101" s="1" t="s">
        <v>38</v>
      </c>
      <c r="C101" s="3">
        <v>-2344.4</v>
      </c>
      <c r="D101" s="1">
        <v>50113300</v>
      </c>
      <c r="E101" s="2"/>
      <c r="F101" s="2"/>
      <c r="G101" s="2"/>
    </row>
    <row r="102" spans="1:7" ht="12">
      <c r="A102" s="1" t="s">
        <v>13</v>
      </c>
      <c r="B102" s="1" t="s">
        <v>38</v>
      </c>
      <c r="C102" s="3">
        <v>-71519.350000000006</v>
      </c>
      <c r="D102" s="1">
        <v>50490360</v>
      </c>
      <c r="E102" s="2"/>
      <c r="F102" s="2"/>
      <c r="G102" s="2"/>
    </row>
    <row r="103" spans="1:7" ht="12">
      <c r="A103" s="1" t="s">
        <v>13</v>
      </c>
      <c r="B103" s="1" t="s">
        <v>39</v>
      </c>
      <c r="C103" s="3">
        <v>-100000</v>
      </c>
      <c r="D103" s="1">
        <v>50113300</v>
      </c>
      <c r="E103" s="2"/>
      <c r="F103" s="2"/>
      <c r="G103" s="2"/>
    </row>
    <row r="104" spans="1:7" ht="12">
      <c r="A104" s="1" t="s">
        <v>13</v>
      </c>
      <c r="B104" s="1" t="s">
        <v>39</v>
      </c>
      <c r="C104" s="3">
        <v>-15000</v>
      </c>
      <c r="D104" s="1">
        <v>50113300</v>
      </c>
      <c r="E104" s="2"/>
      <c r="F104" s="2"/>
      <c r="G104" s="2"/>
    </row>
    <row r="105" spans="1:7" ht="12">
      <c r="A105" s="1" t="s">
        <v>13</v>
      </c>
      <c r="B105" s="1" t="s">
        <v>39</v>
      </c>
      <c r="C105" s="3">
        <v>-100000</v>
      </c>
      <c r="D105" s="1">
        <v>50490360</v>
      </c>
      <c r="E105" s="2"/>
      <c r="F105" s="2"/>
      <c r="G105" s="2"/>
    </row>
    <row r="106" spans="1:7" ht="12">
      <c r="A106" s="1" t="s">
        <v>42</v>
      </c>
      <c r="B106" s="1" t="s">
        <v>41</v>
      </c>
      <c r="C106" s="3">
        <v>-147.30000000000001</v>
      </c>
      <c r="D106" s="1">
        <v>50115300</v>
      </c>
      <c r="E106" s="2"/>
      <c r="F106" s="2"/>
      <c r="G106" s="2"/>
    </row>
    <row r="107" spans="1:7" ht="12">
      <c r="A107" s="1" t="s">
        <v>42</v>
      </c>
      <c r="B107" s="1" t="s">
        <v>41</v>
      </c>
      <c r="C107" s="3">
        <v>-982</v>
      </c>
      <c r="D107" s="1">
        <v>50115300</v>
      </c>
      <c r="E107" s="2"/>
      <c r="F107" s="2"/>
      <c r="G107" s="2"/>
    </row>
    <row r="108" spans="1:7" ht="12">
      <c r="A108" s="1" t="s">
        <v>42</v>
      </c>
      <c r="B108" s="1" t="s">
        <v>41</v>
      </c>
      <c r="C108" s="3">
        <v>0.3</v>
      </c>
      <c r="D108" s="1">
        <v>50115300</v>
      </c>
      <c r="E108" s="2"/>
      <c r="F108" s="2"/>
      <c r="G108" s="2"/>
    </row>
    <row r="109" spans="1:7" ht="12">
      <c r="A109" s="1" t="s">
        <v>44</v>
      </c>
      <c r="B109" s="1" t="s">
        <v>43</v>
      </c>
      <c r="C109" s="3">
        <v>0.4</v>
      </c>
      <c r="D109" s="1">
        <v>50115300</v>
      </c>
      <c r="E109" s="2"/>
      <c r="F109" s="2"/>
      <c r="G109" s="2"/>
    </row>
    <row r="110" spans="1:7" ht="12">
      <c r="A110" s="1" t="s">
        <v>44</v>
      </c>
      <c r="B110" s="1" t="s">
        <v>43</v>
      </c>
      <c r="C110" s="3">
        <v>-804576</v>
      </c>
      <c r="D110" s="1">
        <v>50115300</v>
      </c>
      <c r="E110" s="2"/>
      <c r="F110" s="2"/>
      <c r="G110" s="2"/>
    </row>
    <row r="111" spans="1:7" ht="12">
      <c r="A111" s="1" t="s">
        <v>44</v>
      </c>
      <c r="B111" s="1" t="s">
        <v>43</v>
      </c>
      <c r="C111" s="3">
        <v>-120686.39999999999</v>
      </c>
      <c r="D111" s="1">
        <v>50115300</v>
      </c>
      <c r="E111" s="2"/>
      <c r="F111" s="2"/>
      <c r="G111" s="2"/>
    </row>
    <row r="112" spans="1:7" ht="12">
      <c r="A112" s="1" t="s">
        <v>46</v>
      </c>
      <c r="B112" s="1" t="s">
        <v>45</v>
      </c>
      <c r="C112" s="3">
        <v>-21240</v>
      </c>
      <c r="D112" s="1">
        <v>50115300</v>
      </c>
      <c r="E112" s="2"/>
      <c r="F112" s="2"/>
      <c r="G112" s="2"/>
    </row>
    <row r="113" spans="1:7" ht="12">
      <c r="A113" s="1" t="s">
        <v>46</v>
      </c>
      <c r="B113" s="1" t="s">
        <v>45</v>
      </c>
      <c r="C113" s="3">
        <v>-3186</v>
      </c>
      <c r="D113" s="1">
        <v>50115300</v>
      </c>
      <c r="E113" s="2"/>
      <c r="F113" s="2"/>
      <c r="G113" s="2"/>
    </row>
    <row r="114" spans="1:7" ht="12">
      <c r="A114" s="1" t="s">
        <v>48</v>
      </c>
      <c r="B114" s="1" t="s">
        <v>47</v>
      </c>
      <c r="C114" s="3">
        <v>-2233.7600000000002</v>
      </c>
      <c r="D114" s="1">
        <v>50115300</v>
      </c>
      <c r="E114" s="2"/>
      <c r="F114" s="2"/>
      <c r="G114" s="2"/>
    </row>
    <row r="115" spans="1:7" ht="12">
      <c r="A115" s="1" t="s">
        <v>48</v>
      </c>
      <c r="B115" s="1" t="s">
        <v>47</v>
      </c>
      <c r="C115" s="3">
        <v>-14891.76</v>
      </c>
      <c r="D115" s="1">
        <v>50115300</v>
      </c>
      <c r="E115" s="2"/>
      <c r="F115" s="2"/>
      <c r="G115" s="2"/>
    </row>
    <row r="116" spans="1:7" ht="12">
      <c r="A116" s="1" t="s">
        <v>48</v>
      </c>
      <c r="B116" s="1" t="s">
        <v>49</v>
      </c>
      <c r="C116" s="3">
        <v>-47795.43</v>
      </c>
      <c r="D116" s="1">
        <v>50115300</v>
      </c>
      <c r="E116" s="2"/>
      <c r="F116" s="2"/>
      <c r="G116" s="2"/>
    </row>
    <row r="117" spans="1:7" ht="12">
      <c r="A117" s="1" t="s">
        <v>48</v>
      </c>
      <c r="B117" s="1" t="s">
        <v>49</v>
      </c>
      <c r="C117" s="3">
        <v>-7169.31</v>
      </c>
      <c r="D117" s="1">
        <v>50115300</v>
      </c>
      <c r="E117" s="2"/>
      <c r="F117" s="2"/>
      <c r="G117" s="2"/>
    </row>
    <row r="118" spans="1:7" ht="12">
      <c r="A118" s="1" t="s">
        <v>51</v>
      </c>
      <c r="B118" s="1" t="s">
        <v>50</v>
      </c>
      <c r="C118" s="3">
        <v>-6208</v>
      </c>
      <c r="D118" s="1">
        <v>50115300</v>
      </c>
      <c r="E118" s="2"/>
      <c r="F118" s="2"/>
      <c r="G118" s="2"/>
    </row>
    <row r="119" spans="1:7" ht="12">
      <c r="A119" s="1" t="s">
        <v>51</v>
      </c>
      <c r="B119" s="1" t="s">
        <v>50</v>
      </c>
      <c r="C119" s="3">
        <v>-931</v>
      </c>
      <c r="D119" s="1">
        <v>50115300</v>
      </c>
      <c r="E119" s="2"/>
      <c r="F119" s="2"/>
      <c r="G119" s="2"/>
    </row>
    <row r="120" spans="1:7" ht="12">
      <c r="A120" s="1" t="s">
        <v>53</v>
      </c>
      <c r="B120" s="1" t="s">
        <v>52</v>
      </c>
      <c r="C120" s="3">
        <v>-60000</v>
      </c>
      <c r="D120" s="1">
        <v>50115300</v>
      </c>
      <c r="E120" s="2"/>
      <c r="F120" s="2"/>
      <c r="G120" s="2"/>
    </row>
    <row r="121" spans="1:7" ht="12">
      <c r="A121" s="1" t="s">
        <v>53</v>
      </c>
      <c r="B121" s="1" t="s">
        <v>52</v>
      </c>
      <c r="C121" s="3">
        <v>-9000</v>
      </c>
      <c r="D121" s="1">
        <v>50115300</v>
      </c>
      <c r="E121" s="2"/>
      <c r="F121" s="2"/>
      <c r="G121" s="2"/>
    </row>
    <row r="122" spans="1:7" ht="12">
      <c r="A122" s="1" t="s">
        <v>55</v>
      </c>
      <c r="B122" s="1" t="s">
        <v>54</v>
      </c>
      <c r="C122" s="3">
        <v>-2311.4</v>
      </c>
      <c r="D122" s="1">
        <v>50115300</v>
      </c>
      <c r="E122" s="2"/>
      <c r="F122" s="2"/>
      <c r="G122" s="2"/>
    </row>
    <row r="123" spans="1:7" ht="12">
      <c r="A123" s="1" t="s">
        <v>55</v>
      </c>
      <c r="B123" s="1" t="s">
        <v>54</v>
      </c>
      <c r="C123" s="3">
        <v>-15409.31</v>
      </c>
      <c r="D123" s="1">
        <v>50115300</v>
      </c>
      <c r="E123" s="2"/>
      <c r="F123" s="2"/>
      <c r="G123" s="2"/>
    </row>
    <row r="124" spans="1:7" ht="12">
      <c r="A124" s="1" t="s">
        <v>57</v>
      </c>
      <c r="B124" s="1" t="s">
        <v>56</v>
      </c>
      <c r="C124" s="3">
        <v>-723.18</v>
      </c>
      <c r="D124" s="1">
        <v>50115300</v>
      </c>
      <c r="E124" s="2"/>
      <c r="F124" s="2"/>
      <c r="G124" s="2"/>
    </row>
    <row r="125" spans="1:7" ht="12">
      <c r="A125" s="1" t="s">
        <v>57</v>
      </c>
      <c r="B125" s="1" t="s">
        <v>56</v>
      </c>
      <c r="C125" s="3">
        <v>-4821.2</v>
      </c>
      <c r="D125" s="1">
        <v>50115300</v>
      </c>
      <c r="E125" s="2"/>
      <c r="F125" s="2"/>
      <c r="G125" s="2"/>
    </row>
    <row r="126" spans="1:7" ht="12">
      <c r="A126" s="1" t="s">
        <v>57</v>
      </c>
      <c r="B126" s="1" t="s">
        <v>56</v>
      </c>
      <c r="C126" s="3">
        <v>-0.43</v>
      </c>
      <c r="D126" s="1">
        <v>50115300</v>
      </c>
      <c r="E126" s="2"/>
      <c r="F126" s="2"/>
      <c r="G126" s="2"/>
    </row>
    <row r="127" spans="1:7" ht="12">
      <c r="A127" s="1" t="s">
        <v>57</v>
      </c>
      <c r="B127" s="1" t="s">
        <v>56</v>
      </c>
      <c r="C127" s="3">
        <v>-2473.69</v>
      </c>
      <c r="D127" s="1">
        <v>50115300</v>
      </c>
      <c r="E127" s="2"/>
      <c r="F127" s="2"/>
      <c r="G127" s="2"/>
    </row>
    <row r="128" spans="1:7" ht="12">
      <c r="A128" s="1" t="s">
        <v>57</v>
      </c>
      <c r="B128" s="1" t="s">
        <v>56</v>
      </c>
      <c r="C128" s="3">
        <v>-11779.5</v>
      </c>
      <c r="D128" s="1">
        <v>50115300</v>
      </c>
      <c r="E128" s="2"/>
      <c r="F128" s="2"/>
      <c r="G128" s="2"/>
    </row>
    <row r="129" spans="1:7" ht="12">
      <c r="A129" s="1" t="s">
        <v>57</v>
      </c>
      <c r="B129" s="1" t="s">
        <v>58</v>
      </c>
      <c r="C129" s="3">
        <v>-8259.74</v>
      </c>
      <c r="D129" s="1">
        <v>50115300</v>
      </c>
      <c r="E129" s="2"/>
      <c r="F129" s="2"/>
      <c r="G129" s="2"/>
    </row>
    <row r="130" spans="1:7" ht="12">
      <c r="A130" s="1" t="s">
        <v>57</v>
      </c>
      <c r="B130" s="1" t="s">
        <v>58</v>
      </c>
      <c r="C130" s="3">
        <v>0.47</v>
      </c>
      <c r="D130" s="1">
        <v>50115300</v>
      </c>
      <c r="E130" s="2"/>
      <c r="F130" s="2"/>
      <c r="G130" s="2"/>
    </row>
    <row r="131" spans="1:7" ht="12">
      <c r="A131" s="1" t="s">
        <v>57</v>
      </c>
      <c r="B131" s="1" t="s">
        <v>58</v>
      </c>
      <c r="C131" s="3">
        <v>-12036.2</v>
      </c>
      <c r="D131" s="1">
        <v>50115300</v>
      </c>
      <c r="E131" s="2"/>
      <c r="F131" s="2"/>
      <c r="G131" s="2"/>
    </row>
    <row r="132" spans="1:7" ht="12">
      <c r="A132" s="1" t="s">
        <v>57</v>
      </c>
      <c r="B132" s="1" t="s">
        <v>58</v>
      </c>
      <c r="C132" s="3">
        <v>-39332.1</v>
      </c>
      <c r="D132" s="1">
        <v>50115300</v>
      </c>
      <c r="E132" s="2"/>
      <c r="F132" s="2"/>
      <c r="G132" s="2"/>
    </row>
    <row r="133" spans="1:7" ht="12">
      <c r="A133" s="1" t="s">
        <v>57</v>
      </c>
      <c r="B133" s="1" t="s">
        <v>58</v>
      </c>
      <c r="C133" s="3">
        <v>-1805.43</v>
      </c>
      <c r="D133" s="1">
        <v>50115300</v>
      </c>
      <c r="E133" s="2"/>
      <c r="F133" s="2"/>
      <c r="G133" s="2"/>
    </row>
    <row r="134" spans="1:7" ht="12">
      <c r="A134" s="1" t="s">
        <v>60</v>
      </c>
      <c r="B134" s="1" t="s">
        <v>59</v>
      </c>
      <c r="C134" s="3">
        <v>-1122.24</v>
      </c>
      <c r="D134" s="1">
        <v>50115300</v>
      </c>
      <c r="E134" s="2"/>
      <c r="F134" s="2"/>
      <c r="G134" s="2"/>
    </row>
    <row r="135" spans="1:7" ht="12">
      <c r="A135" s="1" t="s">
        <v>60</v>
      </c>
      <c r="B135" s="1" t="s">
        <v>59</v>
      </c>
      <c r="C135" s="3">
        <v>-5344</v>
      </c>
      <c r="D135" s="1">
        <v>50115300</v>
      </c>
      <c r="E135" s="2"/>
      <c r="F135" s="2"/>
      <c r="G135" s="2"/>
    </row>
    <row r="136" spans="1:7" ht="12">
      <c r="A136" s="1" t="s">
        <v>60</v>
      </c>
      <c r="B136" s="1" t="s">
        <v>59</v>
      </c>
      <c r="C136" s="3">
        <v>-29453.85</v>
      </c>
      <c r="D136" s="1">
        <v>50115300</v>
      </c>
      <c r="E136" s="2"/>
      <c r="F136" s="2"/>
      <c r="G136" s="2"/>
    </row>
    <row r="137" spans="1:7" ht="12">
      <c r="A137" s="1" t="s">
        <v>60</v>
      </c>
      <c r="B137" s="1" t="s">
        <v>59</v>
      </c>
      <c r="C137" s="3">
        <v>-4418.08</v>
      </c>
      <c r="D137" s="1">
        <v>50115300</v>
      </c>
      <c r="E137" s="2"/>
      <c r="F137" s="2"/>
      <c r="G137" s="2"/>
    </row>
    <row r="138" spans="1:7" ht="12">
      <c r="A138" s="1" t="s">
        <v>62</v>
      </c>
      <c r="B138" s="1" t="s">
        <v>61</v>
      </c>
      <c r="C138" s="3">
        <v>-319.88</v>
      </c>
      <c r="D138" s="1">
        <v>50115300</v>
      </c>
      <c r="E138" s="2"/>
      <c r="F138" s="2"/>
      <c r="G138" s="2"/>
    </row>
    <row r="139" spans="1:7" ht="12">
      <c r="A139" s="1" t="s">
        <v>62</v>
      </c>
      <c r="B139" s="1" t="s">
        <v>61</v>
      </c>
      <c r="C139" s="3">
        <v>-1523.24</v>
      </c>
      <c r="D139" s="1">
        <v>50115300</v>
      </c>
      <c r="E139" s="2"/>
      <c r="F139" s="2"/>
      <c r="G139" s="2"/>
    </row>
    <row r="140" spans="1:7" ht="12">
      <c r="A140" s="1" t="s">
        <v>62</v>
      </c>
      <c r="B140" s="1" t="s">
        <v>61</v>
      </c>
      <c r="C140" s="3">
        <v>-112603.33</v>
      </c>
      <c r="D140" s="1">
        <v>50115300</v>
      </c>
      <c r="E140" s="2"/>
      <c r="F140" s="2"/>
      <c r="G140" s="2"/>
    </row>
    <row r="141" spans="1:7" ht="12">
      <c r="A141" s="1" t="s">
        <v>62</v>
      </c>
      <c r="B141" s="1" t="s">
        <v>61</v>
      </c>
      <c r="C141" s="3">
        <v>-750688.88</v>
      </c>
      <c r="D141" s="1">
        <v>50115300</v>
      </c>
      <c r="E141" s="2"/>
      <c r="F141" s="2"/>
      <c r="G141" s="2"/>
    </row>
    <row r="142" spans="1:7" ht="12">
      <c r="A142" s="1" t="s">
        <v>62</v>
      </c>
      <c r="B142" s="1" t="s">
        <v>63</v>
      </c>
      <c r="C142" s="3">
        <v>-3547.03</v>
      </c>
      <c r="D142" s="1">
        <v>50115300</v>
      </c>
      <c r="E142" s="2"/>
      <c r="F142" s="2"/>
      <c r="G142" s="2"/>
    </row>
    <row r="143" spans="1:7" ht="12">
      <c r="A143" s="1" t="s">
        <v>62</v>
      </c>
      <c r="B143" s="1" t="s">
        <v>63</v>
      </c>
      <c r="C143" s="3">
        <v>-532.04999999999995</v>
      </c>
      <c r="D143" s="1">
        <v>50115300</v>
      </c>
      <c r="E143" s="2"/>
      <c r="F143" s="2"/>
      <c r="G143" s="2"/>
    </row>
    <row r="144" spans="1:7" ht="12">
      <c r="A144" s="1" t="s">
        <v>65</v>
      </c>
      <c r="B144" s="1" t="s">
        <v>64</v>
      </c>
      <c r="C144" s="3">
        <v>-11274.21</v>
      </c>
      <c r="D144" s="1">
        <v>50115300</v>
      </c>
      <c r="E144" s="2"/>
      <c r="F144" s="2"/>
      <c r="G144" s="2"/>
    </row>
    <row r="145" spans="1:7" ht="12">
      <c r="A145" s="1" t="s">
        <v>65</v>
      </c>
      <c r="B145" s="1" t="s">
        <v>64</v>
      </c>
      <c r="C145" s="3">
        <v>-75161.37</v>
      </c>
      <c r="D145" s="1">
        <v>50115300</v>
      </c>
      <c r="E145" s="2"/>
      <c r="F145" s="2"/>
      <c r="G145" s="2"/>
    </row>
    <row r="146" spans="1:7" ht="12">
      <c r="A146" s="1" t="s">
        <v>65</v>
      </c>
      <c r="B146" s="1" t="s">
        <v>64</v>
      </c>
      <c r="C146" s="3">
        <v>-64849.3</v>
      </c>
      <c r="D146" s="1">
        <v>50115300</v>
      </c>
      <c r="E146" s="2"/>
      <c r="F146" s="2"/>
      <c r="G146" s="2"/>
    </row>
    <row r="147" spans="1:7" ht="12">
      <c r="A147" s="1" t="s">
        <v>65</v>
      </c>
      <c r="B147" s="1" t="s">
        <v>64</v>
      </c>
      <c r="C147" s="3">
        <v>-13618.35</v>
      </c>
      <c r="D147" s="1">
        <v>50115300</v>
      </c>
      <c r="E147" s="2"/>
      <c r="F147" s="2"/>
      <c r="G147" s="2"/>
    </row>
    <row r="148" spans="1:7" ht="12">
      <c r="A148" s="1" t="s">
        <v>46</v>
      </c>
      <c r="B148" s="1" t="s">
        <v>66</v>
      </c>
      <c r="C148" s="3">
        <v>-193586</v>
      </c>
      <c r="D148" s="1">
        <v>50115300</v>
      </c>
      <c r="E148" s="2"/>
      <c r="F148" s="2"/>
      <c r="G148" s="2"/>
    </row>
    <row r="149" spans="1:7" ht="12">
      <c r="A149" s="1" t="s">
        <v>46</v>
      </c>
      <c r="B149" s="1" t="s">
        <v>66</v>
      </c>
      <c r="C149" s="3">
        <v>-29037.9</v>
      </c>
      <c r="D149" s="1">
        <v>50115300</v>
      </c>
      <c r="E149" s="2"/>
      <c r="F149" s="2"/>
      <c r="G149" s="2"/>
    </row>
    <row r="150" spans="1:7" ht="12">
      <c r="A150" s="1" t="s">
        <v>68</v>
      </c>
      <c r="B150" s="1" t="s">
        <v>67</v>
      </c>
      <c r="C150" s="3">
        <v>-0.4</v>
      </c>
      <c r="D150" s="1">
        <v>50115300</v>
      </c>
      <c r="E150" s="2"/>
      <c r="F150" s="2"/>
      <c r="G150" s="2"/>
    </row>
    <row r="151" spans="1:7" ht="12">
      <c r="A151" s="1" t="s">
        <v>68</v>
      </c>
      <c r="B151" s="1" t="s">
        <v>67</v>
      </c>
      <c r="C151" s="3">
        <v>-1737936.86</v>
      </c>
      <c r="D151" s="1">
        <v>50115300</v>
      </c>
      <c r="E151" s="2"/>
      <c r="F151" s="2"/>
      <c r="G151" s="2"/>
    </row>
    <row r="152" spans="1:7" ht="12">
      <c r="A152" s="1" t="s">
        <v>68</v>
      </c>
      <c r="B152" s="1" t="s">
        <v>67</v>
      </c>
      <c r="C152" s="3">
        <v>-364966.74</v>
      </c>
      <c r="D152" s="1">
        <v>50115300</v>
      </c>
      <c r="E152" s="2"/>
      <c r="F152" s="2"/>
      <c r="G152" s="2"/>
    </row>
    <row r="153" spans="1:7" ht="12">
      <c r="A153" s="1" t="s">
        <v>70</v>
      </c>
      <c r="B153" s="1" t="s">
        <v>69</v>
      </c>
      <c r="C153" s="3">
        <v>-41739</v>
      </c>
      <c r="D153" s="1">
        <v>50115300</v>
      </c>
      <c r="E153" s="2"/>
      <c r="F153" s="2"/>
      <c r="G153" s="2"/>
    </row>
    <row r="154" spans="1:7" ht="12">
      <c r="A154" s="1" t="s">
        <v>70</v>
      </c>
      <c r="B154" s="1" t="s">
        <v>69</v>
      </c>
      <c r="C154" s="3">
        <v>-6260.9</v>
      </c>
      <c r="D154" s="1">
        <v>50115300</v>
      </c>
      <c r="E154" s="2"/>
      <c r="F154" s="2"/>
      <c r="G154" s="2"/>
    </row>
    <row r="155" spans="1:7" ht="12">
      <c r="A155" s="1" t="s">
        <v>72</v>
      </c>
      <c r="B155" s="1" t="s">
        <v>71</v>
      </c>
      <c r="C155" s="3">
        <v>-213.65</v>
      </c>
      <c r="D155" s="1">
        <v>50115300</v>
      </c>
      <c r="E155" s="2"/>
      <c r="F155" s="2"/>
      <c r="G155" s="2"/>
    </row>
    <row r="156" spans="1:7" ht="12">
      <c r="A156" s="1" t="s">
        <v>72</v>
      </c>
      <c r="B156" s="1" t="s">
        <v>71</v>
      </c>
      <c r="C156" s="3">
        <v>-1424.35</v>
      </c>
      <c r="D156" s="1">
        <v>50115300</v>
      </c>
      <c r="E156" s="2"/>
      <c r="F156" s="2"/>
      <c r="G156" s="2"/>
    </row>
    <row r="157" spans="1:7" ht="12">
      <c r="A157" s="1" t="s">
        <v>72</v>
      </c>
      <c r="B157" s="1" t="s">
        <v>73</v>
      </c>
      <c r="C157" s="3">
        <v>-92298</v>
      </c>
      <c r="D157" s="1">
        <v>50115300</v>
      </c>
      <c r="E157" s="2"/>
      <c r="F157" s="2"/>
      <c r="G157" s="2"/>
    </row>
    <row r="158" spans="1:7" ht="12">
      <c r="A158" s="1" t="s">
        <v>72</v>
      </c>
      <c r="B158" s="1" t="s">
        <v>73</v>
      </c>
      <c r="C158" s="3">
        <v>-272.54000000000002</v>
      </c>
      <c r="D158" s="1">
        <v>50115300</v>
      </c>
      <c r="E158" s="2"/>
      <c r="F158" s="2"/>
      <c r="G158" s="2"/>
    </row>
    <row r="159" spans="1:7" ht="12">
      <c r="A159" s="1" t="s">
        <v>72</v>
      </c>
      <c r="B159" s="1" t="s">
        <v>73</v>
      </c>
      <c r="C159" s="3">
        <v>-1297.8</v>
      </c>
      <c r="D159" s="1">
        <v>50115300</v>
      </c>
      <c r="E159" s="2"/>
      <c r="F159" s="2"/>
      <c r="G159" s="2"/>
    </row>
    <row r="160" spans="1:7" ht="12">
      <c r="A160" s="1" t="s">
        <v>72</v>
      </c>
      <c r="B160" s="1" t="s">
        <v>73</v>
      </c>
      <c r="C160" s="3">
        <v>-13844.7</v>
      </c>
      <c r="D160" s="1">
        <v>50115300</v>
      </c>
      <c r="E160" s="2"/>
      <c r="F160" s="2"/>
      <c r="G160" s="2"/>
    </row>
    <row r="161" spans="1:7" ht="12">
      <c r="A161" s="1" t="s">
        <v>75</v>
      </c>
      <c r="B161" s="1" t="s">
        <v>74</v>
      </c>
      <c r="C161" s="3">
        <v>-6150.3</v>
      </c>
      <c r="D161" s="1">
        <v>50115300</v>
      </c>
      <c r="E161" s="2"/>
      <c r="F161" s="2"/>
      <c r="G161" s="2"/>
    </row>
    <row r="162" spans="1:7" ht="12">
      <c r="A162" s="1" t="s">
        <v>75</v>
      </c>
      <c r="B162" s="1" t="s">
        <v>74</v>
      </c>
      <c r="C162" s="3">
        <v>-10448</v>
      </c>
      <c r="D162" s="1">
        <v>50115300</v>
      </c>
      <c r="E162" s="2"/>
      <c r="F162" s="2"/>
      <c r="G162" s="2"/>
    </row>
    <row r="163" spans="1:7" ht="12">
      <c r="A163" s="1" t="s">
        <v>75</v>
      </c>
      <c r="B163" s="1" t="s">
        <v>74</v>
      </c>
      <c r="C163" s="3">
        <v>-2194.08</v>
      </c>
      <c r="D163" s="1">
        <v>50115300</v>
      </c>
      <c r="E163" s="2"/>
      <c r="F163" s="2"/>
      <c r="G163" s="2"/>
    </row>
    <row r="164" spans="1:7" ht="12">
      <c r="A164" s="1" t="s">
        <v>75</v>
      </c>
      <c r="B164" s="1" t="s">
        <v>74</v>
      </c>
      <c r="C164" s="3">
        <v>-41002</v>
      </c>
      <c r="D164" s="1">
        <v>50115300</v>
      </c>
      <c r="E164" s="2"/>
      <c r="F164" s="2"/>
      <c r="G164" s="2"/>
    </row>
    <row r="165" spans="1:7" ht="12">
      <c r="A165" s="1" t="s">
        <v>77</v>
      </c>
      <c r="B165" s="1" t="s">
        <v>76</v>
      </c>
      <c r="C165" s="3">
        <v>-36329.06</v>
      </c>
      <c r="D165" s="1">
        <v>50115300</v>
      </c>
      <c r="E165" s="2"/>
      <c r="F165" s="2"/>
      <c r="G165" s="2"/>
    </row>
    <row r="166" spans="1:7" ht="12">
      <c r="A166" s="1" t="s">
        <v>77</v>
      </c>
      <c r="B166" s="1" t="s">
        <v>76</v>
      </c>
      <c r="C166" s="3">
        <v>-7629.1</v>
      </c>
      <c r="D166" s="1">
        <v>50115300</v>
      </c>
      <c r="E166" s="2"/>
      <c r="F166" s="2"/>
      <c r="G166" s="2"/>
    </row>
    <row r="167" spans="1:7" ht="12">
      <c r="A167" s="1" t="s">
        <v>77</v>
      </c>
      <c r="B167" s="1" t="s">
        <v>78</v>
      </c>
      <c r="C167" s="3">
        <v>-550860.59</v>
      </c>
      <c r="D167" s="1">
        <v>50115300</v>
      </c>
      <c r="E167" s="2"/>
      <c r="F167" s="2"/>
      <c r="G167" s="2"/>
    </row>
    <row r="168" spans="1:7" ht="12">
      <c r="A168" s="1" t="s">
        <v>77</v>
      </c>
      <c r="B168" s="1" t="s">
        <v>78</v>
      </c>
      <c r="C168" s="3">
        <v>-2623145.67</v>
      </c>
      <c r="D168" s="1">
        <v>50115300</v>
      </c>
      <c r="E168" s="2"/>
      <c r="F168" s="2"/>
      <c r="G168" s="2"/>
    </row>
    <row r="169" spans="1:7" ht="12">
      <c r="A169" s="1" t="s">
        <v>77</v>
      </c>
      <c r="B169" s="1" t="s">
        <v>79</v>
      </c>
      <c r="C169" s="3">
        <v>-75327.75</v>
      </c>
      <c r="D169" s="1">
        <v>50115300</v>
      </c>
      <c r="E169" s="2"/>
      <c r="F169" s="2"/>
      <c r="G169" s="2"/>
    </row>
    <row r="170" spans="1:7" ht="12">
      <c r="A170" s="1" t="s">
        <v>77</v>
      </c>
      <c r="B170" s="1" t="s">
        <v>79</v>
      </c>
      <c r="C170" s="3">
        <v>-502185</v>
      </c>
      <c r="D170" s="1">
        <v>50115300</v>
      </c>
      <c r="E170" s="2"/>
      <c r="F170" s="2"/>
      <c r="G170" s="2"/>
    </row>
    <row r="171" spans="1:7" ht="12">
      <c r="A171" s="1" t="s">
        <v>81</v>
      </c>
      <c r="B171" s="1" t="s">
        <v>80</v>
      </c>
      <c r="C171" s="3">
        <v>-8166.03</v>
      </c>
      <c r="D171" s="1">
        <v>50115300</v>
      </c>
      <c r="E171" s="2"/>
      <c r="F171" s="2"/>
      <c r="G171" s="2"/>
    </row>
    <row r="172" spans="1:7" ht="12">
      <c r="A172" s="1" t="s">
        <v>81</v>
      </c>
      <c r="B172" s="1" t="s">
        <v>80</v>
      </c>
      <c r="C172" s="3">
        <v>-11820.28</v>
      </c>
      <c r="D172" s="1">
        <v>50115300</v>
      </c>
      <c r="E172" s="2"/>
      <c r="F172" s="2"/>
      <c r="G172" s="2"/>
    </row>
    <row r="173" spans="1:7" ht="12">
      <c r="A173" s="1" t="s">
        <v>81</v>
      </c>
      <c r="B173" s="1" t="s">
        <v>80</v>
      </c>
      <c r="C173" s="3">
        <v>-1773.05</v>
      </c>
      <c r="D173" s="1">
        <v>50115300</v>
      </c>
      <c r="E173" s="2"/>
      <c r="F173" s="2"/>
      <c r="G173" s="2"/>
    </row>
    <row r="174" spans="1:7" ht="12">
      <c r="A174" s="1" t="s">
        <v>81</v>
      </c>
      <c r="B174" s="1" t="s">
        <v>80</v>
      </c>
      <c r="C174" s="3">
        <v>-38885.879999999997</v>
      </c>
      <c r="D174" s="1">
        <v>50115300</v>
      </c>
      <c r="E174" s="2"/>
      <c r="F174" s="2"/>
      <c r="G174" s="2"/>
    </row>
    <row r="175" spans="1:7" ht="12">
      <c r="A175" s="1" t="s">
        <v>81</v>
      </c>
      <c r="B175" s="1" t="s">
        <v>82</v>
      </c>
      <c r="C175" s="3">
        <v>-109628.16</v>
      </c>
      <c r="D175" s="1">
        <v>50115300</v>
      </c>
      <c r="E175" s="2"/>
      <c r="F175" s="2"/>
      <c r="G175" s="2"/>
    </row>
    <row r="176" spans="1:7" ht="12">
      <c r="A176" s="1" t="s">
        <v>81</v>
      </c>
      <c r="B176" s="1" t="s">
        <v>82</v>
      </c>
      <c r="C176" s="3">
        <v>-16444.22</v>
      </c>
      <c r="D176" s="1">
        <v>50115300</v>
      </c>
      <c r="E176" s="2"/>
      <c r="F176" s="2"/>
      <c r="G176" s="2"/>
    </row>
    <row r="177" spans="1:7" ht="12">
      <c r="A177" s="1" t="s">
        <v>81</v>
      </c>
      <c r="B177" s="1" t="s">
        <v>83</v>
      </c>
      <c r="C177" s="3">
        <v>-33.22</v>
      </c>
      <c r="D177" s="1">
        <v>50115300</v>
      </c>
      <c r="E177" s="2"/>
      <c r="F177" s="2"/>
      <c r="G177" s="2"/>
    </row>
    <row r="178" spans="1:7" ht="12">
      <c r="A178" s="1" t="s">
        <v>81</v>
      </c>
      <c r="B178" s="1" t="s">
        <v>83</v>
      </c>
      <c r="C178" s="3">
        <v>-557.92999999999995</v>
      </c>
      <c r="D178" s="1">
        <v>50115300</v>
      </c>
      <c r="E178" s="2"/>
      <c r="F178" s="2"/>
      <c r="G178" s="2"/>
    </row>
    <row r="179" spans="1:7" ht="12">
      <c r="A179" s="1" t="s">
        <v>81</v>
      </c>
      <c r="B179" s="1" t="s">
        <v>83</v>
      </c>
      <c r="C179" s="3">
        <v>-221.49</v>
      </c>
      <c r="D179" s="1">
        <v>50115300</v>
      </c>
      <c r="E179" s="2"/>
      <c r="F179" s="2"/>
      <c r="G179" s="2"/>
    </row>
    <row r="180" spans="1:7" ht="12">
      <c r="A180" s="1" t="s">
        <v>81</v>
      </c>
      <c r="B180" s="1" t="s">
        <v>83</v>
      </c>
      <c r="C180" s="3">
        <v>-2656.8</v>
      </c>
      <c r="D180" s="1">
        <v>50115300</v>
      </c>
      <c r="E180" s="2"/>
      <c r="F180" s="2"/>
      <c r="G180" s="2"/>
    </row>
    <row r="181" spans="1:7" ht="12">
      <c r="A181" s="2" t="s">
        <v>95</v>
      </c>
      <c r="B181" s="1" t="s">
        <v>40</v>
      </c>
      <c r="C181" s="3">
        <v>-5500000</v>
      </c>
      <c r="D181" s="1">
        <v>50113300</v>
      </c>
      <c r="E181" s="2"/>
      <c r="F181" s="2"/>
      <c r="G181" s="2"/>
    </row>
    <row r="182" spans="1:7" ht="12">
      <c r="A182" s="2" t="s">
        <v>95</v>
      </c>
      <c r="B182" s="1" t="s">
        <v>40</v>
      </c>
      <c r="C182" s="3">
        <v>-10000000</v>
      </c>
      <c r="D182" s="1">
        <v>50115300</v>
      </c>
      <c r="E182" s="2"/>
      <c r="F182" s="2"/>
      <c r="G182" s="2"/>
    </row>
    <row r="183" spans="1:7" ht="12">
      <c r="A183" s="2" t="s">
        <v>95</v>
      </c>
      <c r="B183" s="1" t="s">
        <v>40</v>
      </c>
      <c r="C183" s="3">
        <v>-2500000</v>
      </c>
      <c r="D183" s="1">
        <v>50490360</v>
      </c>
      <c r="E183" s="2"/>
      <c r="F183" s="2"/>
      <c r="G183" s="2"/>
    </row>
    <row r="184" spans="1:7">
      <c r="C184" s="3">
        <f>SUM(C2:C183)</f>
        <v>-31719939.150000002</v>
      </c>
    </row>
  </sheetData>
  <phoneticPr fontId="0" type="noConversion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2015-01-20T08:21:03Z</cp:lastPrinted>
  <dcterms:created xsi:type="dcterms:W3CDTF">2015-01-20T08:08:17Z</dcterms:created>
  <dcterms:modified xsi:type="dcterms:W3CDTF">2015-01-20T08:21:36Z</dcterms:modified>
</cp:coreProperties>
</file>