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240" yWindow="105" windowWidth="14805" windowHeight="8010"/>
  </bookViews>
  <sheets>
    <sheet name="List1" sheetId="2" r:id="rId1"/>
    <sheet name="Sheet1" sheetId="1" r:id="rId2"/>
  </sheets>
  <calcPr calcId="114210"/>
  <pivotCaches>
    <pivotCache cacheId="0" r:id="rId3"/>
  </pivotCaches>
</workbook>
</file>

<file path=xl/calcChain.xml><?xml version="1.0" encoding="utf-8"?>
<calcChain xmlns="http://schemas.openxmlformats.org/spreadsheetml/2006/main">
  <c r="C258" i="1"/>
</calcChain>
</file>

<file path=xl/sharedStrings.xml><?xml version="1.0" encoding="utf-8"?>
<sst xmlns="http://schemas.openxmlformats.org/spreadsheetml/2006/main" count="675" uniqueCount="159">
  <si>
    <t>Evidenční číslo dokladu</t>
  </si>
  <si>
    <t>Obchodní partner</t>
  </si>
  <si>
    <t>Částka MD</t>
  </si>
  <si>
    <t>DP-2015-707-000276</t>
  </si>
  <si>
    <t>PHARMACY - distribuce léčiv s.r.o.</t>
  </si>
  <si>
    <t>DP-2015-707-000277</t>
  </si>
  <si>
    <t>DP-2015-707-000279</t>
  </si>
  <si>
    <t>MEDIAL spol. s r.o.</t>
  </si>
  <si>
    <t>DP-2015-707-000280</t>
  </si>
  <si>
    <t>Alliance Healthcare s.r.o.</t>
  </si>
  <si>
    <t>DP-2015-707-000283</t>
  </si>
  <si>
    <t>PHOENIX lékárenský velkoobchod, a.s.</t>
  </si>
  <si>
    <t>DP-2015-707-000287</t>
  </si>
  <si>
    <t>DP-2015-707-000288</t>
  </si>
  <si>
    <t>DP-2015-707-000291</t>
  </si>
  <si>
    <t>DP-2015-707-000292</t>
  </si>
  <si>
    <t>DP-2015-707-000293</t>
  </si>
  <si>
    <t>DP-2015-707-000301</t>
  </si>
  <si>
    <t>Avenier, a.s.</t>
  </si>
  <si>
    <t>DP-2015-707-000302</t>
  </si>
  <si>
    <t>BAXTER CZECH spol. s r.o.</t>
  </si>
  <si>
    <t>DP-2015-707-000304</t>
  </si>
  <si>
    <t>DP-2015-707-000307</t>
  </si>
  <si>
    <t>DP-2015-707-000308</t>
  </si>
  <si>
    <t>DP-2015-707-000309</t>
  </si>
  <si>
    <t>DP-2015-707-000310</t>
  </si>
  <si>
    <t>ViaPharma s.r.o.</t>
  </si>
  <si>
    <t>DP-2015-707-000311</t>
  </si>
  <si>
    <t>DP-2015-707-000313</t>
  </si>
  <si>
    <t>DP-2015-707-000314</t>
  </si>
  <si>
    <t>DP-2015-707-000315</t>
  </si>
  <si>
    <t>DP-2015-707-000317</t>
  </si>
  <si>
    <t>DP-2015-707-000319</t>
  </si>
  <si>
    <t>DP-2015-707-000323</t>
  </si>
  <si>
    <t>DP-2015-707-000325</t>
  </si>
  <si>
    <t>FP-2015-707-000016</t>
  </si>
  <si>
    <t>Novartis s.r.o.</t>
  </si>
  <si>
    <t>FP-2015-25-000104</t>
  </si>
  <si>
    <t>BEZNOSKA, s.r.o.</t>
  </si>
  <si>
    <t>FP-2015-25-000105</t>
  </si>
  <si>
    <t>Johnson  &amp; Johnson, s.r.o.</t>
  </si>
  <si>
    <t>FP-2015-25-000106</t>
  </si>
  <si>
    <t>ALINEX - Kácovská, s.r.o.</t>
  </si>
  <si>
    <t>FP-2015-25-000107</t>
  </si>
  <si>
    <t>ELLA-CS, s.r.o.</t>
  </si>
  <si>
    <t>FP-2015-25-000108</t>
  </si>
  <si>
    <t>BoneCare s.r.o.</t>
  </si>
  <si>
    <t>FP-2015-25-000109</t>
  </si>
  <si>
    <t>ASQA a.s.</t>
  </si>
  <si>
    <t>FP-2015-25-000110</t>
  </si>
  <si>
    <t>Alcon Pharmaceuticals (Czech Republic) s.r.o.</t>
  </si>
  <si>
    <t>FP-2015-25-000111</t>
  </si>
  <si>
    <t>FP-2015-25-000112</t>
  </si>
  <si>
    <t>FP-2015-25-000113</t>
  </si>
  <si>
    <t>MEDKOTECH s.r.o.</t>
  </si>
  <si>
    <t>FP-2015-25-000114</t>
  </si>
  <si>
    <t>MEDITRADE spol. s r. o.</t>
  </si>
  <si>
    <t>FP-2015-25-000115</t>
  </si>
  <si>
    <t>Edwards Lifesciences Czech Republic s. r. o.</t>
  </si>
  <si>
    <t>FP-2015-25-000116</t>
  </si>
  <si>
    <t>MAQUET Czech Republic s.r.o.</t>
  </si>
  <si>
    <t>FP-2015-25-000117</t>
  </si>
  <si>
    <t>Innova Medical s.r.o.</t>
  </si>
  <si>
    <t>FP-2015-25-000118</t>
  </si>
  <si>
    <t>A care a.s.</t>
  </si>
  <si>
    <t>FP-2015-25-000119</t>
  </si>
  <si>
    <t>FP-2015-25-000120</t>
  </si>
  <si>
    <t>Zimmer Czech, s.r.o.</t>
  </si>
  <si>
    <t>FP-2015-25-000121</t>
  </si>
  <si>
    <t>Urotech medizinische Technologie GmbH, organizační složka</t>
  </si>
  <si>
    <t>FP-2015-25-000122</t>
  </si>
  <si>
    <t>FP-2015-25-000123</t>
  </si>
  <si>
    <t>FP-2015-25-000124</t>
  </si>
  <si>
    <t>FP-2015-25-000125</t>
  </si>
  <si>
    <t>FP-2015-25-000126</t>
  </si>
  <si>
    <t>FP-2015-25-000127</t>
  </si>
  <si>
    <t>BS PRAGUE MEDICAL CS, spol. s r.o.</t>
  </si>
  <si>
    <t>FP-2015-25-000128</t>
  </si>
  <si>
    <t>FP-2015-25-000129</t>
  </si>
  <si>
    <t>FP-2015-25-000130</t>
  </si>
  <si>
    <t>CARDION s.r.o.</t>
  </si>
  <si>
    <t>FP-2015-25-000131</t>
  </si>
  <si>
    <t>FP-2015-25-000132</t>
  </si>
  <si>
    <t>Covidien ECE s.r.o., organizační složka</t>
  </si>
  <si>
    <t>FP-2015-25-000133</t>
  </si>
  <si>
    <t>FP-2015-25-000134</t>
  </si>
  <si>
    <t>FP-2015-25-000135</t>
  </si>
  <si>
    <t>B. Braun Medical s.r.o.</t>
  </si>
  <si>
    <t>FP-2015-25-000136</t>
  </si>
  <si>
    <t>FP-2015-25-000137</t>
  </si>
  <si>
    <t>BIOTRONIK Praha, spol. s r. o.</t>
  </si>
  <si>
    <t>FP-2015-25-000138</t>
  </si>
  <si>
    <t>FP-2015-25-000139</t>
  </si>
  <si>
    <t>FP-2015-25-000140</t>
  </si>
  <si>
    <t>FP-2015-25-000141</t>
  </si>
  <si>
    <t>FP-2015-25-000142</t>
  </si>
  <si>
    <t>EUROMEDICAL spol. s r.o.</t>
  </si>
  <si>
    <t>DP-2015-707-000273</t>
  </si>
  <si>
    <t>DP-2015-707-000274</t>
  </si>
  <si>
    <t>DP-2015-707-000275</t>
  </si>
  <si>
    <t>DP-2015-707-000278</t>
  </si>
  <si>
    <t>DP-2015-707-000281</t>
  </si>
  <si>
    <t>DP-2015-707-000282</t>
  </si>
  <si>
    <t>DP-2015-707-000284</t>
  </si>
  <si>
    <t>DP-2015-707-000285</t>
  </si>
  <si>
    <t>DP-2015-707-000286</t>
  </si>
  <si>
    <t>DP-2015-707-000289</t>
  </si>
  <si>
    <t>DP-2015-707-000290</t>
  </si>
  <si>
    <t>DP-2015-707-000294</t>
  </si>
  <si>
    <t>DP-2015-707-000295</t>
  </si>
  <si>
    <t>DP-2015-707-000296</t>
  </si>
  <si>
    <t>DP-2015-707-000297</t>
  </si>
  <si>
    <t>DP-2015-707-000298</t>
  </si>
  <si>
    <t>DP-2015-707-000299</t>
  </si>
  <si>
    <t>DP-2015-707-000300</t>
  </si>
  <si>
    <t>DP-2015-707-000303</t>
  </si>
  <si>
    <t>DP-2015-707-000305</t>
  </si>
  <si>
    <t>DP-2015-707-000306</t>
  </si>
  <si>
    <t>DP-2015-707-000312</t>
  </si>
  <si>
    <t>DP-2015-707-000316</t>
  </si>
  <si>
    <t>DP-2015-707-000318</t>
  </si>
  <si>
    <t>DP-2015-707-000320</t>
  </si>
  <si>
    <t>DP-2015-707-000321</t>
  </si>
  <si>
    <t>DP-2015-707-000322</t>
  </si>
  <si>
    <t>DP-2015-707-000324</t>
  </si>
  <si>
    <t>Účet MD</t>
  </si>
  <si>
    <t>Součet z Částka MD</t>
  </si>
  <si>
    <t>Celkový součet</t>
  </si>
  <si>
    <t>Celkem z A care a.s.</t>
  </si>
  <si>
    <t>Celkem z Alcon Pharmaceuticals (Czech Republic) s.r.o.</t>
  </si>
  <si>
    <t>Celkem z ALINEX - Kácovská, s.r.o.</t>
  </si>
  <si>
    <t>Celkem z Alliance Healthcare s.r.o.</t>
  </si>
  <si>
    <t>Celkem z ASQA a.s.</t>
  </si>
  <si>
    <t>Celkem z Avenier, a.s.</t>
  </si>
  <si>
    <t>Celkem z B. Braun Medical s.r.o.</t>
  </si>
  <si>
    <t>Celkem z BAXTER CZECH spol. s r.o.</t>
  </si>
  <si>
    <t>Celkem z BEZNOSKA, s.r.o.</t>
  </si>
  <si>
    <t>Celkem z BIOTRONIK Praha, spol. s r. o.</t>
  </si>
  <si>
    <t>Celkem z BoneCare s.r.o.</t>
  </si>
  <si>
    <t>Celkem z BS PRAGUE MEDICAL CS, spol. s r.o.</t>
  </si>
  <si>
    <t>Celkem z CARDION s.r.o.</t>
  </si>
  <si>
    <t>Celkem z Covidien ECE s.r.o., organizační složka</t>
  </si>
  <si>
    <t>Celkem z Edwards Lifesciences Czech Republic s. r. o.</t>
  </si>
  <si>
    <t>Celkem z ELLA-CS, s.r.o.</t>
  </si>
  <si>
    <t>Celkem z EUROMEDICAL spol. s r.o.</t>
  </si>
  <si>
    <t>Celkem z Innova Medical s.r.o.</t>
  </si>
  <si>
    <t>Celkem z Johnson  &amp; Johnson, s.r.o.</t>
  </si>
  <si>
    <t>Celkem z MAQUET Czech Republic s.r.o.</t>
  </si>
  <si>
    <t>Celkem z MEDIAL spol. s r.o.</t>
  </si>
  <si>
    <t>Celkem z MEDITRADE spol. s r. o.</t>
  </si>
  <si>
    <t>Celkem z MEDKOTECH s.r.o.</t>
  </si>
  <si>
    <t>Celkem z Novartis s.r.o.</t>
  </si>
  <si>
    <t>Celkem z PHARMACY - distribuce léčiv s.r.o.</t>
  </si>
  <si>
    <t>Celkem z PHOENIX lékárenský velkoobchod, a.s.</t>
  </si>
  <si>
    <t>Celkem z Urotech medizinische Technologie GmbH, organizační složka</t>
  </si>
  <si>
    <t>Celkem z ViaPharma s.r.o.</t>
  </si>
  <si>
    <t>Celkem z Zimmer Czech, s.r.o.</t>
  </si>
  <si>
    <t>Bonusy - léky, ZPr.</t>
  </si>
  <si>
    <t>červenec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</si>
</sst>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pivotButton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4" fontId="1" fillId="0" borderId="1" xfId="0" pivotButton="1" applyNumberFormat="1" applyFont="1" applyBorder="1"/>
    <xf numFmtId="4" fontId="1" fillId="0" borderId="2" xfId="0" applyNumberFormat="1" applyFont="1" applyBorder="1"/>
    <xf numFmtId="4" fontId="1" fillId="0" borderId="5" xfId="0" applyNumberFormat="1" applyFont="1" applyBorder="1"/>
    <xf numFmtId="49" fontId="2" fillId="0" borderId="6" xfId="0" applyNumberFormat="1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2" fillId="2" borderId="10" xfId="0" applyFont="1" applyFill="1" applyBorder="1"/>
    <xf numFmtId="0" fontId="2" fillId="2" borderId="11" xfId="0" applyFont="1" applyFill="1" applyBorder="1"/>
    <xf numFmtId="4" fontId="2" fillId="2" borderId="12" xfId="0" applyNumberFormat="1" applyFont="1" applyFill="1" applyBorder="1"/>
    <xf numFmtId="0" fontId="1" fillId="0" borderId="13" xfId="0" applyFont="1" applyBorder="1"/>
    <xf numFmtId="4" fontId="1" fillId="0" borderId="6" xfId="0" applyNumberFormat="1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0" xfId="0" applyFont="1"/>
    <xf numFmtId="4" fontId="0" fillId="0" borderId="0" xfId="0" applyNumberFormat="1"/>
    <xf numFmtId="49" fontId="5" fillId="0" borderId="0" xfId="0" applyNumberFormat="1" applyFont="1" applyAlignment="1">
      <alignment horizontal="right"/>
    </xf>
    <xf numFmtId="0" fontId="2" fillId="3" borderId="10" xfId="0" applyFont="1" applyFill="1" applyBorder="1"/>
    <xf numFmtId="0" fontId="2" fillId="3" borderId="11" xfId="0" applyFont="1" applyFill="1" applyBorder="1"/>
    <xf numFmtId="4" fontId="2" fillId="3" borderId="12" xfId="0" applyNumberFormat="1" applyFont="1" applyFill="1" applyBorder="1"/>
  </cellXfs>
  <cellStyles count="1">
    <cellStyle name="normální" xfId="0" builtinId="0"/>
  </cellStyles>
  <dxfs count="28">
    <dxf>
      <fill>
        <patternFill>
          <bgColor indexed="15"/>
        </patternFill>
      </fill>
    </dxf>
    <dxf>
      <fill>
        <patternFill>
          <bgColor indexed="15"/>
        </patternFill>
      </fill>
    </dxf>
    <dxf>
      <border>
        <left style="medium">
          <color indexed="64"/>
        </left>
      </border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font>
        <b/>
      </font>
    </dxf>
    <dxf>
      <font>
        <b/>
      </font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font>
        <b/>
      </font>
    </dxf>
    <dxf>
      <fill>
        <patternFill patternType="solid">
          <bgColor indexed="13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font>
        <name val="Arial"/>
        <scheme val="none"/>
      </font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229.613753935184" createdVersion="1" refreshedVersion="2" recordCount="256">
  <cacheSource type="worksheet">
    <worksheetSource ref="A1:D257" sheet="Sheet1"/>
  </cacheSource>
  <cacheFields count="4">
    <cacheField name="Evidenční číslo dokladu" numFmtId="0">
      <sharedItems count="93">
        <s v="DP-2015-707-000273"/>
        <s v="DP-2015-707-000274"/>
        <s v="DP-2015-707-000275"/>
        <s v="DP-2015-707-000276"/>
        <s v="DP-2015-707-000277"/>
        <s v="DP-2015-707-000278"/>
        <s v="DP-2015-707-000279"/>
        <s v="DP-2015-707-000280"/>
        <s v="DP-2015-707-000281"/>
        <s v="DP-2015-707-000282"/>
        <s v="DP-2015-707-000283"/>
        <s v="DP-2015-707-000284"/>
        <s v="DP-2015-707-000285"/>
        <s v="DP-2015-707-000286"/>
        <s v="DP-2015-707-000287"/>
        <s v="DP-2015-707-000288"/>
        <s v="DP-2015-707-000289"/>
        <s v="DP-2015-707-000290"/>
        <s v="DP-2015-707-000291"/>
        <s v="DP-2015-707-000292"/>
        <s v="DP-2015-707-000293"/>
        <s v="DP-2015-707-000294"/>
        <s v="DP-2015-707-000295"/>
        <s v="DP-2015-707-000296"/>
        <s v="DP-2015-707-000297"/>
        <s v="DP-2015-707-000298"/>
        <s v="DP-2015-707-000299"/>
        <s v="DP-2015-707-000300"/>
        <s v="DP-2015-707-000301"/>
        <s v="DP-2015-707-000302"/>
        <s v="DP-2015-707-000303"/>
        <s v="DP-2015-707-000304"/>
        <s v="DP-2015-707-000305"/>
        <s v="DP-2015-707-000306"/>
        <s v="DP-2015-707-000307"/>
        <s v="DP-2015-707-000308"/>
        <s v="DP-2015-707-000309"/>
        <s v="DP-2015-707-000310"/>
        <s v="DP-2015-707-000311"/>
        <s v="DP-2015-707-000312"/>
        <s v="DP-2015-707-000313"/>
        <s v="DP-2015-707-000314"/>
        <s v="DP-2015-707-000315"/>
        <s v="DP-2015-707-000316"/>
        <s v="DP-2015-707-000317"/>
        <s v="DP-2015-707-000318"/>
        <s v="DP-2015-707-000319"/>
        <s v="DP-2015-707-000320"/>
        <s v="DP-2015-707-000321"/>
        <s v="DP-2015-707-000322"/>
        <s v="DP-2015-707-000323"/>
        <s v="DP-2015-707-000324"/>
        <s v="DP-2015-707-000325"/>
        <s v="FP-2015-25-000104"/>
        <s v="FP-2015-25-000105"/>
        <s v="FP-2015-25-000106"/>
        <s v="FP-2015-25-000107"/>
        <s v="FP-2015-25-000108"/>
        <s v="FP-2015-25-000109"/>
        <s v="FP-2015-25-000110"/>
        <s v="FP-2015-25-000111"/>
        <s v="FP-2015-25-000112"/>
        <s v="FP-2015-25-000113"/>
        <s v="FP-2015-25-000114"/>
        <s v="FP-2015-25-000115"/>
        <s v="FP-2015-25-000116"/>
        <s v="FP-2015-25-000117"/>
        <s v="FP-2015-25-000118"/>
        <s v="FP-2015-25-000119"/>
        <s v="FP-2015-25-000120"/>
        <s v="FP-2015-25-000121"/>
        <s v="FP-2015-25-000122"/>
        <s v="FP-2015-25-000123"/>
        <s v="FP-2015-25-000124"/>
        <s v="FP-2015-25-000125"/>
        <s v="FP-2015-25-000126"/>
        <s v="FP-2015-25-000127"/>
        <s v="FP-2015-25-000128"/>
        <s v="FP-2015-25-000129"/>
        <s v="FP-2015-25-000130"/>
        <s v="FP-2015-25-000131"/>
        <s v="FP-2015-25-000132"/>
        <s v="FP-2015-25-000133"/>
        <s v="FP-2015-25-000134"/>
        <s v="FP-2015-25-000135"/>
        <s v="FP-2015-25-000136"/>
        <s v="FP-2015-25-000137"/>
        <s v="FP-2015-25-000138"/>
        <s v="FP-2015-25-000139"/>
        <s v="FP-2015-25-000140"/>
        <s v="FP-2015-25-000141"/>
        <s v="FP-2015-25-000142"/>
        <s v="FP-2015-707-000016"/>
      </sharedItems>
    </cacheField>
    <cacheField name="Obchodní partner" numFmtId="0">
      <sharedItems count="29">
        <s v="PHOENIX lékárenský velkoobchod, a.s."/>
        <s v="PHARMACY - distribuce léčiv s.r.o."/>
        <s v="ViaPharma s.r.o."/>
        <s v="MEDIAL spol. s r.o."/>
        <s v="Alliance Healthcare s.r.o."/>
        <s v="Avenier, a.s."/>
        <s v="BAXTER CZECH spol. s r.o."/>
        <s v="BEZNOSKA, s.r.o."/>
        <s v="Johnson  &amp; Johnson, s.r.o."/>
        <s v="ALINEX - Kácovská, s.r.o."/>
        <s v="ELLA-CS, s.r.o."/>
        <s v="BoneCare s.r.o."/>
        <s v="ASQA a.s."/>
        <s v="Alcon Pharmaceuticals (Czech Republic) s.r.o."/>
        <s v="MEDKOTECH s.r.o."/>
        <s v="MEDITRADE spol. s r. o."/>
        <s v="Edwards Lifesciences Czech Republic s. r. o."/>
        <s v="MAQUET Czech Republic s.r.o."/>
        <s v="Innova Medical s.r.o."/>
        <s v="A care a.s."/>
        <s v="Zimmer Czech, s.r.o."/>
        <s v="Urotech medizinische Technologie GmbH, organizační složka"/>
        <s v="BS PRAGUE MEDICAL CS, spol. s r.o."/>
        <s v="CARDION s.r.o."/>
        <s v="Covidien ECE s.r.o., organizační složka"/>
        <s v="B. Braun Medical s.r.o."/>
        <s v="BIOTRONIK Praha, spol. s r. o."/>
        <s v="EUROMEDICAL spol. s r.o."/>
        <s v="Novartis s.r.o."/>
      </sharedItems>
    </cacheField>
    <cacheField name="Částka MD" numFmtId="0">
      <sharedItems containsSemiMixedTypes="0" containsString="0" containsNumber="1" minValue="-3667586.96" maxValue="0.38"/>
    </cacheField>
    <cacheField name="Účet MD" numFmtId="0">
      <sharedItems containsSemiMixedTypes="0" containsString="0" containsNumber="1" containsInteger="1" minValue="50113300" maxValue="50490360" count="3">
        <n v="50490360"/>
        <n v="5011330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x v="0"/>
    <x v="0"/>
    <n v="-698.88"/>
    <x v="0"/>
  </r>
  <r>
    <x v="0"/>
    <x v="0"/>
    <n v="-329928.39"/>
    <x v="0"/>
  </r>
  <r>
    <x v="0"/>
    <x v="0"/>
    <n v="-252.73"/>
    <x v="0"/>
  </r>
  <r>
    <x v="1"/>
    <x v="0"/>
    <n v="-43714.59"/>
    <x v="0"/>
  </r>
  <r>
    <x v="2"/>
    <x v="0"/>
    <n v="-242.05"/>
    <x v="0"/>
  </r>
  <r>
    <x v="2"/>
    <x v="0"/>
    <n v="-315986.63"/>
    <x v="0"/>
  </r>
  <r>
    <x v="2"/>
    <x v="0"/>
    <n v="-669.35"/>
    <x v="0"/>
  </r>
  <r>
    <x v="3"/>
    <x v="1"/>
    <n v="-15433.31"/>
    <x v="1"/>
  </r>
  <r>
    <x v="3"/>
    <x v="1"/>
    <n v="-154333.13"/>
    <x v="1"/>
  </r>
  <r>
    <x v="3"/>
    <x v="1"/>
    <n v="-304203.17"/>
    <x v="0"/>
  </r>
  <r>
    <x v="4"/>
    <x v="1"/>
    <n v="-170.92"/>
    <x v="1"/>
  </r>
  <r>
    <x v="4"/>
    <x v="1"/>
    <n v="-1709.16"/>
    <x v="1"/>
  </r>
  <r>
    <x v="4"/>
    <x v="1"/>
    <n v="-31774.46"/>
    <x v="0"/>
  </r>
  <r>
    <x v="5"/>
    <x v="2"/>
    <n v="-129346.85"/>
    <x v="0"/>
  </r>
  <r>
    <x v="6"/>
    <x v="3"/>
    <n v="-85997.5"/>
    <x v="1"/>
  </r>
  <r>
    <x v="6"/>
    <x v="3"/>
    <n v="-859975"/>
    <x v="1"/>
  </r>
  <r>
    <x v="7"/>
    <x v="4"/>
    <n v="-4.32"/>
    <x v="1"/>
  </r>
  <r>
    <x v="7"/>
    <x v="4"/>
    <n v="-43.24"/>
    <x v="1"/>
  </r>
  <r>
    <x v="8"/>
    <x v="0"/>
    <n v="-4098.04"/>
    <x v="0"/>
  </r>
  <r>
    <x v="9"/>
    <x v="0"/>
    <n v="-2243.02"/>
    <x v="0"/>
  </r>
  <r>
    <x v="9"/>
    <x v="0"/>
    <n v="-539.83000000000004"/>
    <x v="0"/>
  </r>
  <r>
    <x v="9"/>
    <x v="0"/>
    <n v="-32736.15"/>
    <x v="0"/>
  </r>
  <r>
    <x v="10"/>
    <x v="0"/>
    <n v="-15388"/>
    <x v="1"/>
  </r>
  <r>
    <x v="10"/>
    <x v="0"/>
    <n v="-1538.8"/>
    <x v="1"/>
  </r>
  <r>
    <x v="11"/>
    <x v="0"/>
    <n v="-0.08"/>
    <x v="0"/>
  </r>
  <r>
    <x v="11"/>
    <x v="0"/>
    <n v="-1030.24"/>
    <x v="0"/>
  </r>
  <r>
    <x v="11"/>
    <x v="0"/>
    <n v="-301.68"/>
    <x v="0"/>
  </r>
  <r>
    <x v="12"/>
    <x v="0"/>
    <n v="-929.28"/>
    <x v="0"/>
  </r>
  <r>
    <x v="12"/>
    <x v="0"/>
    <n v="-90546.77"/>
    <x v="0"/>
  </r>
  <r>
    <x v="12"/>
    <x v="0"/>
    <n v="-4020.95"/>
    <x v="0"/>
  </r>
  <r>
    <x v="13"/>
    <x v="0"/>
    <n v="-372.73"/>
    <x v="0"/>
  </r>
  <r>
    <x v="13"/>
    <x v="0"/>
    <n v="-12.27"/>
    <x v="0"/>
  </r>
  <r>
    <x v="14"/>
    <x v="0"/>
    <n v="-17.87"/>
    <x v="1"/>
  </r>
  <r>
    <x v="14"/>
    <x v="0"/>
    <n v="-178.7"/>
    <x v="1"/>
  </r>
  <r>
    <x v="14"/>
    <x v="0"/>
    <n v="-695.3"/>
    <x v="1"/>
  </r>
  <r>
    <x v="14"/>
    <x v="0"/>
    <n v="-104.3"/>
    <x v="1"/>
  </r>
  <r>
    <x v="15"/>
    <x v="0"/>
    <n v="-255.81"/>
    <x v="1"/>
  </r>
  <r>
    <x v="15"/>
    <x v="0"/>
    <n v="-47.03"/>
    <x v="1"/>
  </r>
  <r>
    <x v="15"/>
    <x v="0"/>
    <n v="-168756.65"/>
    <x v="1"/>
  </r>
  <r>
    <x v="15"/>
    <x v="0"/>
    <n v="-16875.669999999998"/>
    <x v="1"/>
  </r>
  <r>
    <x v="15"/>
    <x v="0"/>
    <n v="-1705.38"/>
    <x v="1"/>
  </r>
  <r>
    <x v="15"/>
    <x v="0"/>
    <n v="-223.97"/>
    <x v="1"/>
  </r>
  <r>
    <x v="16"/>
    <x v="0"/>
    <n v="-90.67"/>
    <x v="0"/>
  </r>
  <r>
    <x v="16"/>
    <x v="0"/>
    <n v="-5237.8500000000004"/>
    <x v="0"/>
  </r>
  <r>
    <x v="17"/>
    <x v="0"/>
    <n v="-49639.94"/>
    <x v="0"/>
  </r>
  <r>
    <x v="18"/>
    <x v="0"/>
    <n v="-1979.59"/>
    <x v="1"/>
  </r>
  <r>
    <x v="18"/>
    <x v="0"/>
    <n v="-43947.86"/>
    <x v="1"/>
  </r>
  <r>
    <x v="18"/>
    <x v="0"/>
    <n v="-162.55000000000001"/>
    <x v="1"/>
  </r>
  <r>
    <x v="18"/>
    <x v="0"/>
    <n v="-1625.48"/>
    <x v="1"/>
  </r>
  <r>
    <x v="18"/>
    <x v="0"/>
    <n v="-6592.18"/>
    <x v="1"/>
  </r>
  <r>
    <x v="18"/>
    <x v="0"/>
    <n v="-9426.6299999999992"/>
    <x v="1"/>
  </r>
  <r>
    <x v="18"/>
    <x v="0"/>
    <n v="-75000"/>
    <x v="0"/>
  </r>
  <r>
    <x v="19"/>
    <x v="0"/>
    <n v="-18495.240000000002"/>
    <x v="1"/>
  </r>
  <r>
    <x v="19"/>
    <x v="0"/>
    <n v="-1504.75"/>
    <x v="1"/>
  </r>
  <r>
    <x v="19"/>
    <x v="0"/>
    <n v="-316"/>
    <x v="1"/>
  </r>
  <r>
    <x v="19"/>
    <x v="0"/>
    <n v="-2774.29"/>
    <x v="1"/>
  </r>
  <r>
    <x v="19"/>
    <x v="0"/>
    <n v="-25880.66"/>
    <x v="0"/>
  </r>
  <r>
    <x v="19"/>
    <x v="0"/>
    <n v="-48.43"/>
    <x v="0"/>
  </r>
  <r>
    <x v="20"/>
    <x v="0"/>
    <n v="-13.29"/>
    <x v="1"/>
  </r>
  <r>
    <x v="20"/>
    <x v="0"/>
    <n v="-2930.34"/>
    <x v="1"/>
  </r>
  <r>
    <x v="20"/>
    <x v="0"/>
    <n v="-2.79"/>
    <x v="1"/>
  </r>
  <r>
    <x v="20"/>
    <x v="0"/>
    <n v="-293.02999999999997"/>
    <x v="1"/>
  </r>
  <r>
    <x v="20"/>
    <x v="0"/>
    <n v="-8449.17"/>
    <x v="0"/>
  </r>
  <r>
    <x v="21"/>
    <x v="0"/>
    <n v="-3659.26"/>
    <x v="0"/>
  </r>
  <r>
    <x v="21"/>
    <x v="0"/>
    <n v="-16.14"/>
    <x v="0"/>
  </r>
  <r>
    <x v="22"/>
    <x v="0"/>
    <n v="-0.28000000000000003"/>
    <x v="0"/>
  </r>
  <r>
    <x v="22"/>
    <x v="0"/>
    <n v="-64.58"/>
    <x v="0"/>
  </r>
  <r>
    <x v="23"/>
    <x v="0"/>
    <n v="-144.82"/>
    <x v="0"/>
  </r>
  <r>
    <x v="24"/>
    <x v="1"/>
    <n v="-2094.9"/>
    <x v="0"/>
  </r>
  <r>
    <x v="25"/>
    <x v="1"/>
    <n v="-1772.84"/>
    <x v="0"/>
  </r>
  <r>
    <x v="26"/>
    <x v="1"/>
    <n v="-21276.17"/>
    <x v="0"/>
  </r>
  <r>
    <x v="27"/>
    <x v="2"/>
    <n v="-404.75"/>
    <x v="0"/>
  </r>
  <r>
    <x v="28"/>
    <x v="5"/>
    <n v="-43263.54"/>
    <x v="1"/>
  </r>
  <r>
    <x v="28"/>
    <x v="5"/>
    <n v="-432635.44"/>
    <x v="1"/>
  </r>
  <r>
    <x v="29"/>
    <x v="6"/>
    <n v="-43910"/>
    <x v="1"/>
  </r>
  <r>
    <x v="29"/>
    <x v="6"/>
    <n v="-2898"/>
    <x v="1"/>
  </r>
  <r>
    <x v="29"/>
    <x v="6"/>
    <n v="-13800"/>
    <x v="1"/>
  </r>
  <r>
    <x v="29"/>
    <x v="6"/>
    <n v="-439100"/>
    <x v="1"/>
  </r>
  <r>
    <x v="30"/>
    <x v="0"/>
    <n v="-75"/>
    <x v="0"/>
  </r>
  <r>
    <x v="31"/>
    <x v="0"/>
    <n v="-8167.21"/>
    <x v="1"/>
  </r>
  <r>
    <x v="31"/>
    <x v="0"/>
    <n v="-81672.08"/>
    <x v="1"/>
  </r>
  <r>
    <x v="32"/>
    <x v="0"/>
    <n v="-92278.26"/>
    <x v="0"/>
  </r>
  <r>
    <x v="33"/>
    <x v="0"/>
    <n v="-271263.84000000003"/>
    <x v="0"/>
  </r>
  <r>
    <x v="34"/>
    <x v="0"/>
    <n v="-12186.07"/>
    <x v="1"/>
  </r>
  <r>
    <x v="34"/>
    <x v="0"/>
    <n v="-121860.71"/>
    <x v="1"/>
  </r>
  <r>
    <x v="35"/>
    <x v="0"/>
    <n v="-21535.22"/>
    <x v="1"/>
  </r>
  <r>
    <x v="35"/>
    <x v="0"/>
    <n v="-1.02"/>
    <x v="1"/>
  </r>
  <r>
    <x v="35"/>
    <x v="0"/>
    <n v="-295.77"/>
    <x v="1"/>
  </r>
  <r>
    <x v="35"/>
    <x v="0"/>
    <n v="-44.37"/>
    <x v="1"/>
  </r>
  <r>
    <x v="35"/>
    <x v="0"/>
    <n v="-2153.52"/>
    <x v="1"/>
  </r>
  <r>
    <x v="35"/>
    <x v="0"/>
    <n v="-4.87"/>
    <x v="1"/>
  </r>
  <r>
    <x v="35"/>
    <x v="0"/>
    <n v="-558.41"/>
    <x v="0"/>
  </r>
  <r>
    <x v="36"/>
    <x v="0"/>
    <n v="-235.99"/>
    <x v="1"/>
  </r>
  <r>
    <x v="36"/>
    <x v="0"/>
    <n v="-1573.26"/>
    <x v="1"/>
  </r>
  <r>
    <x v="36"/>
    <x v="0"/>
    <n v="-10972.22"/>
    <x v="1"/>
  </r>
  <r>
    <x v="36"/>
    <x v="0"/>
    <n v="-27.18"/>
    <x v="1"/>
  </r>
  <r>
    <x v="36"/>
    <x v="0"/>
    <n v="-5.71"/>
    <x v="1"/>
  </r>
  <r>
    <x v="36"/>
    <x v="0"/>
    <n v="-109722.2"/>
    <x v="1"/>
  </r>
  <r>
    <x v="36"/>
    <x v="0"/>
    <n v="-7222.69"/>
    <x v="0"/>
  </r>
  <r>
    <x v="37"/>
    <x v="2"/>
    <n v="-118276.2"/>
    <x v="1"/>
  </r>
  <r>
    <x v="37"/>
    <x v="2"/>
    <n v="-17741.43"/>
    <x v="1"/>
  </r>
  <r>
    <x v="38"/>
    <x v="4"/>
    <n v="-104333.3"/>
    <x v="1"/>
  </r>
  <r>
    <x v="38"/>
    <x v="4"/>
    <n v="-1043333"/>
    <x v="1"/>
  </r>
  <r>
    <x v="39"/>
    <x v="4"/>
    <n v="-741282"/>
    <x v="0"/>
  </r>
  <r>
    <x v="40"/>
    <x v="0"/>
    <n v="-4484.97"/>
    <x v="1"/>
  </r>
  <r>
    <x v="40"/>
    <x v="0"/>
    <n v="-448.5"/>
    <x v="1"/>
  </r>
  <r>
    <x v="40"/>
    <x v="0"/>
    <n v="-192.07"/>
    <x v="0"/>
  </r>
  <r>
    <x v="41"/>
    <x v="0"/>
    <n v="-166.54"/>
    <x v="1"/>
  </r>
  <r>
    <x v="41"/>
    <x v="0"/>
    <n v="-2005.94"/>
    <x v="1"/>
  </r>
  <r>
    <x v="41"/>
    <x v="0"/>
    <n v="-45281.34"/>
    <x v="1"/>
  </r>
  <r>
    <x v="41"/>
    <x v="0"/>
    <n v="-16.649999999999999"/>
    <x v="1"/>
  </r>
  <r>
    <x v="41"/>
    <x v="0"/>
    <n v="-9552.11"/>
    <x v="1"/>
  </r>
  <r>
    <x v="41"/>
    <x v="0"/>
    <n v="-6792.2"/>
    <x v="1"/>
  </r>
  <r>
    <x v="41"/>
    <x v="0"/>
    <n v="-75000"/>
    <x v="0"/>
  </r>
  <r>
    <x v="42"/>
    <x v="0"/>
    <n v="-46.59"/>
    <x v="1"/>
  </r>
  <r>
    <x v="42"/>
    <x v="0"/>
    <n v="-465.94"/>
    <x v="1"/>
  </r>
  <r>
    <x v="42"/>
    <x v="0"/>
    <n v="-4264.0600000000004"/>
    <x v="0"/>
  </r>
  <r>
    <x v="43"/>
    <x v="0"/>
    <n v="-356148.17"/>
    <x v="0"/>
  </r>
  <r>
    <x v="43"/>
    <x v="0"/>
    <n v="-2933.55"/>
    <x v="0"/>
  </r>
  <r>
    <x v="44"/>
    <x v="0"/>
    <n v="-2.56"/>
    <x v="1"/>
  </r>
  <r>
    <x v="44"/>
    <x v="0"/>
    <n v="-25.62"/>
    <x v="1"/>
  </r>
  <r>
    <x v="44"/>
    <x v="0"/>
    <n v="-1469.56"/>
    <x v="1"/>
  </r>
  <r>
    <x v="44"/>
    <x v="0"/>
    <n v="-2775.72"/>
    <x v="1"/>
  </r>
  <r>
    <x v="44"/>
    <x v="0"/>
    <n v="-308.61"/>
    <x v="1"/>
  </r>
  <r>
    <x v="44"/>
    <x v="0"/>
    <n v="-18504.82"/>
    <x v="1"/>
  </r>
  <r>
    <x v="45"/>
    <x v="0"/>
    <n v="-308.74"/>
    <x v="0"/>
  </r>
  <r>
    <x v="45"/>
    <x v="0"/>
    <n v="-20306.310000000001"/>
    <x v="0"/>
  </r>
  <r>
    <x v="45"/>
    <x v="0"/>
    <n v="-290.95"/>
    <x v="0"/>
  </r>
  <r>
    <x v="46"/>
    <x v="0"/>
    <n v="-7233"/>
    <x v="1"/>
  </r>
  <r>
    <x v="46"/>
    <x v="0"/>
    <n v="-723.3"/>
    <x v="1"/>
  </r>
  <r>
    <x v="47"/>
    <x v="0"/>
    <n v="-137.59"/>
    <x v="0"/>
  </r>
  <r>
    <x v="47"/>
    <x v="0"/>
    <n v="-657.41"/>
    <x v="0"/>
  </r>
  <r>
    <x v="48"/>
    <x v="0"/>
    <n v="-6806.45"/>
    <x v="0"/>
  </r>
  <r>
    <x v="48"/>
    <x v="0"/>
    <n v="-48183.27"/>
    <x v="0"/>
  </r>
  <r>
    <x v="48"/>
    <x v="0"/>
    <n v="-1051.27"/>
    <x v="0"/>
  </r>
  <r>
    <x v="49"/>
    <x v="0"/>
    <n v="-82.08"/>
    <x v="0"/>
  </r>
  <r>
    <x v="49"/>
    <x v="0"/>
    <n v="-4.92"/>
    <x v="0"/>
  </r>
  <r>
    <x v="50"/>
    <x v="0"/>
    <n v="-275.23"/>
    <x v="1"/>
  </r>
  <r>
    <x v="50"/>
    <x v="0"/>
    <n v="-41.28"/>
    <x v="1"/>
  </r>
  <r>
    <x v="50"/>
    <x v="0"/>
    <n v="-81.77"/>
    <x v="1"/>
  </r>
  <r>
    <x v="50"/>
    <x v="0"/>
    <n v="-8.18"/>
    <x v="1"/>
  </r>
  <r>
    <x v="51"/>
    <x v="0"/>
    <n v="-67634.38"/>
    <x v="0"/>
  </r>
  <r>
    <x v="51"/>
    <x v="0"/>
    <n v="-103.76"/>
    <x v="0"/>
  </r>
  <r>
    <x v="51"/>
    <x v="0"/>
    <n v="-1275.8599999999999"/>
    <x v="0"/>
  </r>
  <r>
    <x v="52"/>
    <x v="4"/>
    <n v="-95293.5"/>
    <x v="1"/>
  </r>
  <r>
    <x v="52"/>
    <x v="4"/>
    <n v="-9529.35"/>
    <x v="1"/>
  </r>
  <r>
    <x v="53"/>
    <x v="7"/>
    <n v="-4175"/>
    <x v="2"/>
  </r>
  <r>
    <x v="53"/>
    <x v="7"/>
    <n v="-626.25"/>
    <x v="2"/>
  </r>
  <r>
    <x v="53"/>
    <x v="7"/>
    <n v="0.25"/>
    <x v="2"/>
  </r>
  <r>
    <x v="54"/>
    <x v="8"/>
    <n v="-127235.85"/>
    <x v="2"/>
  </r>
  <r>
    <x v="54"/>
    <x v="8"/>
    <n v="-183955"/>
    <x v="2"/>
  </r>
  <r>
    <x v="54"/>
    <x v="8"/>
    <n v="-27593.25"/>
    <x v="2"/>
  </r>
  <r>
    <x v="54"/>
    <x v="8"/>
    <n v="-605885"/>
    <x v="2"/>
  </r>
  <r>
    <x v="55"/>
    <x v="9"/>
    <n v="-19209.98"/>
    <x v="2"/>
  </r>
  <r>
    <x v="55"/>
    <x v="9"/>
    <n v="-2881.5"/>
    <x v="2"/>
  </r>
  <r>
    <x v="56"/>
    <x v="10"/>
    <n v="-852.48"/>
    <x v="2"/>
  </r>
  <r>
    <x v="56"/>
    <x v="10"/>
    <n v="0.38"/>
    <x v="2"/>
  </r>
  <r>
    <x v="56"/>
    <x v="10"/>
    <n v="-127.9"/>
    <x v="2"/>
  </r>
  <r>
    <x v="57"/>
    <x v="11"/>
    <n v="-146042.60999999999"/>
    <x v="2"/>
  </r>
  <r>
    <x v="57"/>
    <x v="11"/>
    <n v="-21906.39"/>
    <x v="2"/>
  </r>
  <r>
    <x v="58"/>
    <x v="12"/>
    <n v="-5960.6"/>
    <x v="2"/>
  </r>
  <r>
    <x v="58"/>
    <x v="12"/>
    <n v="-28384"/>
    <x v="2"/>
  </r>
  <r>
    <x v="59"/>
    <x v="13"/>
    <n v="-30420"/>
    <x v="2"/>
  </r>
  <r>
    <x v="59"/>
    <x v="13"/>
    <n v="-4563"/>
    <x v="2"/>
  </r>
  <r>
    <x v="60"/>
    <x v="8"/>
    <n v="-579257"/>
    <x v="2"/>
  </r>
  <r>
    <x v="60"/>
    <x v="8"/>
    <n v="-86888.55"/>
    <x v="2"/>
  </r>
  <r>
    <x v="61"/>
    <x v="8"/>
    <n v="-93082.05"/>
    <x v="2"/>
  </r>
  <r>
    <x v="61"/>
    <x v="8"/>
    <n v="-620547"/>
    <x v="2"/>
  </r>
  <r>
    <x v="62"/>
    <x v="14"/>
    <n v="-46226.09"/>
    <x v="2"/>
  </r>
  <r>
    <x v="62"/>
    <x v="14"/>
    <n v="-6933.91"/>
    <x v="2"/>
  </r>
  <r>
    <x v="63"/>
    <x v="15"/>
    <n v="-15991.11"/>
    <x v="2"/>
  </r>
  <r>
    <x v="63"/>
    <x v="15"/>
    <n v="-42124.12"/>
    <x v="2"/>
  </r>
  <r>
    <x v="63"/>
    <x v="15"/>
    <n v="-2398.67"/>
    <x v="2"/>
  </r>
  <r>
    <x v="63"/>
    <x v="15"/>
    <n v="-200591.07"/>
    <x v="2"/>
  </r>
  <r>
    <x v="64"/>
    <x v="16"/>
    <n v="-5404.05"/>
    <x v="2"/>
  </r>
  <r>
    <x v="64"/>
    <x v="16"/>
    <n v="-36027"/>
    <x v="2"/>
  </r>
  <r>
    <x v="65"/>
    <x v="17"/>
    <n v="-37574.07"/>
    <x v="2"/>
  </r>
  <r>
    <x v="65"/>
    <x v="17"/>
    <n v="-178924.14"/>
    <x v="2"/>
  </r>
  <r>
    <x v="66"/>
    <x v="18"/>
    <n v="-2987385.6"/>
    <x v="2"/>
  </r>
  <r>
    <x v="66"/>
    <x v="18"/>
    <n v="-0.42"/>
    <x v="2"/>
  </r>
  <r>
    <x v="66"/>
    <x v="18"/>
    <n v="-627350.98"/>
    <x v="2"/>
  </r>
  <r>
    <x v="67"/>
    <x v="19"/>
    <n v="-166289.69"/>
    <x v="2"/>
  </r>
  <r>
    <x v="67"/>
    <x v="19"/>
    <n v="-110613.89"/>
    <x v="2"/>
  </r>
  <r>
    <x v="67"/>
    <x v="19"/>
    <n v="-24943.45"/>
    <x v="2"/>
  </r>
  <r>
    <x v="67"/>
    <x v="19"/>
    <n v="-23228.92"/>
    <x v="2"/>
  </r>
  <r>
    <x v="68"/>
    <x v="13"/>
    <n v="-4365.8999999999996"/>
    <x v="2"/>
  </r>
  <r>
    <x v="68"/>
    <x v="13"/>
    <n v="-20790"/>
    <x v="2"/>
  </r>
  <r>
    <x v="69"/>
    <x v="20"/>
    <n v="-280.25"/>
    <x v="2"/>
  </r>
  <r>
    <x v="69"/>
    <x v="20"/>
    <n v="-1334.5"/>
    <x v="2"/>
  </r>
  <r>
    <x v="69"/>
    <x v="20"/>
    <n v="-901616.44"/>
    <x v="2"/>
  </r>
  <r>
    <x v="69"/>
    <x v="20"/>
    <n v="-135242.47"/>
    <x v="2"/>
  </r>
  <r>
    <x v="70"/>
    <x v="21"/>
    <n v="-113.44"/>
    <x v="2"/>
  </r>
  <r>
    <x v="70"/>
    <x v="21"/>
    <n v="-756.26"/>
    <x v="2"/>
  </r>
  <r>
    <x v="70"/>
    <x v="21"/>
    <n v="-2148.21"/>
    <x v="2"/>
  </r>
  <r>
    <x v="70"/>
    <x v="21"/>
    <n v="-451.12"/>
    <x v="2"/>
  </r>
  <r>
    <x v="71"/>
    <x v="21"/>
    <n v="-672.52"/>
    <x v="2"/>
  </r>
  <r>
    <x v="71"/>
    <x v="21"/>
    <n v="-100.88"/>
    <x v="2"/>
  </r>
  <r>
    <x v="71"/>
    <x v="21"/>
    <n v="-1070.46"/>
    <x v="2"/>
  </r>
  <r>
    <x v="71"/>
    <x v="21"/>
    <n v="-5097.45"/>
    <x v="2"/>
  </r>
  <r>
    <x v="72"/>
    <x v="8"/>
    <n v="-105698.4"/>
    <x v="2"/>
  </r>
  <r>
    <x v="72"/>
    <x v="8"/>
    <n v="-704656"/>
    <x v="2"/>
  </r>
  <r>
    <x v="73"/>
    <x v="8"/>
    <n v="-5591"/>
    <x v="2"/>
  </r>
  <r>
    <x v="73"/>
    <x v="8"/>
    <n v="-37273"/>
    <x v="2"/>
  </r>
  <r>
    <x v="74"/>
    <x v="8"/>
    <n v="-5101"/>
    <x v="2"/>
  </r>
  <r>
    <x v="74"/>
    <x v="8"/>
    <n v="-765.2"/>
    <x v="2"/>
  </r>
  <r>
    <x v="75"/>
    <x v="8"/>
    <n v="-62450.1"/>
    <x v="2"/>
  </r>
  <r>
    <x v="75"/>
    <x v="8"/>
    <n v="-416334"/>
    <x v="2"/>
  </r>
  <r>
    <x v="76"/>
    <x v="22"/>
    <n v="-10416.67"/>
    <x v="2"/>
  </r>
  <r>
    <x v="76"/>
    <x v="22"/>
    <n v="-49603.199999999997"/>
    <x v="2"/>
  </r>
  <r>
    <x v="77"/>
    <x v="22"/>
    <n v="-180999"/>
    <x v="2"/>
  </r>
  <r>
    <x v="77"/>
    <x v="22"/>
    <n v="-861900"/>
    <x v="2"/>
  </r>
  <r>
    <x v="78"/>
    <x v="8"/>
    <n v="-4865"/>
    <x v="2"/>
  </r>
  <r>
    <x v="78"/>
    <x v="8"/>
    <n v="-1021.65"/>
    <x v="2"/>
  </r>
  <r>
    <x v="79"/>
    <x v="23"/>
    <n v="-63952.81"/>
    <x v="2"/>
  </r>
  <r>
    <x v="79"/>
    <x v="23"/>
    <n v="-304537.19"/>
    <x v="2"/>
  </r>
  <r>
    <x v="79"/>
    <x v="23"/>
    <n v="-99655.44"/>
    <x v="2"/>
  </r>
  <r>
    <x v="79"/>
    <x v="23"/>
    <n v="-664369.56000000006"/>
    <x v="2"/>
  </r>
  <r>
    <x v="80"/>
    <x v="23"/>
    <n v="-1326360.33"/>
    <x v="2"/>
  </r>
  <r>
    <x v="80"/>
    <x v="23"/>
    <n v="-278535.67"/>
    <x v="2"/>
  </r>
  <r>
    <x v="80"/>
    <x v="23"/>
    <n v="-3667586.96"/>
    <x v="2"/>
  </r>
  <r>
    <x v="80"/>
    <x v="23"/>
    <n v="-550138.04"/>
    <x v="2"/>
  </r>
  <r>
    <x v="81"/>
    <x v="24"/>
    <n v="-333.7"/>
    <x v="2"/>
  </r>
  <r>
    <x v="81"/>
    <x v="24"/>
    <n v="-62.06"/>
    <x v="2"/>
  </r>
  <r>
    <x v="81"/>
    <x v="24"/>
    <n v="-413.76"/>
    <x v="2"/>
  </r>
  <r>
    <x v="81"/>
    <x v="24"/>
    <n v="-1589.04"/>
    <x v="2"/>
  </r>
  <r>
    <x v="82"/>
    <x v="24"/>
    <n v="-74.7"/>
    <x v="2"/>
  </r>
  <r>
    <x v="82"/>
    <x v="24"/>
    <n v="-4051.39"/>
    <x v="2"/>
  </r>
  <r>
    <x v="82"/>
    <x v="24"/>
    <n v="-498"/>
    <x v="2"/>
  </r>
  <r>
    <x v="82"/>
    <x v="24"/>
    <n v="-19292.38"/>
    <x v="2"/>
  </r>
  <r>
    <x v="83"/>
    <x v="24"/>
    <n v="-1255.4100000000001"/>
    <x v="2"/>
  </r>
  <r>
    <x v="83"/>
    <x v="24"/>
    <n v="-188.31"/>
    <x v="2"/>
  </r>
  <r>
    <x v="83"/>
    <x v="24"/>
    <n v="-63833.67"/>
    <x v="2"/>
  </r>
  <r>
    <x v="83"/>
    <x v="24"/>
    <n v="-13405.09"/>
    <x v="2"/>
  </r>
  <r>
    <x v="84"/>
    <x v="25"/>
    <n v="-125789.7"/>
    <x v="2"/>
  </r>
  <r>
    <x v="84"/>
    <x v="25"/>
    <n v="-838598"/>
    <x v="2"/>
  </r>
  <r>
    <x v="85"/>
    <x v="25"/>
    <n v="-93668.4"/>
    <x v="2"/>
  </r>
  <r>
    <x v="85"/>
    <x v="25"/>
    <n v="-4382.57"/>
    <x v="2"/>
  </r>
  <r>
    <x v="85"/>
    <x v="25"/>
    <n v="-20869.400000000001"/>
    <x v="2"/>
  </r>
  <r>
    <x v="85"/>
    <x v="25"/>
    <n v="-624456"/>
    <x v="2"/>
  </r>
  <r>
    <x v="86"/>
    <x v="26"/>
    <n v="-1431052.2"/>
    <x v="2"/>
  </r>
  <r>
    <x v="86"/>
    <x v="26"/>
    <n v="-214657.83"/>
    <x v="2"/>
  </r>
  <r>
    <x v="87"/>
    <x v="26"/>
    <n v="-36328.800000000003"/>
    <x v="2"/>
  </r>
  <r>
    <x v="87"/>
    <x v="26"/>
    <n v="-7629.05"/>
    <x v="2"/>
  </r>
  <r>
    <x v="88"/>
    <x v="26"/>
    <n v="-98573.4"/>
    <x v="2"/>
  </r>
  <r>
    <x v="88"/>
    <x v="26"/>
    <n v="-657156"/>
    <x v="2"/>
  </r>
  <r>
    <x v="89"/>
    <x v="26"/>
    <n v="-15400"/>
    <x v="2"/>
  </r>
  <r>
    <x v="89"/>
    <x v="26"/>
    <n v="-2310"/>
    <x v="2"/>
  </r>
  <r>
    <x v="90"/>
    <x v="26"/>
    <n v="-10631.1"/>
    <x v="2"/>
  </r>
  <r>
    <x v="90"/>
    <x v="26"/>
    <n v="-2232.5300000000002"/>
    <x v="2"/>
  </r>
  <r>
    <x v="90"/>
    <x v="26"/>
    <n v="-459371.47"/>
    <x v="2"/>
  </r>
  <r>
    <x v="90"/>
    <x v="26"/>
    <n v="-68905.72"/>
    <x v="2"/>
  </r>
  <r>
    <x v="91"/>
    <x v="27"/>
    <n v="-2497.6799999999998"/>
    <x v="2"/>
  </r>
  <r>
    <x v="91"/>
    <x v="27"/>
    <n v="-16651.2"/>
    <x v="2"/>
  </r>
  <r>
    <x v="92"/>
    <x v="28"/>
    <n v="-149575"/>
    <x v="1"/>
  </r>
  <r>
    <x v="92"/>
    <x v="28"/>
    <n v="-14957.5"/>
    <x v="1"/>
  </r>
  <r>
    <x v="92"/>
    <x v="28"/>
    <n v="-37644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127" firstHeaderRow="1" firstDataRow="2" firstDataCol="2"/>
  <pivotFields count="4">
    <pivotField axis="axisRow" compact="0" outline="0" subtotalTop="0" showAll="0" includeNewItemsInFilter="1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axis="axisRow" compact="0" outline="0" subtotalTop="0" showAll="0" includeNewItemsInFilter="1">
      <items count="30">
        <item x="19"/>
        <item x="13"/>
        <item x="9"/>
        <item x="4"/>
        <item x="12"/>
        <item x="5"/>
        <item x="25"/>
        <item x="6"/>
        <item x="7"/>
        <item x="26"/>
        <item x="11"/>
        <item x="22"/>
        <item x="23"/>
        <item x="24"/>
        <item x="16"/>
        <item x="10"/>
        <item x="27"/>
        <item x="18"/>
        <item x="8"/>
        <item x="17"/>
        <item x="3"/>
        <item x="15"/>
        <item x="14"/>
        <item x="28"/>
        <item x="1"/>
        <item x="0"/>
        <item x="21"/>
        <item x="2"/>
        <item x="20"/>
        <item t="default"/>
      </items>
    </pivotField>
    <pivotField dataField="1" compact="0" numFmtId="4" outline="0" subtotalTop="0" showAll="0" includeNewItemsInFilter="1"/>
    <pivotField axis="axisCol" compact="0" outline="0" subtotalTop="0" showAll="0" includeNewItemsInFilter="1">
      <items count="4">
        <item x="1"/>
        <item x="2"/>
        <item x="0"/>
        <item t="default"/>
      </items>
    </pivotField>
  </pivotFields>
  <rowFields count="2">
    <field x="1"/>
    <field x="0"/>
  </rowFields>
  <rowItems count="123">
    <i>
      <x/>
      <x v="67"/>
    </i>
    <i t="default">
      <x/>
    </i>
    <i>
      <x v="1"/>
      <x v="59"/>
    </i>
    <i r="1">
      <x v="68"/>
    </i>
    <i t="default">
      <x v="1"/>
    </i>
    <i>
      <x v="2"/>
      <x v="55"/>
    </i>
    <i t="default">
      <x v="2"/>
    </i>
    <i>
      <x v="3"/>
      <x v="7"/>
    </i>
    <i r="1">
      <x v="38"/>
    </i>
    <i r="1">
      <x v="39"/>
    </i>
    <i r="1">
      <x v="52"/>
    </i>
    <i t="default">
      <x v="3"/>
    </i>
    <i>
      <x v="4"/>
      <x v="58"/>
    </i>
    <i t="default">
      <x v="4"/>
    </i>
    <i>
      <x v="5"/>
      <x v="28"/>
    </i>
    <i t="default">
      <x v="5"/>
    </i>
    <i>
      <x v="6"/>
      <x v="84"/>
    </i>
    <i r="1">
      <x v="85"/>
    </i>
    <i t="default">
      <x v="6"/>
    </i>
    <i>
      <x v="7"/>
      <x v="29"/>
    </i>
    <i t="default">
      <x v="7"/>
    </i>
    <i>
      <x v="8"/>
      <x v="53"/>
    </i>
    <i t="default">
      <x v="8"/>
    </i>
    <i>
      <x v="9"/>
      <x v="86"/>
    </i>
    <i r="1">
      <x v="87"/>
    </i>
    <i r="1">
      <x v="88"/>
    </i>
    <i r="1">
      <x v="89"/>
    </i>
    <i r="1">
      <x v="90"/>
    </i>
    <i t="default">
      <x v="9"/>
    </i>
    <i>
      <x v="10"/>
      <x v="57"/>
    </i>
    <i t="default">
      <x v="10"/>
    </i>
    <i>
      <x v="11"/>
      <x v="76"/>
    </i>
    <i r="1">
      <x v="77"/>
    </i>
    <i t="default">
      <x v="11"/>
    </i>
    <i>
      <x v="12"/>
      <x v="79"/>
    </i>
    <i r="1">
      <x v="80"/>
    </i>
    <i t="default">
      <x v="12"/>
    </i>
    <i>
      <x v="13"/>
      <x v="81"/>
    </i>
    <i r="1">
      <x v="82"/>
    </i>
    <i r="1">
      <x v="83"/>
    </i>
    <i t="default">
      <x v="13"/>
    </i>
    <i>
      <x v="14"/>
      <x v="64"/>
    </i>
    <i t="default">
      <x v="14"/>
    </i>
    <i>
      <x v="15"/>
      <x v="56"/>
    </i>
    <i t="default">
      <x v="15"/>
    </i>
    <i>
      <x v="16"/>
      <x v="91"/>
    </i>
    <i t="default">
      <x v="16"/>
    </i>
    <i>
      <x v="17"/>
      <x v="66"/>
    </i>
    <i t="default">
      <x v="17"/>
    </i>
    <i>
      <x v="18"/>
      <x v="54"/>
    </i>
    <i r="1">
      <x v="60"/>
    </i>
    <i r="1">
      <x v="61"/>
    </i>
    <i r="1">
      <x v="72"/>
    </i>
    <i r="1">
      <x v="73"/>
    </i>
    <i r="1">
      <x v="74"/>
    </i>
    <i r="1">
      <x v="75"/>
    </i>
    <i r="1">
      <x v="78"/>
    </i>
    <i t="default">
      <x v="18"/>
    </i>
    <i>
      <x v="19"/>
      <x v="65"/>
    </i>
    <i t="default">
      <x v="19"/>
    </i>
    <i>
      <x v="20"/>
      <x v="6"/>
    </i>
    <i t="default">
      <x v="20"/>
    </i>
    <i>
      <x v="21"/>
      <x v="63"/>
    </i>
    <i t="default">
      <x v="21"/>
    </i>
    <i>
      <x v="22"/>
      <x v="62"/>
    </i>
    <i t="default">
      <x v="22"/>
    </i>
    <i>
      <x v="23"/>
      <x v="92"/>
    </i>
    <i t="default">
      <x v="23"/>
    </i>
    <i>
      <x v="24"/>
      <x v="3"/>
    </i>
    <i r="1">
      <x v="4"/>
    </i>
    <i r="1">
      <x v="24"/>
    </i>
    <i r="1">
      <x v="25"/>
    </i>
    <i r="1">
      <x v="26"/>
    </i>
    <i t="default">
      <x v="24"/>
    </i>
    <i>
      <x v="25"/>
      <x/>
    </i>
    <i r="1">
      <x v="1"/>
    </i>
    <i r="1">
      <x v="2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t="default">
      <x v="25"/>
    </i>
    <i>
      <x v="26"/>
      <x v="70"/>
    </i>
    <i r="1">
      <x v="71"/>
    </i>
    <i t="default">
      <x v="26"/>
    </i>
    <i>
      <x v="27"/>
      <x v="5"/>
    </i>
    <i r="1">
      <x v="27"/>
    </i>
    <i r="1">
      <x v="37"/>
    </i>
    <i t="default">
      <x v="27"/>
    </i>
    <i>
      <x v="28"/>
      <x v="69"/>
    </i>
    <i t="default">
      <x v="28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28">
    <format dxfId="27">
      <pivotArea type="all" dataOnly="0" outline="0" fieldPosition="0"/>
    </format>
    <format dxfId="26">
      <pivotArea type="all" dataOnly="0" outline="0" fieldPosition="0"/>
    </format>
    <format dxfId="25">
      <pivotArea outline="0" fieldPosition="0"/>
    </format>
    <format dxfId="24">
      <pivotArea field="3" type="button" dataOnly="0" labelOnly="1" outline="0" axis="axisCol" fieldPosition="0"/>
    </format>
    <format dxfId="23">
      <pivotArea type="topRight" dataOnly="0" labelOnly="1" outline="0" fieldPosition="0"/>
    </format>
    <format dxfId="22">
      <pivotArea dataOnly="0" labelOnly="1" outline="0" fieldPosition="0">
        <references count="1">
          <reference field="3" count="0"/>
        </references>
      </pivotArea>
    </format>
    <format dxfId="21">
      <pivotArea dataOnly="0" labelOnly="1" grandCol="1" outline="0" fieldPosition="0"/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grandCol="1" outline="0" fieldPosition="0"/>
    </format>
    <format dxfId="18">
      <pivotArea dataOnly="0" labelOnly="1" outline="0" fieldPosition="0">
        <references count="1">
          <reference field="3" count="0"/>
        </references>
      </pivotArea>
    </format>
    <format dxfId="17">
      <pivotArea dataOnly="0" labelOnly="1" grandCol="1" outline="0" fieldPosition="0"/>
    </format>
    <format dxfId="16">
      <pivotArea dataOnly="0" outline="0" fieldPosition="0">
        <references count="1">
          <reference field="3" count="1">
            <x v="0"/>
          </reference>
        </references>
      </pivotArea>
    </format>
    <format dxfId="15">
      <pivotArea dataOnly="0" outline="0" fieldPosition="0">
        <references count="1">
          <reference field="3" count="1">
            <x v="1"/>
          </reference>
        </references>
      </pivotArea>
    </format>
    <format dxfId="14">
      <pivotArea dataOnly="0" outline="0" fieldPosition="0">
        <references count="1">
          <reference field="3" count="1">
            <x v="2"/>
          </reference>
        </references>
      </pivotArea>
    </format>
    <format dxfId="13">
      <pivotArea dataOnly="0" grandCol="1" outline="0" fieldPosition="0"/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outline="0" fieldPosition="0">
        <references count="1">
          <reference field="1" count="0" defaultSubtotal="1"/>
        </references>
      </pivotArea>
    </format>
    <format dxfId="10">
      <pivotArea dataOnly="0" outline="0" fieldPosition="0">
        <references count="1">
          <reference field="1" count="0" defaultSubtotal="1"/>
        </references>
      </pivotArea>
    </format>
    <format dxfId="9">
      <pivotArea dataOnly="0" outline="0" fieldPosition="0">
        <references count="1">
          <reference field="1" count="0" defaultSubtotal="1"/>
        </references>
      </pivotArea>
    </format>
    <format dxfId="8">
      <pivotArea grandRow="1" outline="0" fieldPosition="0"/>
    </format>
    <format dxfId="7">
      <pivotArea dataOnly="0" labelOnly="1" grandRow="1" outline="0" fieldPosition="0"/>
    </format>
    <format dxfId="6">
      <pivotArea grandRow="1" outline="0" fieldPosition="0"/>
    </format>
    <format dxfId="5">
      <pivotArea dataOnly="0" labelOnly="1" grandRow="1" outline="0" fieldPosition="0"/>
    </format>
    <format dxfId="4">
      <pivotArea grandRow="1" outline="0" fieldPosition="0"/>
    </format>
    <format dxfId="3">
      <pivotArea dataOnly="0" labelOnly="1" grandRow="1" outline="0" fieldPosition="0"/>
    </format>
    <format dxfId="2">
      <pivotArea dataOnly="0" outline="0" fieldPosition="0">
        <references count="2">
          <reference field="0" count="0" defaultSubtotal="1" sumSubtotal="1" countASubtotal="1" avgSubtotal="1" maxSubtotal="1" minSubtotal="1" productSubtotal="1" countSubtotal="1" stdDevSubtotal="1" stdDevPSubtotal="1" varSubtotal="1" varPSubtotal="1"/>
          <reference field="1" count="1">
            <x v="18"/>
          </reference>
        </references>
      </pivotArea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tabSelected="1" topLeftCell="A124" zoomScaleNormal="100" workbookViewId="0">
      <selection activeCell="I135" sqref="I135"/>
    </sheetView>
  </sheetViews>
  <sheetFormatPr defaultRowHeight="12"/>
  <cols>
    <col min="1" max="1" width="16.85546875" style="2" customWidth="1"/>
    <col min="2" max="2" width="18.85546875" style="2" customWidth="1"/>
    <col min="3" max="3" width="11.85546875" style="5" bestFit="1" customWidth="1"/>
    <col min="4" max="4" width="12.85546875" style="5" bestFit="1" customWidth="1"/>
    <col min="5" max="5" width="12.42578125" style="5" customWidth="1"/>
    <col min="6" max="6" width="13.42578125" style="5" bestFit="1" customWidth="1"/>
    <col min="7" max="16384" width="9.140625" style="2"/>
  </cols>
  <sheetData>
    <row r="1" spans="1:6" ht="15.75">
      <c r="A1" s="28" t="s">
        <v>157</v>
      </c>
      <c r="B1"/>
      <c r="C1" s="29"/>
      <c r="D1" s="29"/>
      <c r="E1" s="29"/>
      <c r="F1" s="30" t="s">
        <v>158</v>
      </c>
    </row>
    <row r="3" spans="1:6" ht="12.75" thickBot="1">
      <c r="A3" s="6" t="s">
        <v>126</v>
      </c>
      <c r="B3" s="7"/>
      <c r="C3" s="11" t="s">
        <v>125</v>
      </c>
      <c r="D3" s="12"/>
      <c r="E3" s="12"/>
      <c r="F3" s="13"/>
    </row>
    <row r="4" spans="1:6" ht="12.75" thickBot="1">
      <c r="A4" s="6" t="s">
        <v>1</v>
      </c>
      <c r="B4" s="6" t="s">
        <v>0</v>
      </c>
      <c r="C4" s="14">
        <v>50113300</v>
      </c>
      <c r="D4" s="14">
        <v>50115300</v>
      </c>
      <c r="E4" s="14">
        <v>50490360</v>
      </c>
      <c r="F4" s="14" t="s">
        <v>127</v>
      </c>
    </row>
    <row r="5" spans="1:6" ht="12.75" thickBot="1">
      <c r="A5" s="8" t="s">
        <v>64</v>
      </c>
      <c r="B5" s="17" t="s">
        <v>63</v>
      </c>
      <c r="C5" s="15"/>
      <c r="D5" s="15">
        <v>-325075.95</v>
      </c>
      <c r="E5" s="15"/>
      <c r="F5" s="15">
        <v>-325075.95</v>
      </c>
    </row>
    <row r="6" spans="1:6" ht="12.75" thickBot="1">
      <c r="A6" s="21" t="s">
        <v>128</v>
      </c>
      <c r="B6" s="22"/>
      <c r="C6" s="23"/>
      <c r="D6" s="23">
        <v>-325075.95</v>
      </c>
      <c r="E6" s="23"/>
      <c r="F6" s="23">
        <v>-325075.95</v>
      </c>
    </row>
    <row r="7" spans="1:6">
      <c r="A7" s="10" t="s">
        <v>50</v>
      </c>
      <c r="B7" s="19" t="s">
        <v>49</v>
      </c>
      <c r="C7" s="16"/>
      <c r="D7" s="16">
        <v>-34983</v>
      </c>
      <c r="E7" s="16"/>
      <c r="F7" s="16">
        <v>-34983</v>
      </c>
    </row>
    <row r="8" spans="1:6" ht="12.75" thickBot="1">
      <c r="A8" s="9"/>
      <c r="B8" s="19" t="s">
        <v>65</v>
      </c>
      <c r="C8" s="16"/>
      <c r="D8" s="16">
        <v>-25155.9</v>
      </c>
      <c r="E8" s="16"/>
      <c r="F8" s="16">
        <v>-25155.9</v>
      </c>
    </row>
    <row r="9" spans="1:6" ht="12.75" thickBot="1">
      <c r="A9" s="21" t="s">
        <v>129</v>
      </c>
      <c r="B9" s="22"/>
      <c r="C9" s="23"/>
      <c r="D9" s="23">
        <v>-60138.9</v>
      </c>
      <c r="E9" s="23"/>
      <c r="F9" s="23">
        <v>-60138.9</v>
      </c>
    </row>
    <row r="10" spans="1:6" ht="12.75" thickBot="1">
      <c r="A10" s="10" t="s">
        <v>42</v>
      </c>
      <c r="B10" s="19" t="s">
        <v>41</v>
      </c>
      <c r="C10" s="16"/>
      <c r="D10" s="16">
        <v>-22091.48</v>
      </c>
      <c r="E10" s="16"/>
      <c r="F10" s="16">
        <v>-22091.48</v>
      </c>
    </row>
    <row r="11" spans="1:6" ht="12.75" thickBot="1">
      <c r="A11" s="21" t="s">
        <v>130</v>
      </c>
      <c r="B11" s="22"/>
      <c r="C11" s="23"/>
      <c r="D11" s="23">
        <v>-22091.48</v>
      </c>
      <c r="E11" s="23"/>
      <c r="F11" s="23">
        <v>-22091.48</v>
      </c>
    </row>
    <row r="12" spans="1:6">
      <c r="A12" s="10" t="s">
        <v>9</v>
      </c>
      <c r="B12" s="19" t="s">
        <v>8</v>
      </c>
      <c r="C12" s="16">
        <v>-47.56</v>
      </c>
      <c r="D12" s="16"/>
      <c r="E12" s="16"/>
      <c r="F12" s="16">
        <v>-47.56</v>
      </c>
    </row>
    <row r="13" spans="1:6">
      <c r="A13" s="9"/>
      <c r="B13" s="19" t="s">
        <v>27</v>
      </c>
      <c r="C13" s="16">
        <v>-1147666.3</v>
      </c>
      <c r="D13" s="16"/>
      <c r="E13" s="16"/>
      <c r="F13" s="16">
        <v>-1147666.3</v>
      </c>
    </row>
    <row r="14" spans="1:6">
      <c r="A14" s="9"/>
      <c r="B14" s="19" t="s">
        <v>118</v>
      </c>
      <c r="C14" s="16"/>
      <c r="D14" s="16"/>
      <c r="E14" s="16">
        <v>-741282</v>
      </c>
      <c r="F14" s="16">
        <v>-741282</v>
      </c>
    </row>
    <row r="15" spans="1:6" ht="12.75" thickBot="1">
      <c r="A15" s="9"/>
      <c r="B15" s="19" t="s">
        <v>34</v>
      </c>
      <c r="C15" s="16">
        <v>-104822.85</v>
      </c>
      <c r="D15" s="16"/>
      <c r="E15" s="16"/>
      <c r="F15" s="16">
        <v>-104822.85</v>
      </c>
    </row>
    <row r="16" spans="1:6" ht="12.75" thickBot="1">
      <c r="A16" s="21" t="s">
        <v>131</v>
      </c>
      <c r="B16" s="22"/>
      <c r="C16" s="23">
        <v>-1252536.71</v>
      </c>
      <c r="D16" s="23"/>
      <c r="E16" s="23">
        <v>-741282</v>
      </c>
      <c r="F16" s="23">
        <v>-1993818.71</v>
      </c>
    </row>
    <row r="17" spans="1:6" ht="12.75" thickBot="1">
      <c r="A17" s="10" t="s">
        <v>48</v>
      </c>
      <c r="B17" s="19" t="s">
        <v>47</v>
      </c>
      <c r="C17" s="16"/>
      <c r="D17" s="16">
        <v>-34344.6</v>
      </c>
      <c r="E17" s="16"/>
      <c r="F17" s="16">
        <v>-34344.6</v>
      </c>
    </row>
    <row r="18" spans="1:6" ht="12.75" thickBot="1">
      <c r="A18" s="21" t="s">
        <v>132</v>
      </c>
      <c r="B18" s="22"/>
      <c r="C18" s="23"/>
      <c r="D18" s="23">
        <v>-34344.6</v>
      </c>
      <c r="E18" s="23"/>
      <c r="F18" s="23">
        <v>-34344.6</v>
      </c>
    </row>
    <row r="19" spans="1:6" ht="12.75" thickBot="1">
      <c r="A19" s="10" t="s">
        <v>18</v>
      </c>
      <c r="B19" s="19" t="s">
        <v>17</v>
      </c>
      <c r="C19" s="16">
        <v>-475898.98</v>
      </c>
      <c r="D19" s="16"/>
      <c r="E19" s="16"/>
      <c r="F19" s="16">
        <v>-475898.98</v>
      </c>
    </row>
    <row r="20" spans="1:6" ht="12.75" thickBot="1">
      <c r="A20" s="21" t="s">
        <v>133</v>
      </c>
      <c r="B20" s="22"/>
      <c r="C20" s="23">
        <v>-475898.98</v>
      </c>
      <c r="D20" s="23"/>
      <c r="E20" s="23"/>
      <c r="F20" s="23">
        <v>-475898.98</v>
      </c>
    </row>
    <row r="21" spans="1:6">
      <c r="A21" s="10" t="s">
        <v>87</v>
      </c>
      <c r="B21" s="19" t="s">
        <v>86</v>
      </c>
      <c r="C21" s="16"/>
      <c r="D21" s="16">
        <v>-964387.7</v>
      </c>
      <c r="E21" s="16"/>
      <c r="F21" s="16">
        <v>-964387.7</v>
      </c>
    </row>
    <row r="22" spans="1:6" ht="12.75" thickBot="1">
      <c r="A22" s="9"/>
      <c r="B22" s="19" t="s">
        <v>88</v>
      </c>
      <c r="C22" s="16"/>
      <c r="D22" s="16">
        <v>-743376.37</v>
      </c>
      <c r="E22" s="16"/>
      <c r="F22" s="16">
        <v>-743376.37</v>
      </c>
    </row>
    <row r="23" spans="1:6" ht="12.75" thickBot="1">
      <c r="A23" s="21" t="s">
        <v>134</v>
      </c>
      <c r="B23" s="22"/>
      <c r="C23" s="23"/>
      <c r="D23" s="23">
        <v>-1707764.07</v>
      </c>
      <c r="E23" s="23"/>
      <c r="F23" s="23">
        <v>-1707764.07</v>
      </c>
    </row>
    <row r="24" spans="1:6" ht="12.75" thickBot="1">
      <c r="A24" s="10" t="s">
        <v>20</v>
      </c>
      <c r="B24" s="19" t="s">
        <v>19</v>
      </c>
      <c r="C24" s="16">
        <v>-499708</v>
      </c>
      <c r="D24" s="16"/>
      <c r="E24" s="16"/>
      <c r="F24" s="16">
        <v>-499708</v>
      </c>
    </row>
    <row r="25" spans="1:6" ht="12.75" thickBot="1">
      <c r="A25" s="21" t="s">
        <v>135</v>
      </c>
      <c r="B25" s="22"/>
      <c r="C25" s="23">
        <v>-499708</v>
      </c>
      <c r="D25" s="23"/>
      <c r="E25" s="23"/>
      <c r="F25" s="23">
        <v>-499708</v>
      </c>
    </row>
    <row r="26" spans="1:6" ht="12.75" thickBot="1">
      <c r="A26" s="10" t="s">
        <v>38</v>
      </c>
      <c r="B26" s="19" t="s">
        <v>37</v>
      </c>
      <c r="C26" s="16"/>
      <c r="D26" s="16">
        <v>-4801</v>
      </c>
      <c r="E26" s="16"/>
      <c r="F26" s="16">
        <v>-4801</v>
      </c>
    </row>
    <row r="27" spans="1:6" ht="12.75" thickBot="1">
      <c r="A27" s="21" t="s">
        <v>136</v>
      </c>
      <c r="B27" s="22"/>
      <c r="C27" s="23"/>
      <c r="D27" s="23">
        <v>-4801</v>
      </c>
      <c r="E27" s="23"/>
      <c r="F27" s="23">
        <v>-4801</v>
      </c>
    </row>
    <row r="28" spans="1:6">
      <c r="A28" s="10" t="s">
        <v>90</v>
      </c>
      <c r="B28" s="19" t="s">
        <v>89</v>
      </c>
      <c r="C28" s="16"/>
      <c r="D28" s="16">
        <v>-1645710.03</v>
      </c>
      <c r="E28" s="16"/>
      <c r="F28" s="16">
        <v>-1645710.03</v>
      </c>
    </row>
    <row r="29" spans="1:6">
      <c r="A29" s="9"/>
      <c r="B29" s="19" t="s">
        <v>91</v>
      </c>
      <c r="C29" s="16"/>
      <c r="D29" s="16">
        <v>-43957.85</v>
      </c>
      <c r="E29" s="16"/>
      <c r="F29" s="16">
        <v>-43957.85</v>
      </c>
    </row>
    <row r="30" spans="1:6">
      <c r="A30" s="9"/>
      <c r="B30" s="19" t="s">
        <v>92</v>
      </c>
      <c r="C30" s="16"/>
      <c r="D30" s="16">
        <v>-755729.4</v>
      </c>
      <c r="E30" s="16"/>
      <c r="F30" s="16">
        <v>-755729.4</v>
      </c>
    </row>
    <row r="31" spans="1:6">
      <c r="A31" s="9"/>
      <c r="B31" s="19" t="s">
        <v>93</v>
      </c>
      <c r="C31" s="16"/>
      <c r="D31" s="16">
        <v>-17710</v>
      </c>
      <c r="E31" s="16"/>
      <c r="F31" s="16">
        <v>-17710</v>
      </c>
    </row>
    <row r="32" spans="1:6" ht="12.75" thickBot="1">
      <c r="A32" s="9"/>
      <c r="B32" s="19" t="s">
        <v>94</v>
      </c>
      <c r="C32" s="16"/>
      <c r="D32" s="16">
        <v>-541140.81999999995</v>
      </c>
      <c r="E32" s="16"/>
      <c r="F32" s="16">
        <v>-541140.81999999995</v>
      </c>
    </row>
    <row r="33" spans="1:6" ht="12.75" thickBot="1">
      <c r="A33" s="21" t="s">
        <v>137</v>
      </c>
      <c r="B33" s="22"/>
      <c r="C33" s="23"/>
      <c r="D33" s="23">
        <v>-3004248.1</v>
      </c>
      <c r="E33" s="23"/>
      <c r="F33" s="23">
        <v>-3004248.1</v>
      </c>
    </row>
    <row r="34" spans="1:6" ht="12.75" thickBot="1">
      <c r="A34" s="10" t="s">
        <v>46</v>
      </c>
      <c r="B34" s="19" t="s">
        <v>45</v>
      </c>
      <c r="C34" s="16"/>
      <c r="D34" s="16">
        <v>-167949</v>
      </c>
      <c r="E34" s="16"/>
      <c r="F34" s="16">
        <v>-167949</v>
      </c>
    </row>
    <row r="35" spans="1:6" ht="12.75" thickBot="1">
      <c r="A35" s="21" t="s">
        <v>138</v>
      </c>
      <c r="B35" s="22"/>
      <c r="C35" s="23"/>
      <c r="D35" s="23">
        <v>-167949</v>
      </c>
      <c r="E35" s="23"/>
      <c r="F35" s="23">
        <v>-167949</v>
      </c>
    </row>
    <row r="36" spans="1:6">
      <c r="A36" s="10" t="s">
        <v>76</v>
      </c>
      <c r="B36" s="19" t="s">
        <v>75</v>
      </c>
      <c r="C36" s="16"/>
      <c r="D36" s="16">
        <v>-60019.87</v>
      </c>
      <c r="E36" s="16"/>
      <c r="F36" s="16">
        <v>-60019.87</v>
      </c>
    </row>
    <row r="37" spans="1:6" ht="12.75" thickBot="1">
      <c r="A37" s="9"/>
      <c r="B37" s="19" t="s">
        <v>77</v>
      </c>
      <c r="C37" s="16"/>
      <c r="D37" s="16">
        <v>-1042899</v>
      </c>
      <c r="E37" s="16"/>
      <c r="F37" s="16">
        <v>-1042899</v>
      </c>
    </row>
    <row r="38" spans="1:6" ht="12.75" thickBot="1">
      <c r="A38" s="21" t="s">
        <v>139</v>
      </c>
      <c r="B38" s="22"/>
      <c r="C38" s="23"/>
      <c r="D38" s="23">
        <v>-1102918.8700000001</v>
      </c>
      <c r="E38" s="23"/>
      <c r="F38" s="23">
        <v>-1102918.8700000001</v>
      </c>
    </row>
    <row r="39" spans="1:6">
      <c r="A39" s="10" t="s">
        <v>80</v>
      </c>
      <c r="B39" s="19" t="s">
        <v>79</v>
      </c>
      <c r="C39" s="16"/>
      <c r="D39" s="16">
        <v>-1132515</v>
      </c>
      <c r="E39" s="16"/>
      <c r="F39" s="16">
        <v>-1132515</v>
      </c>
    </row>
    <row r="40" spans="1:6" ht="12.75" thickBot="1">
      <c r="A40" s="9"/>
      <c r="B40" s="19" t="s">
        <v>81</v>
      </c>
      <c r="C40" s="16"/>
      <c r="D40" s="16">
        <v>-5822621</v>
      </c>
      <c r="E40" s="16"/>
      <c r="F40" s="16">
        <v>-5822621</v>
      </c>
    </row>
    <row r="41" spans="1:6" ht="12.75" thickBot="1">
      <c r="A41" s="21" t="s">
        <v>140</v>
      </c>
      <c r="B41" s="22"/>
      <c r="C41" s="23"/>
      <c r="D41" s="23">
        <v>-6955136</v>
      </c>
      <c r="E41" s="23"/>
      <c r="F41" s="23">
        <v>-6955136</v>
      </c>
    </row>
    <row r="42" spans="1:6">
      <c r="A42" s="10" t="s">
        <v>83</v>
      </c>
      <c r="B42" s="19" t="s">
        <v>82</v>
      </c>
      <c r="C42" s="16"/>
      <c r="D42" s="16">
        <v>-2398.56</v>
      </c>
      <c r="E42" s="16"/>
      <c r="F42" s="16">
        <v>-2398.56</v>
      </c>
    </row>
    <row r="43" spans="1:6">
      <c r="A43" s="9"/>
      <c r="B43" s="19" t="s">
        <v>84</v>
      </c>
      <c r="C43" s="16"/>
      <c r="D43" s="16">
        <v>-23916.47</v>
      </c>
      <c r="E43" s="16"/>
      <c r="F43" s="16">
        <v>-23916.47</v>
      </c>
    </row>
    <row r="44" spans="1:6" ht="12.75" thickBot="1">
      <c r="A44" s="9"/>
      <c r="B44" s="19" t="s">
        <v>85</v>
      </c>
      <c r="C44" s="16"/>
      <c r="D44" s="16">
        <v>-78682.48</v>
      </c>
      <c r="E44" s="16"/>
      <c r="F44" s="16">
        <v>-78682.48</v>
      </c>
    </row>
    <row r="45" spans="1:6" ht="12.75" thickBot="1">
      <c r="A45" s="21" t="s">
        <v>141</v>
      </c>
      <c r="B45" s="22"/>
      <c r="C45" s="23"/>
      <c r="D45" s="23">
        <v>-104997.51</v>
      </c>
      <c r="E45" s="23"/>
      <c r="F45" s="23">
        <v>-104997.51</v>
      </c>
    </row>
    <row r="46" spans="1:6" ht="12.75" thickBot="1">
      <c r="A46" s="10" t="s">
        <v>58</v>
      </c>
      <c r="B46" s="19" t="s">
        <v>57</v>
      </c>
      <c r="C46" s="16"/>
      <c r="D46" s="16">
        <v>-41431.050000000003</v>
      </c>
      <c r="E46" s="16"/>
      <c r="F46" s="16">
        <v>-41431.050000000003</v>
      </c>
    </row>
    <row r="47" spans="1:6" ht="12.75" thickBot="1">
      <c r="A47" s="21" t="s">
        <v>142</v>
      </c>
      <c r="B47" s="22"/>
      <c r="C47" s="23"/>
      <c r="D47" s="23">
        <v>-41431.050000000003</v>
      </c>
      <c r="E47" s="23"/>
      <c r="F47" s="23">
        <v>-41431.050000000003</v>
      </c>
    </row>
    <row r="48" spans="1:6" ht="12.75" thickBot="1">
      <c r="A48" s="10" t="s">
        <v>44</v>
      </c>
      <c r="B48" s="19" t="s">
        <v>43</v>
      </c>
      <c r="C48" s="16"/>
      <c r="D48" s="16">
        <v>-980</v>
      </c>
      <c r="E48" s="16"/>
      <c r="F48" s="16">
        <v>-980</v>
      </c>
    </row>
    <row r="49" spans="1:6" ht="12.75" thickBot="1">
      <c r="A49" s="21" t="s">
        <v>143</v>
      </c>
      <c r="B49" s="22"/>
      <c r="C49" s="23"/>
      <c r="D49" s="23">
        <v>-980</v>
      </c>
      <c r="E49" s="23"/>
      <c r="F49" s="23">
        <v>-980</v>
      </c>
    </row>
    <row r="50" spans="1:6" ht="12.75" thickBot="1">
      <c r="A50" s="10" t="s">
        <v>96</v>
      </c>
      <c r="B50" s="19" t="s">
        <v>95</v>
      </c>
      <c r="C50" s="16"/>
      <c r="D50" s="16">
        <v>-19148.88</v>
      </c>
      <c r="E50" s="16"/>
      <c r="F50" s="16">
        <v>-19148.88</v>
      </c>
    </row>
    <row r="51" spans="1:6" ht="12.75" thickBot="1">
      <c r="A51" s="21" t="s">
        <v>144</v>
      </c>
      <c r="B51" s="22"/>
      <c r="C51" s="23"/>
      <c r="D51" s="23">
        <v>-19148.88</v>
      </c>
      <c r="E51" s="23"/>
      <c r="F51" s="23">
        <v>-19148.88</v>
      </c>
    </row>
    <row r="52" spans="1:6" ht="12.75" thickBot="1">
      <c r="A52" s="10" t="s">
        <v>62</v>
      </c>
      <c r="B52" s="19" t="s">
        <v>61</v>
      </c>
      <c r="C52" s="16"/>
      <c r="D52" s="16">
        <v>-3614737</v>
      </c>
      <c r="E52" s="16"/>
      <c r="F52" s="16">
        <v>-3614737</v>
      </c>
    </row>
    <row r="53" spans="1:6" ht="12.75" thickBot="1">
      <c r="A53" s="21" t="s">
        <v>145</v>
      </c>
      <c r="B53" s="22"/>
      <c r="C53" s="23"/>
      <c r="D53" s="23">
        <v>-3614737</v>
      </c>
      <c r="E53" s="23"/>
      <c r="F53" s="23">
        <v>-3614737</v>
      </c>
    </row>
    <row r="54" spans="1:6">
      <c r="A54" s="24" t="s">
        <v>40</v>
      </c>
      <c r="B54" s="17" t="s">
        <v>39</v>
      </c>
      <c r="C54" s="25"/>
      <c r="D54" s="25">
        <v>-944669.1</v>
      </c>
      <c r="E54" s="25"/>
      <c r="F54" s="25">
        <v>-944669.1</v>
      </c>
    </row>
    <row r="55" spans="1:6">
      <c r="A55" s="26"/>
      <c r="B55" s="19" t="s">
        <v>51</v>
      </c>
      <c r="C55" s="16"/>
      <c r="D55" s="16">
        <v>-666145.55000000005</v>
      </c>
      <c r="E55" s="16"/>
      <c r="F55" s="16">
        <v>-666145.55000000005</v>
      </c>
    </row>
    <row r="56" spans="1:6">
      <c r="A56" s="26"/>
      <c r="B56" s="19" t="s">
        <v>52</v>
      </c>
      <c r="C56" s="16"/>
      <c r="D56" s="16">
        <v>-713629.05</v>
      </c>
      <c r="E56" s="16"/>
      <c r="F56" s="16">
        <v>-713629.05</v>
      </c>
    </row>
    <row r="57" spans="1:6">
      <c r="A57" s="26"/>
      <c r="B57" s="19" t="s">
        <v>71</v>
      </c>
      <c r="C57" s="16"/>
      <c r="D57" s="16">
        <v>-810354.4</v>
      </c>
      <c r="E57" s="16"/>
      <c r="F57" s="16">
        <v>-810354.4</v>
      </c>
    </row>
    <row r="58" spans="1:6">
      <c r="A58" s="26"/>
      <c r="B58" s="19" t="s">
        <v>72</v>
      </c>
      <c r="C58" s="16"/>
      <c r="D58" s="16">
        <v>-42864</v>
      </c>
      <c r="E58" s="16"/>
      <c r="F58" s="16">
        <v>-42864</v>
      </c>
    </row>
    <row r="59" spans="1:6">
      <c r="A59" s="26"/>
      <c r="B59" s="19" t="s">
        <v>73</v>
      </c>
      <c r="C59" s="16"/>
      <c r="D59" s="16">
        <v>-5866.2</v>
      </c>
      <c r="E59" s="16"/>
      <c r="F59" s="16">
        <v>-5866.2</v>
      </c>
    </row>
    <row r="60" spans="1:6">
      <c r="A60" s="26"/>
      <c r="B60" s="19" t="s">
        <v>74</v>
      </c>
      <c r="C60" s="16"/>
      <c r="D60" s="16">
        <v>-478784.1</v>
      </c>
      <c r="E60" s="16"/>
      <c r="F60" s="16">
        <v>-478784.1</v>
      </c>
    </row>
    <row r="61" spans="1:6" ht="12.75" thickBot="1">
      <c r="A61" s="27"/>
      <c r="B61" s="18" t="s">
        <v>78</v>
      </c>
      <c r="C61" s="20"/>
      <c r="D61" s="20">
        <v>-5886.65</v>
      </c>
      <c r="E61" s="20"/>
      <c r="F61" s="20">
        <v>-5886.65</v>
      </c>
    </row>
    <row r="62" spans="1:6" ht="12.75" thickBot="1">
      <c r="A62" s="21" t="s">
        <v>146</v>
      </c>
      <c r="B62" s="22"/>
      <c r="C62" s="23"/>
      <c r="D62" s="23">
        <v>-3668199.05</v>
      </c>
      <c r="E62" s="23"/>
      <c r="F62" s="23">
        <v>-3668199.05</v>
      </c>
    </row>
    <row r="63" spans="1:6" ht="12.75" thickBot="1">
      <c r="A63" s="10" t="s">
        <v>60</v>
      </c>
      <c r="B63" s="19" t="s">
        <v>59</v>
      </c>
      <c r="C63" s="16"/>
      <c r="D63" s="16">
        <v>-216498.21</v>
      </c>
      <c r="E63" s="16"/>
      <c r="F63" s="16">
        <v>-216498.21</v>
      </c>
    </row>
    <row r="64" spans="1:6" ht="12.75" thickBot="1">
      <c r="A64" s="21" t="s">
        <v>147</v>
      </c>
      <c r="B64" s="22"/>
      <c r="C64" s="23"/>
      <c r="D64" s="23">
        <v>-216498.21</v>
      </c>
      <c r="E64" s="23"/>
      <c r="F64" s="23">
        <v>-216498.21</v>
      </c>
    </row>
    <row r="65" spans="1:6" ht="12.75" thickBot="1">
      <c r="A65" s="10" t="s">
        <v>7</v>
      </c>
      <c r="B65" s="19" t="s">
        <v>6</v>
      </c>
      <c r="C65" s="16">
        <v>-945972.5</v>
      </c>
      <c r="D65" s="16"/>
      <c r="E65" s="16"/>
      <c r="F65" s="16">
        <v>-945972.5</v>
      </c>
    </row>
    <row r="66" spans="1:6" ht="12.75" thickBot="1">
      <c r="A66" s="21" t="s">
        <v>148</v>
      </c>
      <c r="B66" s="22"/>
      <c r="C66" s="23">
        <v>-945972.5</v>
      </c>
      <c r="D66" s="23"/>
      <c r="E66" s="23"/>
      <c r="F66" s="23">
        <v>-945972.5</v>
      </c>
    </row>
    <row r="67" spans="1:6" ht="12.75" thickBot="1">
      <c r="A67" s="10" t="s">
        <v>56</v>
      </c>
      <c r="B67" s="19" t="s">
        <v>55</v>
      </c>
      <c r="C67" s="16"/>
      <c r="D67" s="16">
        <v>-261104.97</v>
      </c>
      <c r="E67" s="16"/>
      <c r="F67" s="16">
        <v>-261104.97</v>
      </c>
    </row>
    <row r="68" spans="1:6" ht="12.75" thickBot="1">
      <c r="A68" s="21" t="s">
        <v>149</v>
      </c>
      <c r="B68" s="22"/>
      <c r="C68" s="23"/>
      <c r="D68" s="23">
        <v>-261104.97</v>
      </c>
      <c r="E68" s="23"/>
      <c r="F68" s="23">
        <v>-261104.97</v>
      </c>
    </row>
    <row r="69" spans="1:6" ht="12.75" thickBot="1">
      <c r="A69" s="10" t="s">
        <v>54</v>
      </c>
      <c r="B69" s="19" t="s">
        <v>53</v>
      </c>
      <c r="C69" s="16"/>
      <c r="D69" s="16">
        <v>-53160</v>
      </c>
      <c r="E69" s="16"/>
      <c r="F69" s="16">
        <v>-53160</v>
      </c>
    </row>
    <row r="70" spans="1:6" ht="12.75" thickBot="1">
      <c r="A70" s="21" t="s">
        <v>150</v>
      </c>
      <c r="B70" s="22"/>
      <c r="C70" s="23"/>
      <c r="D70" s="23">
        <v>-53160</v>
      </c>
      <c r="E70" s="23"/>
      <c r="F70" s="23">
        <v>-53160</v>
      </c>
    </row>
    <row r="71" spans="1:6" ht="12.75" thickBot="1">
      <c r="A71" s="10" t="s">
        <v>36</v>
      </c>
      <c r="B71" s="19" t="s">
        <v>35</v>
      </c>
      <c r="C71" s="16">
        <v>-164532.5</v>
      </c>
      <c r="D71" s="16"/>
      <c r="E71" s="16">
        <v>-376440</v>
      </c>
      <c r="F71" s="16">
        <v>-540972.5</v>
      </c>
    </row>
    <row r="72" spans="1:6" ht="12.75" thickBot="1">
      <c r="A72" s="21" t="s">
        <v>151</v>
      </c>
      <c r="B72" s="22"/>
      <c r="C72" s="23">
        <v>-164532.5</v>
      </c>
      <c r="D72" s="23"/>
      <c r="E72" s="23">
        <v>-376440</v>
      </c>
      <c r="F72" s="23">
        <v>-540972.5</v>
      </c>
    </row>
    <row r="73" spans="1:6">
      <c r="A73" s="10" t="s">
        <v>4</v>
      </c>
      <c r="B73" s="19" t="s">
        <v>3</v>
      </c>
      <c r="C73" s="16">
        <v>-169766.44</v>
      </c>
      <c r="D73" s="16"/>
      <c r="E73" s="16">
        <v>-304203.17</v>
      </c>
      <c r="F73" s="16">
        <v>-473969.61</v>
      </c>
    </row>
    <row r="74" spans="1:6">
      <c r="A74" s="9"/>
      <c r="B74" s="19" t="s">
        <v>5</v>
      </c>
      <c r="C74" s="16">
        <v>-1880.08</v>
      </c>
      <c r="D74" s="16"/>
      <c r="E74" s="16">
        <v>-31774.46</v>
      </c>
      <c r="F74" s="16">
        <v>-33654.54</v>
      </c>
    </row>
    <row r="75" spans="1:6">
      <c r="A75" s="9"/>
      <c r="B75" s="19" t="s">
        <v>111</v>
      </c>
      <c r="C75" s="16"/>
      <c r="D75" s="16"/>
      <c r="E75" s="16">
        <v>-2094.9</v>
      </c>
      <c r="F75" s="16">
        <v>-2094.9</v>
      </c>
    </row>
    <row r="76" spans="1:6">
      <c r="A76" s="9"/>
      <c r="B76" s="19" t="s">
        <v>112</v>
      </c>
      <c r="C76" s="16"/>
      <c r="D76" s="16"/>
      <c r="E76" s="16">
        <v>-1772.84</v>
      </c>
      <c r="F76" s="16">
        <v>-1772.84</v>
      </c>
    </row>
    <row r="77" spans="1:6" ht="12.75" thickBot="1">
      <c r="A77" s="9"/>
      <c r="B77" s="19" t="s">
        <v>113</v>
      </c>
      <c r="C77" s="16"/>
      <c r="D77" s="16"/>
      <c r="E77" s="16">
        <v>-21276.17</v>
      </c>
      <c r="F77" s="16">
        <v>-21276.17</v>
      </c>
    </row>
    <row r="78" spans="1:6" ht="12.75" thickBot="1">
      <c r="A78" s="21" t="s">
        <v>152</v>
      </c>
      <c r="B78" s="22"/>
      <c r="C78" s="23">
        <v>-171646.52</v>
      </c>
      <c r="D78" s="23"/>
      <c r="E78" s="23">
        <v>-361121.54</v>
      </c>
      <c r="F78" s="23">
        <v>-532768.06000000006</v>
      </c>
    </row>
    <row r="79" spans="1:6">
      <c r="A79" s="10" t="s">
        <v>11</v>
      </c>
      <c r="B79" s="19" t="s">
        <v>97</v>
      </c>
      <c r="C79" s="16"/>
      <c r="D79" s="16"/>
      <c r="E79" s="16">
        <v>-330880</v>
      </c>
      <c r="F79" s="16">
        <v>-330880</v>
      </c>
    </row>
    <row r="80" spans="1:6">
      <c r="A80" s="9"/>
      <c r="B80" s="19" t="s">
        <v>98</v>
      </c>
      <c r="C80" s="16"/>
      <c r="D80" s="16"/>
      <c r="E80" s="16">
        <v>-43714.59</v>
      </c>
      <c r="F80" s="16">
        <v>-43714.59</v>
      </c>
    </row>
    <row r="81" spans="1:6">
      <c r="A81" s="9"/>
      <c r="B81" s="19" t="s">
        <v>99</v>
      </c>
      <c r="C81" s="16"/>
      <c r="D81" s="16"/>
      <c r="E81" s="16">
        <v>-316898.03000000003</v>
      </c>
      <c r="F81" s="16">
        <v>-316898.03000000003</v>
      </c>
    </row>
    <row r="82" spans="1:6">
      <c r="A82" s="9"/>
      <c r="B82" s="19" t="s">
        <v>101</v>
      </c>
      <c r="C82" s="16"/>
      <c r="D82" s="16"/>
      <c r="E82" s="16">
        <v>-4098.04</v>
      </c>
      <c r="F82" s="16">
        <v>-4098.04</v>
      </c>
    </row>
    <row r="83" spans="1:6">
      <c r="A83" s="9"/>
      <c r="B83" s="19" t="s">
        <v>102</v>
      </c>
      <c r="C83" s="16"/>
      <c r="D83" s="16"/>
      <c r="E83" s="16">
        <v>-35519</v>
      </c>
      <c r="F83" s="16">
        <v>-35519</v>
      </c>
    </row>
    <row r="84" spans="1:6">
      <c r="A84" s="9"/>
      <c r="B84" s="19" t="s">
        <v>10</v>
      </c>
      <c r="C84" s="16">
        <v>-16926.8</v>
      </c>
      <c r="D84" s="16"/>
      <c r="E84" s="16"/>
      <c r="F84" s="16">
        <v>-16926.8</v>
      </c>
    </row>
    <row r="85" spans="1:6">
      <c r="A85" s="9"/>
      <c r="B85" s="19" t="s">
        <v>103</v>
      </c>
      <c r="C85" s="16"/>
      <c r="D85" s="16"/>
      <c r="E85" s="16">
        <v>-1332</v>
      </c>
      <c r="F85" s="16">
        <v>-1332</v>
      </c>
    </row>
    <row r="86" spans="1:6">
      <c r="A86" s="9"/>
      <c r="B86" s="19" t="s">
        <v>104</v>
      </c>
      <c r="C86" s="16"/>
      <c r="D86" s="16"/>
      <c r="E86" s="16">
        <v>-95497</v>
      </c>
      <c r="F86" s="16">
        <v>-95497</v>
      </c>
    </row>
    <row r="87" spans="1:6">
      <c r="A87" s="9"/>
      <c r="B87" s="19" t="s">
        <v>105</v>
      </c>
      <c r="C87" s="16"/>
      <c r="D87" s="16"/>
      <c r="E87" s="16">
        <v>-385</v>
      </c>
      <c r="F87" s="16">
        <v>-385</v>
      </c>
    </row>
    <row r="88" spans="1:6">
      <c r="A88" s="9"/>
      <c r="B88" s="19" t="s">
        <v>12</v>
      </c>
      <c r="C88" s="16">
        <v>-996.17</v>
      </c>
      <c r="D88" s="16"/>
      <c r="E88" s="16"/>
      <c r="F88" s="16">
        <v>-996.17</v>
      </c>
    </row>
    <row r="89" spans="1:6">
      <c r="A89" s="9"/>
      <c r="B89" s="19" t="s">
        <v>13</v>
      </c>
      <c r="C89" s="16">
        <v>-187864.51</v>
      </c>
      <c r="D89" s="16"/>
      <c r="E89" s="16"/>
      <c r="F89" s="16">
        <v>-187864.51</v>
      </c>
    </row>
    <row r="90" spans="1:6">
      <c r="A90" s="9"/>
      <c r="B90" s="19" t="s">
        <v>106</v>
      </c>
      <c r="C90" s="16"/>
      <c r="D90" s="16"/>
      <c r="E90" s="16">
        <v>-5328.52</v>
      </c>
      <c r="F90" s="16">
        <v>-5328.52</v>
      </c>
    </row>
    <row r="91" spans="1:6">
      <c r="A91" s="9"/>
      <c r="B91" s="19" t="s">
        <v>107</v>
      </c>
      <c r="C91" s="16"/>
      <c r="D91" s="16"/>
      <c r="E91" s="16">
        <v>-49639.94</v>
      </c>
      <c r="F91" s="16">
        <v>-49639.94</v>
      </c>
    </row>
    <row r="92" spans="1:6">
      <c r="A92" s="9"/>
      <c r="B92" s="19" t="s">
        <v>14</v>
      </c>
      <c r="C92" s="16">
        <v>-63734.29</v>
      </c>
      <c r="D92" s="16"/>
      <c r="E92" s="16">
        <v>-75000</v>
      </c>
      <c r="F92" s="16">
        <v>-138734.29</v>
      </c>
    </row>
    <row r="93" spans="1:6">
      <c r="A93" s="9"/>
      <c r="B93" s="19" t="s">
        <v>15</v>
      </c>
      <c r="C93" s="16">
        <v>-23090.28</v>
      </c>
      <c r="D93" s="16"/>
      <c r="E93" s="16">
        <v>-25929.09</v>
      </c>
      <c r="F93" s="16">
        <v>-49019.37</v>
      </c>
    </row>
    <row r="94" spans="1:6">
      <c r="A94" s="9"/>
      <c r="B94" s="19" t="s">
        <v>16</v>
      </c>
      <c r="C94" s="16">
        <v>-3239.45</v>
      </c>
      <c r="D94" s="16"/>
      <c r="E94" s="16">
        <v>-8449.17</v>
      </c>
      <c r="F94" s="16">
        <v>-11688.62</v>
      </c>
    </row>
    <row r="95" spans="1:6">
      <c r="A95" s="9"/>
      <c r="B95" s="19" t="s">
        <v>108</v>
      </c>
      <c r="C95" s="16"/>
      <c r="D95" s="16"/>
      <c r="E95" s="16">
        <v>-3675.4</v>
      </c>
      <c r="F95" s="16">
        <v>-3675.4</v>
      </c>
    </row>
    <row r="96" spans="1:6">
      <c r="A96" s="9"/>
      <c r="B96" s="19" t="s">
        <v>109</v>
      </c>
      <c r="C96" s="16"/>
      <c r="D96" s="16"/>
      <c r="E96" s="16">
        <v>-64.86</v>
      </c>
      <c r="F96" s="16">
        <v>-64.86</v>
      </c>
    </row>
    <row r="97" spans="1:6">
      <c r="A97" s="9"/>
      <c r="B97" s="19" t="s">
        <v>110</v>
      </c>
      <c r="C97" s="16"/>
      <c r="D97" s="16"/>
      <c r="E97" s="16">
        <v>-144.82</v>
      </c>
      <c r="F97" s="16">
        <v>-144.82</v>
      </c>
    </row>
    <row r="98" spans="1:6">
      <c r="A98" s="9"/>
      <c r="B98" s="19" t="s">
        <v>115</v>
      </c>
      <c r="C98" s="16"/>
      <c r="D98" s="16"/>
      <c r="E98" s="16">
        <v>-75</v>
      </c>
      <c r="F98" s="16">
        <v>-75</v>
      </c>
    </row>
    <row r="99" spans="1:6">
      <c r="A99" s="9"/>
      <c r="B99" s="19" t="s">
        <v>21</v>
      </c>
      <c r="C99" s="16">
        <v>-89839.29</v>
      </c>
      <c r="D99" s="16"/>
      <c r="E99" s="16"/>
      <c r="F99" s="16">
        <v>-89839.29</v>
      </c>
    </row>
    <row r="100" spans="1:6">
      <c r="A100" s="9"/>
      <c r="B100" s="19" t="s">
        <v>116</v>
      </c>
      <c r="C100" s="16"/>
      <c r="D100" s="16"/>
      <c r="E100" s="16">
        <v>-92278.26</v>
      </c>
      <c r="F100" s="16">
        <v>-92278.26</v>
      </c>
    </row>
    <row r="101" spans="1:6">
      <c r="A101" s="9"/>
      <c r="B101" s="19" t="s">
        <v>117</v>
      </c>
      <c r="C101" s="16"/>
      <c r="D101" s="16"/>
      <c r="E101" s="16">
        <v>-271263.84000000003</v>
      </c>
      <c r="F101" s="16">
        <v>-271263.84000000003</v>
      </c>
    </row>
    <row r="102" spans="1:6">
      <c r="A102" s="9"/>
      <c r="B102" s="19" t="s">
        <v>22</v>
      </c>
      <c r="C102" s="16">
        <v>-134046.78</v>
      </c>
      <c r="D102" s="16"/>
      <c r="E102" s="16"/>
      <c r="F102" s="16">
        <v>-134046.78</v>
      </c>
    </row>
    <row r="103" spans="1:6">
      <c r="A103" s="9"/>
      <c r="B103" s="19" t="s">
        <v>23</v>
      </c>
      <c r="C103" s="16">
        <v>-24034.77</v>
      </c>
      <c r="D103" s="16"/>
      <c r="E103" s="16">
        <v>-558.41</v>
      </c>
      <c r="F103" s="16">
        <v>-24593.18</v>
      </c>
    </row>
    <row r="104" spans="1:6">
      <c r="A104" s="9"/>
      <c r="B104" s="19" t="s">
        <v>24</v>
      </c>
      <c r="C104" s="16">
        <v>-122536.56</v>
      </c>
      <c r="D104" s="16"/>
      <c r="E104" s="16">
        <v>-7222.69</v>
      </c>
      <c r="F104" s="16">
        <v>-129759.25</v>
      </c>
    </row>
    <row r="105" spans="1:6">
      <c r="A105" s="9"/>
      <c r="B105" s="19" t="s">
        <v>28</v>
      </c>
      <c r="C105" s="16">
        <v>-4933.47</v>
      </c>
      <c r="D105" s="16"/>
      <c r="E105" s="16">
        <v>-192.07</v>
      </c>
      <c r="F105" s="16">
        <v>-5125.54</v>
      </c>
    </row>
    <row r="106" spans="1:6">
      <c r="A106" s="9"/>
      <c r="B106" s="19" t="s">
        <v>29</v>
      </c>
      <c r="C106" s="16">
        <v>-63814.78</v>
      </c>
      <c r="D106" s="16"/>
      <c r="E106" s="16">
        <v>-75000</v>
      </c>
      <c r="F106" s="16">
        <v>-138814.78</v>
      </c>
    </row>
    <row r="107" spans="1:6">
      <c r="A107" s="9"/>
      <c r="B107" s="19" t="s">
        <v>30</v>
      </c>
      <c r="C107" s="16">
        <v>-512.53</v>
      </c>
      <c r="D107" s="16"/>
      <c r="E107" s="16">
        <v>-4264.0600000000004</v>
      </c>
      <c r="F107" s="16">
        <v>-4776.59</v>
      </c>
    </row>
    <row r="108" spans="1:6">
      <c r="A108" s="9"/>
      <c r="B108" s="19" t="s">
        <v>119</v>
      </c>
      <c r="C108" s="16"/>
      <c r="D108" s="16"/>
      <c r="E108" s="16">
        <v>-359081.72</v>
      </c>
      <c r="F108" s="16">
        <v>-359081.72</v>
      </c>
    </row>
    <row r="109" spans="1:6">
      <c r="A109" s="9"/>
      <c r="B109" s="19" t="s">
        <v>31</v>
      </c>
      <c r="C109" s="16">
        <v>-23086.89</v>
      </c>
      <c r="D109" s="16"/>
      <c r="E109" s="16"/>
      <c r="F109" s="16">
        <v>-23086.89</v>
      </c>
    </row>
    <row r="110" spans="1:6">
      <c r="A110" s="9"/>
      <c r="B110" s="19" t="s">
        <v>120</v>
      </c>
      <c r="C110" s="16"/>
      <c r="D110" s="16"/>
      <c r="E110" s="16">
        <v>-20906</v>
      </c>
      <c r="F110" s="16">
        <v>-20906</v>
      </c>
    </row>
    <row r="111" spans="1:6">
      <c r="A111" s="9"/>
      <c r="B111" s="19" t="s">
        <v>32</v>
      </c>
      <c r="C111" s="16">
        <v>-7956.3</v>
      </c>
      <c r="D111" s="16"/>
      <c r="E111" s="16"/>
      <c r="F111" s="16">
        <v>-7956.3</v>
      </c>
    </row>
    <row r="112" spans="1:6">
      <c r="A112" s="9"/>
      <c r="B112" s="19" t="s">
        <v>121</v>
      </c>
      <c r="C112" s="16"/>
      <c r="D112" s="16"/>
      <c r="E112" s="16">
        <v>-795</v>
      </c>
      <c r="F112" s="16">
        <v>-795</v>
      </c>
    </row>
    <row r="113" spans="1:6">
      <c r="A113" s="9"/>
      <c r="B113" s="19" t="s">
        <v>122</v>
      </c>
      <c r="C113" s="16"/>
      <c r="D113" s="16"/>
      <c r="E113" s="16">
        <v>-56040.99</v>
      </c>
      <c r="F113" s="16">
        <v>-56040.99</v>
      </c>
    </row>
    <row r="114" spans="1:6">
      <c r="A114" s="9"/>
      <c r="B114" s="19" t="s">
        <v>123</v>
      </c>
      <c r="C114" s="16"/>
      <c r="D114" s="16"/>
      <c r="E114" s="16">
        <v>-87</v>
      </c>
      <c r="F114" s="16">
        <v>-87</v>
      </c>
    </row>
    <row r="115" spans="1:6">
      <c r="A115" s="9"/>
      <c r="B115" s="19" t="s">
        <v>33</v>
      </c>
      <c r="C115" s="16">
        <v>-406.46</v>
      </c>
      <c r="D115" s="16"/>
      <c r="E115" s="16"/>
      <c r="F115" s="16">
        <v>-406.46</v>
      </c>
    </row>
    <row r="116" spans="1:6" ht="12.75" thickBot="1">
      <c r="A116" s="9"/>
      <c r="B116" s="19" t="s">
        <v>124</v>
      </c>
      <c r="C116" s="16"/>
      <c r="D116" s="16"/>
      <c r="E116" s="16">
        <v>-69014</v>
      </c>
      <c r="F116" s="16">
        <v>-69014</v>
      </c>
    </row>
    <row r="117" spans="1:6" ht="12.75" thickBot="1">
      <c r="A117" s="21" t="s">
        <v>153</v>
      </c>
      <c r="B117" s="22"/>
      <c r="C117" s="23">
        <v>-767019.33</v>
      </c>
      <c r="D117" s="23"/>
      <c r="E117" s="23">
        <v>-1953334.5</v>
      </c>
      <c r="F117" s="23">
        <v>-2720353.83</v>
      </c>
    </row>
    <row r="118" spans="1:6">
      <c r="A118" s="10" t="s">
        <v>69</v>
      </c>
      <c r="B118" s="19" t="s">
        <v>68</v>
      </c>
      <c r="C118" s="16"/>
      <c r="D118" s="16">
        <v>-3469.03</v>
      </c>
      <c r="E118" s="16"/>
      <c r="F118" s="16">
        <v>-3469.03</v>
      </c>
    </row>
    <row r="119" spans="1:6" ht="12.75" thickBot="1">
      <c r="A119" s="9"/>
      <c r="B119" s="19" t="s">
        <v>70</v>
      </c>
      <c r="C119" s="16"/>
      <c r="D119" s="16">
        <v>-6941.31</v>
      </c>
      <c r="E119" s="16"/>
      <c r="F119" s="16">
        <v>-6941.31</v>
      </c>
    </row>
    <row r="120" spans="1:6" ht="12.75" thickBot="1">
      <c r="A120" s="21" t="s">
        <v>154</v>
      </c>
      <c r="B120" s="22"/>
      <c r="C120" s="23"/>
      <c r="D120" s="23">
        <v>-10410.34</v>
      </c>
      <c r="E120" s="23"/>
      <c r="F120" s="23">
        <v>-10410.34</v>
      </c>
    </row>
    <row r="121" spans="1:6">
      <c r="A121" s="10" t="s">
        <v>26</v>
      </c>
      <c r="B121" s="19" t="s">
        <v>100</v>
      </c>
      <c r="C121" s="16"/>
      <c r="D121" s="16"/>
      <c r="E121" s="16">
        <v>-129346.85</v>
      </c>
      <c r="F121" s="16">
        <v>-129346.85</v>
      </c>
    </row>
    <row r="122" spans="1:6">
      <c r="A122" s="9"/>
      <c r="B122" s="19" t="s">
        <v>114</v>
      </c>
      <c r="C122" s="16"/>
      <c r="D122" s="16"/>
      <c r="E122" s="16">
        <v>-404.75</v>
      </c>
      <c r="F122" s="16">
        <v>-404.75</v>
      </c>
    </row>
    <row r="123" spans="1:6" ht="12.75" thickBot="1">
      <c r="A123" s="9"/>
      <c r="B123" s="19" t="s">
        <v>25</v>
      </c>
      <c r="C123" s="16">
        <v>-136017.63</v>
      </c>
      <c r="D123" s="16"/>
      <c r="E123" s="16"/>
      <c r="F123" s="16">
        <v>-136017.63</v>
      </c>
    </row>
    <row r="124" spans="1:6" ht="12.75" thickBot="1">
      <c r="A124" s="21" t="s">
        <v>155</v>
      </c>
      <c r="B124" s="22"/>
      <c r="C124" s="23">
        <v>-136017.63</v>
      </c>
      <c r="D124" s="23"/>
      <c r="E124" s="23">
        <v>-129751.6</v>
      </c>
      <c r="F124" s="23">
        <v>-265769.23</v>
      </c>
    </row>
    <row r="125" spans="1:6" ht="12.75" thickBot="1">
      <c r="A125" s="10" t="s">
        <v>67</v>
      </c>
      <c r="B125" s="19" t="s">
        <v>66</v>
      </c>
      <c r="C125" s="16"/>
      <c r="D125" s="16">
        <v>-1038473.66</v>
      </c>
      <c r="E125" s="16"/>
      <c r="F125" s="16">
        <v>-1038473.66</v>
      </c>
    </row>
    <row r="126" spans="1:6" ht="12.75" thickBot="1">
      <c r="A126" s="21" t="s">
        <v>156</v>
      </c>
      <c r="B126" s="22"/>
      <c r="C126" s="23"/>
      <c r="D126" s="23">
        <v>-1038473.66</v>
      </c>
      <c r="E126" s="23"/>
      <c r="F126" s="23">
        <v>-1038473.66</v>
      </c>
    </row>
    <row r="127" spans="1:6" ht="12.75" thickBot="1">
      <c r="A127" s="31" t="s">
        <v>127</v>
      </c>
      <c r="B127" s="32"/>
      <c r="C127" s="33">
        <v>-4413332.17</v>
      </c>
      <c r="D127" s="33">
        <v>-22413608.640000004</v>
      </c>
      <c r="E127" s="33">
        <v>-3561929.64</v>
      </c>
      <c r="F127" s="33">
        <v>-30388870.450000007</v>
      </c>
    </row>
  </sheetData>
  <phoneticPr fontId="3" type="noConversion"/>
  <pageMargins left="0.78740157499999996" right="0.78740157499999996" top="0.984251969" bottom="0.984251969" header="0.4921259845" footer="0.4921259845"/>
  <pageSetup paperSize="9" scale="90" orientation="portrait" verticalDpi="0" r:id="rId2"/>
  <headerFooter alignWithMargins="0">
    <oddFooter>&amp;L
&amp;"Arial,Obyčejné"&amp;9Vypracovala:
Eva Buzková - vedoucí OUC
&amp;C
&amp;"Arial,Obyčejné"&amp;9&amp;P/&amp;N&amp;R
&amp;"Arial,Obyčejné"&amp;9&amp;D</oddFooter>
  </headerFooter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58"/>
  <sheetViews>
    <sheetView workbookViewId="0">
      <selection sqref="A1:D257"/>
    </sheetView>
  </sheetViews>
  <sheetFormatPr defaultRowHeight="12"/>
  <cols>
    <col min="1" max="1" width="19.7109375" style="2" bestFit="1" customWidth="1"/>
    <col min="2" max="2" width="32.140625" style="2" bestFit="1" customWidth="1"/>
    <col min="3" max="3" width="12.85546875" style="5" bestFit="1" customWidth="1"/>
    <col min="4" max="4" width="23.85546875" style="4" bestFit="1" customWidth="1"/>
    <col min="5" max="16384" width="9.140625" style="2"/>
  </cols>
  <sheetData>
    <row r="1" spans="1:4">
      <c r="A1" s="1" t="s">
        <v>0</v>
      </c>
      <c r="B1" s="1" t="s">
        <v>1</v>
      </c>
      <c r="C1" s="5" t="s">
        <v>2</v>
      </c>
      <c r="D1" s="3" t="s">
        <v>125</v>
      </c>
    </row>
    <row r="2" spans="1:4">
      <c r="A2" s="1" t="s">
        <v>97</v>
      </c>
      <c r="B2" s="1" t="s">
        <v>11</v>
      </c>
      <c r="C2" s="5">
        <v>-698.88</v>
      </c>
      <c r="D2" s="4">
        <v>50490360</v>
      </c>
    </row>
    <row r="3" spans="1:4">
      <c r="A3" s="1" t="s">
        <v>97</v>
      </c>
      <c r="B3" s="1" t="s">
        <v>11</v>
      </c>
      <c r="C3" s="5">
        <v>-329928.39</v>
      </c>
      <c r="D3" s="4">
        <v>50490360</v>
      </c>
    </row>
    <row r="4" spans="1:4">
      <c r="A4" s="1" t="s">
        <v>97</v>
      </c>
      <c r="B4" s="1" t="s">
        <v>11</v>
      </c>
      <c r="C4" s="5">
        <v>-252.73</v>
      </c>
      <c r="D4" s="4">
        <v>50490360</v>
      </c>
    </row>
    <row r="5" spans="1:4">
      <c r="A5" s="1" t="s">
        <v>98</v>
      </c>
      <c r="B5" s="1" t="s">
        <v>11</v>
      </c>
      <c r="C5" s="5">
        <v>-43714.59</v>
      </c>
      <c r="D5" s="4">
        <v>50490360</v>
      </c>
    </row>
    <row r="6" spans="1:4">
      <c r="A6" s="1" t="s">
        <v>99</v>
      </c>
      <c r="B6" s="1" t="s">
        <v>11</v>
      </c>
      <c r="C6" s="5">
        <v>-242.05</v>
      </c>
      <c r="D6" s="4">
        <v>50490360</v>
      </c>
    </row>
    <row r="7" spans="1:4">
      <c r="A7" s="1" t="s">
        <v>99</v>
      </c>
      <c r="B7" s="1" t="s">
        <v>11</v>
      </c>
      <c r="C7" s="5">
        <v>-315986.63</v>
      </c>
      <c r="D7" s="4">
        <v>50490360</v>
      </c>
    </row>
    <row r="8" spans="1:4">
      <c r="A8" s="1" t="s">
        <v>99</v>
      </c>
      <c r="B8" s="1" t="s">
        <v>11</v>
      </c>
      <c r="C8" s="5">
        <v>-669.35</v>
      </c>
      <c r="D8" s="4">
        <v>50490360</v>
      </c>
    </row>
    <row r="9" spans="1:4">
      <c r="A9" s="1" t="s">
        <v>3</v>
      </c>
      <c r="B9" s="1" t="s">
        <v>4</v>
      </c>
      <c r="C9" s="5">
        <v>-15433.31</v>
      </c>
      <c r="D9" s="4">
        <v>50113300</v>
      </c>
    </row>
    <row r="10" spans="1:4">
      <c r="A10" s="1" t="s">
        <v>3</v>
      </c>
      <c r="B10" s="1" t="s">
        <v>4</v>
      </c>
      <c r="C10" s="5">
        <v>-154333.13</v>
      </c>
      <c r="D10" s="4">
        <v>50113300</v>
      </c>
    </row>
    <row r="11" spans="1:4">
      <c r="A11" s="1" t="s">
        <v>3</v>
      </c>
      <c r="B11" s="1" t="s">
        <v>4</v>
      </c>
      <c r="C11" s="5">
        <v>-304203.17</v>
      </c>
      <c r="D11" s="4">
        <v>50490360</v>
      </c>
    </row>
    <row r="12" spans="1:4">
      <c r="A12" s="1" t="s">
        <v>5</v>
      </c>
      <c r="B12" s="1" t="s">
        <v>4</v>
      </c>
      <c r="C12" s="5">
        <v>-170.92</v>
      </c>
      <c r="D12" s="4">
        <v>50113300</v>
      </c>
    </row>
    <row r="13" spans="1:4">
      <c r="A13" s="1" t="s">
        <v>5</v>
      </c>
      <c r="B13" s="1" t="s">
        <v>4</v>
      </c>
      <c r="C13" s="5">
        <v>-1709.16</v>
      </c>
      <c r="D13" s="4">
        <v>50113300</v>
      </c>
    </row>
    <row r="14" spans="1:4">
      <c r="A14" s="1" t="s">
        <v>5</v>
      </c>
      <c r="B14" s="1" t="s">
        <v>4</v>
      </c>
      <c r="C14" s="5">
        <v>-31774.46</v>
      </c>
      <c r="D14" s="4">
        <v>50490360</v>
      </c>
    </row>
    <row r="15" spans="1:4">
      <c r="A15" s="1" t="s">
        <v>100</v>
      </c>
      <c r="B15" s="1" t="s">
        <v>26</v>
      </c>
      <c r="C15" s="5">
        <v>-129346.85</v>
      </c>
      <c r="D15" s="4">
        <v>50490360</v>
      </c>
    </row>
    <row r="16" spans="1:4">
      <c r="A16" s="1" t="s">
        <v>6</v>
      </c>
      <c r="B16" s="1" t="s">
        <v>7</v>
      </c>
      <c r="C16" s="5">
        <v>-85997.5</v>
      </c>
      <c r="D16" s="4">
        <v>50113300</v>
      </c>
    </row>
    <row r="17" spans="1:4">
      <c r="A17" s="1" t="s">
        <v>6</v>
      </c>
      <c r="B17" s="1" t="s">
        <v>7</v>
      </c>
      <c r="C17" s="5">
        <v>-859975</v>
      </c>
      <c r="D17" s="4">
        <v>50113300</v>
      </c>
    </row>
    <row r="18" spans="1:4">
      <c r="A18" s="1" t="s">
        <v>8</v>
      </c>
      <c r="B18" s="1" t="s">
        <v>9</v>
      </c>
      <c r="C18" s="5">
        <v>-4.32</v>
      </c>
      <c r="D18" s="4">
        <v>50113300</v>
      </c>
    </row>
    <row r="19" spans="1:4">
      <c r="A19" s="1" t="s">
        <v>8</v>
      </c>
      <c r="B19" s="1" t="s">
        <v>9</v>
      </c>
      <c r="C19" s="5">
        <v>-43.24</v>
      </c>
      <c r="D19" s="4">
        <v>50113300</v>
      </c>
    </row>
    <row r="20" spans="1:4">
      <c r="A20" s="1" t="s">
        <v>101</v>
      </c>
      <c r="B20" s="1" t="s">
        <v>11</v>
      </c>
      <c r="C20" s="5">
        <v>-4098.04</v>
      </c>
      <c r="D20" s="4">
        <v>50490360</v>
      </c>
    </row>
    <row r="21" spans="1:4">
      <c r="A21" s="1" t="s">
        <v>102</v>
      </c>
      <c r="B21" s="1" t="s">
        <v>11</v>
      </c>
      <c r="C21" s="5">
        <v>-2243.02</v>
      </c>
      <c r="D21" s="4">
        <v>50490360</v>
      </c>
    </row>
    <row r="22" spans="1:4">
      <c r="A22" s="1" t="s">
        <v>102</v>
      </c>
      <c r="B22" s="1" t="s">
        <v>11</v>
      </c>
      <c r="C22" s="5">
        <v>-539.83000000000004</v>
      </c>
      <c r="D22" s="4">
        <v>50490360</v>
      </c>
    </row>
    <row r="23" spans="1:4">
      <c r="A23" s="1" t="s">
        <v>102</v>
      </c>
      <c r="B23" s="1" t="s">
        <v>11</v>
      </c>
      <c r="C23" s="5">
        <v>-32736.15</v>
      </c>
      <c r="D23" s="4">
        <v>50490360</v>
      </c>
    </row>
    <row r="24" spans="1:4">
      <c r="A24" s="1" t="s">
        <v>10</v>
      </c>
      <c r="B24" s="1" t="s">
        <v>11</v>
      </c>
      <c r="C24" s="5">
        <v>-15388</v>
      </c>
      <c r="D24" s="4">
        <v>50113300</v>
      </c>
    </row>
    <row r="25" spans="1:4">
      <c r="A25" s="1" t="s">
        <v>10</v>
      </c>
      <c r="B25" s="1" t="s">
        <v>11</v>
      </c>
      <c r="C25" s="5">
        <v>-1538.8</v>
      </c>
      <c r="D25" s="4">
        <v>50113300</v>
      </c>
    </row>
    <row r="26" spans="1:4">
      <c r="A26" s="1" t="s">
        <v>103</v>
      </c>
      <c r="B26" s="1" t="s">
        <v>11</v>
      </c>
      <c r="C26" s="5">
        <v>-0.08</v>
      </c>
      <c r="D26" s="4">
        <v>50490360</v>
      </c>
    </row>
    <row r="27" spans="1:4">
      <c r="A27" s="1" t="s">
        <v>103</v>
      </c>
      <c r="B27" s="1" t="s">
        <v>11</v>
      </c>
      <c r="C27" s="5">
        <v>-1030.24</v>
      </c>
      <c r="D27" s="4">
        <v>50490360</v>
      </c>
    </row>
    <row r="28" spans="1:4">
      <c r="A28" s="1" t="s">
        <v>103</v>
      </c>
      <c r="B28" s="1" t="s">
        <v>11</v>
      </c>
      <c r="C28" s="5">
        <v>-301.68</v>
      </c>
      <c r="D28" s="4">
        <v>50490360</v>
      </c>
    </row>
    <row r="29" spans="1:4">
      <c r="A29" s="1" t="s">
        <v>104</v>
      </c>
      <c r="B29" s="1" t="s">
        <v>11</v>
      </c>
      <c r="C29" s="5">
        <v>-929.28</v>
      </c>
      <c r="D29" s="4">
        <v>50490360</v>
      </c>
    </row>
    <row r="30" spans="1:4">
      <c r="A30" s="1" t="s">
        <v>104</v>
      </c>
      <c r="B30" s="1" t="s">
        <v>11</v>
      </c>
      <c r="C30" s="5">
        <v>-90546.77</v>
      </c>
      <c r="D30" s="4">
        <v>50490360</v>
      </c>
    </row>
    <row r="31" spans="1:4">
      <c r="A31" s="1" t="s">
        <v>104</v>
      </c>
      <c r="B31" s="1" t="s">
        <v>11</v>
      </c>
      <c r="C31" s="5">
        <v>-4020.95</v>
      </c>
      <c r="D31" s="4">
        <v>50490360</v>
      </c>
    </row>
    <row r="32" spans="1:4">
      <c r="A32" s="1" t="s">
        <v>105</v>
      </c>
      <c r="B32" s="1" t="s">
        <v>11</v>
      </c>
      <c r="C32" s="5">
        <v>-372.73</v>
      </c>
      <c r="D32" s="4">
        <v>50490360</v>
      </c>
    </row>
    <row r="33" spans="1:4">
      <c r="A33" s="1" t="s">
        <v>105</v>
      </c>
      <c r="B33" s="1" t="s">
        <v>11</v>
      </c>
      <c r="C33" s="5">
        <v>-12.27</v>
      </c>
      <c r="D33" s="4">
        <v>50490360</v>
      </c>
    </row>
    <row r="34" spans="1:4">
      <c r="A34" s="1" t="s">
        <v>12</v>
      </c>
      <c r="B34" s="1" t="s">
        <v>11</v>
      </c>
      <c r="C34" s="5">
        <v>-17.87</v>
      </c>
      <c r="D34" s="4">
        <v>50113300</v>
      </c>
    </row>
    <row r="35" spans="1:4">
      <c r="A35" s="1" t="s">
        <v>12</v>
      </c>
      <c r="B35" s="1" t="s">
        <v>11</v>
      </c>
      <c r="C35" s="5">
        <v>-178.7</v>
      </c>
      <c r="D35" s="4">
        <v>50113300</v>
      </c>
    </row>
    <row r="36" spans="1:4">
      <c r="A36" s="1" t="s">
        <v>12</v>
      </c>
      <c r="B36" s="1" t="s">
        <v>11</v>
      </c>
      <c r="C36" s="5">
        <v>-695.3</v>
      </c>
      <c r="D36" s="4">
        <v>50113300</v>
      </c>
    </row>
    <row r="37" spans="1:4">
      <c r="A37" s="1" t="s">
        <v>12</v>
      </c>
      <c r="B37" s="1" t="s">
        <v>11</v>
      </c>
      <c r="C37" s="5">
        <v>-104.3</v>
      </c>
      <c r="D37" s="4">
        <v>50113300</v>
      </c>
    </row>
    <row r="38" spans="1:4">
      <c r="A38" s="1" t="s">
        <v>13</v>
      </c>
      <c r="B38" s="1" t="s">
        <v>11</v>
      </c>
      <c r="C38" s="5">
        <v>-255.81</v>
      </c>
      <c r="D38" s="4">
        <v>50113300</v>
      </c>
    </row>
    <row r="39" spans="1:4">
      <c r="A39" s="1" t="s">
        <v>13</v>
      </c>
      <c r="B39" s="1" t="s">
        <v>11</v>
      </c>
      <c r="C39" s="5">
        <v>-47.03</v>
      </c>
      <c r="D39" s="4">
        <v>50113300</v>
      </c>
    </row>
    <row r="40" spans="1:4">
      <c r="A40" s="1" t="s">
        <v>13</v>
      </c>
      <c r="B40" s="1" t="s">
        <v>11</v>
      </c>
      <c r="C40" s="5">
        <v>-168756.65</v>
      </c>
      <c r="D40" s="4">
        <v>50113300</v>
      </c>
    </row>
    <row r="41" spans="1:4">
      <c r="A41" s="1" t="s">
        <v>13</v>
      </c>
      <c r="B41" s="1" t="s">
        <v>11</v>
      </c>
      <c r="C41" s="5">
        <v>-16875.669999999998</v>
      </c>
      <c r="D41" s="4">
        <v>50113300</v>
      </c>
    </row>
    <row r="42" spans="1:4">
      <c r="A42" s="1" t="s">
        <v>13</v>
      </c>
      <c r="B42" s="1" t="s">
        <v>11</v>
      </c>
      <c r="C42" s="5">
        <v>-1705.38</v>
      </c>
      <c r="D42" s="4">
        <v>50113300</v>
      </c>
    </row>
    <row r="43" spans="1:4">
      <c r="A43" s="1" t="s">
        <v>13</v>
      </c>
      <c r="B43" s="1" t="s">
        <v>11</v>
      </c>
      <c r="C43" s="5">
        <v>-223.97</v>
      </c>
      <c r="D43" s="4">
        <v>50113300</v>
      </c>
    </row>
    <row r="44" spans="1:4">
      <c r="A44" s="1" t="s">
        <v>106</v>
      </c>
      <c r="B44" s="1" t="s">
        <v>11</v>
      </c>
      <c r="C44" s="5">
        <v>-90.67</v>
      </c>
      <c r="D44" s="4">
        <v>50490360</v>
      </c>
    </row>
    <row r="45" spans="1:4">
      <c r="A45" s="1" t="s">
        <v>106</v>
      </c>
      <c r="B45" s="1" t="s">
        <v>11</v>
      </c>
      <c r="C45" s="5">
        <v>-5237.8500000000004</v>
      </c>
      <c r="D45" s="4">
        <v>50490360</v>
      </c>
    </row>
    <row r="46" spans="1:4">
      <c r="A46" s="1" t="s">
        <v>107</v>
      </c>
      <c r="B46" s="1" t="s">
        <v>11</v>
      </c>
      <c r="C46" s="5">
        <v>-49639.94</v>
      </c>
      <c r="D46" s="4">
        <v>50490360</v>
      </c>
    </row>
    <row r="47" spans="1:4">
      <c r="A47" s="1" t="s">
        <v>14</v>
      </c>
      <c r="B47" s="1" t="s">
        <v>11</v>
      </c>
      <c r="C47" s="5">
        <v>-1979.59</v>
      </c>
      <c r="D47" s="4">
        <v>50113300</v>
      </c>
    </row>
    <row r="48" spans="1:4">
      <c r="A48" s="1" t="s">
        <v>14</v>
      </c>
      <c r="B48" s="1" t="s">
        <v>11</v>
      </c>
      <c r="C48" s="5">
        <v>-43947.86</v>
      </c>
      <c r="D48" s="4">
        <v>50113300</v>
      </c>
    </row>
    <row r="49" spans="1:4">
      <c r="A49" s="1" t="s">
        <v>14</v>
      </c>
      <c r="B49" s="1" t="s">
        <v>11</v>
      </c>
      <c r="C49" s="5">
        <v>-162.55000000000001</v>
      </c>
      <c r="D49" s="4">
        <v>50113300</v>
      </c>
    </row>
    <row r="50" spans="1:4">
      <c r="A50" s="1" t="s">
        <v>14</v>
      </c>
      <c r="B50" s="1" t="s">
        <v>11</v>
      </c>
      <c r="C50" s="5">
        <v>-1625.48</v>
      </c>
      <c r="D50" s="4">
        <v>50113300</v>
      </c>
    </row>
    <row r="51" spans="1:4">
      <c r="A51" s="1" t="s">
        <v>14</v>
      </c>
      <c r="B51" s="1" t="s">
        <v>11</v>
      </c>
      <c r="C51" s="5">
        <v>-6592.18</v>
      </c>
      <c r="D51" s="4">
        <v>50113300</v>
      </c>
    </row>
    <row r="52" spans="1:4">
      <c r="A52" s="1" t="s">
        <v>14</v>
      </c>
      <c r="B52" s="1" t="s">
        <v>11</v>
      </c>
      <c r="C52" s="5">
        <v>-9426.6299999999992</v>
      </c>
      <c r="D52" s="4">
        <v>50113300</v>
      </c>
    </row>
    <row r="53" spans="1:4">
      <c r="A53" s="1" t="s">
        <v>14</v>
      </c>
      <c r="B53" s="1" t="s">
        <v>11</v>
      </c>
      <c r="C53" s="5">
        <v>-75000</v>
      </c>
      <c r="D53" s="4">
        <v>50490360</v>
      </c>
    </row>
    <row r="54" spans="1:4">
      <c r="A54" s="1" t="s">
        <v>15</v>
      </c>
      <c r="B54" s="1" t="s">
        <v>11</v>
      </c>
      <c r="C54" s="5">
        <v>-18495.240000000002</v>
      </c>
      <c r="D54" s="4">
        <v>50113300</v>
      </c>
    </row>
    <row r="55" spans="1:4">
      <c r="A55" s="1" t="s">
        <v>15</v>
      </c>
      <c r="B55" s="1" t="s">
        <v>11</v>
      </c>
      <c r="C55" s="5">
        <v>-1504.75</v>
      </c>
      <c r="D55" s="4">
        <v>50113300</v>
      </c>
    </row>
    <row r="56" spans="1:4">
      <c r="A56" s="1" t="s">
        <v>15</v>
      </c>
      <c r="B56" s="1" t="s">
        <v>11</v>
      </c>
      <c r="C56" s="5">
        <v>-316</v>
      </c>
      <c r="D56" s="4">
        <v>50113300</v>
      </c>
    </row>
    <row r="57" spans="1:4">
      <c r="A57" s="1" t="s">
        <v>15</v>
      </c>
      <c r="B57" s="1" t="s">
        <v>11</v>
      </c>
      <c r="C57" s="5">
        <v>-2774.29</v>
      </c>
      <c r="D57" s="4">
        <v>50113300</v>
      </c>
    </row>
    <row r="58" spans="1:4">
      <c r="A58" s="1" t="s">
        <v>15</v>
      </c>
      <c r="B58" s="1" t="s">
        <v>11</v>
      </c>
      <c r="C58" s="5">
        <v>-25880.66</v>
      </c>
      <c r="D58" s="4">
        <v>50490360</v>
      </c>
    </row>
    <row r="59" spans="1:4">
      <c r="A59" s="1" t="s">
        <v>15</v>
      </c>
      <c r="B59" s="1" t="s">
        <v>11</v>
      </c>
      <c r="C59" s="5">
        <v>-48.43</v>
      </c>
      <c r="D59" s="4">
        <v>50490360</v>
      </c>
    </row>
    <row r="60" spans="1:4">
      <c r="A60" s="1" t="s">
        <v>16</v>
      </c>
      <c r="B60" s="1" t="s">
        <v>11</v>
      </c>
      <c r="C60" s="5">
        <v>-13.29</v>
      </c>
      <c r="D60" s="4">
        <v>50113300</v>
      </c>
    </row>
    <row r="61" spans="1:4">
      <c r="A61" s="1" t="s">
        <v>16</v>
      </c>
      <c r="B61" s="1" t="s">
        <v>11</v>
      </c>
      <c r="C61" s="5">
        <v>-2930.34</v>
      </c>
      <c r="D61" s="4">
        <v>50113300</v>
      </c>
    </row>
    <row r="62" spans="1:4">
      <c r="A62" s="1" t="s">
        <v>16</v>
      </c>
      <c r="B62" s="1" t="s">
        <v>11</v>
      </c>
      <c r="C62" s="5">
        <v>-2.79</v>
      </c>
      <c r="D62" s="4">
        <v>50113300</v>
      </c>
    </row>
    <row r="63" spans="1:4">
      <c r="A63" s="1" t="s">
        <v>16</v>
      </c>
      <c r="B63" s="1" t="s">
        <v>11</v>
      </c>
      <c r="C63" s="5">
        <v>-293.02999999999997</v>
      </c>
      <c r="D63" s="4">
        <v>50113300</v>
      </c>
    </row>
    <row r="64" spans="1:4">
      <c r="A64" s="1" t="s">
        <v>16</v>
      </c>
      <c r="B64" s="1" t="s">
        <v>11</v>
      </c>
      <c r="C64" s="5">
        <v>-8449.17</v>
      </c>
      <c r="D64" s="4">
        <v>50490360</v>
      </c>
    </row>
    <row r="65" spans="1:4">
      <c r="A65" s="1" t="s">
        <v>108</v>
      </c>
      <c r="B65" s="1" t="s">
        <v>11</v>
      </c>
      <c r="C65" s="5">
        <v>-3659.26</v>
      </c>
      <c r="D65" s="4">
        <v>50490360</v>
      </c>
    </row>
    <row r="66" spans="1:4">
      <c r="A66" s="1" t="s">
        <v>108</v>
      </c>
      <c r="B66" s="1" t="s">
        <v>11</v>
      </c>
      <c r="C66" s="5">
        <v>-16.14</v>
      </c>
      <c r="D66" s="4">
        <v>50490360</v>
      </c>
    </row>
    <row r="67" spans="1:4">
      <c r="A67" s="1" t="s">
        <v>109</v>
      </c>
      <c r="B67" s="1" t="s">
        <v>11</v>
      </c>
      <c r="C67" s="5">
        <v>-0.28000000000000003</v>
      </c>
      <c r="D67" s="4">
        <v>50490360</v>
      </c>
    </row>
    <row r="68" spans="1:4">
      <c r="A68" s="1" t="s">
        <v>109</v>
      </c>
      <c r="B68" s="1" t="s">
        <v>11</v>
      </c>
      <c r="C68" s="5">
        <v>-64.58</v>
      </c>
      <c r="D68" s="4">
        <v>50490360</v>
      </c>
    </row>
    <row r="69" spans="1:4">
      <c r="A69" s="1" t="s">
        <v>110</v>
      </c>
      <c r="B69" s="1" t="s">
        <v>11</v>
      </c>
      <c r="C69" s="5">
        <v>-144.82</v>
      </c>
      <c r="D69" s="4">
        <v>50490360</v>
      </c>
    </row>
    <row r="70" spans="1:4">
      <c r="A70" s="1" t="s">
        <v>111</v>
      </c>
      <c r="B70" s="1" t="s">
        <v>4</v>
      </c>
      <c r="C70" s="5">
        <v>-2094.9</v>
      </c>
      <c r="D70" s="4">
        <v>50490360</v>
      </c>
    </row>
    <row r="71" spans="1:4">
      <c r="A71" s="1" t="s">
        <v>112</v>
      </c>
      <c r="B71" s="1" t="s">
        <v>4</v>
      </c>
      <c r="C71" s="5">
        <v>-1772.84</v>
      </c>
      <c r="D71" s="4">
        <v>50490360</v>
      </c>
    </row>
    <row r="72" spans="1:4">
      <c r="A72" s="1" t="s">
        <v>113</v>
      </c>
      <c r="B72" s="1" t="s">
        <v>4</v>
      </c>
      <c r="C72" s="5">
        <v>-21276.17</v>
      </c>
      <c r="D72" s="4">
        <v>50490360</v>
      </c>
    </row>
    <row r="73" spans="1:4">
      <c r="A73" s="1" t="s">
        <v>114</v>
      </c>
      <c r="B73" s="1" t="s">
        <v>26</v>
      </c>
      <c r="C73" s="5">
        <v>-404.75</v>
      </c>
      <c r="D73" s="4">
        <v>50490360</v>
      </c>
    </row>
    <row r="74" spans="1:4">
      <c r="A74" s="1" t="s">
        <v>17</v>
      </c>
      <c r="B74" s="1" t="s">
        <v>18</v>
      </c>
      <c r="C74" s="5">
        <v>-43263.54</v>
      </c>
      <c r="D74" s="4">
        <v>50113300</v>
      </c>
    </row>
    <row r="75" spans="1:4">
      <c r="A75" s="1" t="s">
        <v>17</v>
      </c>
      <c r="B75" s="1" t="s">
        <v>18</v>
      </c>
      <c r="C75" s="5">
        <v>-432635.44</v>
      </c>
      <c r="D75" s="4">
        <v>50113300</v>
      </c>
    </row>
    <row r="76" spans="1:4">
      <c r="A76" s="1" t="s">
        <v>19</v>
      </c>
      <c r="B76" s="1" t="s">
        <v>20</v>
      </c>
      <c r="C76" s="5">
        <v>-43910</v>
      </c>
      <c r="D76" s="4">
        <v>50113300</v>
      </c>
    </row>
    <row r="77" spans="1:4">
      <c r="A77" s="1" t="s">
        <v>19</v>
      </c>
      <c r="B77" s="1" t="s">
        <v>20</v>
      </c>
      <c r="C77" s="5">
        <v>-2898</v>
      </c>
      <c r="D77" s="4">
        <v>50113300</v>
      </c>
    </row>
    <row r="78" spans="1:4">
      <c r="A78" s="1" t="s">
        <v>19</v>
      </c>
      <c r="B78" s="1" t="s">
        <v>20</v>
      </c>
      <c r="C78" s="5">
        <v>-13800</v>
      </c>
      <c r="D78" s="4">
        <v>50113300</v>
      </c>
    </row>
    <row r="79" spans="1:4">
      <c r="A79" s="1" t="s">
        <v>19</v>
      </c>
      <c r="B79" s="1" t="s">
        <v>20</v>
      </c>
      <c r="C79" s="5">
        <v>-439100</v>
      </c>
      <c r="D79" s="4">
        <v>50113300</v>
      </c>
    </row>
    <row r="80" spans="1:4">
      <c r="A80" s="1" t="s">
        <v>115</v>
      </c>
      <c r="B80" s="1" t="s">
        <v>11</v>
      </c>
      <c r="C80" s="5">
        <v>-75</v>
      </c>
      <c r="D80" s="4">
        <v>50490360</v>
      </c>
    </row>
    <row r="81" spans="1:4">
      <c r="A81" s="1" t="s">
        <v>21</v>
      </c>
      <c r="B81" s="1" t="s">
        <v>11</v>
      </c>
      <c r="C81" s="5">
        <v>-8167.21</v>
      </c>
      <c r="D81" s="4">
        <v>50113300</v>
      </c>
    </row>
    <row r="82" spans="1:4">
      <c r="A82" s="1" t="s">
        <v>21</v>
      </c>
      <c r="B82" s="1" t="s">
        <v>11</v>
      </c>
      <c r="C82" s="5">
        <v>-81672.08</v>
      </c>
      <c r="D82" s="4">
        <v>50113300</v>
      </c>
    </row>
    <row r="83" spans="1:4">
      <c r="A83" s="1" t="s">
        <v>116</v>
      </c>
      <c r="B83" s="1" t="s">
        <v>11</v>
      </c>
      <c r="C83" s="5">
        <v>-92278.26</v>
      </c>
      <c r="D83" s="4">
        <v>50490360</v>
      </c>
    </row>
    <row r="84" spans="1:4">
      <c r="A84" s="1" t="s">
        <v>117</v>
      </c>
      <c r="B84" s="1" t="s">
        <v>11</v>
      </c>
      <c r="C84" s="5">
        <v>-271263.84000000003</v>
      </c>
      <c r="D84" s="4">
        <v>50490360</v>
      </c>
    </row>
    <row r="85" spans="1:4">
      <c r="A85" s="1" t="s">
        <v>22</v>
      </c>
      <c r="B85" s="1" t="s">
        <v>11</v>
      </c>
      <c r="C85" s="5">
        <v>-12186.07</v>
      </c>
      <c r="D85" s="4">
        <v>50113300</v>
      </c>
    </row>
    <row r="86" spans="1:4">
      <c r="A86" s="1" t="s">
        <v>22</v>
      </c>
      <c r="B86" s="1" t="s">
        <v>11</v>
      </c>
      <c r="C86" s="5">
        <v>-121860.71</v>
      </c>
      <c r="D86" s="4">
        <v>50113300</v>
      </c>
    </row>
    <row r="87" spans="1:4">
      <c r="A87" s="1" t="s">
        <v>23</v>
      </c>
      <c r="B87" s="1" t="s">
        <v>11</v>
      </c>
      <c r="C87" s="5">
        <v>-21535.22</v>
      </c>
      <c r="D87" s="4">
        <v>50113300</v>
      </c>
    </row>
    <row r="88" spans="1:4">
      <c r="A88" s="1" t="s">
        <v>23</v>
      </c>
      <c r="B88" s="1" t="s">
        <v>11</v>
      </c>
      <c r="C88" s="5">
        <v>-1.02</v>
      </c>
      <c r="D88" s="4">
        <v>50113300</v>
      </c>
    </row>
    <row r="89" spans="1:4">
      <c r="A89" s="1" t="s">
        <v>23</v>
      </c>
      <c r="B89" s="1" t="s">
        <v>11</v>
      </c>
      <c r="C89" s="5">
        <v>-295.77</v>
      </c>
      <c r="D89" s="4">
        <v>50113300</v>
      </c>
    </row>
    <row r="90" spans="1:4">
      <c r="A90" s="1" t="s">
        <v>23</v>
      </c>
      <c r="B90" s="1" t="s">
        <v>11</v>
      </c>
      <c r="C90" s="5">
        <v>-44.37</v>
      </c>
      <c r="D90" s="4">
        <v>50113300</v>
      </c>
    </row>
    <row r="91" spans="1:4">
      <c r="A91" s="1" t="s">
        <v>23</v>
      </c>
      <c r="B91" s="1" t="s">
        <v>11</v>
      </c>
      <c r="C91" s="5">
        <v>-2153.52</v>
      </c>
      <c r="D91" s="4">
        <v>50113300</v>
      </c>
    </row>
    <row r="92" spans="1:4">
      <c r="A92" s="1" t="s">
        <v>23</v>
      </c>
      <c r="B92" s="1" t="s">
        <v>11</v>
      </c>
      <c r="C92" s="5">
        <v>-4.87</v>
      </c>
      <c r="D92" s="4">
        <v>50113300</v>
      </c>
    </row>
    <row r="93" spans="1:4">
      <c r="A93" s="1" t="s">
        <v>23</v>
      </c>
      <c r="B93" s="1" t="s">
        <v>11</v>
      </c>
      <c r="C93" s="5">
        <v>-558.41</v>
      </c>
      <c r="D93" s="4">
        <v>50490360</v>
      </c>
    </row>
    <row r="94" spans="1:4">
      <c r="A94" s="1" t="s">
        <v>24</v>
      </c>
      <c r="B94" s="1" t="s">
        <v>11</v>
      </c>
      <c r="C94" s="5">
        <v>-235.99</v>
      </c>
      <c r="D94" s="4">
        <v>50113300</v>
      </c>
    </row>
    <row r="95" spans="1:4">
      <c r="A95" s="1" t="s">
        <v>24</v>
      </c>
      <c r="B95" s="1" t="s">
        <v>11</v>
      </c>
      <c r="C95" s="5">
        <v>-1573.26</v>
      </c>
      <c r="D95" s="4">
        <v>50113300</v>
      </c>
    </row>
    <row r="96" spans="1:4">
      <c r="A96" s="1" t="s">
        <v>24</v>
      </c>
      <c r="B96" s="1" t="s">
        <v>11</v>
      </c>
      <c r="C96" s="5">
        <v>-10972.22</v>
      </c>
      <c r="D96" s="4">
        <v>50113300</v>
      </c>
    </row>
    <row r="97" spans="1:4">
      <c r="A97" s="1" t="s">
        <v>24</v>
      </c>
      <c r="B97" s="1" t="s">
        <v>11</v>
      </c>
      <c r="C97" s="5">
        <v>-27.18</v>
      </c>
      <c r="D97" s="4">
        <v>50113300</v>
      </c>
    </row>
    <row r="98" spans="1:4">
      <c r="A98" s="1" t="s">
        <v>24</v>
      </c>
      <c r="B98" s="1" t="s">
        <v>11</v>
      </c>
      <c r="C98" s="5">
        <v>-5.71</v>
      </c>
      <c r="D98" s="4">
        <v>50113300</v>
      </c>
    </row>
    <row r="99" spans="1:4">
      <c r="A99" s="1" t="s">
        <v>24</v>
      </c>
      <c r="B99" s="1" t="s">
        <v>11</v>
      </c>
      <c r="C99" s="5">
        <v>-109722.2</v>
      </c>
      <c r="D99" s="4">
        <v>50113300</v>
      </c>
    </row>
    <row r="100" spans="1:4">
      <c r="A100" s="1" t="s">
        <v>24</v>
      </c>
      <c r="B100" s="1" t="s">
        <v>11</v>
      </c>
      <c r="C100" s="5">
        <v>-7222.69</v>
      </c>
      <c r="D100" s="4">
        <v>50490360</v>
      </c>
    </row>
    <row r="101" spans="1:4">
      <c r="A101" s="1" t="s">
        <v>25</v>
      </c>
      <c r="B101" s="1" t="s">
        <v>26</v>
      </c>
      <c r="C101" s="5">
        <v>-118276.2</v>
      </c>
      <c r="D101" s="4">
        <v>50113300</v>
      </c>
    </row>
    <row r="102" spans="1:4">
      <c r="A102" s="1" t="s">
        <v>25</v>
      </c>
      <c r="B102" s="1" t="s">
        <v>26</v>
      </c>
      <c r="C102" s="5">
        <v>-17741.43</v>
      </c>
      <c r="D102" s="4">
        <v>50113300</v>
      </c>
    </row>
    <row r="103" spans="1:4">
      <c r="A103" s="1" t="s">
        <v>27</v>
      </c>
      <c r="B103" s="1" t="s">
        <v>9</v>
      </c>
      <c r="C103" s="5">
        <v>-104333.3</v>
      </c>
      <c r="D103" s="4">
        <v>50113300</v>
      </c>
    </row>
    <row r="104" spans="1:4">
      <c r="A104" s="1" t="s">
        <v>27</v>
      </c>
      <c r="B104" s="1" t="s">
        <v>9</v>
      </c>
      <c r="C104" s="5">
        <v>-1043333</v>
      </c>
      <c r="D104" s="4">
        <v>50113300</v>
      </c>
    </row>
    <row r="105" spans="1:4">
      <c r="A105" s="1" t="s">
        <v>118</v>
      </c>
      <c r="B105" s="1" t="s">
        <v>9</v>
      </c>
      <c r="C105" s="5">
        <v>-741282</v>
      </c>
      <c r="D105" s="4">
        <v>50490360</v>
      </c>
    </row>
    <row r="106" spans="1:4">
      <c r="A106" s="1" t="s">
        <v>28</v>
      </c>
      <c r="B106" s="1" t="s">
        <v>11</v>
      </c>
      <c r="C106" s="5">
        <v>-4484.97</v>
      </c>
      <c r="D106" s="4">
        <v>50113300</v>
      </c>
    </row>
    <row r="107" spans="1:4">
      <c r="A107" s="1" t="s">
        <v>28</v>
      </c>
      <c r="B107" s="1" t="s">
        <v>11</v>
      </c>
      <c r="C107" s="5">
        <v>-448.5</v>
      </c>
      <c r="D107" s="4">
        <v>50113300</v>
      </c>
    </row>
    <row r="108" spans="1:4">
      <c r="A108" s="1" t="s">
        <v>28</v>
      </c>
      <c r="B108" s="1" t="s">
        <v>11</v>
      </c>
      <c r="C108" s="5">
        <v>-192.07</v>
      </c>
      <c r="D108" s="4">
        <v>50490360</v>
      </c>
    </row>
    <row r="109" spans="1:4">
      <c r="A109" s="1" t="s">
        <v>29</v>
      </c>
      <c r="B109" s="1" t="s">
        <v>11</v>
      </c>
      <c r="C109" s="5">
        <v>-166.54</v>
      </c>
      <c r="D109" s="4">
        <v>50113300</v>
      </c>
    </row>
    <row r="110" spans="1:4">
      <c r="A110" s="1" t="s">
        <v>29</v>
      </c>
      <c r="B110" s="1" t="s">
        <v>11</v>
      </c>
      <c r="C110" s="5">
        <v>-2005.94</v>
      </c>
      <c r="D110" s="4">
        <v>50113300</v>
      </c>
    </row>
    <row r="111" spans="1:4">
      <c r="A111" s="1" t="s">
        <v>29</v>
      </c>
      <c r="B111" s="1" t="s">
        <v>11</v>
      </c>
      <c r="C111" s="5">
        <v>-45281.34</v>
      </c>
      <c r="D111" s="4">
        <v>50113300</v>
      </c>
    </row>
    <row r="112" spans="1:4">
      <c r="A112" s="1" t="s">
        <v>29</v>
      </c>
      <c r="B112" s="1" t="s">
        <v>11</v>
      </c>
      <c r="C112" s="5">
        <v>-16.649999999999999</v>
      </c>
      <c r="D112" s="4">
        <v>50113300</v>
      </c>
    </row>
    <row r="113" spans="1:4">
      <c r="A113" s="1" t="s">
        <v>29</v>
      </c>
      <c r="B113" s="1" t="s">
        <v>11</v>
      </c>
      <c r="C113" s="5">
        <v>-9552.11</v>
      </c>
      <c r="D113" s="4">
        <v>50113300</v>
      </c>
    </row>
    <row r="114" spans="1:4">
      <c r="A114" s="1" t="s">
        <v>29</v>
      </c>
      <c r="B114" s="1" t="s">
        <v>11</v>
      </c>
      <c r="C114" s="5">
        <v>-6792.2</v>
      </c>
      <c r="D114" s="4">
        <v>50113300</v>
      </c>
    </row>
    <row r="115" spans="1:4">
      <c r="A115" s="1" t="s">
        <v>29</v>
      </c>
      <c r="B115" s="1" t="s">
        <v>11</v>
      </c>
      <c r="C115" s="5">
        <v>-75000</v>
      </c>
      <c r="D115" s="4">
        <v>50490360</v>
      </c>
    </row>
    <row r="116" spans="1:4">
      <c r="A116" s="1" t="s">
        <v>30</v>
      </c>
      <c r="B116" s="1" t="s">
        <v>11</v>
      </c>
      <c r="C116" s="5">
        <v>-46.59</v>
      </c>
      <c r="D116" s="4">
        <v>50113300</v>
      </c>
    </row>
    <row r="117" spans="1:4">
      <c r="A117" s="1" t="s">
        <v>30</v>
      </c>
      <c r="B117" s="1" t="s">
        <v>11</v>
      </c>
      <c r="C117" s="5">
        <v>-465.94</v>
      </c>
      <c r="D117" s="4">
        <v>50113300</v>
      </c>
    </row>
    <row r="118" spans="1:4">
      <c r="A118" s="1" t="s">
        <v>30</v>
      </c>
      <c r="B118" s="1" t="s">
        <v>11</v>
      </c>
      <c r="C118" s="5">
        <v>-4264.0600000000004</v>
      </c>
      <c r="D118" s="4">
        <v>50490360</v>
      </c>
    </row>
    <row r="119" spans="1:4">
      <c r="A119" s="1" t="s">
        <v>119</v>
      </c>
      <c r="B119" s="1" t="s">
        <v>11</v>
      </c>
      <c r="C119" s="5">
        <v>-356148.17</v>
      </c>
      <c r="D119" s="4">
        <v>50490360</v>
      </c>
    </row>
    <row r="120" spans="1:4">
      <c r="A120" s="1" t="s">
        <v>119</v>
      </c>
      <c r="B120" s="1" t="s">
        <v>11</v>
      </c>
      <c r="C120" s="5">
        <v>-2933.55</v>
      </c>
      <c r="D120" s="4">
        <v>50490360</v>
      </c>
    </row>
    <row r="121" spans="1:4">
      <c r="A121" s="1" t="s">
        <v>31</v>
      </c>
      <c r="B121" s="1" t="s">
        <v>11</v>
      </c>
      <c r="C121" s="5">
        <v>-2.56</v>
      </c>
      <c r="D121" s="4">
        <v>50113300</v>
      </c>
    </row>
    <row r="122" spans="1:4">
      <c r="A122" s="1" t="s">
        <v>31</v>
      </c>
      <c r="B122" s="1" t="s">
        <v>11</v>
      </c>
      <c r="C122" s="5">
        <v>-25.62</v>
      </c>
      <c r="D122" s="4">
        <v>50113300</v>
      </c>
    </row>
    <row r="123" spans="1:4">
      <c r="A123" s="1" t="s">
        <v>31</v>
      </c>
      <c r="B123" s="1" t="s">
        <v>11</v>
      </c>
      <c r="C123" s="5">
        <v>-1469.56</v>
      </c>
      <c r="D123" s="4">
        <v>50113300</v>
      </c>
    </row>
    <row r="124" spans="1:4">
      <c r="A124" s="1" t="s">
        <v>31</v>
      </c>
      <c r="B124" s="1" t="s">
        <v>11</v>
      </c>
      <c r="C124" s="5">
        <v>-2775.72</v>
      </c>
      <c r="D124" s="4">
        <v>50113300</v>
      </c>
    </row>
    <row r="125" spans="1:4">
      <c r="A125" s="1" t="s">
        <v>31</v>
      </c>
      <c r="B125" s="1" t="s">
        <v>11</v>
      </c>
      <c r="C125" s="5">
        <v>-308.61</v>
      </c>
      <c r="D125" s="4">
        <v>50113300</v>
      </c>
    </row>
    <row r="126" spans="1:4">
      <c r="A126" s="1" t="s">
        <v>31</v>
      </c>
      <c r="B126" s="1" t="s">
        <v>11</v>
      </c>
      <c r="C126" s="5">
        <v>-18504.82</v>
      </c>
      <c r="D126" s="4">
        <v>50113300</v>
      </c>
    </row>
    <row r="127" spans="1:4">
      <c r="A127" s="1" t="s">
        <v>120</v>
      </c>
      <c r="B127" s="1" t="s">
        <v>11</v>
      </c>
      <c r="C127" s="5">
        <v>-308.74</v>
      </c>
      <c r="D127" s="4">
        <v>50490360</v>
      </c>
    </row>
    <row r="128" spans="1:4">
      <c r="A128" s="1" t="s">
        <v>120</v>
      </c>
      <c r="B128" s="1" t="s">
        <v>11</v>
      </c>
      <c r="C128" s="5">
        <v>-20306.310000000001</v>
      </c>
      <c r="D128" s="4">
        <v>50490360</v>
      </c>
    </row>
    <row r="129" spans="1:4">
      <c r="A129" s="1" t="s">
        <v>120</v>
      </c>
      <c r="B129" s="1" t="s">
        <v>11</v>
      </c>
      <c r="C129" s="5">
        <v>-290.95</v>
      </c>
      <c r="D129" s="4">
        <v>50490360</v>
      </c>
    </row>
    <row r="130" spans="1:4">
      <c r="A130" s="1" t="s">
        <v>32</v>
      </c>
      <c r="B130" s="1" t="s">
        <v>11</v>
      </c>
      <c r="C130" s="5">
        <v>-7233</v>
      </c>
      <c r="D130" s="4">
        <v>50113300</v>
      </c>
    </row>
    <row r="131" spans="1:4">
      <c r="A131" s="1" t="s">
        <v>32</v>
      </c>
      <c r="B131" s="1" t="s">
        <v>11</v>
      </c>
      <c r="C131" s="5">
        <v>-723.3</v>
      </c>
      <c r="D131" s="4">
        <v>50113300</v>
      </c>
    </row>
    <row r="132" spans="1:4">
      <c r="A132" s="1" t="s">
        <v>121</v>
      </c>
      <c r="B132" s="1" t="s">
        <v>11</v>
      </c>
      <c r="C132" s="5">
        <v>-137.59</v>
      </c>
      <c r="D132" s="4">
        <v>50490360</v>
      </c>
    </row>
    <row r="133" spans="1:4">
      <c r="A133" s="1" t="s">
        <v>121</v>
      </c>
      <c r="B133" s="1" t="s">
        <v>11</v>
      </c>
      <c r="C133" s="5">
        <v>-657.41</v>
      </c>
      <c r="D133" s="4">
        <v>50490360</v>
      </c>
    </row>
    <row r="134" spans="1:4">
      <c r="A134" s="1" t="s">
        <v>122</v>
      </c>
      <c r="B134" s="1" t="s">
        <v>11</v>
      </c>
      <c r="C134" s="5">
        <v>-6806.45</v>
      </c>
      <c r="D134" s="4">
        <v>50490360</v>
      </c>
    </row>
    <row r="135" spans="1:4">
      <c r="A135" s="1" t="s">
        <v>122</v>
      </c>
      <c r="B135" s="1" t="s">
        <v>11</v>
      </c>
      <c r="C135" s="5">
        <v>-48183.27</v>
      </c>
      <c r="D135" s="4">
        <v>50490360</v>
      </c>
    </row>
    <row r="136" spans="1:4">
      <c r="A136" s="1" t="s">
        <v>122</v>
      </c>
      <c r="B136" s="1" t="s">
        <v>11</v>
      </c>
      <c r="C136" s="5">
        <v>-1051.27</v>
      </c>
      <c r="D136" s="4">
        <v>50490360</v>
      </c>
    </row>
    <row r="137" spans="1:4">
      <c r="A137" s="1" t="s">
        <v>123</v>
      </c>
      <c r="B137" s="1" t="s">
        <v>11</v>
      </c>
      <c r="C137" s="5">
        <v>-82.08</v>
      </c>
      <c r="D137" s="4">
        <v>50490360</v>
      </c>
    </row>
    <row r="138" spans="1:4">
      <c r="A138" s="1" t="s">
        <v>123</v>
      </c>
      <c r="B138" s="1" t="s">
        <v>11</v>
      </c>
      <c r="C138" s="5">
        <v>-4.92</v>
      </c>
      <c r="D138" s="4">
        <v>50490360</v>
      </c>
    </row>
    <row r="139" spans="1:4">
      <c r="A139" s="1" t="s">
        <v>33</v>
      </c>
      <c r="B139" s="1" t="s">
        <v>11</v>
      </c>
      <c r="C139" s="5">
        <v>-275.23</v>
      </c>
      <c r="D139" s="4">
        <v>50113300</v>
      </c>
    </row>
    <row r="140" spans="1:4">
      <c r="A140" s="1" t="s">
        <v>33</v>
      </c>
      <c r="B140" s="1" t="s">
        <v>11</v>
      </c>
      <c r="C140" s="5">
        <v>-41.28</v>
      </c>
      <c r="D140" s="4">
        <v>50113300</v>
      </c>
    </row>
    <row r="141" spans="1:4">
      <c r="A141" s="1" t="s">
        <v>33</v>
      </c>
      <c r="B141" s="1" t="s">
        <v>11</v>
      </c>
      <c r="C141" s="5">
        <v>-81.77</v>
      </c>
      <c r="D141" s="4">
        <v>50113300</v>
      </c>
    </row>
    <row r="142" spans="1:4">
      <c r="A142" s="1" t="s">
        <v>33</v>
      </c>
      <c r="B142" s="1" t="s">
        <v>11</v>
      </c>
      <c r="C142" s="5">
        <v>-8.18</v>
      </c>
      <c r="D142" s="4">
        <v>50113300</v>
      </c>
    </row>
    <row r="143" spans="1:4">
      <c r="A143" s="1" t="s">
        <v>124</v>
      </c>
      <c r="B143" s="1" t="s">
        <v>11</v>
      </c>
      <c r="C143" s="5">
        <v>-67634.38</v>
      </c>
      <c r="D143" s="4">
        <v>50490360</v>
      </c>
    </row>
    <row r="144" spans="1:4">
      <c r="A144" s="1" t="s">
        <v>124</v>
      </c>
      <c r="B144" s="1" t="s">
        <v>11</v>
      </c>
      <c r="C144" s="5">
        <v>-103.76</v>
      </c>
      <c r="D144" s="4">
        <v>50490360</v>
      </c>
    </row>
    <row r="145" spans="1:4">
      <c r="A145" s="1" t="s">
        <v>124</v>
      </c>
      <c r="B145" s="1" t="s">
        <v>11</v>
      </c>
      <c r="C145" s="5">
        <v>-1275.8599999999999</v>
      </c>
      <c r="D145" s="4">
        <v>50490360</v>
      </c>
    </row>
    <row r="146" spans="1:4">
      <c r="A146" s="1" t="s">
        <v>34</v>
      </c>
      <c r="B146" s="1" t="s">
        <v>9</v>
      </c>
      <c r="C146" s="5">
        <v>-95293.5</v>
      </c>
      <c r="D146" s="4">
        <v>50113300</v>
      </c>
    </row>
    <row r="147" spans="1:4">
      <c r="A147" s="1" t="s">
        <v>34</v>
      </c>
      <c r="B147" s="1" t="s">
        <v>9</v>
      </c>
      <c r="C147" s="5">
        <v>-9529.35</v>
      </c>
      <c r="D147" s="4">
        <v>50113300</v>
      </c>
    </row>
    <row r="148" spans="1:4">
      <c r="A148" s="1" t="s">
        <v>37</v>
      </c>
      <c r="B148" s="1" t="s">
        <v>38</v>
      </c>
      <c r="C148" s="5">
        <v>-4175</v>
      </c>
      <c r="D148" s="4">
        <v>50115300</v>
      </c>
    </row>
    <row r="149" spans="1:4">
      <c r="A149" s="1" t="s">
        <v>37</v>
      </c>
      <c r="B149" s="1" t="s">
        <v>38</v>
      </c>
      <c r="C149" s="5">
        <v>-626.25</v>
      </c>
      <c r="D149" s="4">
        <v>50115300</v>
      </c>
    </row>
    <row r="150" spans="1:4">
      <c r="A150" s="1" t="s">
        <v>37</v>
      </c>
      <c r="B150" s="1" t="s">
        <v>38</v>
      </c>
      <c r="C150" s="5">
        <v>0.25</v>
      </c>
      <c r="D150" s="4">
        <v>50115300</v>
      </c>
    </row>
    <row r="151" spans="1:4">
      <c r="A151" s="1" t="s">
        <v>39</v>
      </c>
      <c r="B151" s="1" t="s">
        <v>40</v>
      </c>
      <c r="C151" s="5">
        <v>-127235.85</v>
      </c>
      <c r="D151" s="4">
        <v>50115300</v>
      </c>
    </row>
    <row r="152" spans="1:4">
      <c r="A152" s="1" t="s">
        <v>39</v>
      </c>
      <c r="B152" s="1" t="s">
        <v>40</v>
      </c>
      <c r="C152" s="5">
        <v>-183955</v>
      </c>
      <c r="D152" s="4">
        <v>50115300</v>
      </c>
    </row>
    <row r="153" spans="1:4">
      <c r="A153" s="1" t="s">
        <v>39</v>
      </c>
      <c r="B153" s="1" t="s">
        <v>40</v>
      </c>
      <c r="C153" s="5">
        <v>-27593.25</v>
      </c>
      <c r="D153" s="4">
        <v>50115300</v>
      </c>
    </row>
    <row r="154" spans="1:4">
      <c r="A154" s="1" t="s">
        <v>39</v>
      </c>
      <c r="B154" s="1" t="s">
        <v>40</v>
      </c>
      <c r="C154" s="5">
        <v>-605885</v>
      </c>
      <c r="D154" s="4">
        <v>50115300</v>
      </c>
    </row>
    <row r="155" spans="1:4">
      <c r="A155" s="1" t="s">
        <v>41</v>
      </c>
      <c r="B155" s="1" t="s">
        <v>42</v>
      </c>
      <c r="C155" s="5">
        <v>-19209.98</v>
      </c>
      <c r="D155" s="4">
        <v>50115300</v>
      </c>
    </row>
    <row r="156" spans="1:4">
      <c r="A156" s="1" t="s">
        <v>41</v>
      </c>
      <c r="B156" s="1" t="s">
        <v>42</v>
      </c>
      <c r="C156" s="5">
        <v>-2881.5</v>
      </c>
      <c r="D156" s="4">
        <v>50115300</v>
      </c>
    </row>
    <row r="157" spans="1:4">
      <c r="A157" s="1" t="s">
        <v>43</v>
      </c>
      <c r="B157" s="1" t="s">
        <v>44</v>
      </c>
      <c r="C157" s="5">
        <v>-852.48</v>
      </c>
      <c r="D157" s="4">
        <v>50115300</v>
      </c>
    </row>
    <row r="158" spans="1:4">
      <c r="A158" s="1" t="s">
        <v>43</v>
      </c>
      <c r="B158" s="1" t="s">
        <v>44</v>
      </c>
      <c r="C158" s="5">
        <v>0.38</v>
      </c>
      <c r="D158" s="4">
        <v>50115300</v>
      </c>
    </row>
    <row r="159" spans="1:4">
      <c r="A159" s="1" t="s">
        <v>43</v>
      </c>
      <c r="B159" s="1" t="s">
        <v>44</v>
      </c>
      <c r="C159" s="5">
        <v>-127.9</v>
      </c>
      <c r="D159" s="4">
        <v>50115300</v>
      </c>
    </row>
    <row r="160" spans="1:4">
      <c r="A160" s="1" t="s">
        <v>45</v>
      </c>
      <c r="B160" s="1" t="s">
        <v>46</v>
      </c>
      <c r="C160" s="5">
        <v>-146042.60999999999</v>
      </c>
      <c r="D160" s="4">
        <v>50115300</v>
      </c>
    </row>
    <row r="161" spans="1:4">
      <c r="A161" s="1" t="s">
        <v>45</v>
      </c>
      <c r="B161" s="1" t="s">
        <v>46</v>
      </c>
      <c r="C161" s="5">
        <v>-21906.39</v>
      </c>
      <c r="D161" s="4">
        <v>50115300</v>
      </c>
    </row>
    <row r="162" spans="1:4">
      <c r="A162" s="1" t="s">
        <v>47</v>
      </c>
      <c r="B162" s="1" t="s">
        <v>48</v>
      </c>
      <c r="C162" s="5">
        <v>-5960.6</v>
      </c>
      <c r="D162" s="4">
        <v>50115300</v>
      </c>
    </row>
    <row r="163" spans="1:4">
      <c r="A163" s="1" t="s">
        <v>47</v>
      </c>
      <c r="B163" s="1" t="s">
        <v>48</v>
      </c>
      <c r="C163" s="5">
        <v>-28384</v>
      </c>
      <c r="D163" s="4">
        <v>50115300</v>
      </c>
    </row>
    <row r="164" spans="1:4">
      <c r="A164" s="1" t="s">
        <v>49</v>
      </c>
      <c r="B164" s="1" t="s">
        <v>50</v>
      </c>
      <c r="C164" s="5">
        <v>-30420</v>
      </c>
      <c r="D164" s="4">
        <v>50115300</v>
      </c>
    </row>
    <row r="165" spans="1:4">
      <c r="A165" s="1" t="s">
        <v>49</v>
      </c>
      <c r="B165" s="1" t="s">
        <v>50</v>
      </c>
      <c r="C165" s="5">
        <v>-4563</v>
      </c>
      <c r="D165" s="4">
        <v>50115300</v>
      </c>
    </row>
    <row r="166" spans="1:4">
      <c r="A166" s="1" t="s">
        <v>51</v>
      </c>
      <c r="B166" s="1" t="s">
        <v>40</v>
      </c>
      <c r="C166" s="5">
        <v>-579257</v>
      </c>
      <c r="D166" s="4">
        <v>50115300</v>
      </c>
    </row>
    <row r="167" spans="1:4">
      <c r="A167" s="1" t="s">
        <v>51</v>
      </c>
      <c r="B167" s="1" t="s">
        <v>40</v>
      </c>
      <c r="C167" s="5">
        <v>-86888.55</v>
      </c>
      <c r="D167" s="4">
        <v>50115300</v>
      </c>
    </row>
    <row r="168" spans="1:4">
      <c r="A168" s="1" t="s">
        <v>52</v>
      </c>
      <c r="B168" s="1" t="s">
        <v>40</v>
      </c>
      <c r="C168" s="5">
        <v>-93082.05</v>
      </c>
      <c r="D168" s="4">
        <v>50115300</v>
      </c>
    </row>
    <row r="169" spans="1:4">
      <c r="A169" s="1" t="s">
        <v>52</v>
      </c>
      <c r="B169" s="1" t="s">
        <v>40</v>
      </c>
      <c r="C169" s="5">
        <v>-620547</v>
      </c>
      <c r="D169" s="4">
        <v>50115300</v>
      </c>
    </row>
    <row r="170" spans="1:4">
      <c r="A170" s="1" t="s">
        <v>53</v>
      </c>
      <c r="B170" s="1" t="s">
        <v>54</v>
      </c>
      <c r="C170" s="5">
        <v>-46226.09</v>
      </c>
      <c r="D170" s="4">
        <v>50115300</v>
      </c>
    </row>
    <row r="171" spans="1:4">
      <c r="A171" s="1" t="s">
        <v>53</v>
      </c>
      <c r="B171" s="1" t="s">
        <v>54</v>
      </c>
      <c r="C171" s="5">
        <v>-6933.91</v>
      </c>
      <c r="D171" s="4">
        <v>50115300</v>
      </c>
    </row>
    <row r="172" spans="1:4">
      <c r="A172" s="1" t="s">
        <v>55</v>
      </c>
      <c r="B172" s="1" t="s">
        <v>56</v>
      </c>
      <c r="C172" s="5">
        <v>-15991.11</v>
      </c>
      <c r="D172" s="4">
        <v>50115300</v>
      </c>
    </row>
    <row r="173" spans="1:4">
      <c r="A173" s="1" t="s">
        <v>55</v>
      </c>
      <c r="B173" s="1" t="s">
        <v>56</v>
      </c>
      <c r="C173" s="5">
        <v>-42124.12</v>
      </c>
      <c r="D173" s="4">
        <v>50115300</v>
      </c>
    </row>
    <row r="174" spans="1:4">
      <c r="A174" s="1" t="s">
        <v>55</v>
      </c>
      <c r="B174" s="1" t="s">
        <v>56</v>
      </c>
      <c r="C174" s="5">
        <v>-2398.67</v>
      </c>
      <c r="D174" s="4">
        <v>50115300</v>
      </c>
    </row>
    <row r="175" spans="1:4">
      <c r="A175" s="1" t="s">
        <v>55</v>
      </c>
      <c r="B175" s="1" t="s">
        <v>56</v>
      </c>
      <c r="C175" s="5">
        <v>-200591.07</v>
      </c>
      <c r="D175" s="4">
        <v>50115300</v>
      </c>
    </row>
    <row r="176" spans="1:4">
      <c r="A176" s="1" t="s">
        <v>57</v>
      </c>
      <c r="B176" s="1" t="s">
        <v>58</v>
      </c>
      <c r="C176" s="5">
        <v>-5404.05</v>
      </c>
      <c r="D176" s="4">
        <v>50115300</v>
      </c>
    </row>
    <row r="177" spans="1:4">
      <c r="A177" s="1" t="s">
        <v>57</v>
      </c>
      <c r="B177" s="1" t="s">
        <v>58</v>
      </c>
      <c r="C177" s="5">
        <v>-36027</v>
      </c>
      <c r="D177" s="4">
        <v>50115300</v>
      </c>
    </row>
    <row r="178" spans="1:4">
      <c r="A178" s="1" t="s">
        <v>59</v>
      </c>
      <c r="B178" s="1" t="s">
        <v>60</v>
      </c>
      <c r="C178" s="5">
        <v>-37574.07</v>
      </c>
      <c r="D178" s="4">
        <v>50115300</v>
      </c>
    </row>
    <row r="179" spans="1:4">
      <c r="A179" s="1" t="s">
        <v>59</v>
      </c>
      <c r="B179" s="1" t="s">
        <v>60</v>
      </c>
      <c r="C179" s="5">
        <v>-178924.14</v>
      </c>
      <c r="D179" s="4">
        <v>50115300</v>
      </c>
    </row>
    <row r="180" spans="1:4">
      <c r="A180" s="1" t="s">
        <v>61</v>
      </c>
      <c r="B180" s="1" t="s">
        <v>62</v>
      </c>
      <c r="C180" s="5">
        <v>-2987385.6</v>
      </c>
      <c r="D180" s="4">
        <v>50115300</v>
      </c>
    </row>
    <row r="181" spans="1:4">
      <c r="A181" s="1" t="s">
        <v>61</v>
      </c>
      <c r="B181" s="1" t="s">
        <v>62</v>
      </c>
      <c r="C181" s="5">
        <v>-0.42</v>
      </c>
      <c r="D181" s="4">
        <v>50115300</v>
      </c>
    </row>
    <row r="182" spans="1:4">
      <c r="A182" s="1" t="s">
        <v>61</v>
      </c>
      <c r="B182" s="1" t="s">
        <v>62</v>
      </c>
      <c r="C182" s="5">
        <v>-627350.98</v>
      </c>
      <c r="D182" s="4">
        <v>50115300</v>
      </c>
    </row>
    <row r="183" spans="1:4">
      <c r="A183" s="1" t="s">
        <v>63</v>
      </c>
      <c r="B183" s="1" t="s">
        <v>64</v>
      </c>
      <c r="C183" s="5">
        <v>-166289.69</v>
      </c>
      <c r="D183" s="4">
        <v>50115300</v>
      </c>
    </row>
    <row r="184" spans="1:4">
      <c r="A184" s="1" t="s">
        <v>63</v>
      </c>
      <c r="B184" s="1" t="s">
        <v>64</v>
      </c>
      <c r="C184" s="5">
        <v>-110613.89</v>
      </c>
      <c r="D184" s="4">
        <v>50115300</v>
      </c>
    </row>
    <row r="185" spans="1:4">
      <c r="A185" s="1" t="s">
        <v>63</v>
      </c>
      <c r="B185" s="1" t="s">
        <v>64</v>
      </c>
      <c r="C185" s="5">
        <v>-24943.45</v>
      </c>
      <c r="D185" s="4">
        <v>50115300</v>
      </c>
    </row>
    <row r="186" spans="1:4">
      <c r="A186" s="1" t="s">
        <v>63</v>
      </c>
      <c r="B186" s="1" t="s">
        <v>64</v>
      </c>
      <c r="C186" s="5">
        <v>-23228.92</v>
      </c>
      <c r="D186" s="4">
        <v>50115300</v>
      </c>
    </row>
    <row r="187" spans="1:4">
      <c r="A187" s="1" t="s">
        <v>65</v>
      </c>
      <c r="B187" s="1" t="s">
        <v>50</v>
      </c>
      <c r="C187" s="5">
        <v>-4365.8999999999996</v>
      </c>
      <c r="D187" s="4">
        <v>50115300</v>
      </c>
    </row>
    <row r="188" spans="1:4">
      <c r="A188" s="1" t="s">
        <v>65</v>
      </c>
      <c r="B188" s="1" t="s">
        <v>50</v>
      </c>
      <c r="C188" s="5">
        <v>-20790</v>
      </c>
      <c r="D188" s="4">
        <v>50115300</v>
      </c>
    </row>
    <row r="189" spans="1:4">
      <c r="A189" s="1" t="s">
        <v>66</v>
      </c>
      <c r="B189" s="1" t="s">
        <v>67</v>
      </c>
      <c r="C189" s="5">
        <v>-280.25</v>
      </c>
      <c r="D189" s="4">
        <v>50115300</v>
      </c>
    </row>
    <row r="190" spans="1:4">
      <c r="A190" s="1" t="s">
        <v>66</v>
      </c>
      <c r="B190" s="1" t="s">
        <v>67</v>
      </c>
      <c r="C190" s="5">
        <v>-1334.5</v>
      </c>
      <c r="D190" s="4">
        <v>50115300</v>
      </c>
    </row>
    <row r="191" spans="1:4">
      <c r="A191" s="1" t="s">
        <v>66</v>
      </c>
      <c r="B191" s="1" t="s">
        <v>67</v>
      </c>
      <c r="C191" s="5">
        <v>-901616.44</v>
      </c>
      <c r="D191" s="4">
        <v>50115300</v>
      </c>
    </row>
    <row r="192" spans="1:4">
      <c r="A192" s="1" t="s">
        <v>66</v>
      </c>
      <c r="B192" s="1" t="s">
        <v>67</v>
      </c>
      <c r="C192" s="5">
        <v>-135242.47</v>
      </c>
      <c r="D192" s="4">
        <v>50115300</v>
      </c>
    </row>
    <row r="193" spans="1:4">
      <c r="A193" s="1" t="s">
        <v>68</v>
      </c>
      <c r="B193" s="1" t="s">
        <v>69</v>
      </c>
      <c r="C193" s="5">
        <v>-113.44</v>
      </c>
      <c r="D193" s="4">
        <v>50115300</v>
      </c>
    </row>
    <row r="194" spans="1:4">
      <c r="A194" s="1" t="s">
        <v>68</v>
      </c>
      <c r="B194" s="1" t="s">
        <v>69</v>
      </c>
      <c r="C194" s="5">
        <v>-756.26</v>
      </c>
      <c r="D194" s="4">
        <v>50115300</v>
      </c>
    </row>
    <row r="195" spans="1:4">
      <c r="A195" s="1" t="s">
        <v>68</v>
      </c>
      <c r="B195" s="1" t="s">
        <v>69</v>
      </c>
      <c r="C195" s="5">
        <v>-2148.21</v>
      </c>
      <c r="D195" s="4">
        <v>50115300</v>
      </c>
    </row>
    <row r="196" spans="1:4">
      <c r="A196" s="1" t="s">
        <v>68</v>
      </c>
      <c r="B196" s="1" t="s">
        <v>69</v>
      </c>
      <c r="C196" s="5">
        <v>-451.12</v>
      </c>
      <c r="D196" s="4">
        <v>50115300</v>
      </c>
    </row>
    <row r="197" spans="1:4">
      <c r="A197" s="1" t="s">
        <v>70</v>
      </c>
      <c r="B197" s="1" t="s">
        <v>69</v>
      </c>
      <c r="C197" s="5">
        <v>-672.52</v>
      </c>
      <c r="D197" s="4">
        <v>50115300</v>
      </c>
    </row>
    <row r="198" spans="1:4">
      <c r="A198" s="1" t="s">
        <v>70</v>
      </c>
      <c r="B198" s="1" t="s">
        <v>69</v>
      </c>
      <c r="C198" s="5">
        <v>-100.88</v>
      </c>
      <c r="D198" s="4">
        <v>50115300</v>
      </c>
    </row>
    <row r="199" spans="1:4">
      <c r="A199" s="1" t="s">
        <v>70</v>
      </c>
      <c r="B199" s="1" t="s">
        <v>69</v>
      </c>
      <c r="C199" s="5">
        <v>-1070.46</v>
      </c>
      <c r="D199" s="4">
        <v>50115300</v>
      </c>
    </row>
    <row r="200" spans="1:4">
      <c r="A200" s="1" t="s">
        <v>70</v>
      </c>
      <c r="B200" s="1" t="s">
        <v>69</v>
      </c>
      <c r="C200" s="5">
        <v>-5097.45</v>
      </c>
      <c r="D200" s="4">
        <v>50115300</v>
      </c>
    </row>
    <row r="201" spans="1:4">
      <c r="A201" s="1" t="s">
        <v>71</v>
      </c>
      <c r="B201" s="1" t="s">
        <v>40</v>
      </c>
      <c r="C201" s="5">
        <v>-105698.4</v>
      </c>
      <c r="D201" s="4">
        <v>50115300</v>
      </c>
    </row>
    <row r="202" spans="1:4">
      <c r="A202" s="1" t="s">
        <v>71</v>
      </c>
      <c r="B202" s="1" t="s">
        <v>40</v>
      </c>
      <c r="C202" s="5">
        <v>-704656</v>
      </c>
      <c r="D202" s="4">
        <v>50115300</v>
      </c>
    </row>
    <row r="203" spans="1:4">
      <c r="A203" s="1" t="s">
        <v>72</v>
      </c>
      <c r="B203" s="1" t="s">
        <v>40</v>
      </c>
      <c r="C203" s="5">
        <v>-5591</v>
      </c>
      <c r="D203" s="4">
        <v>50115300</v>
      </c>
    </row>
    <row r="204" spans="1:4">
      <c r="A204" s="1" t="s">
        <v>72</v>
      </c>
      <c r="B204" s="1" t="s">
        <v>40</v>
      </c>
      <c r="C204" s="5">
        <v>-37273</v>
      </c>
      <c r="D204" s="4">
        <v>50115300</v>
      </c>
    </row>
    <row r="205" spans="1:4">
      <c r="A205" s="1" t="s">
        <v>73</v>
      </c>
      <c r="B205" s="1" t="s">
        <v>40</v>
      </c>
      <c r="C205" s="5">
        <v>-5101</v>
      </c>
      <c r="D205" s="4">
        <v>50115300</v>
      </c>
    </row>
    <row r="206" spans="1:4">
      <c r="A206" s="1" t="s">
        <v>73</v>
      </c>
      <c r="B206" s="1" t="s">
        <v>40</v>
      </c>
      <c r="C206" s="5">
        <v>-765.2</v>
      </c>
      <c r="D206" s="4">
        <v>50115300</v>
      </c>
    </row>
    <row r="207" spans="1:4">
      <c r="A207" s="1" t="s">
        <v>74</v>
      </c>
      <c r="B207" s="1" t="s">
        <v>40</v>
      </c>
      <c r="C207" s="5">
        <v>-62450.1</v>
      </c>
      <c r="D207" s="4">
        <v>50115300</v>
      </c>
    </row>
    <row r="208" spans="1:4">
      <c r="A208" s="1" t="s">
        <v>74</v>
      </c>
      <c r="B208" s="1" t="s">
        <v>40</v>
      </c>
      <c r="C208" s="5">
        <v>-416334</v>
      </c>
      <c r="D208" s="4">
        <v>50115300</v>
      </c>
    </row>
    <row r="209" spans="1:4">
      <c r="A209" s="1" t="s">
        <v>75</v>
      </c>
      <c r="B209" s="1" t="s">
        <v>76</v>
      </c>
      <c r="C209" s="5">
        <v>-10416.67</v>
      </c>
      <c r="D209" s="4">
        <v>50115300</v>
      </c>
    </row>
    <row r="210" spans="1:4">
      <c r="A210" s="1" t="s">
        <v>75</v>
      </c>
      <c r="B210" s="1" t="s">
        <v>76</v>
      </c>
      <c r="C210" s="5">
        <v>-49603.199999999997</v>
      </c>
      <c r="D210" s="4">
        <v>50115300</v>
      </c>
    </row>
    <row r="211" spans="1:4">
      <c r="A211" s="1" t="s">
        <v>77</v>
      </c>
      <c r="B211" s="1" t="s">
        <v>76</v>
      </c>
      <c r="C211" s="5">
        <v>-180999</v>
      </c>
      <c r="D211" s="4">
        <v>50115300</v>
      </c>
    </row>
    <row r="212" spans="1:4">
      <c r="A212" s="1" t="s">
        <v>77</v>
      </c>
      <c r="B212" s="1" t="s">
        <v>76</v>
      </c>
      <c r="C212" s="5">
        <v>-861900</v>
      </c>
      <c r="D212" s="4">
        <v>50115300</v>
      </c>
    </row>
    <row r="213" spans="1:4">
      <c r="A213" s="1" t="s">
        <v>78</v>
      </c>
      <c r="B213" s="1" t="s">
        <v>40</v>
      </c>
      <c r="C213" s="5">
        <v>-4865</v>
      </c>
      <c r="D213" s="4">
        <v>50115300</v>
      </c>
    </row>
    <row r="214" spans="1:4">
      <c r="A214" s="1" t="s">
        <v>78</v>
      </c>
      <c r="B214" s="1" t="s">
        <v>40</v>
      </c>
      <c r="C214" s="5">
        <v>-1021.65</v>
      </c>
      <c r="D214" s="4">
        <v>50115300</v>
      </c>
    </row>
    <row r="215" spans="1:4">
      <c r="A215" s="1" t="s">
        <v>79</v>
      </c>
      <c r="B215" s="1" t="s">
        <v>80</v>
      </c>
      <c r="C215" s="5">
        <v>-63952.81</v>
      </c>
      <c r="D215" s="4">
        <v>50115300</v>
      </c>
    </row>
    <row r="216" spans="1:4">
      <c r="A216" s="1" t="s">
        <v>79</v>
      </c>
      <c r="B216" s="1" t="s">
        <v>80</v>
      </c>
      <c r="C216" s="5">
        <v>-304537.19</v>
      </c>
      <c r="D216" s="4">
        <v>50115300</v>
      </c>
    </row>
    <row r="217" spans="1:4">
      <c r="A217" s="1" t="s">
        <v>79</v>
      </c>
      <c r="B217" s="1" t="s">
        <v>80</v>
      </c>
      <c r="C217" s="5">
        <v>-99655.44</v>
      </c>
      <c r="D217" s="4">
        <v>50115300</v>
      </c>
    </row>
    <row r="218" spans="1:4">
      <c r="A218" s="1" t="s">
        <v>79</v>
      </c>
      <c r="B218" s="1" t="s">
        <v>80</v>
      </c>
      <c r="C218" s="5">
        <v>-664369.56000000006</v>
      </c>
      <c r="D218" s="4">
        <v>50115300</v>
      </c>
    </row>
    <row r="219" spans="1:4">
      <c r="A219" s="1" t="s">
        <v>81</v>
      </c>
      <c r="B219" s="1" t="s">
        <v>80</v>
      </c>
      <c r="C219" s="5">
        <v>-1326360.33</v>
      </c>
      <c r="D219" s="4">
        <v>50115300</v>
      </c>
    </row>
    <row r="220" spans="1:4">
      <c r="A220" s="1" t="s">
        <v>81</v>
      </c>
      <c r="B220" s="1" t="s">
        <v>80</v>
      </c>
      <c r="C220" s="5">
        <v>-278535.67</v>
      </c>
      <c r="D220" s="4">
        <v>50115300</v>
      </c>
    </row>
    <row r="221" spans="1:4">
      <c r="A221" s="1" t="s">
        <v>81</v>
      </c>
      <c r="B221" s="1" t="s">
        <v>80</v>
      </c>
      <c r="C221" s="5">
        <v>-3667586.96</v>
      </c>
      <c r="D221" s="4">
        <v>50115300</v>
      </c>
    </row>
    <row r="222" spans="1:4">
      <c r="A222" s="1" t="s">
        <v>81</v>
      </c>
      <c r="B222" s="1" t="s">
        <v>80</v>
      </c>
      <c r="C222" s="5">
        <v>-550138.04</v>
      </c>
      <c r="D222" s="4">
        <v>50115300</v>
      </c>
    </row>
    <row r="223" spans="1:4">
      <c r="A223" s="1" t="s">
        <v>82</v>
      </c>
      <c r="B223" s="1" t="s">
        <v>83</v>
      </c>
      <c r="C223" s="5">
        <v>-333.7</v>
      </c>
      <c r="D223" s="4">
        <v>50115300</v>
      </c>
    </row>
    <row r="224" spans="1:4">
      <c r="A224" s="1" t="s">
        <v>82</v>
      </c>
      <c r="B224" s="1" t="s">
        <v>83</v>
      </c>
      <c r="C224" s="5">
        <v>-62.06</v>
      </c>
      <c r="D224" s="4">
        <v>50115300</v>
      </c>
    </row>
    <row r="225" spans="1:4">
      <c r="A225" s="1" t="s">
        <v>82</v>
      </c>
      <c r="B225" s="1" t="s">
        <v>83</v>
      </c>
      <c r="C225" s="5">
        <v>-413.76</v>
      </c>
      <c r="D225" s="4">
        <v>50115300</v>
      </c>
    </row>
    <row r="226" spans="1:4">
      <c r="A226" s="1" t="s">
        <v>82</v>
      </c>
      <c r="B226" s="1" t="s">
        <v>83</v>
      </c>
      <c r="C226" s="5">
        <v>-1589.04</v>
      </c>
      <c r="D226" s="4">
        <v>50115300</v>
      </c>
    </row>
    <row r="227" spans="1:4">
      <c r="A227" s="1" t="s">
        <v>84</v>
      </c>
      <c r="B227" s="1" t="s">
        <v>83</v>
      </c>
      <c r="C227" s="5">
        <v>-74.7</v>
      </c>
      <c r="D227" s="4">
        <v>50115300</v>
      </c>
    </row>
    <row r="228" spans="1:4">
      <c r="A228" s="1" t="s">
        <v>84</v>
      </c>
      <c r="B228" s="1" t="s">
        <v>83</v>
      </c>
      <c r="C228" s="5">
        <v>-4051.39</v>
      </c>
      <c r="D228" s="4">
        <v>50115300</v>
      </c>
    </row>
    <row r="229" spans="1:4">
      <c r="A229" s="1" t="s">
        <v>84</v>
      </c>
      <c r="B229" s="1" t="s">
        <v>83</v>
      </c>
      <c r="C229" s="5">
        <v>-498</v>
      </c>
      <c r="D229" s="4">
        <v>50115300</v>
      </c>
    </row>
    <row r="230" spans="1:4">
      <c r="A230" s="1" t="s">
        <v>84</v>
      </c>
      <c r="B230" s="1" t="s">
        <v>83</v>
      </c>
      <c r="C230" s="5">
        <v>-19292.38</v>
      </c>
      <c r="D230" s="4">
        <v>50115300</v>
      </c>
    </row>
    <row r="231" spans="1:4">
      <c r="A231" s="1" t="s">
        <v>85</v>
      </c>
      <c r="B231" s="1" t="s">
        <v>83</v>
      </c>
      <c r="C231" s="5">
        <v>-1255.4100000000001</v>
      </c>
      <c r="D231" s="4">
        <v>50115300</v>
      </c>
    </row>
    <row r="232" spans="1:4">
      <c r="A232" s="1" t="s">
        <v>85</v>
      </c>
      <c r="B232" s="1" t="s">
        <v>83</v>
      </c>
      <c r="C232" s="5">
        <v>-188.31</v>
      </c>
      <c r="D232" s="4">
        <v>50115300</v>
      </c>
    </row>
    <row r="233" spans="1:4">
      <c r="A233" s="1" t="s">
        <v>85</v>
      </c>
      <c r="B233" s="1" t="s">
        <v>83</v>
      </c>
      <c r="C233" s="5">
        <v>-63833.67</v>
      </c>
      <c r="D233" s="4">
        <v>50115300</v>
      </c>
    </row>
    <row r="234" spans="1:4">
      <c r="A234" s="1" t="s">
        <v>85</v>
      </c>
      <c r="B234" s="1" t="s">
        <v>83</v>
      </c>
      <c r="C234" s="5">
        <v>-13405.09</v>
      </c>
      <c r="D234" s="4">
        <v>50115300</v>
      </c>
    </row>
    <row r="235" spans="1:4">
      <c r="A235" s="1" t="s">
        <v>86</v>
      </c>
      <c r="B235" s="1" t="s">
        <v>87</v>
      </c>
      <c r="C235" s="5">
        <v>-125789.7</v>
      </c>
      <c r="D235" s="4">
        <v>50115300</v>
      </c>
    </row>
    <row r="236" spans="1:4">
      <c r="A236" s="1" t="s">
        <v>86</v>
      </c>
      <c r="B236" s="1" t="s">
        <v>87</v>
      </c>
      <c r="C236" s="5">
        <v>-838598</v>
      </c>
      <c r="D236" s="4">
        <v>50115300</v>
      </c>
    </row>
    <row r="237" spans="1:4">
      <c r="A237" s="1" t="s">
        <v>88</v>
      </c>
      <c r="B237" s="1" t="s">
        <v>87</v>
      </c>
      <c r="C237" s="5">
        <v>-93668.4</v>
      </c>
      <c r="D237" s="4">
        <v>50115300</v>
      </c>
    </row>
    <row r="238" spans="1:4">
      <c r="A238" s="1" t="s">
        <v>88</v>
      </c>
      <c r="B238" s="1" t="s">
        <v>87</v>
      </c>
      <c r="C238" s="5">
        <v>-4382.57</v>
      </c>
      <c r="D238" s="4">
        <v>50115300</v>
      </c>
    </row>
    <row r="239" spans="1:4">
      <c r="A239" s="1" t="s">
        <v>88</v>
      </c>
      <c r="B239" s="1" t="s">
        <v>87</v>
      </c>
      <c r="C239" s="5">
        <v>-20869.400000000001</v>
      </c>
      <c r="D239" s="4">
        <v>50115300</v>
      </c>
    </row>
    <row r="240" spans="1:4">
      <c r="A240" s="1" t="s">
        <v>88</v>
      </c>
      <c r="B240" s="1" t="s">
        <v>87</v>
      </c>
      <c r="C240" s="5">
        <v>-624456</v>
      </c>
      <c r="D240" s="4">
        <v>50115300</v>
      </c>
    </row>
    <row r="241" spans="1:4">
      <c r="A241" s="1" t="s">
        <v>89</v>
      </c>
      <c r="B241" s="1" t="s">
        <v>90</v>
      </c>
      <c r="C241" s="5">
        <v>-1431052.2</v>
      </c>
      <c r="D241" s="4">
        <v>50115300</v>
      </c>
    </row>
    <row r="242" spans="1:4">
      <c r="A242" s="1" t="s">
        <v>89</v>
      </c>
      <c r="B242" s="1" t="s">
        <v>90</v>
      </c>
      <c r="C242" s="5">
        <v>-214657.83</v>
      </c>
      <c r="D242" s="4">
        <v>50115300</v>
      </c>
    </row>
    <row r="243" spans="1:4">
      <c r="A243" s="1" t="s">
        <v>91</v>
      </c>
      <c r="B243" s="1" t="s">
        <v>90</v>
      </c>
      <c r="C243" s="5">
        <v>-36328.800000000003</v>
      </c>
      <c r="D243" s="4">
        <v>50115300</v>
      </c>
    </row>
    <row r="244" spans="1:4">
      <c r="A244" s="1" t="s">
        <v>91</v>
      </c>
      <c r="B244" s="1" t="s">
        <v>90</v>
      </c>
      <c r="C244" s="5">
        <v>-7629.05</v>
      </c>
      <c r="D244" s="4">
        <v>50115300</v>
      </c>
    </row>
    <row r="245" spans="1:4">
      <c r="A245" s="1" t="s">
        <v>92</v>
      </c>
      <c r="B245" s="1" t="s">
        <v>90</v>
      </c>
      <c r="C245" s="5">
        <v>-98573.4</v>
      </c>
      <c r="D245" s="4">
        <v>50115300</v>
      </c>
    </row>
    <row r="246" spans="1:4">
      <c r="A246" s="1" t="s">
        <v>92</v>
      </c>
      <c r="B246" s="1" t="s">
        <v>90</v>
      </c>
      <c r="C246" s="5">
        <v>-657156</v>
      </c>
      <c r="D246" s="4">
        <v>50115300</v>
      </c>
    </row>
    <row r="247" spans="1:4">
      <c r="A247" s="1" t="s">
        <v>93</v>
      </c>
      <c r="B247" s="1" t="s">
        <v>90</v>
      </c>
      <c r="C247" s="5">
        <v>-15400</v>
      </c>
      <c r="D247" s="4">
        <v>50115300</v>
      </c>
    </row>
    <row r="248" spans="1:4">
      <c r="A248" s="1" t="s">
        <v>93</v>
      </c>
      <c r="B248" s="1" t="s">
        <v>90</v>
      </c>
      <c r="C248" s="5">
        <v>-2310</v>
      </c>
      <c r="D248" s="4">
        <v>50115300</v>
      </c>
    </row>
    <row r="249" spans="1:4">
      <c r="A249" s="1" t="s">
        <v>94</v>
      </c>
      <c r="B249" s="1" t="s">
        <v>90</v>
      </c>
      <c r="C249" s="5">
        <v>-10631.1</v>
      </c>
      <c r="D249" s="4">
        <v>50115300</v>
      </c>
    </row>
    <row r="250" spans="1:4">
      <c r="A250" s="1" t="s">
        <v>94</v>
      </c>
      <c r="B250" s="1" t="s">
        <v>90</v>
      </c>
      <c r="C250" s="5">
        <v>-2232.5300000000002</v>
      </c>
      <c r="D250" s="4">
        <v>50115300</v>
      </c>
    </row>
    <row r="251" spans="1:4">
      <c r="A251" s="1" t="s">
        <v>94</v>
      </c>
      <c r="B251" s="1" t="s">
        <v>90</v>
      </c>
      <c r="C251" s="5">
        <v>-459371.47</v>
      </c>
      <c r="D251" s="4">
        <v>50115300</v>
      </c>
    </row>
    <row r="252" spans="1:4">
      <c r="A252" s="1" t="s">
        <v>94</v>
      </c>
      <c r="B252" s="1" t="s">
        <v>90</v>
      </c>
      <c r="C252" s="5">
        <v>-68905.72</v>
      </c>
      <c r="D252" s="4">
        <v>50115300</v>
      </c>
    </row>
    <row r="253" spans="1:4">
      <c r="A253" s="1" t="s">
        <v>95</v>
      </c>
      <c r="B253" s="1" t="s">
        <v>96</v>
      </c>
      <c r="C253" s="5">
        <v>-2497.6799999999998</v>
      </c>
      <c r="D253" s="4">
        <v>50115300</v>
      </c>
    </row>
    <row r="254" spans="1:4">
      <c r="A254" s="1" t="s">
        <v>95</v>
      </c>
      <c r="B254" s="1" t="s">
        <v>96</v>
      </c>
      <c r="C254" s="5">
        <v>-16651.2</v>
      </c>
      <c r="D254" s="4">
        <v>50115300</v>
      </c>
    </row>
    <row r="255" spans="1:4">
      <c r="A255" s="1" t="s">
        <v>35</v>
      </c>
      <c r="B255" s="1" t="s">
        <v>36</v>
      </c>
      <c r="C255" s="5">
        <v>-149575</v>
      </c>
      <c r="D255" s="4">
        <v>50113300</v>
      </c>
    </row>
    <row r="256" spans="1:4">
      <c r="A256" s="1" t="s">
        <v>35</v>
      </c>
      <c r="B256" s="1" t="s">
        <v>36</v>
      </c>
      <c r="C256" s="5">
        <v>-14957.5</v>
      </c>
      <c r="D256" s="4">
        <v>50113300</v>
      </c>
    </row>
    <row r="257" spans="1:4">
      <c r="A257" s="1" t="s">
        <v>35</v>
      </c>
      <c r="B257" s="1" t="s">
        <v>36</v>
      </c>
      <c r="C257" s="5">
        <v>-376440</v>
      </c>
      <c r="D257" s="4">
        <v>50490360</v>
      </c>
    </row>
    <row r="258" spans="1:4">
      <c r="C258" s="5">
        <f>SUM(C2:C257)</f>
        <v>-30388870.449999992</v>
      </c>
    </row>
  </sheetData>
  <phoneticPr fontId="0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2015-08-13T12:51:13Z</cp:lastPrinted>
  <dcterms:created xsi:type="dcterms:W3CDTF">2015-08-13T12:35:59Z</dcterms:created>
  <dcterms:modified xsi:type="dcterms:W3CDTF">2015-08-13T12:52:17Z</dcterms:modified>
</cp:coreProperties>
</file>