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hidePivotFieldList="1" defaultThemeVersion="124226"/>
  <bookViews>
    <workbookView xWindow="240" yWindow="105" windowWidth="14805" windowHeight="8010"/>
  </bookViews>
  <sheets>
    <sheet name="List1" sheetId="2" r:id="rId1"/>
    <sheet name="Sheet1" sheetId="1" r:id="rId2"/>
  </sheets>
  <calcPr calcId="114210"/>
  <pivotCaches>
    <pivotCache cacheId="0" r:id="rId3"/>
  </pivotCaches>
</workbook>
</file>

<file path=xl/calcChain.xml><?xml version="1.0" encoding="utf-8"?>
<calcChain xmlns="http://schemas.openxmlformats.org/spreadsheetml/2006/main">
  <c r="C167" i="1"/>
</calcChain>
</file>

<file path=xl/sharedStrings.xml><?xml version="1.0" encoding="utf-8"?>
<sst xmlns="http://schemas.openxmlformats.org/spreadsheetml/2006/main" count="433" uniqueCount="99">
  <si>
    <t>Evidenční číslo dokladu</t>
  </si>
  <si>
    <t>Částka MD</t>
  </si>
  <si>
    <t>Obchodní partner</t>
  </si>
  <si>
    <t>DP-2015-707-000326</t>
  </si>
  <si>
    <t>MEDIAL spol. s r.o.</t>
  </si>
  <si>
    <t>DP-2015-707-000327</t>
  </si>
  <si>
    <t>PHOENIX lékárenský velkoobchod, a.s.</t>
  </si>
  <si>
    <t>DP-2015-707-000328</t>
  </si>
  <si>
    <t>DP-2015-707-000329</t>
  </si>
  <si>
    <t>DP-2015-707-000330</t>
  </si>
  <si>
    <t>Alliance Healthcare s.r.o.</t>
  </si>
  <si>
    <t>DP-2015-707-000331</t>
  </si>
  <si>
    <t>DP-2015-707-000332</t>
  </si>
  <si>
    <t>DP-2015-707-000335</t>
  </si>
  <si>
    <t>PHARMACY - distribuce léčiv s.r.o.</t>
  </si>
  <si>
    <t>DP-2015-707-000336</t>
  </si>
  <si>
    <t>DP-2015-707-000338</t>
  </si>
  <si>
    <t>DP-2015-707-000339</t>
  </si>
  <si>
    <t>DP-2015-707-000342</t>
  </si>
  <si>
    <t>DP-2015-707-000343</t>
  </si>
  <si>
    <t>DP-2015-707-000344</t>
  </si>
  <si>
    <t>DP-2015-707-000345</t>
  </si>
  <si>
    <t>DP-2015-707-000347</t>
  </si>
  <si>
    <t>DP-2015-707-000348</t>
  </si>
  <si>
    <t>DP-2015-707-000349</t>
  </si>
  <si>
    <t>DP-2015-707-000351</t>
  </si>
  <si>
    <t>DP-2015-707-000353</t>
  </si>
  <si>
    <t>ViaPharma s.r.o.</t>
  </si>
  <si>
    <t>DP-2015-707-000354</t>
  </si>
  <si>
    <t>DP-2015-707-000355</t>
  </si>
  <si>
    <t>DP-2015-707-000358</t>
  </si>
  <si>
    <t>DP-2015-707-000359</t>
  </si>
  <si>
    <t>DP-2015-707-000363</t>
  </si>
  <si>
    <t>DP-2015-707-000367</t>
  </si>
  <si>
    <t>DP-2015-707-000371</t>
  </si>
  <si>
    <t>DP-2015-707-000373</t>
  </si>
  <si>
    <t>DP-2015-707-000376</t>
  </si>
  <si>
    <t>DP-2015-707-000377</t>
  </si>
  <si>
    <t>DP-2015-707-000379</t>
  </si>
  <si>
    <t>DP-2015-707-000380</t>
  </si>
  <si>
    <t>FP-2015-25-000143</t>
  </si>
  <si>
    <t>MEDICAL M spol. s r.o.</t>
  </si>
  <si>
    <t>FP-2015-25-000144</t>
  </si>
  <si>
    <t>Olympus Czech Group, s.r.o., člen koncernu</t>
  </si>
  <si>
    <t>FP-2015-25-000145</t>
  </si>
  <si>
    <t>DN FORMED Brno s.r.o.</t>
  </si>
  <si>
    <t>FP-2015-25-000146</t>
  </si>
  <si>
    <t>BIOMEDICA ČS, s.r.o.</t>
  </si>
  <si>
    <t>FP-2015-25-000147</t>
  </si>
  <si>
    <t>BEZNOSKA, s.r.o.</t>
  </si>
  <si>
    <t>FP-2015-25-000148</t>
  </si>
  <si>
    <t>Stimcare s.r.o.</t>
  </si>
  <si>
    <t>FP-2015-25-000149</t>
  </si>
  <si>
    <t>EP SERVICES s.r.o.</t>
  </si>
  <si>
    <t>DP-2015-707-000333</t>
  </si>
  <si>
    <t>DP-2015-707-000334</t>
  </si>
  <si>
    <t>DP-2015-707-000337</t>
  </si>
  <si>
    <t>DP-2015-707-000340</t>
  </si>
  <si>
    <t>DP-2015-707-000341</t>
  </si>
  <si>
    <t>Amgen s.r.o.</t>
  </si>
  <si>
    <t>DP-2015-707-000346</t>
  </si>
  <si>
    <t>DP-2015-707-000350</t>
  </si>
  <si>
    <t>DP-2015-707-000352</t>
  </si>
  <si>
    <t>DP-2015-707-000356</t>
  </si>
  <si>
    <t>DP-2015-707-000357</t>
  </si>
  <si>
    <t>DP-2015-707-000360</t>
  </si>
  <si>
    <t>DP-2015-707-000361</t>
  </si>
  <si>
    <t>DP-2015-707-000362</t>
  </si>
  <si>
    <t>DP-2015-707-000364</t>
  </si>
  <si>
    <t>DP-2015-707-000365</t>
  </si>
  <si>
    <t>DP-2015-707-000366</t>
  </si>
  <si>
    <t>DP-2015-707-000368</t>
  </si>
  <si>
    <t>DP-2015-707-000369</t>
  </si>
  <si>
    <t>DP-2015-707-000370</t>
  </si>
  <si>
    <t>DP-2015-707-000372</t>
  </si>
  <si>
    <t>DP-2015-707-000374</t>
  </si>
  <si>
    <t>DP-2015-707-000375</t>
  </si>
  <si>
    <t>DP-2015-707-000378</t>
  </si>
  <si>
    <t>FP-2015-707-000017</t>
  </si>
  <si>
    <t>SERVIER s.r.o.</t>
  </si>
  <si>
    <t>Účet MD</t>
  </si>
  <si>
    <t>Součet z Částka MD</t>
  </si>
  <si>
    <t>Celkový součet</t>
  </si>
  <si>
    <t>Celkem z Alliance Healthcare s.r.o.</t>
  </si>
  <si>
    <t>Celkem z Amgen s.r.o.</t>
  </si>
  <si>
    <t>Celkem z BEZNOSKA, s.r.o.</t>
  </si>
  <si>
    <t>Celkem z BIOMEDICA ČS, s.r.o.</t>
  </si>
  <si>
    <t>Celkem z DN FORMED Brno s.r.o.</t>
  </si>
  <si>
    <t>Celkem z EP SERVICES s.r.o.</t>
  </si>
  <si>
    <t>Celkem z MEDIAL spol. s r.o.</t>
  </si>
  <si>
    <t>Celkem z MEDICAL M spol. s r.o.</t>
  </si>
  <si>
    <t>Celkem z Olympus Czech Group, s.r.o., člen koncernu</t>
  </si>
  <si>
    <t>Celkem z PHARMACY - distribuce léčiv s.r.o.</t>
  </si>
  <si>
    <t>Celkem z PHOENIX lékárenský velkoobchod, a.s.</t>
  </si>
  <si>
    <t>Celkem z SERVIER s.r.o.</t>
  </si>
  <si>
    <t>Celkem z Stimcare s.r.o.</t>
  </si>
  <si>
    <t>Celkem z ViaPharma s.r.o.</t>
  </si>
  <si>
    <t>Bonusy - léky, ZPr.</t>
  </si>
  <si>
    <t>srpen 2015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</si>
</sst>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Calibri"/>
      <family val="2"/>
    </font>
    <font>
      <b/>
      <u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5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0" fontId="1" fillId="0" borderId="1" xfId="0" pivotButton="1" applyFont="1" applyBorder="1"/>
    <xf numFmtId="0" fontId="1" fillId="0" borderId="2" xfId="0" applyFont="1" applyBorder="1"/>
    <xf numFmtId="4" fontId="1" fillId="0" borderId="1" xfId="0" pivotButton="1" applyNumberFormat="1" applyFont="1" applyBorder="1"/>
    <xf numFmtId="4" fontId="1" fillId="0" borderId="2" xfId="0" applyNumberFormat="1" applyFont="1" applyBorder="1"/>
    <xf numFmtId="4" fontId="1" fillId="0" borderId="3" xfId="0" applyNumberFormat="1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5" xfId="0" applyFont="1" applyBorder="1"/>
    <xf numFmtId="4" fontId="1" fillId="0" borderId="6" xfId="0" applyNumberFormat="1" applyFont="1" applyBorder="1"/>
    <xf numFmtId="49" fontId="2" fillId="0" borderId="7" xfId="0" applyNumberFormat="1" applyFont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4" fontId="2" fillId="2" borderId="7" xfId="0" applyNumberFormat="1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4" fontId="2" fillId="3" borderId="7" xfId="0" applyNumberFormat="1" applyFont="1" applyFill="1" applyBorder="1"/>
    <xf numFmtId="0" fontId="4" fillId="0" borderId="0" xfId="0" applyFont="1"/>
    <xf numFmtId="49" fontId="5" fillId="0" borderId="0" xfId="0" applyNumberFormat="1" applyFont="1" applyAlignment="1">
      <alignment horizontal="right"/>
    </xf>
  </cellXfs>
  <cellStyles count="1">
    <cellStyle name="normální" xfId="0" builtinId="0"/>
  </cellStyles>
  <dxfs count="26"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ont>
        <b/>
      </font>
    </dxf>
    <dxf>
      <font>
        <b/>
      </font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font>
        <b/>
      </font>
    </dxf>
    <dxf>
      <fill>
        <patternFill patternType="solid">
          <bgColor indexed="13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numFmt numFmtId="30" formatCode="@"/>
    </dxf>
    <dxf>
      <numFmt numFmtId="30" formatCode="@"/>
    </dxf>
    <dxf>
      <font>
        <name val="Arial"/>
        <scheme val="none"/>
      </font>
    </dxf>
    <dxf>
      <font>
        <sz val="9"/>
      </font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2262.398052314813" createdVersion="1" refreshedVersion="2" recordCount="165">
  <cacheSource type="worksheet">
    <worksheetSource ref="A1:D166" sheet="Sheet1"/>
  </cacheSource>
  <cacheFields count="4">
    <cacheField name="Evidenční číslo dokladu" numFmtId="0">
      <sharedItems count="63">
        <s v="DP-2015-707-000326"/>
        <s v="DP-2015-707-000327"/>
        <s v="DP-2015-707-000328"/>
        <s v="DP-2015-707-000329"/>
        <s v="DP-2015-707-000330"/>
        <s v="DP-2015-707-000331"/>
        <s v="DP-2015-707-000332"/>
        <s v="DP-2015-707-000333"/>
        <s v="DP-2015-707-000334"/>
        <s v="DP-2015-707-000335"/>
        <s v="DP-2015-707-000336"/>
        <s v="DP-2015-707-000337"/>
        <s v="DP-2015-707-000338"/>
        <s v="DP-2015-707-000339"/>
        <s v="DP-2015-707-000340"/>
        <s v="DP-2015-707-000341"/>
        <s v="DP-2015-707-000342"/>
        <s v="DP-2015-707-000343"/>
        <s v="DP-2015-707-000344"/>
        <s v="DP-2015-707-000345"/>
        <s v="DP-2015-707-000346"/>
        <s v="DP-2015-707-000347"/>
        <s v="DP-2015-707-000348"/>
        <s v="DP-2015-707-000349"/>
        <s v="DP-2015-707-000350"/>
        <s v="DP-2015-707-000351"/>
        <s v="DP-2015-707-000352"/>
        <s v="DP-2015-707-000353"/>
        <s v="DP-2015-707-000354"/>
        <s v="DP-2015-707-000355"/>
        <s v="DP-2015-707-000356"/>
        <s v="DP-2015-707-000357"/>
        <s v="DP-2015-707-000358"/>
        <s v="DP-2015-707-000359"/>
        <s v="DP-2015-707-000360"/>
        <s v="DP-2015-707-000361"/>
        <s v="DP-2015-707-000362"/>
        <s v="DP-2015-707-000363"/>
        <s v="DP-2015-707-000364"/>
        <s v="DP-2015-707-000365"/>
        <s v="DP-2015-707-000366"/>
        <s v="DP-2015-707-000367"/>
        <s v="DP-2015-707-000368"/>
        <s v="DP-2015-707-000369"/>
        <s v="DP-2015-707-000370"/>
        <s v="DP-2015-707-000371"/>
        <s v="DP-2015-707-000372"/>
        <s v="DP-2015-707-000373"/>
        <s v="DP-2015-707-000374"/>
        <s v="DP-2015-707-000375"/>
        <s v="DP-2015-707-000376"/>
        <s v="DP-2015-707-000377"/>
        <s v="DP-2015-707-000378"/>
        <s v="DP-2015-707-000379"/>
        <s v="DP-2015-707-000380"/>
        <s v="FP-2015-25-000143"/>
        <s v="FP-2015-25-000144"/>
        <s v="FP-2015-25-000145"/>
        <s v="FP-2015-25-000146"/>
        <s v="FP-2015-25-000147"/>
        <s v="FP-2015-25-000148"/>
        <s v="FP-2015-25-000149"/>
        <s v="FP-2015-707-000017"/>
      </sharedItems>
    </cacheField>
    <cacheField name="Obchodní partner" numFmtId="0">
      <sharedItems count="14">
        <s v="MEDIAL spol. s r.o."/>
        <s v="PHOENIX lékárenský velkoobchod, a.s."/>
        <s v="Alliance Healthcare s.r.o."/>
        <s v="PHARMACY - distribuce léčiv s.r.o."/>
        <s v="ViaPharma s.r.o."/>
        <s v="Amgen s.r.o."/>
        <s v="MEDICAL M spol. s r.o."/>
        <s v="Olympus Czech Group, s.r.o., člen koncernu"/>
        <s v="DN FORMED Brno s.r.o."/>
        <s v="BIOMEDICA ČS, s.r.o."/>
        <s v="BEZNOSKA, s.r.o."/>
        <s v="Stimcare s.r.o."/>
        <s v="EP SERVICES s.r.o."/>
        <s v="SERVIER s.r.o."/>
      </sharedItems>
    </cacheField>
    <cacheField name="Částka MD" numFmtId="0">
      <sharedItems containsSemiMixedTypes="0" containsString="0" containsNumber="1" minValue="-1325468.5900000001" maxValue="0.74"/>
    </cacheField>
    <cacheField name="Účet MD" numFmtId="0">
      <sharedItems containsSemiMixedTypes="0" containsString="0" containsNumber="1" containsInteger="1" minValue="50113300" maxValue="50490360" count="3">
        <n v="50113300"/>
        <n v="50490360"/>
        <n v="501153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5">
  <r>
    <x v="0"/>
    <x v="0"/>
    <n v="-129417"/>
    <x v="0"/>
  </r>
  <r>
    <x v="0"/>
    <x v="0"/>
    <n v="-1294170"/>
    <x v="0"/>
  </r>
  <r>
    <x v="1"/>
    <x v="1"/>
    <n v="-45040.62"/>
    <x v="0"/>
  </r>
  <r>
    <x v="1"/>
    <x v="1"/>
    <n v="-4504.0600000000004"/>
    <x v="0"/>
  </r>
  <r>
    <x v="1"/>
    <x v="1"/>
    <n v="-12987.21"/>
    <x v="1"/>
  </r>
  <r>
    <x v="2"/>
    <x v="1"/>
    <n v="-4855.24"/>
    <x v="0"/>
  </r>
  <r>
    <x v="2"/>
    <x v="1"/>
    <n v="-485.52"/>
    <x v="0"/>
  </r>
  <r>
    <x v="2"/>
    <x v="1"/>
    <n v="-47582.42"/>
    <x v="1"/>
  </r>
  <r>
    <x v="3"/>
    <x v="1"/>
    <n v="-22.63"/>
    <x v="0"/>
  </r>
  <r>
    <x v="3"/>
    <x v="1"/>
    <n v="-277.44"/>
    <x v="0"/>
  </r>
  <r>
    <x v="3"/>
    <x v="1"/>
    <n v="-3.39"/>
    <x v="0"/>
  </r>
  <r>
    <x v="3"/>
    <x v="1"/>
    <n v="-2774.4"/>
    <x v="0"/>
  </r>
  <r>
    <x v="4"/>
    <x v="2"/>
    <n v="-1122700"/>
    <x v="0"/>
  </r>
  <r>
    <x v="4"/>
    <x v="2"/>
    <n v="-112270"/>
    <x v="0"/>
  </r>
  <r>
    <x v="5"/>
    <x v="2"/>
    <n v="-11101.34"/>
    <x v="0"/>
  </r>
  <r>
    <x v="5"/>
    <x v="2"/>
    <n v="-111013.43"/>
    <x v="0"/>
  </r>
  <r>
    <x v="6"/>
    <x v="2"/>
    <n v="-1258.6400000000001"/>
    <x v="0"/>
  </r>
  <r>
    <x v="6"/>
    <x v="2"/>
    <n v="-12586.46"/>
    <x v="0"/>
  </r>
  <r>
    <x v="6"/>
    <x v="2"/>
    <n v="-2128.85"/>
    <x v="1"/>
  </r>
  <r>
    <x v="7"/>
    <x v="3"/>
    <n v="-11145"/>
    <x v="1"/>
  </r>
  <r>
    <x v="8"/>
    <x v="3"/>
    <n v="-648.6"/>
    <x v="1"/>
  </r>
  <r>
    <x v="9"/>
    <x v="3"/>
    <n v="-18817.7"/>
    <x v="0"/>
  </r>
  <r>
    <x v="9"/>
    <x v="3"/>
    <n v="-1881.77"/>
    <x v="0"/>
  </r>
  <r>
    <x v="9"/>
    <x v="3"/>
    <n v="-4315.57"/>
    <x v="1"/>
  </r>
  <r>
    <x v="10"/>
    <x v="3"/>
    <n v="-2540.19"/>
    <x v="0"/>
  </r>
  <r>
    <x v="10"/>
    <x v="3"/>
    <n v="-254.01"/>
    <x v="0"/>
  </r>
  <r>
    <x v="10"/>
    <x v="3"/>
    <n v="-27779.15"/>
    <x v="1"/>
  </r>
  <r>
    <x v="11"/>
    <x v="3"/>
    <n v="-69630.7"/>
    <x v="1"/>
  </r>
  <r>
    <x v="12"/>
    <x v="3"/>
    <n v="-41804.120000000003"/>
    <x v="0"/>
  </r>
  <r>
    <x v="12"/>
    <x v="3"/>
    <n v="-4180.41"/>
    <x v="0"/>
  </r>
  <r>
    <x v="12"/>
    <x v="3"/>
    <n v="-3748"/>
    <x v="1"/>
  </r>
  <r>
    <x v="13"/>
    <x v="3"/>
    <n v="-509.42"/>
    <x v="0"/>
  </r>
  <r>
    <x v="13"/>
    <x v="3"/>
    <n v="-50.94"/>
    <x v="0"/>
  </r>
  <r>
    <x v="13"/>
    <x v="3"/>
    <n v="-261.58"/>
    <x v="1"/>
  </r>
  <r>
    <x v="14"/>
    <x v="4"/>
    <n v="-10515.6"/>
    <x v="1"/>
  </r>
  <r>
    <x v="15"/>
    <x v="5"/>
    <n v="-4549.6000000000004"/>
    <x v="1"/>
  </r>
  <r>
    <x v="16"/>
    <x v="1"/>
    <n v="-82628.89"/>
    <x v="0"/>
  </r>
  <r>
    <x v="16"/>
    <x v="1"/>
    <n v="-826288.93"/>
    <x v="0"/>
  </r>
  <r>
    <x v="17"/>
    <x v="1"/>
    <n v="-52970.84"/>
    <x v="0"/>
  </r>
  <r>
    <x v="17"/>
    <x v="1"/>
    <n v="-250.66"/>
    <x v="0"/>
  </r>
  <r>
    <x v="17"/>
    <x v="1"/>
    <n v="-7945.63"/>
    <x v="0"/>
  </r>
  <r>
    <x v="17"/>
    <x v="1"/>
    <n v="-83.55"/>
    <x v="0"/>
  </r>
  <r>
    <x v="17"/>
    <x v="1"/>
    <n v="-1193.6300000000001"/>
    <x v="0"/>
  </r>
  <r>
    <x v="17"/>
    <x v="1"/>
    <n v="-835.52"/>
    <x v="0"/>
  </r>
  <r>
    <x v="17"/>
    <x v="1"/>
    <n v="-75000"/>
    <x v="1"/>
  </r>
  <r>
    <x v="18"/>
    <x v="1"/>
    <n v="-12.85"/>
    <x v="0"/>
  </r>
  <r>
    <x v="18"/>
    <x v="1"/>
    <n v="-183.64"/>
    <x v="0"/>
  </r>
  <r>
    <x v="18"/>
    <x v="1"/>
    <n v="-38.56"/>
    <x v="0"/>
  </r>
  <r>
    <x v="18"/>
    <x v="1"/>
    <n v="-128.54"/>
    <x v="0"/>
  </r>
  <r>
    <x v="18"/>
    <x v="1"/>
    <n v="-19687.82"/>
    <x v="0"/>
  </r>
  <r>
    <x v="18"/>
    <x v="1"/>
    <n v="-2953.17"/>
    <x v="0"/>
  </r>
  <r>
    <x v="19"/>
    <x v="1"/>
    <n v="-1129.32"/>
    <x v="0"/>
  </r>
  <r>
    <x v="19"/>
    <x v="1"/>
    <n v="-70.22"/>
    <x v="0"/>
  </r>
  <r>
    <x v="19"/>
    <x v="1"/>
    <n v="-7528.82"/>
    <x v="0"/>
  </r>
  <r>
    <x v="19"/>
    <x v="1"/>
    <n v="-2359.65"/>
    <x v="0"/>
  </r>
  <r>
    <x v="19"/>
    <x v="1"/>
    <n v="-14.75"/>
    <x v="0"/>
  </r>
  <r>
    <x v="19"/>
    <x v="1"/>
    <n v="-23596.53"/>
    <x v="0"/>
  </r>
  <r>
    <x v="19"/>
    <x v="1"/>
    <n v="-42565.24"/>
    <x v="1"/>
  </r>
  <r>
    <x v="20"/>
    <x v="1"/>
    <n v="-43767.51"/>
    <x v="1"/>
  </r>
  <r>
    <x v="21"/>
    <x v="1"/>
    <n v="-11124.32"/>
    <x v="0"/>
  </r>
  <r>
    <x v="21"/>
    <x v="1"/>
    <n v="-90.75"/>
    <x v="0"/>
  </r>
  <r>
    <x v="21"/>
    <x v="1"/>
    <n v="-13.61"/>
    <x v="0"/>
  </r>
  <r>
    <x v="21"/>
    <x v="1"/>
    <n v="-1112.43"/>
    <x v="0"/>
  </r>
  <r>
    <x v="22"/>
    <x v="1"/>
    <n v="-850.93"/>
    <x v="0"/>
  </r>
  <r>
    <x v="22"/>
    <x v="1"/>
    <n v="-127.64"/>
    <x v="0"/>
  </r>
  <r>
    <x v="22"/>
    <x v="1"/>
    <n v="-115.87"/>
    <x v="0"/>
  </r>
  <r>
    <x v="22"/>
    <x v="1"/>
    <n v="-1158.71"/>
    <x v="0"/>
  </r>
  <r>
    <x v="22"/>
    <x v="1"/>
    <n v="-100729.07"/>
    <x v="1"/>
  </r>
  <r>
    <x v="23"/>
    <x v="1"/>
    <n v="-315.08"/>
    <x v="0"/>
  </r>
  <r>
    <x v="23"/>
    <x v="1"/>
    <n v="-66.17"/>
    <x v="0"/>
  </r>
  <r>
    <x v="23"/>
    <x v="1"/>
    <n v="-101.29"/>
    <x v="0"/>
  </r>
  <r>
    <x v="23"/>
    <x v="1"/>
    <n v="-1012.88"/>
    <x v="0"/>
  </r>
  <r>
    <x v="23"/>
    <x v="1"/>
    <n v="-550.34"/>
    <x v="0"/>
  </r>
  <r>
    <x v="23"/>
    <x v="1"/>
    <n v="-82.55"/>
    <x v="0"/>
  </r>
  <r>
    <x v="23"/>
    <x v="1"/>
    <n v="-53630.22"/>
    <x v="1"/>
  </r>
  <r>
    <x v="24"/>
    <x v="2"/>
    <n v="-24106"/>
    <x v="1"/>
  </r>
  <r>
    <x v="25"/>
    <x v="2"/>
    <n v="-31.87"/>
    <x v="0"/>
  </r>
  <r>
    <x v="25"/>
    <x v="2"/>
    <n v="-318.72000000000003"/>
    <x v="0"/>
  </r>
  <r>
    <x v="25"/>
    <x v="2"/>
    <n v="-544.49"/>
    <x v="1"/>
  </r>
  <r>
    <x v="26"/>
    <x v="2"/>
    <n v="-119047.64"/>
    <x v="1"/>
  </r>
  <r>
    <x v="27"/>
    <x v="4"/>
    <n v="-12211.65"/>
    <x v="0"/>
  </r>
  <r>
    <x v="27"/>
    <x v="4"/>
    <n v="-122116.5"/>
    <x v="0"/>
  </r>
  <r>
    <x v="28"/>
    <x v="4"/>
    <n v="-10718.6"/>
    <x v="0"/>
  </r>
  <r>
    <x v="28"/>
    <x v="4"/>
    <n v="-107185.96"/>
    <x v="0"/>
  </r>
  <r>
    <x v="29"/>
    <x v="4"/>
    <n v="-321.3"/>
    <x v="0"/>
  </r>
  <r>
    <x v="29"/>
    <x v="4"/>
    <n v="-32.130000000000003"/>
    <x v="0"/>
  </r>
  <r>
    <x v="30"/>
    <x v="4"/>
    <n v="-1013725.72"/>
    <x v="1"/>
  </r>
  <r>
    <x v="31"/>
    <x v="4"/>
    <n v="-67.62"/>
    <x v="1"/>
  </r>
  <r>
    <x v="32"/>
    <x v="2"/>
    <n v="-19.649999999999999"/>
    <x v="0"/>
  </r>
  <r>
    <x v="32"/>
    <x v="2"/>
    <n v="-196.54"/>
    <x v="0"/>
  </r>
  <r>
    <x v="32"/>
    <x v="2"/>
    <n v="-401.46"/>
    <x v="1"/>
  </r>
  <r>
    <x v="33"/>
    <x v="2"/>
    <n v="-3100.83"/>
    <x v="0"/>
  </r>
  <r>
    <x v="33"/>
    <x v="2"/>
    <n v="-31008.32"/>
    <x v="0"/>
  </r>
  <r>
    <x v="34"/>
    <x v="1"/>
    <n v="-17507.009999999998"/>
    <x v="1"/>
  </r>
  <r>
    <x v="35"/>
    <x v="1"/>
    <n v="-93412.45"/>
    <x v="1"/>
  </r>
  <r>
    <x v="36"/>
    <x v="1"/>
    <n v="-13964.12"/>
    <x v="1"/>
  </r>
  <r>
    <x v="36"/>
    <x v="1"/>
    <n v="-88.38"/>
    <x v="1"/>
  </r>
  <r>
    <x v="36"/>
    <x v="1"/>
    <n v="-346.5"/>
    <x v="1"/>
  </r>
  <r>
    <x v="37"/>
    <x v="1"/>
    <n v="-643.79999999999995"/>
    <x v="0"/>
  </r>
  <r>
    <x v="37"/>
    <x v="1"/>
    <n v="-6438"/>
    <x v="0"/>
  </r>
  <r>
    <x v="38"/>
    <x v="1"/>
    <n v="-456.69"/>
    <x v="1"/>
  </r>
  <r>
    <x v="38"/>
    <x v="1"/>
    <n v="-128.31"/>
    <x v="1"/>
  </r>
  <r>
    <x v="39"/>
    <x v="1"/>
    <n v="-3769.49"/>
    <x v="1"/>
  </r>
  <r>
    <x v="39"/>
    <x v="1"/>
    <n v="-842.98"/>
    <x v="1"/>
  </r>
  <r>
    <x v="39"/>
    <x v="1"/>
    <n v="-41168.519999999997"/>
    <x v="1"/>
  </r>
  <r>
    <x v="40"/>
    <x v="1"/>
    <n v="-5"/>
    <x v="1"/>
  </r>
  <r>
    <x v="40"/>
    <x v="1"/>
    <n v="-3.9"/>
    <x v="1"/>
  </r>
  <r>
    <x v="40"/>
    <x v="1"/>
    <n v="-77.11"/>
    <x v="1"/>
  </r>
  <r>
    <x v="41"/>
    <x v="1"/>
    <n v="-58.13"/>
    <x v="0"/>
  </r>
  <r>
    <x v="41"/>
    <x v="1"/>
    <n v="-176.67"/>
    <x v="0"/>
  </r>
  <r>
    <x v="41"/>
    <x v="1"/>
    <n v="-0.37"/>
    <x v="0"/>
  </r>
  <r>
    <x v="41"/>
    <x v="1"/>
    <n v="-1.78"/>
    <x v="0"/>
  </r>
  <r>
    <x v="41"/>
    <x v="1"/>
    <n v="-17.670000000000002"/>
    <x v="0"/>
  </r>
  <r>
    <x v="41"/>
    <x v="1"/>
    <n v="-387.55"/>
    <x v="0"/>
  </r>
  <r>
    <x v="42"/>
    <x v="1"/>
    <n v="-1007.65"/>
    <x v="1"/>
  </r>
  <r>
    <x v="42"/>
    <x v="1"/>
    <n v="-70747.92"/>
    <x v="1"/>
  </r>
  <r>
    <x v="42"/>
    <x v="1"/>
    <n v="-8.43"/>
    <x v="1"/>
  </r>
  <r>
    <x v="43"/>
    <x v="1"/>
    <n v="-22"/>
    <x v="1"/>
  </r>
  <r>
    <x v="44"/>
    <x v="4"/>
    <n v="-10855.52"/>
    <x v="1"/>
  </r>
  <r>
    <x v="45"/>
    <x v="2"/>
    <n v="-43677.54"/>
    <x v="0"/>
  </r>
  <r>
    <x v="45"/>
    <x v="2"/>
    <n v="-4367.75"/>
    <x v="0"/>
  </r>
  <r>
    <x v="46"/>
    <x v="1"/>
    <n v="-1807.98"/>
    <x v="1"/>
  </r>
  <r>
    <x v="46"/>
    <x v="1"/>
    <n v="-10.88"/>
    <x v="1"/>
  </r>
  <r>
    <x v="46"/>
    <x v="1"/>
    <n v="-8.56"/>
    <x v="1"/>
  </r>
  <r>
    <x v="47"/>
    <x v="1"/>
    <n v="-178.63"/>
    <x v="0"/>
  </r>
  <r>
    <x v="47"/>
    <x v="1"/>
    <n v="-2967.15"/>
    <x v="0"/>
  </r>
  <r>
    <x v="47"/>
    <x v="1"/>
    <n v="-140.56"/>
    <x v="0"/>
  </r>
  <r>
    <x v="47"/>
    <x v="1"/>
    <n v="-26.79"/>
    <x v="0"/>
  </r>
  <r>
    <x v="47"/>
    <x v="1"/>
    <n v="-29671.52"/>
    <x v="0"/>
  </r>
  <r>
    <x v="47"/>
    <x v="1"/>
    <n v="-29.52"/>
    <x v="0"/>
  </r>
  <r>
    <x v="48"/>
    <x v="1"/>
    <n v="-392.57"/>
    <x v="1"/>
  </r>
  <r>
    <x v="48"/>
    <x v="1"/>
    <n v="-498.89"/>
    <x v="1"/>
  </r>
  <r>
    <x v="48"/>
    <x v="1"/>
    <n v="-82869.83"/>
    <x v="1"/>
  </r>
  <r>
    <x v="49"/>
    <x v="3"/>
    <n v="-33483.620000000003"/>
    <x v="1"/>
  </r>
  <r>
    <x v="50"/>
    <x v="3"/>
    <n v="-330674.90999999997"/>
    <x v="0"/>
  </r>
  <r>
    <x v="50"/>
    <x v="3"/>
    <n v="-33067.49"/>
    <x v="0"/>
  </r>
  <r>
    <x v="51"/>
    <x v="3"/>
    <n v="-19.649999999999999"/>
    <x v="0"/>
  </r>
  <r>
    <x v="51"/>
    <x v="3"/>
    <n v="-196.54"/>
    <x v="0"/>
  </r>
  <r>
    <x v="51"/>
    <x v="3"/>
    <n v="-386.46"/>
    <x v="1"/>
  </r>
  <r>
    <x v="52"/>
    <x v="3"/>
    <n v="-28576.65"/>
    <x v="1"/>
  </r>
  <r>
    <x v="53"/>
    <x v="4"/>
    <n v="-51454.22"/>
    <x v="0"/>
  </r>
  <r>
    <x v="53"/>
    <x v="4"/>
    <n v="-514542.17"/>
    <x v="0"/>
  </r>
  <r>
    <x v="54"/>
    <x v="4"/>
    <n v="-23889.46"/>
    <x v="0"/>
  </r>
  <r>
    <x v="54"/>
    <x v="4"/>
    <n v="-238894.58"/>
    <x v="0"/>
  </r>
  <r>
    <x v="55"/>
    <x v="6"/>
    <n v="-1125"/>
    <x v="2"/>
  </r>
  <r>
    <x v="55"/>
    <x v="6"/>
    <n v="-246"/>
    <x v="2"/>
  </r>
  <r>
    <x v="55"/>
    <x v="6"/>
    <n v="-51.66"/>
    <x v="2"/>
  </r>
  <r>
    <x v="55"/>
    <x v="6"/>
    <n v="-168.75"/>
    <x v="2"/>
  </r>
  <r>
    <x v="56"/>
    <x v="7"/>
    <n v="-15979.74"/>
    <x v="2"/>
  </r>
  <r>
    <x v="56"/>
    <x v="7"/>
    <n v="0.74"/>
    <x v="2"/>
  </r>
  <r>
    <x v="56"/>
    <x v="7"/>
    <n v="-76094"/>
    <x v="2"/>
  </r>
  <r>
    <x v="57"/>
    <x v="8"/>
    <n v="-1888.53"/>
    <x v="2"/>
  </r>
  <r>
    <x v="57"/>
    <x v="8"/>
    <n v="-8993"/>
    <x v="2"/>
  </r>
  <r>
    <x v="57"/>
    <x v="8"/>
    <n v="-0.47"/>
    <x v="2"/>
  </r>
  <r>
    <x v="58"/>
    <x v="9"/>
    <n v="-8452.18"/>
    <x v="2"/>
  </r>
  <r>
    <x v="58"/>
    <x v="9"/>
    <n v="-56347.83"/>
    <x v="2"/>
  </r>
  <r>
    <x v="58"/>
    <x v="9"/>
    <n v="0.01"/>
    <x v="2"/>
  </r>
  <r>
    <x v="59"/>
    <x v="10"/>
    <n v="-346.65"/>
    <x v="2"/>
  </r>
  <r>
    <x v="59"/>
    <x v="10"/>
    <n v="-2311"/>
    <x v="2"/>
  </r>
  <r>
    <x v="59"/>
    <x v="10"/>
    <n v="-0.35"/>
    <x v="2"/>
  </r>
  <r>
    <x v="60"/>
    <x v="11"/>
    <n v="-33391.199999999997"/>
    <x v="2"/>
  </r>
  <r>
    <x v="60"/>
    <x v="11"/>
    <n v="-5008.7"/>
    <x v="2"/>
  </r>
  <r>
    <x v="61"/>
    <x v="12"/>
    <n v="-1325468.5900000001"/>
    <x v="2"/>
  </r>
  <r>
    <x v="61"/>
    <x v="12"/>
    <n v="-278348.40999999997"/>
    <x v="2"/>
  </r>
  <r>
    <x v="62"/>
    <x v="13"/>
    <n v="-23611.91999999999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dataOnRows="1" applyNumberFormats="0" applyBorderFormats="0" applyFontFormats="0" applyPatternFormats="0" applyAlignmentFormats="0" applyWidthHeightFormats="1" dataCaption="Data" updatedVersion="2" showMemberPropertyTips="0" useAutoFormatting="1" itemPrintTitles="1" createdVersion="1" indent="0" compact="0" compactData="0" gridDropZones="1">
  <location ref="A3:F82" firstHeaderRow="1" firstDataRow="2" firstDataCol="2"/>
  <pivotFields count="4">
    <pivotField axis="axisRow" compact="0" outline="0" subtotalTop="0" showAll="0" includeNewItemsInFilter="1">
      <items count="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  <pivotField axis="axisRow" compact="0" outline="0" subtotalTop="0" showAll="0" includeNewItemsInFilter="1">
      <items count="15">
        <item x="2"/>
        <item x="5"/>
        <item x="10"/>
        <item x="9"/>
        <item x="8"/>
        <item x="12"/>
        <item x="0"/>
        <item x="6"/>
        <item x="7"/>
        <item x="3"/>
        <item x="1"/>
        <item x="13"/>
        <item x="11"/>
        <item x="4"/>
        <item t="default"/>
      </items>
    </pivotField>
    <pivotField dataField="1" compact="0" numFmtId="4" outline="0" subtotalTop="0" showAll="0" includeNewItemsInFilter="1"/>
    <pivotField axis="axisCol" compact="0" outline="0" subtotalTop="0" showAll="0" includeNewItemsInFilter="1">
      <items count="4">
        <item x="0"/>
        <item x="2"/>
        <item x="1"/>
        <item t="default"/>
      </items>
    </pivotField>
  </pivotFields>
  <rowFields count="2">
    <field x="1"/>
    <field x="0"/>
  </rowFields>
  <rowItems count="78">
    <i>
      <x/>
      <x v="4"/>
    </i>
    <i r="1">
      <x v="5"/>
    </i>
    <i r="1">
      <x v="6"/>
    </i>
    <i r="1">
      <x v="24"/>
    </i>
    <i r="1">
      <x v="25"/>
    </i>
    <i r="1">
      <x v="26"/>
    </i>
    <i r="1">
      <x v="32"/>
    </i>
    <i r="1">
      <x v="33"/>
    </i>
    <i r="1">
      <x v="45"/>
    </i>
    <i t="default">
      <x/>
    </i>
    <i>
      <x v="1"/>
      <x v="15"/>
    </i>
    <i t="default">
      <x v="1"/>
    </i>
    <i>
      <x v="2"/>
      <x v="59"/>
    </i>
    <i t="default">
      <x v="2"/>
    </i>
    <i>
      <x v="3"/>
      <x v="58"/>
    </i>
    <i t="default">
      <x v="3"/>
    </i>
    <i>
      <x v="4"/>
      <x v="57"/>
    </i>
    <i t="default">
      <x v="4"/>
    </i>
    <i>
      <x v="5"/>
      <x v="61"/>
    </i>
    <i t="default">
      <x v="5"/>
    </i>
    <i>
      <x v="6"/>
      <x/>
    </i>
    <i t="default">
      <x v="6"/>
    </i>
    <i>
      <x v="7"/>
      <x v="55"/>
    </i>
    <i t="default">
      <x v="7"/>
    </i>
    <i>
      <x v="8"/>
      <x v="56"/>
    </i>
    <i t="default">
      <x v="8"/>
    </i>
    <i>
      <x v="9"/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49"/>
    </i>
    <i r="1">
      <x v="50"/>
    </i>
    <i r="1">
      <x v="51"/>
    </i>
    <i r="1">
      <x v="52"/>
    </i>
    <i t="default">
      <x v="9"/>
    </i>
    <i>
      <x v="10"/>
      <x v="1"/>
    </i>
    <i r="1">
      <x v="2"/>
    </i>
    <i r="1">
      <x v="3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6"/>
    </i>
    <i r="1">
      <x v="47"/>
    </i>
    <i r="1">
      <x v="48"/>
    </i>
    <i t="default">
      <x v="10"/>
    </i>
    <i>
      <x v="11"/>
      <x v="62"/>
    </i>
    <i t="default">
      <x v="11"/>
    </i>
    <i>
      <x v="12"/>
      <x v="60"/>
    </i>
    <i t="default">
      <x v="12"/>
    </i>
    <i>
      <x v="13"/>
      <x v="14"/>
    </i>
    <i r="1">
      <x v="27"/>
    </i>
    <i r="1">
      <x v="28"/>
    </i>
    <i r="1">
      <x v="29"/>
    </i>
    <i r="1">
      <x v="30"/>
    </i>
    <i r="1">
      <x v="31"/>
    </i>
    <i r="1">
      <x v="44"/>
    </i>
    <i r="1">
      <x v="53"/>
    </i>
    <i r="1">
      <x v="54"/>
    </i>
    <i t="default">
      <x v="13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učet z Částka MD" fld="2" baseField="0" baseItem="0" numFmtId="4"/>
  </dataFields>
  <formats count="26">
    <format dxfId="25">
      <pivotArea outline="0" fieldPosition="0"/>
    </format>
    <format dxfId="24">
      <pivotArea field="3" type="button" dataOnly="0" labelOnly="1" outline="0" axis="axisCol" fieldPosition="0"/>
    </format>
    <format dxfId="23">
      <pivotArea type="topRight" dataOnly="0" labelOnly="1" outline="0" fieldPosition="0"/>
    </format>
    <format dxfId="22">
      <pivotArea type="all" dataOnly="0" outline="0" fieldPosition="0"/>
    </format>
    <format dxfId="21">
      <pivotArea type="all" dataOnly="0" outline="0" fieldPosition="0"/>
    </format>
    <format dxfId="20">
      <pivotArea dataOnly="0" labelOnly="1" outline="0" fieldPosition="0">
        <references count="1">
          <reference field="3" count="0"/>
        </references>
      </pivotArea>
    </format>
    <format dxfId="19">
      <pivotArea dataOnly="0" labelOnly="1" grandCol="1" outline="0" fieldPosition="0"/>
    </format>
    <format dxfId="18">
      <pivotArea dataOnly="0" labelOnly="1" outline="0" fieldPosition="0">
        <references count="1">
          <reference field="3" count="0"/>
        </references>
      </pivotArea>
    </format>
    <format dxfId="17">
      <pivotArea dataOnly="0" labelOnly="1" grandCol="1" outline="0" fieldPosition="0"/>
    </format>
    <format dxfId="16">
      <pivotArea dataOnly="0" labelOnly="1" outline="0" fieldPosition="0">
        <references count="1">
          <reference field="3" count="0"/>
        </references>
      </pivotArea>
    </format>
    <format dxfId="15">
      <pivotArea dataOnly="0" labelOnly="1" grandCol="1" outline="0" fieldPosition="0"/>
    </format>
    <format dxfId="14">
      <pivotArea dataOnly="0" outline="0" fieldPosition="0">
        <references count="1">
          <reference field="3" count="1">
            <x v="0"/>
          </reference>
        </references>
      </pivotArea>
    </format>
    <format dxfId="13">
      <pivotArea dataOnly="0" outline="0" fieldPosition="0">
        <references count="1">
          <reference field="3" count="1">
            <x v="1"/>
          </reference>
        </references>
      </pivotArea>
    </format>
    <format dxfId="12">
      <pivotArea dataOnly="0" outline="0" fieldPosition="0">
        <references count="1">
          <reference field="3" count="1">
            <x v="2"/>
          </reference>
        </references>
      </pivotArea>
    </format>
    <format dxfId="11">
      <pivotArea dataOnly="0" grandCol="1" outline="0" fieldPosition="0"/>
    </format>
    <format dxfId="10">
      <pivotArea dataOnly="0" labelOnly="1" outline="0" fieldPosition="0">
        <references count="1">
          <reference field="3" count="0"/>
        </references>
      </pivotArea>
    </format>
    <format dxfId="9">
      <pivotArea dataOnly="0" labelOnly="1" grandCol="1" outline="0" fieldPosition="0"/>
    </format>
    <format dxfId="8">
      <pivotArea dataOnly="0" outline="0" fieldPosition="0">
        <references count="1">
          <reference field="1" count="0" defaultSubtotal="1"/>
        </references>
      </pivotArea>
    </format>
    <format dxfId="7">
      <pivotArea dataOnly="0" outline="0" fieldPosition="0">
        <references count="1">
          <reference field="1" count="0" defaultSubtotal="1"/>
        </references>
      </pivotArea>
    </format>
    <format dxfId="6">
      <pivotArea dataOnly="0" outline="0" fieldPosition="0">
        <references count="1">
          <reference field="1" count="0" defaultSubtotal="1"/>
        </references>
      </pivotArea>
    </format>
    <format dxfId="5">
      <pivotArea grandRow="1" outline="0" fieldPosition="0"/>
    </format>
    <format dxfId="4">
      <pivotArea dataOnly="0" labelOnly="1" grandRow="1" outline="0" fieldPosition="0"/>
    </format>
    <format dxfId="3">
      <pivotArea grandRow="1" outline="0" fieldPosition="0"/>
    </format>
    <format dxfId="2">
      <pivotArea dataOnly="0" labelOnly="1" grandRow="1" outline="0" fieldPosition="0"/>
    </format>
    <format dxfId="1">
      <pivotArea grandRow="1" outline="0" fieldPosition="0"/>
    </format>
    <format dxfId="0">
      <pivotArea dataOnly="0" labelOnly="1" grandRow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2"/>
  <sheetViews>
    <sheetView tabSelected="1" topLeftCell="A22" zoomScaleNormal="100" workbookViewId="0">
      <selection activeCell="L62" sqref="L62"/>
    </sheetView>
  </sheetViews>
  <sheetFormatPr defaultRowHeight="12"/>
  <cols>
    <col min="1" max="1" width="9.140625" style="2"/>
    <col min="2" max="2" width="23.85546875" style="2" bestFit="1" customWidth="1"/>
    <col min="3" max="5" width="12.42578125" style="4" bestFit="1" customWidth="1"/>
    <col min="6" max="6" width="14.5703125" style="4" bestFit="1" customWidth="1"/>
    <col min="7" max="16384" width="9.140625" style="2"/>
  </cols>
  <sheetData>
    <row r="1" spans="1:6" ht="15.75">
      <c r="A1" s="22" t="s">
        <v>97</v>
      </c>
      <c r="B1"/>
      <c r="C1" s="5"/>
      <c r="D1" s="5"/>
      <c r="E1" s="5"/>
      <c r="F1" s="23" t="s">
        <v>98</v>
      </c>
    </row>
    <row r="3" spans="1:6" ht="12.75" thickBot="1">
      <c r="A3" s="6" t="s">
        <v>81</v>
      </c>
      <c r="B3" s="7"/>
      <c r="C3" s="8" t="s">
        <v>80</v>
      </c>
      <c r="D3" s="9"/>
      <c r="E3" s="9"/>
      <c r="F3" s="10"/>
    </row>
    <row r="4" spans="1:6" ht="12.75" thickBot="1">
      <c r="A4" s="6" t="s">
        <v>2</v>
      </c>
      <c r="B4" s="6" t="s">
        <v>0</v>
      </c>
      <c r="C4" s="15">
        <v>50113300</v>
      </c>
      <c r="D4" s="15">
        <v>50115300</v>
      </c>
      <c r="E4" s="15">
        <v>50490360</v>
      </c>
      <c r="F4" s="15" t="s">
        <v>82</v>
      </c>
    </row>
    <row r="5" spans="1:6">
      <c r="A5" s="11" t="s">
        <v>10</v>
      </c>
      <c r="B5" s="11" t="s">
        <v>9</v>
      </c>
      <c r="C5" s="14">
        <v>-1234970</v>
      </c>
      <c r="D5" s="14"/>
      <c r="E5" s="14"/>
      <c r="F5" s="14">
        <v>-1234970</v>
      </c>
    </row>
    <row r="6" spans="1:6">
      <c r="A6" s="12"/>
      <c r="B6" s="13" t="s">
        <v>11</v>
      </c>
      <c r="C6" s="14">
        <v>-122114.77</v>
      </c>
      <c r="D6" s="14"/>
      <c r="E6" s="14"/>
      <c r="F6" s="14">
        <v>-122114.77</v>
      </c>
    </row>
    <row r="7" spans="1:6">
      <c r="A7" s="12"/>
      <c r="B7" s="13" t="s">
        <v>12</v>
      </c>
      <c r="C7" s="14">
        <v>-13845.1</v>
      </c>
      <c r="D7" s="14"/>
      <c r="E7" s="14">
        <v>-2128.85</v>
      </c>
      <c r="F7" s="14">
        <v>-15973.95</v>
      </c>
    </row>
    <row r="8" spans="1:6">
      <c r="A8" s="12"/>
      <c r="B8" s="13" t="s">
        <v>61</v>
      </c>
      <c r="C8" s="14"/>
      <c r="D8" s="14"/>
      <c r="E8" s="14">
        <v>-24106</v>
      </c>
      <c r="F8" s="14">
        <v>-24106</v>
      </c>
    </row>
    <row r="9" spans="1:6">
      <c r="A9" s="12"/>
      <c r="B9" s="13" t="s">
        <v>25</v>
      </c>
      <c r="C9" s="14">
        <v>-350.59</v>
      </c>
      <c r="D9" s="14"/>
      <c r="E9" s="14">
        <v>-544.49</v>
      </c>
      <c r="F9" s="14">
        <v>-895.08</v>
      </c>
    </row>
    <row r="10" spans="1:6">
      <c r="A10" s="12"/>
      <c r="B10" s="13" t="s">
        <v>62</v>
      </c>
      <c r="C10" s="14"/>
      <c r="D10" s="14"/>
      <c r="E10" s="14">
        <v>-119047.64</v>
      </c>
      <c r="F10" s="14">
        <v>-119047.64</v>
      </c>
    </row>
    <row r="11" spans="1:6">
      <c r="A11" s="12"/>
      <c r="B11" s="13" t="s">
        <v>30</v>
      </c>
      <c r="C11" s="14">
        <v>-216.19</v>
      </c>
      <c r="D11" s="14"/>
      <c r="E11" s="14">
        <v>-401.46</v>
      </c>
      <c r="F11" s="14">
        <v>-617.65</v>
      </c>
    </row>
    <row r="12" spans="1:6">
      <c r="A12" s="12"/>
      <c r="B12" s="13" t="s">
        <v>31</v>
      </c>
      <c r="C12" s="14">
        <v>-34109.15</v>
      </c>
      <c r="D12" s="14"/>
      <c r="E12" s="14"/>
      <c r="F12" s="14">
        <v>-34109.15</v>
      </c>
    </row>
    <row r="13" spans="1:6" ht="12.75" thickBot="1">
      <c r="A13" s="12"/>
      <c r="B13" s="13" t="s">
        <v>34</v>
      </c>
      <c r="C13" s="14">
        <v>-48045.29</v>
      </c>
      <c r="D13" s="14"/>
      <c r="E13" s="14"/>
      <c r="F13" s="14">
        <v>-48045.29</v>
      </c>
    </row>
    <row r="14" spans="1:6" ht="12.75" thickBot="1">
      <c r="A14" s="16" t="s">
        <v>83</v>
      </c>
      <c r="B14" s="17"/>
      <c r="C14" s="18">
        <v>-1453651.09</v>
      </c>
      <c r="D14" s="18"/>
      <c r="E14" s="18">
        <v>-146228.44</v>
      </c>
      <c r="F14" s="18">
        <v>-1599879.53</v>
      </c>
    </row>
    <row r="15" spans="1:6" ht="12.75" thickBot="1">
      <c r="A15" s="13" t="s">
        <v>59</v>
      </c>
      <c r="B15" s="13" t="s">
        <v>58</v>
      </c>
      <c r="C15" s="14"/>
      <c r="D15" s="14"/>
      <c r="E15" s="14">
        <v>-4549.6000000000004</v>
      </c>
      <c r="F15" s="14">
        <v>-4549.6000000000004</v>
      </c>
    </row>
    <row r="16" spans="1:6" ht="12.75" thickBot="1">
      <c r="A16" s="16" t="s">
        <v>84</v>
      </c>
      <c r="B16" s="17"/>
      <c r="C16" s="18"/>
      <c r="D16" s="18"/>
      <c r="E16" s="18">
        <v>-4549.6000000000004</v>
      </c>
      <c r="F16" s="18">
        <v>-4549.6000000000004</v>
      </c>
    </row>
    <row r="17" spans="1:6" ht="12.75" thickBot="1">
      <c r="A17" s="13" t="s">
        <v>49</v>
      </c>
      <c r="B17" s="13" t="s">
        <v>48</v>
      </c>
      <c r="C17" s="14"/>
      <c r="D17" s="14">
        <v>-2658</v>
      </c>
      <c r="E17" s="14"/>
      <c r="F17" s="14">
        <v>-2658</v>
      </c>
    </row>
    <row r="18" spans="1:6" ht="12.75" thickBot="1">
      <c r="A18" s="16" t="s">
        <v>85</v>
      </c>
      <c r="B18" s="17"/>
      <c r="C18" s="18"/>
      <c r="D18" s="18">
        <v>-2658</v>
      </c>
      <c r="E18" s="18"/>
      <c r="F18" s="18">
        <v>-2658</v>
      </c>
    </row>
    <row r="19" spans="1:6" ht="12.75" thickBot="1">
      <c r="A19" s="13" t="s">
        <v>47</v>
      </c>
      <c r="B19" s="13" t="s">
        <v>46</v>
      </c>
      <c r="C19" s="14"/>
      <c r="D19" s="14">
        <v>-64800</v>
      </c>
      <c r="E19" s="14"/>
      <c r="F19" s="14">
        <v>-64800</v>
      </c>
    </row>
    <row r="20" spans="1:6" ht="12.75" thickBot="1">
      <c r="A20" s="16" t="s">
        <v>86</v>
      </c>
      <c r="B20" s="17"/>
      <c r="C20" s="18"/>
      <c r="D20" s="18">
        <v>-64800</v>
      </c>
      <c r="E20" s="18"/>
      <c r="F20" s="18">
        <v>-64800</v>
      </c>
    </row>
    <row r="21" spans="1:6" ht="12.75" thickBot="1">
      <c r="A21" s="13" t="s">
        <v>45</v>
      </c>
      <c r="B21" s="13" t="s">
        <v>44</v>
      </c>
      <c r="C21" s="14"/>
      <c r="D21" s="14">
        <v>-10882</v>
      </c>
      <c r="E21" s="14"/>
      <c r="F21" s="14">
        <v>-10882</v>
      </c>
    </row>
    <row r="22" spans="1:6" ht="12.75" thickBot="1">
      <c r="A22" s="16" t="s">
        <v>87</v>
      </c>
      <c r="B22" s="17"/>
      <c r="C22" s="18"/>
      <c r="D22" s="18">
        <v>-10882</v>
      </c>
      <c r="E22" s="18"/>
      <c r="F22" s="18">
        <v>-10882</v>
      </c>
    </row>
    <row r="23" spans="1:6" ht="12.75" thickBot="1">
      <c r="A23" s="13" t="s">
        <v>53</v>
      </c>
      <c r="B23" s="13" t="s">
        <v>52</v>
      </c>
      <c r="C23" s="14"/>
      <c r="D23" s="14">
        <v>-1603817</v>
      </c>
      <c r="E23" s="14"/>
      <c r="F23" s="14">
        <v>-1603817</v>
      </c>
    </row>
    <row r="24" spans="1:6" ht="12.75" thickBot="1">
      <c r="A24" s="16" t="s">
        <v>88</v>
      </c>
      <c r="B24" s="17"/>
      <c r="C24" s="18"/>
      <c r="D24" s="18">
        <v>-1603817</v>
      </c>
      <c r="E24" s="18"/>
      <c r="F24" s="18">
        <v>-1603817</v>
      </c>
    </row>
    <row r="25" spans="1:6" ht="12.75" thickBot="1">
      <c r="A25" s="13" t="s">
        <v>4</v>
      </c>
      <c r="B25" s="13" t="s">
        <v>3</v>
      </c>
      <c r="C25" s="14">
        <v>-1423587</v>
      </c>
      <c r="D25" s="14"/>
      <c r="E25" s="14"/>
      <c r="F25" s="14">
        <v>-1423587</v>
      </c>
    </row>
    <row r="26" spans="1:6" ht="12.75" thickBot="1">
      <c r="A26" s="16" t="s">
        <v>89</v>
      </c>
      <c r="B26" s="17"/>
      <c r="C26" s="18">
        <v>-1423587</v>
      </c>
      <c r="D26" s="18"/>
      <c r="E26" s="18"/>
      <c r="F26" s="18">
        <v>-1423587</v>
      </c>
    </row>
    <row r="27" spans="1:6" ht="12.75" thickBot="1">
      <c r="A27" s="13" t="s">
        <v>41</v>
      </c>
      <c r="B27" s="13" t="s">
        <v>40</v>
      </c>
      <c r="C27" s="14"/>
      <c r="D27" s="14">
        <v>-1591.41</v>
      </c>
      <c r="E27" s="14"/>
      <c r="F27" s="14">
        <v>-1591.41</v>
      </c>
    </row>
    <row r="28" spans="1:6" ht="12.75" thickBot="1">
      <c r="A28" s="16" t="s">
        <v>90</v>
      </c>
      <c r="B28" s="17"/>
      <c r="C28" s="18"/>
      <c r="D28" s="18">
        <v>-1591.41</v>
      </c>
      <c r="E28" s="18"/>
      <c r="F28" s="18">
        <v>-1591.41</v>
      </c>
    </row>
    <row r="29" spans="1:6" ht="12.75" thickBot="1">
      <c r="A29" s="13" t="s">
        <v>43</v>
      </c>
      <c r="B29" s="13" t="s">
        <v>42</v>
      </c>
      <c r="C29" s="14"/>
      <c r="D29" s="14">
        <v>-92073</v>
      </c>
      <c r="E29" s="14"/>
      <c r="F29" s="14">
        <v>-92073</v>
      </c>
    </row>
    <row r="30" spans="1:6" ht="12.75" thickBot="1">
      <c r="A30" s="16" t="s">
        <v>91</v>
      </c>
      <c r="B30" s="17"/>
      <c r="C30" s="18"/>
      <c r="D30" s="18">
        <v>-92073</v>
      </c>
      <c r="E30" s="18"/>
      <c r="F30" s="18">
        <v>-92073</v>
      </c>
    </row>
    <row r="31" spans="1:6">
      <c r="A31" s="13" t="s">
        <v>14</v>
      </c>
      <c r="B31" s="13" t="s">
        <v>54</v>
      </c>
      <c r="C31" s="14"/>
      <c r="D31" s="14"/>
      <c r="E31" s="14">
        <v>-11145</v>
      </c>
      <c r="F31" s="14">
        <v>-11145</v>
      </c>
    </row>
    <row r="32" spans="1:6">
      <c r="A32" s="12"/>
      <c r="B32" s="13" t="s">
        <v>55</v>
      </c>
      <c r="C32" s="14"/>
      <c r="D32" s="14"/>
      <c r="E32" s="14">
        <v>-648.6</v>
      </c>
      <c r="F32" s="14">
        <v>-648.6</v>
      </c>
    </row>
    <row r="33" spans="1:6">
      <c r="A33" s="12"/>
      <c r="B33" s="13" t="s">
        <v>13</v>
      </c>
      <c r="C33" s="14">
        <v>-20699.47</v>
      </c>
      <c r="D33" s="14"/>
      <c r="E33" s="14">
        <v>-4315.57</v>
      </c>
      <c r="F33" s="14">
        <v>-25015.040000000001</v>
      </c>
    </row>
    <row r="34" spans="1:6">
      <c r="A34" s="12"/>
      <c r="B34" s="13" t="s">
        <v>15</v>
      </c>
      <c r="C34" s="14">
        <v>-2794.2</v>
      </c>
      <c r="D34" s="14"/>
      <c r="E34" s="14">
        <v>-27779.15</v>
      </c>
      <c r="F34" s="14">
        <v>-30573.35</v>
      </c>
    </row>
    <row r="35" spans="1:6">
      <c r="A35" s="12"/>
      <c r="B35" s="13" t="s">
        <v>56</v>
      </c>
      <c r="C35" s="14"/>
      <c r="D35" s="14"/>
      <c r="E35" s="14">
        <v>-69630.7</v>
      </c>
      <c r="F35" s="14">
        <v>-69630.7</v>
      </c>
    </row>
    <row r="36" spans="1:6">
      <c r="A36" s="12"/>
      <c r="B36" s="13" t="s">
        <v>16</v>
      </c>
      <c r="C36" s="14">
        <v>-45984.53</v>
      </c>
      <c r="D36" s="14"/>
      <c r="E36" s="14">
        <v>-3748</v>
      </c>
      <c r="F36" s="14">
        <v>-49732.53</v>
      </c>
    </row>
    <row r="37" spans="1:6">
      <c r="A37" s="12"/>
      <c r="B37" s="13" t="s">
        <v>17</v>
      </c>
      <c r="C37" s="14">
        <v>-560.36</v>
      </c>
      <c r="D37" s="14"/>
      <c r="E37" s="14">
        <v>-261.58</v>
      </c>
      <c r="F37" s="14">
        <v>-821.94</v>
      </c>
    </row>
    <row r="38" spans="1:6">
      <c r="A38" s="12"/>
      <c r="B38" s="13" t="s">
        <v>76</v>
      </c>
      <c r="C38" s="14"/>
      <c r="D38" s="14"/>
      <c r="E38" s="14">
        <v>-33483.620000000003</v>
      </c>
      <c r="F38" s="14">
        <v>-33483.620000000003</v>
      </c>
    </row>
    <row r="39" spans="1:6">
      <c r="A39" s="12"/>
      <c r="B39" s="13" t="s">
        <v>36</v>
      </c>
      <c r="C39" s="14">
        <v>-363742.4</v>
      </c>
      <c r="D39" s="14"/>
      <c r="E39" s="14"/>
      <c r="F39" s="14">
        <v>-363742.4</v>
      </c>
    </row>
    <row r="40" spans="1:6">
      <c r="A40" s="12"/>
      <c r="B40" s="13" t="s">
        <v>37</v>
      </c>
      <c r="C40" s="14">
        <v>-216.19</v>
      </c>
      <c r="D40" s="14"/>
      <c r="E40" s="14">
        <v>-386.46</v>
      </c>
      <c r="F40" s="14">
        <v>-602.65</v>
      </c>
    </row>
    <row r="41" spans="1:6" ht="12.75" thickBot="1">
      <c r="A41" s="12"/>
      <c r="B41" s="13" t="s">
        <v>77</v>
      </c>
      <c r="C41" s="14"/>
      <c r="D41" s="14"/>
      <c r="E41" s="14">
        <v>-28576.65</v>
      </c>
      <c r="F41" s="14">
        <v>-28576.65</v>
      </c>
    </row>
    <row r="42" spans="1:6" ht="12.75" thickBot="1">
      <c r="A42" s="16" t="s">
        <v>92</v>
      </c>
      <c r="B42" s="17"/>
      <c r="C42" s="18">
        <v>-433997.15</v>
      </c>
      <c r="D42" s="18"/>
      <c r="E42" s="18">
        <v>-179975.33</v>
      </c>
      <c r="F42" s="18">
        <v>-613972.47999999998</v>
      </c>
    </row>
    <row r="43" spans="1:6">
      <c r="A43" s="13" t="s">
        <v>6</v>
      </c>
      <c r="B43" s="13" t="s">
        <v>5</v>
      </c>
      <c r="C43" s="14">
        <v>-49544.68</v>
      </c>
      <c r="D43" s="14"/>
      <c r="E43" s="14">
        <v>-12987.21</v>
      </c>
      <c r="F43" s="14">
        <v>-62531.89</v>
      </c>
    </row>
    <row r="44" spans="1:6">
      <c r="A44" s="12"/>
      <c r="B44" s="13" t="s">
        <v>7</v>
      </c>
      <c r="C44" s="14">
        <v>-5340.76</v>
      </c>
      <c r="D44" s="14"/>
      <c r="E44" s="14">
        <v>-47582.42</v>
      </c>
      <c r="F44" s="14">
        <v>-52923.18</v>
      </c>
    </row>
    <row r="45" spans="1:6">
      <c r="A45" s="12"/>
      <c r="B45" s="13" t="s">
        <v>8</v>
      </c>
      <c r="C45" s="14">
        <v>-3077.86</v>
      </c>
      <c r="D45" s="14"/>
      <c r="E45" s="14"/>
      <c r="F45" s="14">
        <v>-3077.86</v>
      </c>
    </row>
    <row r="46" spans="1:6">
      <c r="A46" s="12"/>
      <c r="B46" s="13" t="s">
        <v>18</v>
      </c>
      <c r="C46" s="14">
        <v>-908917.82</v>
      </c>
      <c r="D46" s="14"/>
      <c r="E46" s="14"/>
      <c r="F46" s="14">
        <v>-908917.82</v>
      </c>
    </row>
    <row r="47" spans="1:6">
      <c r="A47" s="12"/>
      <c r="B47" s="13" t="s">
        <v>19</v>
      </c>
      <c r="C47" s="14">
        <v>-63279.83</v>
      </c>
      <c r="D47" s="14"/>
      <c r="E47" s="14">
        <v>-75000</v>
      </c>
      <c r="F47" s="14">
        <v>-138279.82999999999</v>
      </c>
    </row>
    <row r="48" spans="1:6">
      <c r="A48" s="12"/>
      <c r="B48" s="13" t="s">
        <v>20</v>
      </c>
      <c r="C48" s="14">
        <v>-23004.58</v>
      </c>
      <c r="D48" s="14"/>
      <c r="E48" s="14"/>
      <c r="F48" s="14">
        <v>-23004.58</v>
      </c>
    </row>
    <row r="49" spans="1:6">
      <c r="A49" s="12"/>
      <c r="B49" s="13" t="s">
        <v>21</v>
      </c>
      <c r="C49" s="14">
        <v>-34699.29</v>
      </c>
      <c r="D49" s="14"/>
      <c r="E49" s="14">
        <v>-42565.24</v>
      </c>
      <c r="F49" s="14">
        <v>-77264.53</v>
      </c>
    </row>
    <row r="50" spans="1:6">
      <c r="A50" s="12"/>
      <c r="B50" s="13" t="s">
        <v>60</v>
      </c>
      <c r="C50" s="14"/>
      <c r="D50" s="14"/>
      <c r="E50" s="14">
        <v>-43767.51</v>
      </c>
      <c r="F50" s="14">
        <v>-43767.51</v>
      </c>
    </row>
    <row r="51" spans="1:6">
      <c r="A51" s="12"/>
      <c r="B51" s="13" t="s">
        <v>22</v>
      </c>
      <c r="C51" s="14">
        <v>-12341.11</v>
      </c>
      <c r="D51" s="14"/>
      <c r="E51" s="14"/>
      <c r="F51" s="14">
        <v>-12341.11</v>
      </c>
    </row>
    <row r="52" spans="1:6">
      <c r="A52" s="12"/>
      <c r="B52" s="13" t="s">
        <v>23</v>
      </c>
      <c r="C52" s="14">
        <v>-2253.15</v>
      </c>
      <c r="D52" s="14"/>
      <c r="E52" s="14">
        <v>-100729.07</v>
      </c>
      <c r="F52" s="14">
        <v>-102982.22</v>
      </c>
    </row>
    <row r="53" spans="1:6">
      <c r="A53" s="12"/>
      <c r="B53" s="13" t="s">
        <v>24</v>
      </c>
      <c r="C53" s="14">
        <v>-2128.31</v>
      </c>
      <c r="D53" s="14"/>
      <c r="E53" s="14">
        <v>-53630.22</v>
      </c>
      <c r="F53" s="14">
        <v>-55758.53</v>
      </c>
    </row>
    <row r="54" spans="1:6">
      <c r="A54" s="12"/>
      <c r="B54" s="13" t="s">
        <v>65</v>
      </c>
      <c r="C54" s="14"/>
      <c r="D54" s="14"/>
      <c r="E54" s="14">
        <v>-17507.009999999998</v>
      </c>
      <c r="F54" s="14">
        <v>-17507.009999999998</v>
      </c>
    </row>
    <row r="55" spans="1:6">
      <c r="A55" s="12"/>
      <c r="B55" s="13" t="s">
        <v>66</v>
      </c>
      <c r="C55" s="14"/>
      <c r="D55" s="14"/>
      <c r="E55" s="14">
        <v>-93412.45</v>
      </c>
      <c r="F55" s="14">
        <v>-93412.45</v>
      </c>
    </row>
    <row r="56" spans="1:6">
      <c r="A56" s="12"/>
      <c r="B56" s="13" t="s">
        <v>67</v>
      </c>
      <c r="C56" s="14"/>
      <c r="D56" s="14"/>
      <c r="E56" s="14">
        <v>-14399</v>
      </c>
      <c r="F56" s="14">
        <v>-14399</v>
      </c>
    </row>
    <row r="57" spans="1:6">
      <c r="A57" s="12"/>
      <c r="B57" s="13" t="s">
        <v>32</v>
      </c>
      <c r="C57" s="14">
        <v>-7081.8</v>
      </c>
      <c r="D57" s="14"/>
      <c r="E57" s="14"/>
      <c r="F57" s="14">
        <v>-7081.8</v>
      </c>
    </row>
    <row r="58" spans="1:6">
      <c r="A58" s="12"/>
      <c r="B58" s="13" t="s">
        <v>68</v>
      </c>
      <c r="C58" s="14"/>
      <c r="D58" s="14"/>
      <c r="E58" s="14">
        <v>-585</v>
      </c>
      <c r="F58" s="14">
        <v>-585</v>
      </c>
    </row>
    <row r="59" spans="1:6">
      <c r="A59" s="12"/>
      <c r="B59" s="13" t="s">
        <v>69</v>
      </c>
      <c r="C59" s="14"/>
      <c r="D59" s="14"/>
      <c r="E59" s="14">
        <v>-45780.99</v>
      </c>
      <c r="F59" s="14">
        <v>-45780.99</v>
      </c>
    </row>
    <row r="60" spans="1:6">
      <c r="A60" s="12"/>
      <c r="B60" s="13" t="s">
        <v>70</v>
      </c>
      <c r="C60" s="14"/>
      <c r="D60" s="14"/>
      <c r="E60" s="14">
        <v>-86.01</v>
      </c>
      <c r="F60" s="14">
        <v>-86.01</v>
      </c>
    </row>
    <row r="61" spans="1:6">
      <c r="A61" s="12"/>
      <c r="B61" s="13" t="s">
        <v>33</v>
      </c>
      <c r="C61" s="14">
        <v>-642.16999999999996</v>
      </c>
      <c r="D61" s="14"/>
      <c r="E61" s="14"/>
      <c r="F61" s="14">
        <v>-642.16999999999996</v>
      </c>
    </row>
    <row r="62" spans="1:6">
      <c r="A62" s="12"/>
      <c r="B62" s="13" t="s">
        <v>71</v>
      </c>
      <c r="C62" s="14"/>
      <c r="D62" s="14"/>
      <c r="E62" s="14">
        <v>-71764</v>
      </c>
      <c r="F62" s="14">
        <v>-71764</v>
      </c>
    </row>
    <row r="63" spans="1:6">
      <c r="A63" s="12"/>
      <c r="B63" s="13" t="s">
        <v>72</v>
      </c>
      <c r="C63" s="14"/>
      <c r="D63" s="14"/>
      <c r="E63" s="14">
        <v>-22</v>
      </c>
      <c r="F63" s="14">
        <v>-22</v>
      </c>
    </row>
    <row r="64" spans="1:6">
      <c r="A64" s="12"/>
      <c r="B64" s="13" t="s">
        <v>74</v>
      </c>
      <c r="C64" s="14"/>
      <c r="D64" s="14"/>
      <c r="E64" s="14">
        <v>-1827.42</v>
      </c>
      <c r="F64" s="14">
        <v>-1827.42</v>
      </c>
    </row>
    <row r="65" spans="1:6">
      <c r="A65" s="12"/>
      <c r="B65" s="13" t="s">
        <v>35</v>
      </c>
      <c r="C65" s="14">
        <v>-33014.17</v>
      </c>
      <c r="D65" s="14"/>
      <c r="E65" s="14"/>
      <c r="F65" s="14">
        <v>-33014.17</v>
      </c>
    </row>
    <row r="66" spans="1:6" ht="12.75" thickBot="1">
      <c r="A66" s="12"/>
      <c r="B66" s="13" t="s">
        <v>75</v>
      </c>
      <c r="C66" s="14"/>
      <c r="D66" s="14"/>
      <c r="E66" s="14">
        <v>-83761.289999999994</v>
      </c>
      <c r="F66" s="14">
        <v>-83761.289999999994</v>
      </c>
    </row>
    <row r="67" spans="1:6" ht="12.75" thickBot="1">
      <c r="A67" s="16" t="s">
        <v>93</v>
      </c>
      <c r="B67" s="17"/>
      <c r="C67" s="18">
        <v>-1145325.53</v>
      </c>
      <c r="D67" s="18"/>
      <c r="E67" s="18">
        <v>-705406.84</v>
      </c>
      <c r="F67" s="18">
        <v>-1850732.37</v>
      </c>
    </row>
    <row r="68" spans="1:6" ht="12.75" thickBot="1">
      <c r="A68" s="13" t="s">
        <v>79</v>
      </c>
      <c r="B68" s="13" t="s">
        <v>78</v>
      </c>
      <c r="C68" s="14"/>
      <c r="D68" s="14"/>
      <c r="E68" s="14">
        <v>-23611.919999999998</v>
      </c>
      <c r="F68" s="14">
        <v>-23611.919999999998</v>
      </c>
    </row>
    <row r="69" spans="1:6" ht="12.75" thickBot="1">
      <c r="A69" s="16" t="s">
        <v>94</v>
      </c>
      <c r="B69" s="17"/>
      <c r="C69" s="18"/>
      <c r="D69" s="18"/>
      <c r="E69" s="18">
        <v>-23611.919999999998</v>
      </c>
      <c r="F69" s="18">
        <v>-23611.919999999998</v>
      </c>
    </row>
    <row r="70" spans="1:6" ht="12.75" thickBot="1">
      <c r="A70" s="13" t="s">
        <v>51</v>
      </c>
      <c r="B70" s="13" t="s">
        <v>50</v>
      </c>
      <c r="C70" s="14"/>
      <c r="D70" s="14">
        <v>-38399.9</v>
      </c>
      <c r="E70" s="14"/>
      <c r="F70" s="14">
        <v>-38399.9</v>
      </c>
    </row>
    <row r="71" spans="1:6" ht="12.75" thickBot="1">
      <c r="A71" s="16" t="s">
        <v>95</v>
      </c>
      <c r="B71" s="17"/>
      <c r="C71" s="18"/>
      <c r="D71" s="18">
        <v>-38399.9</v>
      </c>
      <c r="E71" s="18"/>
      <c r="F71" s="18">
        <v>-38399.9</v>
      </c>
    </row>
    <row r="72" spans="1:6">
      <c r="A72" s="13" t="s">
        <v>27</v>
      </c>
      <c r="B72" s="13" t="s">
        <v>57</v>
      </c>
      <c r="C72" s="14"/>
      <c r="D72" s="14"/>
      <c r="E72" s="14">
        <v>-10515.6</v>
      </c>
      <c r="F72" s="14">
        <v>-10515.6</v>
      </c>
    </row>
    <row r="73" spans="1:6">
      <c r="A73" s="12"/>
      <c r="B73" s="13" t="s">
        <v>26</v>
      </c>
      <c r="C73" s="14">
        <v>-134328.15</v>
      </c>
      <c r="D73" s="14"/>
      <c r="E73" s="14"/>
      <c r="F73" s="14">
        <v>-134328.15</v>
      </c>
    </row>
    <row r="74" spans="1:6">
      <c r="A74" s="12"/>
      <c r="B74" s="13" t="s">
        <v>28</v>
      </c>
      <c r="C74" s="14">
        <v>-117904.56</v>
      </c>
      <c r="D74" s="14"/>
      <c r="E74" s="14"/>
      <c r="F74" s="14">
        <v>-117904.56</v>
      </c>
    </row>
    <row r="75" spans="1:6">
      <c r="A75" s="12"/>
      <c r="B75" s="13" t="s">
        <v>29</v>
      </c>
      <c r="C75" s="14">
        <v>-353.43</v>
      </c>
      <c r="D75" s="14"/>
      <c r="E75" s="14"/>
      <c r="F75" s="14">
        <v>-353.43</v>
      </c>
    </row>
    <row r="76" spans="1:6">
      <c r="A76" s="12"/>
      <c r="B76" s="13" t="s">
        <v>63</v>
      </c>
      <c r="C76" s="14"/>
      <c r="D76" s="14"/>
      <c r="E76" s="14">
        <v>-1013725.72</v>
      </c>
      <c r="F76" s="14">
        <v>-1013725.72</v>
      </c>
    </row>
    <row r="77" spans="1:6">
      <c r="A77" s="12"/>
      <c r="B77" s="13" t="s">
        <v>64</v>
      </c>
      <c r="C77" s="14"/>
      <c r="D77" s="14"/>
      <c r="E77" s="14">
        <v>-67.62</v>
      </c>
      <c r="F77" s="14">
        <v>-67.62</v>
      </c>
    </row>
    <row r="78" spans="1:6">
      <c r="A78" s="12"/>
      <c r="B78" s="13" t="s">
        <v>73</v>
      </c>
      <c r="C78" s="14"/>
      <c r="D78" s="14"/>
      <c r="E78" s="14">
        <v>-10855.52</v>
      </c>
      <c r="F78" s="14">
        <v>-10855.52</v>
      </c>
    </row>
    <row r="79" spans="1:6">
      <c r="A79" s="12"/>
      <c r="B79" s="13" t="s">
        <v>38</v>
      </c>
      <c r="C79" s="14">
        <v>-565996.39</v>
      </c>
      <c r="D79" s="14"/>
      <c r="E79" s="14"/>
      <c r="F79" s="14">
        <v>-565996.39</v>
      </c>
    </row>
    <row r="80" spans="1:6" ht="12.75" thickBot="1">
      <c r="A80" s="12"/>
      <c r="B80" s="13" t="s">
        <v>39</v>
      </c>
      <c r="C80" s="14">
        <v>-262784.03999999998</v>
      </c>
      <c r="D80" s="14"/>
      <c r="E80" s="14"/>
      <c r="F80" s="14">
        <v>-262784.03999999998</v>
      </c>
    </row>
    <row r="81" spans="1:6" ht="12.75" thickBot="1">
      <c r="A81" s="16" t="s">
        <v>96</v>
      </c>
      <c r="B81" s="17"/>
      <c r="C81" s="18">
        <v>-1081366.57</v>
      </c>
      <c r="D81" s="18"/>
      <c r="E81" s="18">
        <v>-1035164.46</v>
      </c>
      <c r="F81" s="18">
        <v>-2116531.0299999998</v>
      </c>
    </row>
    <row r="82" spans="1:6" ht="12.75" thickBot="1">
      <c r="A82" s="19" t="s">
        <v>82</v>
      </c>
      <c r="B82" s="20"/>
      <c r="C82" s="21">
        <v>-5537927.3399999989</v>
      </c>
      <c r="D82" s="21">
        <v>-1814221.31</v>
      </c>
      <c r="E82" s="21">
        <v>-2094936.59</v>
      </c>
      <c r="F82" s="21">
        <v>-9447085.2400000002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verticalDpi="0" r:id="rId2"/>
  <headerFooter alignWithMargins="0">
    <oddFooter>&amp;L
&amp;"Arial,Obyčejné"&amp;9Vypracovala:
Eva Buzková - vedoucí OUC&amp;C
&amp;"Arial,Obyčejné"&amp;9&amp;P/&amp;N&amp;R
&amp;"Arial,Obyčejné"&amp;9&amp;D</oddFooter>
  </headerFooter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167"/>
  <sheetViews>
    <sheetView workbookViewId="0">
      <selection sqref="A1:D166"/>
    </sheetView>
  </sheetViews>
  <sheetFormatPr defaultRowHeight="12"/>
  <cols>
    <col min="1" max="1" width="19.7109375" style="2" bestFit="1" customWidth="1"/>
    <col min="2" max="2" width="36" style="2" bestFit="1" customWidth="1"/>
    <col min="3" max="3" width="11.85546875" style="4" bestFit="1" customWidth="1"/>
    <col min="4" max="4" width="23.85546875" style="2" bestFit="1" customWidth="1"/>
    <col min="5" max="16384" width="9.140625" style="2"/>
  </cols>
  <sheetData>
    <row r="1" spans="1:4">
      <c r="A1" s="1" t="s">
        <v>0</v>
      </c>
      <c r="B1" s="1" t="s">
        <v>2</v>
      </c>
      <c r="C1" s="3" t="s">
        <v>1</v>
      </c>
      <c r="D1" s="1" t="s">
        <v>80</v>
      </c>
    </row>
    <row r="2" spans="1:4">
      <c r="A2" s="1" t="s">
        <v>3</v>
      </c>
      <c r="B2" s="1" t="s">
        <v>4</v>
      </c>
      <c r="C2" s="3">
        <v>-129417</v>
      </c>
      <c r="D2" s="2">
        <v>50113300</v>
      </c>
    </row>
    <row r="3" spans="1:4">
      <c r="A3" s="1" t="s">
        <v>3</v>
      </c>
      <c r="B3" s="1" t="s">
        <v>4</v>
      </c>
      <c r="C3" s="3">
        <v>-1294170</v>
      </c>
      <c r="D3" s="2">
        <v>50113300</v>
      </c>
    </row>
    <row r="4" spans="1:4">
      <c r="A4" s="1" t="s">
        <v>5</v>
      </c>
      <c r="B4" s="1" t="s">
        <v>6</v>
      </c>
      <c r="C4" s="3">
        <v>-45040.62</v>
      </c>
      <c r="D4" s="2">
        <v>50113300</v>
      </c>
    </row>
    <row r="5" spans="1:4">
      <c r="A5" s="1" t="s">
        <v>5</v>
      </c>
      <c r="B5" s="1" t="s">
        <v>6</v>
      </c>
      <c r="C5" s="3">
        <v>-4504.0600000000004</v>
      </c>
      <c r="D5" s="2">
        <v>50113300</v>
      </c>
    </row>
    <row r="6" spans="1:4">
      <c r="A6" s="1" t="s">
        <v>5</v>
      </c>
      <c r="B6" s="1" t="s">
        <v>6</v>
      </c>
      <c r="C6" s="3">
        <v>-12987.21</v>
      </c>
      <c r="D6" s="2">
        <v>50490360</v>
      </c>
    </row>
    <row r="7" spans="1:4">
      <c r="A7" s="1" t="s">
        <v>7</v>
      </c>
      <c r="B7" s="1" t="s">
        <v>6</v>
      </c>
      <c r="C7" s="3">
        <v>-4855.24</v>
      </c>
      <c r="D7" s="2">
        <v>50113300</v>
      </c>
    </row>
    <row r="8" spans="1:4">
      <c r="A8" s="1" t="s">
        <v>7</v>
      </c>
      <c r="B8" s="1" t="s">
        <v>6</v>
      </c>
      <c r="C8" s="3">
        <v>-485.52</v>
      </c>
      <c r="D8" s="2">
        <v>50113300</v>
      </c>
    </row>
    <row r="9" spans="1:4">
      <c r="A9" s="1" t="s">
        <v>7</v>
      </c>
      <c r="B9" s="1" t="s">
        <v>6</v>
      </c>
      <c r="C9" s="3">
        <v>-47582.42</v>
      </c>
      <c r="D9" s="2">
        <v>50490360</v>
      </c>
    </row>
    <row r="10" spans="1:4">
      <c r="A10" s="1" t="s">
        <v>8</v>
      </c>
      <c r="B10" s="1" t="s">
        <v>6</v>
      </c>
      <c r="C10" s="3">
        <v>-22.63</v>
      </c>
      <c r="D10" s="2">
        <v>50113300</v>
      </c>
    </row>
    <row r="11" spans="1:4">
      <c r="A11" s="1" t="s">
        <v>8</v>
      </c>
      <c r="B11" s="1" t="s">
        <v>6</v>
      </c>
      <c r="C11" s="3">
        <v>-277.44</v>
      </c>
      <c r="D11" s="2">
        <v>50113300</v>
      </c>
    </row>
    <row r="12" spans="1:4">
      <c r="A12" s="1" t="s">
        <v>8</v>
      </c>
      <c r="B12" s="1" t="s">
        <v>6</v>
      </c>
      <c r="C12" s="3">
        <v>-3.39</v>
      </c>
      <c r="D12" s="2">
        <v>50113300</v>
      </c>
    </row>
    <row r="13" spans="1:4">
      <c r="A13" s="1" t="s">
        <v>8</v>
      </c>
      <c r="B13" s="1" t="s">
        <v>6</v>
      </c>
      <c r="C13" s="3">
        <v>-2774.4</v>
      </c>
      <c r="D13" s="2">
        <v>50113300</v>
      </c>
    </row>
    <row r="14" spans="1:4">
      <c r="A14" s="1" t="s">
        <v>9</v>
      </c>
      <c r="B14" s="1" t="s">
        <v>10</v>
      </c>
      <c r="C14" s="3">
        <v>-1122700</v>
      </c>
      <c r="D14" s="2">
        <v>50113300</v>
      </c>
    </row>
    <row r="15" spans="1:4">
      <c r="A15" s="1" t="s">
        <v>9</v>
      </c>
      <c r="B15" s="1" t="s">
        <v>10</v>
      </c>
      <c r="C15" s="3">
        <v>-112270</v>
      </c>
      <c r="D15" s="2">
        <v>50113300</v>
      </c>
    </row>
    <row r="16" spans="1:4">
      <c r="A16" s="1" t="s">
        <v>11</v>
      </c>
      <c r="B16" s="1" t="s">
        <v>10</v>
      </c>
      <c r="C16" s="3">
        <v>-11101.34</v>
      </c>
      <c r="D16" s="2">
        <v>50113300</v>
      </c>
    </row>
    <row r="17" spans="1:4">
      <c r="A17" s="1" t="s">
        <v>11</v>
      </c>
      <c r="B17" s="1" t="s">
        <v>10</v>
      </c>
      <c r="C17" s="3">
        <v>-111013.43</v>
      </c>
      <c r="D17" s="2">
        <v>50113300</v>
      </c>
    </row>
    <row r="18" spans="1:4">
      <c r="A18" s="1" t="s">
        <v>12</v>
      </c>
      <c r="B18" s="1" t="s">
        <v>10</v>
      </c>
      <c r="C18" s="3">
        <v>-1258.6400000000001</v>
      </c>
      <c r="D18" s="2">
        <v>50113300</v>
      </c>
    </row>
    <row r="19" spans="1:4">
      <c r="A19" s="1" t="s">
        <v>12</v>
      </c>
      <c r="B19" s="1" t="s">
        <v>10</v>
      </c>
      <c r="C19" s="3">
        <v>-12586.46</v>
      </c>
      <c r="D19" s="2">
        <v>50113300</v>
      </c>
    </row>
    <row r="20" spans="1:4">
      <c r="A20" s="1" t="s">
        <v>12</v>
      </c>
      <c r="B20" s="1" t="s">
        <v>10</v>
      </c>
      <c r="C20" s="3">
        <v>-2128.85</v>
      </c>
      <c r="D20" s="2">
        <v>50490360</v>
      </c>
    </row>
    <row r="21" spans="1:4">
      <c r="A21" s="1" t="s">
        <v>54</v>
      </c>
      <c r="B21" s="1" t="s">
        <v>14</v>
      </c>
      <c r="C21" s="3">
        <v>-11145</v>
      </c>
      <c r="D21" s="2">
        <v>50490360</v>
      </c>
    </row>
    <row r="22" spans="1:4">
      <c r="A22" s="1" t="s">
        <v>55</v>
      </c>
      <c r="B22" s="1" t="s">
        <v>14</v>
      </c>
      <c r="C22" s="3">
        <v>-648.6</v>
      </c>
      <c r="D22" s="2">
        <v>50490360</v>
      </c>
    </row>
    <row r="23" spans="1:4">
      <c r="A23" s="1" t="s">
        <v>13</v>
      </c>
      <c r="B23" s="1" t="s">
        <v>14</v>
      </c>
      <c r="C23" s="3">
        <v>-18817.7</v>
      </c>
      <c r="D23" s="2">
        <v>50113300</v>
      </c>
    </row>
    <row r="24" spans="1:4">
      <c r="A24" s="1" t="s">
        <v>13</v>
      </c>
      <c r="B24" s="1" t="s">
        <v>14</v>
      </c>
      <c r="C24" s="3">
        <v>-1881.77</v>
      </c>
      <c r="D24" s="2">
        <v>50113300</v>
      </c>
    </row>
    <row r="25" spans="1:4">
      <c r="A25" s="1" t="s">
        <v>13</v>
      </c>
      <c r="B25" s="1" t="s">
        <v>14</v>
      </c>
      <c r="C25" s="3">
        <v>-4315.57</v>
      </c>
      <c r="D25" s="2">
        <v>50490360</v>
      </c>
    </row>
    <row r="26" spans="1:4">
      <c r="A26" s="1" t="s">
        <v>15</v>
      </c>
      <c r="B26" s="1" t="s">
        <v>14</v>
      </c>
      <c r="C26" s="3">
        <v>-2540.19</v>
      </c>
      <c r="D26" s="2">
        <v>50113300</v>
      </c>
    </row>
    <row r="27" spans="1:4">
      <c r="A27" s="1" t="s">
        <v>15</v>
      </c>
      <c r="B27" s="1" t="s">
        <v>14</v>
      </c>
      <c r="C27" s="3">
        <v>-254.01</v>
      </c>
      <c r="D27" s="2">
        <v>50113300</v>
      </c>
    </row>
    <row r="28" spans="1:4">
      <c r="A28" s="1" t="s">
        <v>15</v>
      </c>
      <c r="B28" s="1" t="s">
        <v>14</v>
      </c>
      <c r="C28" s="3">
        <v>-27779.15</v>
      </c>
      <c r="D28" s="2">
        <v>50490360</v>
      </c>
    </row>
    <row r="29" spans="1:4">
      <c r="A29" s="1" t="s">
        <v>56</v>
      </c>
      <c r="B29" s="1" t="s">
        <v>14</v>
      </c>
      <c r="C29" s="3">
        <v>-69630.7</v>
      </c>
      <c r="D29" s="2">
        <v>50490360</v>
      </c>
    </row>
    <row r="30" spans="1:4">
      <c r="A30" s="1" t="s">
        <v>16</v>
      </c>
      <c r="B30" s="1" t="s">
        <v>14</v>
      </c>
      <c r="C30" s="3">
        <v>-41804.120000000003</v>
      </c>
      <c r="D30" s="2">
        <v>50113300</v>
      </c>
    </row>
    <row r="31" spans="1:4">
      <c r="A31" s="1" t="s">
        <v>16</v>
      </c>
      <c r="B31" s="1" t="s">
        <v>14</v>
      </c>
      <c r="C31" s="3">
        <v>-4180.41</v>
      </c>
      <c r="D31" s="2">
        <v>50113300</v>
      </c>
    </row>
    <row r="32" spans="1:4">
      <c r="A32" s="1" t="s">
        <v>16</v>
      </c>
      <c r="B32" s="1" t="s">
        <v>14</v>
      </c>
      <c r="C32" s="3">
        <v>-3748</v>
      </c>
      <c r="D32" s="2">
        <v>50490360</v>
      </c>
    </row>
    <row r="33" spans="1:4">
      <c r="A33" s="1" t="s">
        <v>17</v>
      </c>
      <c r="B33" s="1" t="s">
        <v>14</v>
      </c>
      <c r="C33" s="3">
        <v>-509.42</v>
      </c>
      <c r="D33" s="2">
        <v>50113300</v>
      </c>
    </row>
    <row r="34" spans="1:4">
      <c r="A34" s="1" t="s">
        <v>17</v>
      </c>
      <c r="B34" s="1" t="s">
        <v>14</v>
      </c>
      <c r="C34" s="3">
        <v>-50.94</v>
      </c>
      <c r="D34" s="2">
        <v>50113300</v>
      </c>
    </row>
    <row r="35" spans="1:4">
      <c r="A35" s="1" t="s">
        <v>17</v>
      </c>
      <c r="B35" s="1" t="s">
        <v>14</v>
      </c>
      <c r="C35" s="3">
        <v>-261.58</v>
      </c>
      <c r="D35" s="2">
        <v>50490360</v>
      </c>
    </row>
    <row r="36" spans="1:4">
      <c r="A36" s="1" t="s">
        <v>57</v>
      </c>
      <c r="B36" s="1" t="s">
        <v>27</v>
      </c>
      <c r="C36" s="3">
        <v>-10515.6</v>
      </c>
      <c r="D36" s="2">
        <v>50490360</v>
      </c>
    </row>
    <row r="37" spans="1:4">
      <c r="A37" s="1" t="s">
        <v>58</v>
      </c>
      <c r="B37" s="1" t="s">
        <v>59</v>
      </c>
      <c r="C37" s="3">
        <v>-4549.6000000000004</v>
      </c>
      <c r="D37" s="2">
        <v>50490360</v>
      </c>
    </row>
    <row r="38" spans="1:4">
      <c r="A38" s="1" t="s">
        <v>18</v>
      </c>
      <c r="B38" s="1" t="s">
        <v>6</v>
      </c>
      <c r="C38" s="3">
        <v>-82628.89</v>
      </c>
      <c r="D38" s="2">
        <v>50113300</v>
      </c>
    </row>
    <row r="39" spans="1:4">
      <c r="A39" s="1" t="s">
        <v>18</v>
      </c>
      <c r="B39" s="1" t="s">
        <v>6</v>
      </c>
      <c r="C39" s="3">
        <v>-826288.93</v>
      </c>
      <c r="D39" s="2">
        <v>50113300</v>
      </c>
    </row>
    <row r="40" spans="1:4">
      <c r="A40" s="1" t="s">
        <v>19</v>
      </c>
      <c r="B40" s="1" t="s">
        <v>6</v>
      </c>
      <c r="C40" s="3">
        <v>-52970.84</v>
      </c>
      <c r="D40" s="2">
        <v>50113300</v>
      </c>
    </row>
    <row r="41" spans="1:4">
      <c r="A41" s="1" t="s">
        <v>19</v>
      </c>
      <c r="B41" s="1" t="s">
        <v>6</v>
      </c>
      <c r="C41" s="3">
        <v>-250.66</v>
      </c>
      <c r="D41" s="2">
        <v>50113300</v>
      </c>
    </row>
    <row r="42" spans="1:4">
      <c r="A42" s="1" t="s">
        <v>19</v>
      </c>
      <c r="B42" s="1" t="s">
        <v>6</v>
      </c>
      <c r="C42" s="3">
        <v>-7945.63</v>
      </c>
      <c r="D42" s="2">
        <v>50113300</v>
      </c>
    </row>
    <row r="43" spans="1:4">
      <c r="A43" s="1" t="s">
        <v>19</v>
      </c>
      <c r="B43" s="1" t="s">
        <v>6</v>
      </c>
      <c r="C43" s="3">
        <v>-83.55</v>
      </c>
      <c r="D43" s="2">
        <v>50113300</v>
      </c>
    </row>
    <row r="44" spans="1:4">
      <c r="A44" s="1" t="s">
        <v>19</v>
      </c>
      <c r="B44" s="1" t="s">
        <v>6</v>
      </c>
      <c r="C44" s="3">
        <v>-1193.6300000000001</v>
      </c>
      <c r="D44" s="2">
        <v>50113300</v>
      </c>
    </row>
    <row r="45" spans="1:4">
      <c r="A45" s="1" t="s">
        <v>19</v>
      </c>
      <c r="B45" s="1" t="s">
        <v>6</v>
      </c>
      <c r="C45" s="3">
        <v>-835.52</v>
      </c>
      <c r="D45" s="2">
        <v>50113300</v>
      </c>
    </row>
    <row r="46" spans="1:4">
      <c r="A46" s="1" t="s">
        <v>19</v>
      </c>
      <c r="B46" s="1" t="s">
        <v>6</v>
      </c>
      <c r="C46" s="3">
        <v>-75000</v>
      </c>
      <c r="D46" s="2">
        <v>50490360</v>
      </c>
    </row>
    <row r="47" spans="1:4">
      <c r="A47" s="1" t="s">
        <v>20</v>
      </c>
      <c r="B47" s="1" t="s">
        <v>6</v>
      </c>
      <c r="C47" s="3">
        <v>-12.85</v>
      </c>
      <c r="D47" s="2">
        <v>50113300</v>
      </c>
    </row>
    <row r="48" spans="1:4">
      <c r="A48" s="1" t="s">
        <v>20</v>
      </c>
      <c r="B48" s="1" t="s">
        <v>6</v>
      </c>
      <c r="C48" s="3">
        <v>-183.64</v>
      </c>
      <c r="D48" s="2">
        <v>50113300</v>
      </c>
    </row>
    <row r="49" spans="1:4">
      <c r="A49" s="1" t="s">
        <v>20</v>
      </c>
      <c r="B49" s="1" t="s">
        <v>6</v>
      </c>
      <c r="C49" s="3">
        <v>-38.56</v>
      </c>
      <c r="D49" s="2">
        <v>50113300</v>
      </c>
    </row>
    <row r="50" spans="1:4">
      <c r="A50" s="1" t="s">
        <v>20</v>
      </c>
      <c r="B50" s="1" t="s">
        <v>6</v>
      </c>
      <c r="C50" s="3">
        <v>-128.54</v>
      </c>
      <c r="D50" s="2">
        <v>50113300</v>
      </c>
    </row>
    <row r="51" spans="1:4">
      <c r="A51" s="1" t="s">
        <v>20</v>
      </c>
      <c r="B51" s="1" t="s">
        <v>6</v>
      </c>
      <c r="C51" s="3">
        <v>-19687.82</v>
      </c>
      <c r="D51" s="2">
        <v>50113300</v>
      </c>
    </row>
    <row r="52" spans="1:4">
      <c r="A52" s="1" t="s">
        <v>20</v>
      </c>
      <c r="B52" s="1" t="s">
        <v>6</v>
      </c>
      <c r="C52" s="3">
        <v>-2953.17</v>
      </c>
      <c r="D52" s="2">
        <v>50113300</v>
      </c>
    </row>
    <row r="53" spans="1:4">
      <c r="A53" s="1" t="s">
        <v>21</v>
      </c>
      <c r="B53" s="1" t="s">
        <v>6</v>
      </c>
      <c r="C53" s="3">
        <v>-1129.32</v>
      </c>
      <c r="D53" s="2">
        <v>50113300</v>
      </c>
    </row>
    <row r="54" spans="1:4">
      <c r="A54" s="1" t="s">
        <v>21</v>
      </c>
      <c r="B54" s="1" t="s">
        <v>6</v>
      </c>
      <c r="C54" s="3">
        <v>-70.22</v>
      </c>
      <c r="D54" s="2">
        <v>50113300</v>
      </c>
    </row>
    <row r="55" spans="1:4">
      <c r="A55" s="1" t="s">
        <v>21</v>
      </c>
      <c r="B55" s="1" t="s">
        <v>6</v>
      </c>
      <c r="C55" s="3">
        <v>-7528.82</v>
      </c>
      <c r="D55" s="2">
        <v>50113300</v>
      </c>
    </row>
    <row r="56" spans="1:4">
      <c r="A56" s="1" t="s">
        <v>21</v>
      </c>
      <c r="B56" s="1" t="s">
        <v>6</v>
      </c>
      <c r="C56" s="3">
        <v>-2359.65</v>
      </c>
      <c r="D56" s="2">
        <v>50113300</v>
      </c>
    </row>
    <row r="57" spans="1:4">
      <c r="A57" s="1" t="s">
        <v>21</v>
      </c>
      <c r="B57" s="1" t="s">
        <v>6</v>
      </c>
      <c r="C57" s="3">
        <v>-14.75</v>
      </c>
      <c r="D57" s="2">
        <v>50113300</v>
      </c>
    </row>
    <row r="58" spans="1:4">
      <c r="A58" s="1" t="s">
        <v>21</v>
      </c>
      <c r="B58" s="1" t="s">
        <v>6</v>
      </c>
      <c r="C58" s="3">
        <v>-23596.53</v>
      </c>
      <c r="D58" s="2">
        <v>50113300</v>
      </c>
    </row>
    <row r="59" spans="1:4">
      <c r="A59" s="1" t="s">
        <v>21</v>
      </c>
      <c r="B59" s="1" t="s">
        <v>6</v>
      </c>
      <c r="C59" s="3">
        <v>-42565.24</v>
      </c>
      <c r="D59" s="2">
        <v>50490360</v>
      </c>
    </row>
    <row r="60" spans="1:4">
      <c r="A60" s="1" t="s">
        <v>60</v>
      </c>
      <c r="B60" s="1" t="s">
        <v>6</v>
      </c>
      <c r="C60" s="3">
        <v>-43767.51</v>
      </c>
      <c r="D60" s="2">
        <v>50490360</v>
      </c>
    </row>
    <row r="61" spans="1:4">
      <c r="A61" s="1" t="s">
        <v>22</v>
      </c>
      <c r="B61" s="1" t="s">
        <v>6</v>
      </c>
      <c r="C61" s="3">
        <v>-11124.32</v>
      </c>
      <c r="D61" s="2">
        <v>50113300</v>
      </c>
    </row>
    <row r="62" spans="1:4">
      <c r="A62" s="1" t="s">
        <v>22</v>
      </c>
      <c r="B62" s="1" t="s">
        <v>6</v>
      </c>
      <c r="C62" s="3">
        <v>-90.75</v>
      </c>
      <c r="D62" s="2">
        <v>50113300</v>
      </c>
    </row>
    <row r="63" spans="1:4">
      <c r="A63" s="1" t="s">
        <v>22</v>
      </c>
      <c r="B63" s="1" t="s">
        <v>6</v>
      </c>
      <c r="C63" s="3">
        <v>-13.61</v>
      </c>
      <c r="D63" s="2">
        <v>50113300</v>
      </c>
    </row>
    <row r="64" spans="1:4">
      <c r="A64" s="1" t="s">
        <v>22</v>
      </c>
      <c r="B64" s="1" t="s">
        <v>6</v>
      </c>
      <c r="C64" s="3">
        <v>-1112.43</v>
      </c>
      <c r="D64" s="2">
        <v>50113300</v>
      </c>
    </row>
    <row r="65" spans="1:4">
      <c r="A65" s="1" t="s">
        <v>23</v>
      </c>
      <c r="B65" s="1" t="s">
        <v>6</v>
      </c>
      <c r="C65" s="3">
        <v>-850.93</v>
      </c>
      <c r="D65" s="2">
        <v>50113300</v>
      </c>
    </row>
    <row r="66" spans="1:4">
      <c r="A66" s="1" t="s">
        <v>23</v>
      </c>
      <c r="B66" s="1" t="s">
        <v>6</v>
      </c>
      <c r="C66" s="3">
        <v>-127.64</v>
      </c>
      <c r="D66" s="2">
        <v>50113300</v>
      </c>
    </row>
    <row r="67" spans="1:4">
      <c r="A67" s="1" t="s">
        <v>23</v>
      </c>
      <c r="B67" s="1" t="s">
        <v>6</v>
      </c>
      <c r="C67" s="3">
        <v>-115.87</v>
      </c>
      <c r="D67" s="2">
        <v>50113300</v>
      </c>
    </row>
    <row r="68" spans="1:4">
      <c r="A68" s="1" t="s">
        <v>23</v>
      </c>
      <c r="B68" s="1" t="s">
        <v>6</v>
      </c>
      <c r="C68" s="3">
        <v>-1158.71</v>
      </c>
      <c r="D68" s="2">
        <v>50113300</v>
      </c>
    </row>
    <row r="69" spans="1:4">
      <c r="A69" s="1" t="s">
        <v>23</v>
      </c>
      <c r="B69" s="1" t="s">
        <v>6</v>
      </c>
      <c r="C69" s="3">
        <v>-100729.07</v>
      </c>
      <c r="D69" s="2">
        <v>50490360</v>
      </c>
    </row>
    <row r="70" spans="1:4">
      <c r="A70" s="1" t="s">
        <v>24</v>
      </c>
      <c r="B70" s="1" t="s">
        <v>6</v>
      </c>
      <c r="C70" s="3">
        <v>-315.08</v>
      </c>
      <c r="D70" s="2">
        <v>50113300</v>
      </c>
    </row>
    <row r="71" spans="1:4">
      <c r="A71" s="1" t="s">
        <v>24</v>
      </c>
      <c r="B71" s="1" t="s">
        <v>6</v>
      </c>
      <c r="C71" s="3">
        <v>-66.17</v>
      </c>
      <c r="D71" s="2">
        <v>50113300</v>
      </c>
    </row>
    <row r="72" spans="1:4">
      <c r="A72" s="1" t="s">
        <v>24</v>
      </c>
      <c r="B72" s="1" t="s">
        <v>6</v>
      </c>
      <c r="C72" s="3">
        <v>-101.29</v>
      </c>
      <c r="D72" s="2">
        <v>50113300</v>
      </c>
    </row>
    <row r="73" spans="1:4">
      <c r="A73" s="1" t="s">
        <v>24</v>
      </c>
      <c r="B73" s="1" t="s">
        <v>6</v>
      </c>
      <c r="C73" s="3">
        <v>-1012.88</v>
      </c>
      <c r="D73" s="2">
        <v>50113300</v>
      </c>
    </row>
    <row r="74" spans="1:4">
      <c r="A74" s="1" t="s">
        <v>24</v>
      </c>
      <c r="B74" s="1" t="s">
        <v>6</v>
      </c>
      <c r="C74" s="3">
        <v>-550.34</v>
      </c>
      <c r="D74" s="2">
        <v>50113300</v>
      </c>
    </row>
    <row r="75" spans="1:4">
      <c r="A75" s="1" t="s">
        <v>24</v>
      </c>
      <c r="B75" s="1" t="s">
        <v>6</v>
      </c>
      <c r="C75" s="3">
        <v>-82.55</v>
      </c>
      <c r="D75" s="2">
        <v>50113300</v>
      </c>
    </row>
    <row r="76" spans="1:4">
      <c r="A76" s="1" t="s">
        <v>24</v>
      </c>
      <c r="B76" s="1" t="s">
        <v>6</v>
      </c>
      <c r="C76" s="3">
        <v>-53630.22</v>
      </c>
      <c r="D76" s="2">
        <v>50490360</v>
      </c>
    </row>
    <row r="77" spans="1:4">
      <c r="A77" s="1" t="s">
        <v>61</v>
      </c>
      <c r="B77" s="1" t="s">
        <v>10</v>
      </c>
      <c r="C77" s="3">
        <v>-24106</v>
      </c>
      <c r="D77" s="2">
        <v>50490360</v>
      </c>
    </row>
    <row r="78" spans="1:4">
      <c r="A78" s="1" t="s">
        <v>25</v>
      </c>
      <c r="B78" s="1" t="s">
        <v>10</v>
      </c>
      <c r="C78" s="3">
        <v>-31.87</v>
      </c>
      <c r="D78" s="2">
        <v>50113300</v>
      </c>
    </row>
    <row r="79" spans="1:4">
      <c r="A79" s="1" t="s">
        <v>25</v>
      </c>
      <c r="B79" s="1" t="s">
        <v>10</v>
      </c>
      <c r="C79" s="3">
        <v>-318.72000000000003</v>
      </c>
      <c r="D79" s="2">
        <v>50113300</v>
      </c>
    </row>
    <row r="80" spans="1:4">
      <c r="A80" s="1" t="s">
        <v>25</v>
      </c>
      <c r="B80" s="1" t="s">
        <v>10</v>
      </c>
      <c r="C80" s="3">
        <v>-544.49</v>
      </c>
      <c r="D80" s="2">
        <v>50490360</v>
      </c>
    </row>
    <row r="81" spans="1:4">
      <c r="A81" s="1" t="s">
        <v>62</v>
      </c>
      <c r="B81" s="1" t="s">
        <v>10</v>
      </c>
      <c r="C81" s="3">
        <v>-119047.64</v>
      </c>
      <c r="D81" s="2">
        <v>50490360</v>
      </c>
    </row>
    <row r="82" spans="1:4">
      <c r="A82" s="1" t="s">
        <v>26</v>
      </c>
      <c r="B82" s="1" t="s">
        <v>27</v>
      </c>
      <c r="C82" s="3">
        <v>-12211.65</v>
      </c>
      <c r="D82" s="2">
        <v>50113300</v>
      </c>
    </row>
    <row r="83" spans="1:4">
      <c r="A83" s="1" t="s">
        <v>26</v>
      </c>
      <c r="B83" s="1" t="s">
        <v>27</v>
      </c>
      <c r="C83" s="3">
        <v>-122116.5</v>
      </c>
      <c r="D83" s="2">
        <v>50113300</v>
      </c>
    </row>
    <row r="84" spans="1:4">
      <c r="A84" s="1" t="s">
        <v>28</v>
      </c>
      <c r="B84" s="1" t="s">
        <v>27</v>
      </c>
      <c r="C84" s="3">
        <v>-10718.6</v>
      </c>
      <c r="D84" s="2">
        <v>50113300</v>
      </c>
    </row>
    <row r="85" spans="1:4">
      <c r="A85" s="1" t="s">
        <v>28</v>
      </c>
      <c r="B85" s="1" t="s">
        <v>27</v>
      </c>
      <c r="C85" s="3">
        <v>-107185.96</v>
      </c>
      <c r="D85" s="2">
        <v>50113300</v>
      </c>
    </row>
    <row r="86" spans="1:4">
      <c r="A86" s="1" t="s">
        <v>29</v>
      </c>
      <c r="B86" s="1" t="s">
        <v>27</v>
      </c>
      <c r="C86" s="3">
        <v>-321.3</v>
      </c>
      <c r="D86" s="2">
        <v>50113300</v>
      </c>
    </row>
    <row r="87" spans="1:4">
      <c r="A87" s="1" t="s">
        <v>29</v>
      </c>
      <c r="B87" s="1" t="s">
        <v>27</v>
      </c>
      <c r="C87" s="3">
        <v>-32.130000000000003</v>
      </c>
      <c r="D87" s="2">
        <v>50113300</v>
      </c>
    </row>
    <row r="88" spans="1:4">
      <c r="A88" s="1" t="s">
        <v>63</v>
      </c>
      <c r="B88" s="1" t="s">
        <v>27</v>
      </c>
      <c r="C88" s="3">
        <v>-1013725.72</v>
      </c>
      <c r="D88" s="2">
        <v>50490360</v>
      </c>
    </row>
    <row r="89" spans="1:4">
      <c r="A89" s="1" t="s">
        <v>64</v>
      </c>
      <c r="B89" s="1" t="s">
        <v>27</v>
      </c>
      <c r="C89" s="3">
        <v>-67.62</v>
      </c>
      <c r="D89" s="2">
        <v>50490360</v>
      </c>
    </row>
    <row r="90" spans="1:4">
      <c r="A90" s="1" t="s">
        <v>30</v>
      </c>
      <c r="B90" s="1" t="s">
        <v>10</v>
      </c>
      <c r="C90" s="3">
        <v>-19.649999999999999</v>
      </c>
      <c r="D90" s="2">
        <v>50113300</v>
      </c>
    </row>
    <row r="91" spans="1:4">
      <c r="A91" s="1" t="s">
        <v>30</v>
      </c>
      <c r="B91" s="1" t="s">
        <v>10</v>
      </c>
      <c r="C91" s="3">
        <v>-196.54</v>
      </c>
      <c r="D91" s="2">
        <v>50113300</v>
      </c>
    </row>
    <row r="92" spans="1:4">
      <c r="A92" s="1" t="s">
        <v>30</v>
      </c>
      <c r="B92" s="1" t="s">
        <v>10</v>
      </c>
      <c r="C92" s="3">
        <v>-401.46</v>
      </c>
      <c r="D92" s="2">
        <v>50490360</v>
      </c>
    </row>
    <row r="93" spans="1:4">
      <c r="A93" s="1" t="s">
        <v>31</v>
      </c>
      <c r="B93" s="1" t="s">
        <v>10</v>
      </c>
      <c r="C93" s="3">
        <v>-3100.83</v>
      </c>
      <c r="D93" s="2">
        <v>50113300</v>
      </c>
    </row>
    <row r="94" spans="1:4">
      <c r="A94" s="1" t="s">
        <v>31</v>
      </c>
      <c r="B94" s="1" t="s">
        <v>10</v>
      </c>
      <c r="C94" s="3">
        <v>-31008.32</v>
      </c>
      <c r="D94" s="2">
        <v>50113300</v>
      </c>
    </row>
    <row r="95" spans="1:4">
      <c r="A95" s="1" t="s">
        <v>65</v>
      </c>
      <c r="B95" s="1" t="s">
        <v>6</v>
      </c>
      <c r="C95" s="3">
        <v>-17507.009999999998</v>
      </c>
      <c r="D95" s="2">
        <v>50490360</v>
      </c>
    </row>
    <row r="96" spans="1:4">
      <c r="A96" s="1" t="s">
        <v>66</v>
      </c>
      <c r="B96" s="1" t="s">
        <v>6</v>
      </c>
      <c r="C96" s="3">
        <v>-93412.45</v>
      </c>
      <c r="D96" s="2">
        <v>50490360</v>
      </c>
    </row>
    <row r="97" spans="1:4">
      <c r="A97" s="1" t="s">
        <v>67</v>
      </c>
      <c r="B97" s="1" t="s">
        <v>6</v>
      </c>
      <c r="C97" s="3">
        <v>-13964.12</v>
      </c>
      <c r="D97" s="2">
        <v>50490360</v>
      </c>
    </row>
    <row r="98" spans="1:4">
      <c r="A98" s="1" t="s">
        <v>67</v>
      </c>
      <c r="B98" s="1" t="s">
        <v>6</v>
      </c>
      <c r="C98" s="3">
        <v>-88.38</v>
      </c>
      <c r="D98" s="2">
        <v>50490360</v>
      </c>
    </row>
    <row r="99" spans="1:4">
      <c r="A99" s="1" t="s">
        <v>67</v>
      </c>
      <c r="B99" s="1" t="s">
        <v>6</v>
      </c>
      <c r="C99" s="3">
        <v>-346.5</v>
      </c>
      <c r="D99" s="2">
        <v>50490360</v>
      </c>
    </row>
    <row r="100" spans="1:4">
      <c r="A100" s="1" t="s">
        <v>32</v>
      </c>
      <c r="B100" s="1" t="s">
        <v>6</v>
      </c>
      <c r="C100" s="3">
        <v>-643.79999999999995</v>
      </c>
      <c r="D100" s="2">
        <v>50113300</v>
      </c>
    </row>
    <row r="101" spans="1:4">
      <c r="A101" s="1" t="s">
        <v>32</v>
      </c>
      <c r="B101" s="1" t="s">
        <v>6</v>
      </c>
      <c r="C101" s="3">
        <v>-6438</v>
      </c>
      <c r="D101" s="2">
        <v>50113300</v>
      </c>
    </row>
    <row r="102" spans="1:4">
      <c r="A102" s="1" t="s">
        <v>68</v>
      </c>
      <c r="B102" s="1" t="s">
        <v>6</v>
      </c>
      <c r="C102" s="3">
        <v>-456.69</v>
      </c>
      <c r="D102" s="2">
        <v>50490360</v>
      </c>
    </row>
    <row r="103" spans="1:4">
      <c r="A103" s="1" t="s">
        <v>68</v>
      </c>
      <c r="B103" s="1" t="s">
        <v>6</v>
      </c>
      <c r="C103" s="3">
        <v>-128.31</v>
      </c>
      <c r="D103" s="2">
        <v>50490360</v>
      </c>
    </row>
    <row r="104" spans="1:4">
      <c r="A104" s="1" t="s">
        <v>69</v>
      </c>
      <c r="B104" s="1" t="s">
        <v>6</v>
      </c>
      <c r="C104" s="3">
        <v>-3769.49</v>
      </c>
      <c r="D104" s="2">
        <v>50490360</v>
      </c>
    </row>
    <row r="105" spans="1:4">
      <c r="A105" s="1" t="s">
        <v>69</v>
      </c>
      <c r="B105" s="1" t="s">
        <v>6</v>
      </c>
      <c r="C105" s="3">
        <v>-842.98</v>
      </c>
      <c r="D105" s="2">
        <v>50490360</v>
      </c>
    </row>
    <row r="106" spans="1:4">
      <c r="A106" s="1" t="s">
        <v>69</v>
      </c>
      <c r="B106" s="1" t="s">
        <v>6</v>
      </c>
      <c r="C106" s="3">
        <v>-41168.519999999997</v>
      </c>
      <c r="D106" s="2">
        <v>50490360</v>
      </c>
    </row>
    <row r="107" spans="1:4">
      <c r="A107" s="1" t="s">
        <v>70</v>
      </c>
      <c r="B107" s="1" t="s">
        <v>6</v>
      </c>
      <c r="C107" s="3">
        <v>-5</v>
      </c>
      <c r="D107" s="2">
        <v>50490360</v>
      </c>
    </row>
    <row r="108" spans="1:4">
      <c r="A108" s="1" t="s">
        <v>70</v>
      </c>
      <c r="B108" s="1" t="s">
        <v>6</v>
      </c>
      <c r="C108" s="3">
        <v>-3.9</v>
      </c>
      <c r="D108" s="2">
        <v>50490360</v>
      </c>
    </row>
    <row r="109" spans="1:4">
      <c r="A109" s="1" t="s">
        <v>70</v>
      </c>
      <c r="B109" s="1" t="s">
        <v>6</v>
      </c>
      <c r="C109" s="3">
        <v>-77.11</v>
      </c>
      <c r="D109" s="2">
        <v>50490360</v>
      </c>
    </row>
    <row r="110" spans="1:4">
      <c r="A110" s="1" t="s">
        <v>33</v>
      </c>
      <c r="B110" s="1" t="s">
        <v>6</v>
      </c>
      <c r="C110" s="3">
        <v>-58.13</v>
      </c>
      <c r="D110" s="2">
        <v>50113300</v>
      </c>
    </row>
    <row r="111" spans="1:4">
      <c r="A111" s="1" t="s">
        <v>33</v>
      </c>
      <c r="B111" s="1" t="s">
        <v>6</v>
      </c>
      <c r="C111" s="3">
        <v>-176.67</v>
      </c>
      <c r="D111" s="2">
        <v>50113300</v>
      </c>
    </row>
    <row r="112" spans="1:4">
      <c r="A112" s="1" t="s">
        <v>33</v>
      </c>
      <c r="B112" s="1" t="s">
        <v>6</v>
      </c>
      <c r="C112" s="3">
        <v>-0.37</v>
      </c>
      <c r="D112" s="2">
        <v>50113300</v>
      </c>
    </row>
    <row r="113" spans="1:4">
      <c r="A113" s="1" t="s">
        <v>33</v>
      </c>
      <c r="B113" s="1" t="s">
        <v>6</v>
      </c>
      <c r="C113" s="3">
        <v>-1.78</v>
      </c>
      <c r="D113" s="2">
        <v>50113300</v>
      </c>
    </row>
    <row r="114" spans="1:4">
      <c r="A114" s="1" t="s">
        <v>33</v>
      </c>
      <c r="B114" s="1" t="s">
        <v>6</v>
      </c>
      <c r="C114" s="3">
        <v>-17.670000000000002</v>
      </c>
      <c r="D114" s="2">
        <v>50113300</v>
      </c>
    </row>
    <row r="115" spans="1:4">
      <c r="A115" s="1" t="s">
        <v>33</v>
      </c>
      <c r="B115" s="1" t="s">
        <v>6</v>
      </c>
      <c r="C115" s="3">
        <v>-387.55</v>
      </c>
      <c r="D115" s="2">
        <v>50113300</v>
      </c>
    </row>
    <row r="116" spans="1:4">
      <c r="A116" s="1" t="s">
        <v>71</v>
      </c>
      <c r="B116" s="1" t="s">
        <v>6</v>
      </c>
      <c r="C116" s="3">
        <v>-1007.65</v>
      </c>
      <c r="D116" s="2">
        <v>50490360</v>
      </c>
    </row>
    <row r="117" spans="1:4">
      <c r="A117" s="1" t="s">
        <v>71</v>
      </c>
      <c r="B117" s="1" t="s">
        <v>6</v>
      </c>
      <c r="C117" s="3">
        <v>-70747.92</v>
      </c>
      <c r="D117" s="2">
        <v>50490360</v>
      </c>
    </row>
    <row r="118" spans="1:4">
      <c r="A118" s="1" t="s">
        <v>71</v>
      </c>
      <c r="B118" s="1" t="s">
        <v>6</v>
      </c>
      <c r="C118" s="3">
        <v>-8.43</v>
      </c>
      <c r="D118" s="2">
        <v>50490360</v>
      </c>
    </row>
    <row r="119" spans="1:4">
      <c r="A119" s="1" t="s">
        <v>72</v>
      </c>
      <c r="B119" s="1" t="s">
        <v>6</v>
      </c>
      <c r="C119" s="3">
        <v>-22</v>
      </c>
      <c r="D119" s="2">
        <v>50490360</v>
      </c>
    </row>
    <row r="120" spans="1:4">
      <c r="A120" s="1" t="s">
        <v>73</v>
      </c>
      <c r="B120" s="1" t="s">
        <v>27</v>
      </c>
      <c r="C120" s="3">
        <v>-10855.52</v>
      </c>
      <c r="D120" s="2">
        <v>50490360</v>
      </c>
    </row>
    <row r="121" spans="1:4">
      <c r="A121" s="1" t="s">
        <v>34</v>
      </c>
      <c r="B121" s="1" t="s">
        <v>10</v>
      </c>
      <c r="C121" s="3">
        <v>-43677.54</v>
      </c>
      <c r="D121" s="2">
        <v>50113300</v>
      </c>
    </row>
    <row r="122" spans="1:4">
      <c r="A122" s="1" t="s">
        <v>34</v>
      </c>
      <c r="B122" s="1" t="s">
        <v>10</v>
      </c>
      <c r="C122" s="3">
        <v>-4367.75</v>
      </c>
      <c r="D122" s="2">
        <v>50113300</v>
      </c>
    </row>
    <row r="123" spans="1:4">
      <c r="A123" s="1" t="s">
        <v>74</v>
      </c>
      <c r="B123" s="1" t="s">
        <v>6</v>
      </c>
      <c r="C123" s="3">
        <v>-1807.98</v>
      </c>
      <c r="D123" s="2">
        <v>50490360</v>
      </c>
    </row>
    <row r="124" spans="1:4">
      <c r="A124" s="1" t="s">
        <v>74</v>
      </c>
      <c r="B124" s="1" t="s">
        <v>6</v>
      </c>
      <c r="C124" s="3">
        <v>-10.88</v>
      </c>
      <c r="D124" s="2">
        <v>50490360</v>
      </c>
    </row>
    <row r="125" spans="1:4">
      <c r="A125" s="1" t="s">
        <v>74</v>
      </c>
      <c r="B125" s="1" t="s">
        <v>6</v>
      </c>
      <c r="C125" s="3">
        <v>-8.56</v>
      </c>
      <c r="D125" s="2">
        <v>50490360</v>
      </c>
    </row>
    <row r="126" spans="1:4">
      <c r="A126" s="1" t="s">
        <v>35</v>
      </c>
      <c r="B126" s="1" t="s">
        <v>6</v>
      </c>
      <c r="C126" s="3">
        <v>-178.63</v>
      </c>
      <c r="D126" s="2">
        <v>50113300</v>
      </c>
    </row>
    <row r="127" spans="1:4">
      <c r="A127" s="1" t="s">
        <v>35</v>
      </c>
      <c r="B127" s="1" t="s">
        <v>6</v>
      </c>
      <c r="C127" s="3">
        <v>-2967.15</v>
      </c>
      <c r="D127" s="2">
        <v>50113300</v>
      </c>
    </row>
    <row r="128" spans="1:4">
      <c r="A128" s="1" t="s">
        <v>35</v>
      </c>
      <c r="B128" s="1" t="s">
        <v>6</v>
      </c>
      <c r="C128" s="3">
        <v>-140.56</v>
      </c>
      <c r="D128" s="2">
        <v>50113300</v>
      </c>
    </row>
    <row r="129" spans="1:4">
      <c r="A129" s="1" t="s">
        <v>35</v>
      </c>
      <c r="B129" s="1" t="s">
        <v>6</v>
      </c>
      <c r="C129" s="3">
        <v>-26.79</v>
      </c>
      <c r="D129" s="2">
        <v>50113300</v>
      </c>
    </row>
    <row r="130" spans="1:4">
      <c r="A130" s="1" t="s">
        <v>35</v>
      </c>
      <c r="B130" s="1" t="s">
        <v>6</v>
      </c>
      <c r="C130" s="3">
        <v>-29671.52</v>
      </c>
      <c r="D130" s="2">
        <v>50113300</v>
      </c>
    </row>
    <row r="131" spans="1:4">
      <c r="A131" s="1" t="s">
        <v>35</v>
      </c>
      <c r="B131" s="1" t="s">
        <v>6</v>
      </c>
      <c r="C131" s="3">
        <v>-29.52</v>
      </c>
      <c r="D131" s="2">
        <v>50113300</v>
      </c>
    </row>
    <row r="132" spans="1:4">
      <c r="A132" s="1" t="s">
        <v>75</v>
      </c>
      <c r="B132" s="1" t="s">
        <v>6</v>
      </c>
      <c r="C132" s="3">
        <v>-392.57</v>
      </c>
      <c r="D132" s="2">
        <v>50490360</v>
      </c>
    </row>
    <row r="133" spans="1:4">
      <c r="A133" s="1" t="s">
        <v>75</v>
      </c>
      <c r="B133" s="1" t="s">
        <v>6</v>
      </c>
      <c r="C133" s="3">
        <v>-498.89</v>
      </c>
      <c r="D133" s="2">
        <v>50490360</v>
      </c>
    </row>
    <row r="134" spans="1:4">
      <c r="A134" s="1" t="s">
        <v>75</v>
      </c>
      <c r="B134" s="1" t="s">
        <v>6</v>
      </c>
      <c r="C134" s="3">
        <v>-82869.83</v>
      </c>
      <c r="D134" s="2">
        <v>50490360</v>
      </c>
    </row>
    <row r="135" spans="1:4">
      <c r="A135" s="1" t="s">
        <v>76</v>
      </c>
      <c r="B135" s="1" t="s">
        <v>14</v>
      </c>
      <c r="C135" s="3">
        <v>-33483.620000000003</v>
      </c>
      <c r="D135" s="2">
        <v>50490360</v>
      </c>
    </row>
    <row r="136" spans="1:4">
      <c r="A136" s="1" t="s">
        <v>36</v>
      </c>
      <c r="B136" s="1" t="s">
        <v>14</v>
      </c>
      <c r="C136" s="3">
        <v>-330674.90999999997</v>
      </c>
      <c r="D136" s="2">
        <v>50113300</v>
      </c>
    </row>
    <row r="137" spans="1:4">
      <c r="A137" s="1" t="s">
        <v>36</v>
      </c>
      <c r="B137" s="1" t="s">
        <v>14</v>
      </c>
      <c r="C137" s="3">
        <v>-33067.49</v>
      </c>
      <c r="D137" s="2">
        <v>50113300</v>
      </c>
    </row>
    <row r="138" spans="1:4">
      <c r="A138" s="1" t="s">
        <v>37</v>
      </c>
      <c r="B138" s="1" t="s">
        <v>14</v>
      </c>
      <c r="C138" s="3">
        <v>-19.649999999999999</v>
      </c>
      <c r="D138" s="2">
        <v>50113300</v>
      </c>
    </row>
    <row r="139" spans="1:4">
      <c r="A139" s="1" t="s">
        <v>37</v>
      </c>
      <c r="B139" s="1" t="s">
        <v>14</v>
      </c>
      <c r="C139" s="3">
        <v>-196.54</v>
      </c>
      <c r="D139" s="2">
        <v>50113300</v>
      </c>
    </row>
    <row r="140" spans="1:4">
      <c r="A140" s="1" t="s">
        <v>37</v>
      </c>
      <c r="B140" s="1" t="s">
        <v>14</v>
      </c>
      <c r="C140" s="3">
        <v>-386.46</v>
      </c>
      <c r="D140" s="2">
        <v>50490360</v>
      </c>
    </row>
    <row r="141" spans="1:4">
      <c r="A141" s="1" t="s">
        <v>77</v>
      </c>
      <c r="B141" s="1" t="s">
        <v>14</v>
      </c>
      <c r="C141" s="3">
        <v>-28576.65</v>
      </c>
      <c r="D141" s="2">
        <v>50490360</v>
      </c>
    </row>
    <row r="142" spans="1:4">
      <c r="A142" s="1" t="s">
        <v>38</v>
      </c>
      <c r="B142" s="1" t="s">
        <v>27</v>
      </c>
      <c r="C142" s="3">
        <v>-51454.22</v>
      </c>
      <c r="D142" s="2">
        <v>50113300</v>
      </c>
    </row>
    <row r="143" spans="1:4">
      <c r="A143" s="1" t="s">
        <v>38</v>
      </c>
      <c r="B143" s="1" t="s">
        <v>27</v>
      </c>
      <c r="C143" s="3">
        <v>-514542.17</v>
      </c>
      <c r="D143" s="2">
        <v>50113300</v>
      </c>
    </row>
    <row r="144" spans="1:4">
      <c r="A144" s="1" t="s">
        <v>39</v>
      </c>
      <c r="B144" s="1" t="s">
        <v>27</v>
      </c>
      <c r="C144" s="3">
        <v>-23889.46</v>
      </c>
      <c r="D144" s="2">
        <v>50113300</v>
      </c>
    </row>
    <row r="145" spans="1:4">
      <c r="A145" s="1" t="s">
        <v>39</v>
      </c>
      <c r="B145" s="1" t="s">
        <v>27</v>
      </c>
      <c r="C145" s="3">
        <v>-238894.58</v>
      </c>
      <c r="D145" s="2">
        <v>50113300</v>
      </c>
    </row>
    <row r="146" spans="1:4">
      <c r="A146" s="1" t="s">
        <v>40</v>
      </c>
      <c r="B146" s="1" t="s">
        <v>41</v>
      </c>
      <c r="C146" s="3">
        <v>-1125</v>
      </c>
      <c r="D146" s="2">
        <v>50115300</v>
      </c>
    </row>
    <row r="147" spans="1:4">
      <c r="A147" s="1" t="s">
        <v>40</v>
      </c>
      <c r="B147" s="1" t="s">
        <v>41</v>
      </c>
      <c r="C147" s="3">
        <v>-246</v>
      </c>
      <c r="D147" s="2">
        <v>50115300</v>
      </c>
    </row>
    <row r="148" spans="1:4">
      <c r="A148" s="1" t="s">
        <v>40</v>
      </c>
      <c r="B148" s="1" t="s">
        <v>41</v>
      </c>
      <c r="C148" s="3">
        <v>-51.66</v>
      </c>
      <c r="D148" s="2">
        <v>50115300</v>
      </c>
    </row>
    <row r="149" spans="1:4">
      <c r="A149" s="1" t="s">
        <v>40</v>
      </c>
      <c r="B149" s="1" t="s">
        <v>41</v>
      </c>
      <c r="C149" s="3">
        <v>-168.75</v>
      </c>
      <c r="D149" s="2">
        <v>50115300</v>
      </c>
    </row>
    <row r="150" spans="1:4">
      <c r="A150" s="1" t="s">
        <v>42</v>
      </c>
      <c r="B150" s="1" t="s">
        <v>43</v>
      </c>
      <c r="C150" s="3">
        <v>-15979.74</v>
      </c>
      <c r="D150" s="2">
        <v>50115300</v>
      </c>
    </row>
    <row r="151" spans="1:4">
      <c r="A151" s="1" t="s">
        <v>42</v>
      </c>
      <c r="B151" s="1" t="s">
        <v>43</v>
      </c>
      <c r="C151" s="3">
        <v>0.74</v>
      </c>
      <c r="D151" s="2">
        <v>50115300</v>
      </c>
    </row>
    <row r="152" spans="1:4">
      <c r="A152" s="1" t="s">
        <v>42</v>
      </c>
      <c r="B152" s="1" t="s">
        <v>43</v>
      </c>
      <c r="C152" s="3">
        <v>-76094</v>
      </c>
      <c r="D152" s="2">
        <v>50115300</v>
      </c>
    </row>
    <row r="153" spans="1:4">
      <c r="A153" s="1" t="s">
        <v>44</v>
      </c>
      <c r="B153" s="1" t="s">
        <v>45</v>
      </c>
      <c r="C153" s="3">
        <v>-1888.53</v>
      </c>
      <c r="D153" s="2">
        <v>50115300</v>
      </c>
    </row>
    <row r="154" spans="1:4">
      <c r="A154" s="1" t="s">
        <v>44</v>
      </c>
      <c r="B154" s="1" t="s">
        <v>45</v>
      </c>
      <c r="C154" s="3">
        <v>-8993</v>
      </c>
      <c r="D154" s="2">
        <v>50115300</v>
      </c>
    </row>
    <row r="155" spans="1:4">
      <c r="A155" s="1" t="s">
        <v>44</v>
      </c>
      <c r="B155" s="1" t="s">
        <v>45</v>
      </c>
      <c r="C155" s="3">
        <v>-0.47</v>
      </c>
      <c r="D155" s="2">
        <v>50115300</v>
      </c>
    </row>
    <row r="156" spans="1:4">
      <c r="A156" s="1" t="s">
        <v>46</v>
      </c>
      <c r="B156" s="1" t="s">
        <v>47</v>
      </c>
      <c r="C156" s="3">
        <v>-8452.18</v>
      </c>
      <c r="D156" s="2">
        <v>50115300</v>
      </c>
    </row>
    <row r="157" spans="1:4">
      <c r="A157" s="1" t="s">
        <v>46</v>
      </c>
      <c r="B157" s="1" t="s">
        <v>47</v>
      </c>
      <c r="C157" s="3">
        <v>-56347.83</v>
      </c>
      <c r="D157" s="2">
        <v>50115300</v>
      </c>
    </row>
    <row r="158" spans="1:4">
      <c r="A158" s="1" t="s">
        <v>46</v>
      </c>
      <c r="B158" s="1" t="s">
        <v>47</v>
      </c>
      <c r="C158" s="3">
        <v>0.01</v>
      </c>
      <c r="D158" s="2">
        <v>50115300</v>
      </c>
    </row>
    <row r="159" spans="1:4">
      <c r="A159" s="1" t="s">
        <v>48</v>
      </c>
      <c r="B159" s="1" t="s">
        <v>49</v>
      </c>
      <c r="C159" s="3">
        <v>-346.65</v>
      </c>
      <c r="D159" s="2">
        <v>50115300</v>
      </c>
    </row>
    <row r="160" spans="1:4">
      <c r="A160" s="1" t="s">
        <v>48</v>
      </c>
      <c r="B160" s="1" t="s">
        <v>49</v>
      </c>
      <c r="C160" s="3">
        <v>-2311</v>
      </c>
      <c r="D160" s="2">
        <v>50115300</v>
      </c>
    </row>
    <row r="161" spans="1:4">
      <c r="A161" s="1" t="s">
        <v>48</v>
      </c>
      <c r="B161" s="1" t="s">
        <v>49</v>
      </c>
      <c r="C161" s="3">
        <v>-0.35</v>
      </c>
      <c r="D161" s="2">
        <v>50115300</v>
      </c>
    </row>
    <row r="162" spans="1:4">
      <c r="A162" s="1" t="s">
        <v>50</v>
      </c>
      <c r="B162" s="1" t="s">
        <v>51</v>
      </c>
      <c r="C162" s="3">
        <v>-33391.199999999997</v>
      </c>
      <c r="D162" s="2">
        <v>50115300</v>
      </c>
    </row>
    <row r="163" spans="1:4">
      <c r="A163" s="1" t="s">
        <v>50</v>
      </c>
      <c r="B163" s="1" t="s">
        <v>51</v>
      </c>
      <c r="C163" s="3">
        <v>-5008.7</v>
      </c>
      <c r="D163" s="2">
        <v>50115300</v>
      </c>
    </row>
    <row r="164" spans="1:4">
      <c r="A164" s="1" t="s">
        <v>52</v>
      </c>
      <c r="B164" s="1" t="s">
        <v>53</v>
      </c>
      <c r="C164" s="3">
        <v>-1325468.5900000001</v>
      </c>
      <c r="D164" s="2">
        <v>50115300</v>
      </c>
    </row>
    <row r="165" spans="1:4">
      <c r="A165" s="1" t="s">
        <v>52</v>
      </c>
      <c r="B165" s="1" t="s">
        <v>53</v>
      </c>
      <c r="C165" s="3">
        <v>-278348.40999999997</v>
      </c>
      <c r="D165" s="2">
        <v>50115300</v>
      </c>
    </row>
    <row r="166" spans="1:4">
      <c r="A166" s="1" t="s">
        <v>78</v>
      </c>
      <c r="B166" s="1" t="s">
        <v>79</v>
      </c>
      <c r="C166" s="3">
        <v>-23611.919999999998</v>
      </c>
      <c r="D166" s="2">
        <v>50490360</v>
      </c>
    </row>
    <row r="167" spans="1:4">
      <c r="C167" s="4">
        <f>SUM(C2:C166)</f>
        <v>-9447085.2400000021</v>
      </c>
    </row>
  </sheetData>
  <phoneticPr fontId="0" type="noConversion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2015-09-15T07:37:32Z</cp:lastPrinted>
  <dcterms:created xsi:type="dcterms:W3CDTF">2015-09-15T07:28:05Z</dcterms:created>
  <dcterms:modified xsi:type="dcterms:W3CDTF">2015-09-15T07:38:39Z</dcterms:modified>
</cp:coreProperties>
</file>