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450" yWindow="495" windowWidth="20760" windowHeight="11685"/>
  </bookViews>
  <sheets>
    <sheet name="List1" sheetId="2" r:id="rId1"/>
    <sheet name="Sheet1" sheetId="1" r:id="rId2"/>
  </sheets>
  <calcPr calcId="114210"/>
  <pivotCaches>
    <pivotCache cacheId="0" r:id="rId3"/>
  </pivotCaches>
</workbook>
</file>

<file path=xl/calcChain.xml><?xml version="1.0" encoding="utf-8"?>
<calcChain xmlns="http://schemas.openxmlformats.org/spreadsheetml/2006/main">
  <c r="C140" i="1"/>
</calcChain>
</file>

<file path=xl/sharedStrings.xml><?xml version="1.0" encoding="utf-8"?>
<sst xmlns="http://schemas.openxmlformats.org/spreadsheetml/2006/main" count="387" uniqueCount="107">
  <si>
    <t>Evidenční číslo dokladu</t>
  </si>
  <si>
    <t>Obchodní partner</t>
  </si>
  <si>
    <t>Částka MD</t>
  </si>
  <si>
    <t>DP-2015-707-000454</t>
  </si>
  <si>
    <t>Alexion Pharma International Trading</t>
  </si>
  <si>
    <t>DP-2015-707-000457</t>
  </si>
  <si>
    <t>ViaPharma s.r.o.</t>
  </si>
  <si>
    <t>DP-2015-707-000458</t>
  </si>
  <si>
    <t>DP-2015-707-000459</t>
  </si>
  <si>
    <t>MEDIAL spol. s r.o.</t>
  </si>
  <si>
    <t>DP-2015-707-000461</t>
  </si>
  <si>
    <t>Alliance Healthcare s.r.o.</t>
  </si>
  <si>
    <t>DP-2015-707-000462</t>
  </si>
  <si>
    <t>DP-2015-707-000463</t>
  </si>
  <si>
    <t>DP-2015-707-000465</t>
  </si>
  <si>
    <t>PHOENIX lékárenský velkoobchod, a.s.</t>
  </si>
  <si>
    <t>DP-2015-707-000466</t>
  </si>
  <si>
    <t>DP-2015-707-000467</t>
  </si>
  <si>
    <t>DP-2015-707-000471</t>
  </si>
  <si>
    <t>PHARMACY - distribuce léčiv s.r.o.</t>
  </si>
  <si>
    <t>DP-2015-707-000472</t>
  </si>
  <si>
    <t>DP-2015-707-000473</t>
  </si>
  <si>
    <t>DP-2015-707-000476</t>
  </si>
  <si>
    <t>DP-2015-707-000478</t>
  </si>
  <si>
    <t>DP-2015-707-000479</t>
  </si>
  <si>
    <t>DP-2015-707-000481</t>
  </si>
  <si>
    <t>DP-2015-707-000485</t>
  </si>
  <si>
    <t>DP-2015-707-000486</t>
  </si>
  <si>
    <t>BAXTER CZECH spol. s r.o.</t>
  </si>
  <si>
    <t>DP-2015-707-000487</t>
  </si>
  <si>
    <t>DP-2015-707-000488</t>
  </si>
  <si>
    <t>DP-2015-707-000489</t>
  </si>
  <si>
    <t>DP-2015-707-000493</t>
  </si>
  <si>
    <t>DP-2015-707-000495</t>
  </si>
  <si>
    <t>DP-2015-707-000496</t>
  </si>
  <si>
    <t>FP-2015-707-000027</t>
  </si>
  <si>
    <t>SERVIER s.r.o.</t>
  </si>
  <si>
    <t>FP-2015-707-000028</t>
  </si>
  <si>
    <t>Pfizer PFE, spol. s r.o.</t>
  </si>
  <si>
    <t>FP-2015-707-000031</t>
  </si>
  <si>
    <t>Novartis s.r.o.</t>
  </si>
  <si>
    <t>ID-2015-01-000464</t>
  </si>
  <si>
    <t>Fakultní nemocnice Olomouc</t>
  </si>
  <si>
    <t>FP-2015-25-000199</t>
  </si>
  <si>
    <t>BEZNOSKA, s.r.o.</t>
  </si>
  <si>
    <t>FP-2015-25-000200</t>
  </si>
  <si>
    <t>Covidien ECE s.r.o., organizační složka</t>
  </si>
  <si>
    <t>FP-2015-25-000201</t>
  </si>
  <si>
    <t>INLAB Medical, s.r.o.</t>
  </si>
  <si>
    <t>FP-2015-25-000202</t>
  </si>
  <si>
    <t>Medtronic Czechia s.r.o.</t>
  </si>
  <si>
    <t>FP-2015-25-000203</t>
  </si>
  <si>
    <t>ALINEX - Kácovská, s.r.o.</t>
  </si>
  <si>
    <t>FP-2015-25-000204</t>
  </si>
  <si>
    <t>Boston Scientific Česká republika s.r.o.</t>
  </si>
  <si>
    <t>FP-2015-25-000205</t>
  </si>
  <si>
    <t>FP-2015-25-000206</t>
  </si>
  <si>
    <t>FP-2015-25-000207</t>
  </si>
  <si>
    <t>FP-2015-25-000208</t>
  </si>
  <si>
    <t>FP-2015-25-000209</t>
  </si>
  <si>
    <t>DP-2015-707-000455</t>
  </si>
  <si>
    <t>DP-2015-707-000456</t>
  </si>
  <si>
    <t>DP-2015-707-000460</t>
  </si>
  <si>
    <t>DP-2015-707-000464</t>
  </si>
  <si>
    <t>DP-2015-707-000468</t>
  </si>
  <si>
    <t>DP-2015-707-000469</t>
  </si>
  <si>
    <t>DP-2015-707-000470</t>
  </si>
  <si>
    <t>DP-2015-707-000474</t>
  </si>
  <si>
    <t>DP-2015-707-000475</t>
  </si>
  <si>
    <t>DP-2015-707-000477</t>
  </si>
  <si>
    <t>DP-2015-707-000480</t>
  </si>
  <si>
    <t>DP-2015-707-000482</t>
  </si>
  <si>
    <t>DP-2015-707-000483</t>
  </si>
  <si>
    <t>DP-2015-707-000484</t>
  </si>
  <si>
    <t>DP-2015-707-000490</t>
  </si>
  <si>
    <t>DP-2015-707-000491</t>
  </si>
  <si>
    <t>DP-2015-707-000492</t>
  </si>
  <si>
    <t>DP-2015-707-000497</t>
  </si>
  <si>
    <t>DP-2015-707-000498</t>
  </si>
  <si>
    <t>FP-2015-707-000029</t>
  </si>
  <si>
    <t>Pfizer, spol. s r.o.</t>
  </si>
  <si>
    <t>FP-2015-707-000030</t>
  </si>
  <si>
    <t>Účet MD</t>
  </si>
  <si>
    <t>Součet z Částka MD</t>
  </si>
  <si>
    <t>Celkový součet</t>
  </si>
  <si>
    <t>Celkem z Alexion Pharma International Trading</t>
  </si>
  <si>
    <t>Celkem z ALINEX - Kácovská, s.r.o.</t>
  </si>
  <si>
    <t>Celkem z Alliance Healthcare s.r.o.</t>
  </si>
  <si>
    <t>Celkem z BAXTER CZECH spol. s r.o.</t>
  </si>
  <si>
    <t>Celkem z BEZNOSKA, s.r.o.</t>
  </si>
  <si>
    <t>Celkem z Boston Scientific Česká republika s.r.o.</t>
  </si>
  <si>
    <t>Celkem z Covidien ECE s.r.o., organizační složka</t>
  </si>
  <si>
    <t>Celkem z Fakultní nemocnice Olomouc</t>
  </si>
  <si>
    <t>Celkem z INLAB Medical, s.r.o.</t>
  </si>
  <si>
    <t>Celkem z MEDIAL spol. s r.o.</t>
  </si>
  <si>
    <t>Celkem z Medtronic Czechia s.r.o.</t>
  </si>
  <si>
    <t>Celkem z Novartis s.r.o.</t>
  </si>
  <si>
    <t>Celkem z Pfizer PFE, spol. s r.o.</t>
  </si>
  <si>
    <t>Celkem z Pfizer, spol. s r.o.</t>
  </si>
  <si>
    <t>Celkem z PHARMACY - distribuce léčiv s.r.o.</t>
  </si>
  <si>
    <t>Celkem z PHOENIX lékárenský velkoobchod, a.s.</t>
  </si>
  <si>
    <t>Celkem z SERVIER s.r.o.</t>
  </si>
  <si>
    <t>Celkem z ViaPharma s.r.o.</t>
  </si>
  <si>
    <t>Bonusy - léky, ZPr.</t>
  </si>
  <si>
    <t>listopad 2015</t>
  </si>
  <si>
    <t>dohad.pol.z 9.2015</t>
  </si>
  <si>
    <t xml:space="preserve">konečné storno 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</si>
</sst>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indexed="8"/>
      <name val="Arial"/>
    </font>
    <font>
      <b/>
      <sz val="9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1" xfId="0" pivotButton="1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4" fontId="1" fillId="0" borderId="1" xfId="0" pivotButton="1" applyNumberFormat="1" applyFont="1" applyBorder="1"/>
    <xf numFmtId="4" fontId="1" fillId="0" borderId="2" xfId="0" applyNumberFormat="1" applyFont="1" applyBorder="1"/>
    <xf numFmtId="4" fontId="1" fillId="0" borderId="4" xfId="0" applyNumberFormat="1" applyFont="1" applyBorder="1"/>
    <xf numFmtId="4" fontId="1" fillId="0" borderId="0" xfId="0" applyNumberFormat="1" applyFont="1"/>
    <xf numFmtId="4" fontId="1" fillId="0" borderId="5" xfId="0" applyNumberFormat="1" applyFont="1" applyBorder="1"/>
    <xf numFmtId="0" fontId="2" fillId="2" borderId="6" xfId="0" applyFont="1" applyFill="1" applyBorder="1"/>
    <xf numFmtId="0" fontId="2" fillId="2" borderId="7" xfId="0" applyFont="1" applyFill="1" applyBorder="1"/>
    <xf numFmtId="4" fontId="2" fillId="2" borderId="8" xfId="0" applyNumberFormat="1" applyFont="1" applyFill="1" applyBorder="1"/>
    <xf numFmtId="0" fontId="3" fillId="0" borderId="0" xfId="0" applyFont="1"/>
    <xf numFmtId="4" fontId="0" fillId="0" borderId="0" xfId="0" applyNumberFormat="1"/>
    <xf numFmtId="49" fontId="4" fillId="0" borderId="0" xfId="0" applyNumberFormat="1" applyFont="1" applyAlignment="1">
      <alignment horizontal="right"/>
    </xf>
    <xf numFmtId="0" fontId="2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4" fontId="2" fillId="3" borderId="8" xfId="0" applyNumberFormat="1" applyFont="1" applyFill="1" applyBorder="1"/>
    <xf numFmtId="0" fontId="1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4" fontId="1" fillId="0" borderId="15" xfId="0" applyNumberFormat="1" applyFont="1" applyBorder="1"/>
    <xf numFmtId="49" fontId="2" fillId="0" borderId="11" xfId="0" applyNumberFormat="1" applyFont="1" applyBorder="1" applyAlignment="1">
      <alignment horizontal="center"/>
    </xf>
    <xf numFmtId="0" fontId="1" fillId="0" borderId="16" xfId="0" applyFont="1" applyBorder="1"/>
  </cellXfs>
  <cellStyles count="1">
    <cellStyle name="normální" xfId="0" builtinId="0"/>
  </cellStyles>
  <dxfs count="50"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</border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b/>
      </font>
    </dxf>
    <dxf>
      <font>
        <b/>
      </font>
    </dxf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bottom style="medium">
          <color indexed="64"/>
        </bottom>
      </border>
    </dxf>
    <dxf>
      <font>
        <b/>
      </font>
    </dxf>
    <dxf>
      <fill>
        <patternFill patternType="solid">
          <bgColor indexed="13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font>
        <sz val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352.414148611111" createdVersion="1" refreshedVersion="2" recordCount="138">
  <cacheSource type="worksheet">
    <worksheetSource ref="A1:D139" sheet="Sheet1"/>
  </cacheSource>
  <cacheFields count="4">
    <cacheField name="Obchodní partner" numFmtId="0">
      <sharedItems count="18">
        <s v="Alexion Pharma International Trading"/>
        <s v="PHOENIX lékárenský velkoobchod, a.s."/>
        <s v="Alliance Healthcare s.r.o."/>
        <s v="ViaPharma s.r.o."/>
        <s v="MEDIAL spol. s r.o."/>
        <s v="PHARMACY - distribuce léčiv s.r.o."/>
        <s v="BAXTER CZECH spol. s r.o."/>
        <s v="BEZNOSKA, s.r.o."/>
        <s v="Covidien ECE s.r.o., organizační složka"/>
        <s v="INLAB Medical, s.r.o."/>
        <s v="Medtronic Czechia s.r.o."/>
        <s v="ALINEX - Kácovská, s.r.o."/>
        <s v="Boston Scientific Česká republika s.r.o."/>
        <s v="SERVIER s.r.o."/>
        <s v="Pfizer PFE, spol. s r.o."/>
        <s v="Pfizer, spol. s r.o."/>
        <s v="Novartis s.r.o."/>
        <s v="Fakultní nemocnice Olomouc"/>
      </sharedItems>
    </cacheField>
    <cacheField name="Evidenční číslo dokladu" numFmtId="0">
      <sharedItems count="61">
        <s v="DP-2015-707-000454"/>
        <s v="DP-2015-707-000455"/>
        <s v="DP-2015-707-000456"/>
        <s v="DP-2015-707-000457"/>
        <s v="DP-2015-707-000458"/>
        <s v="DP-2015-707-000459"/>
        <s v="DP-2015-707-000460"/>
        <s v="DP-2015-707-000461"/>
        <s v="DP-2015-707-000462"/>
        <s v="DP-2015-707-000463"/>
        <s v="DP-2015-707-000464"/>
        <s v="DP-2015-707-000465"/>
        <s v="DP-2015-707-000466"/>
        <s v="DP-2015-707-000467"/>
        <s v="DP-2015-707-000468"/>
        <s v="DP-2015-707-000469"/>
        <s v="DP-2015-707-000470"/>
        <s v="DP-2015-707-000471"/>
        <s v="DP-2015-707-000472"/>
        <s v="DP-2015-707-000473"/>
        <s v="DP-2015-707-000474"/>
        <s v="DP-2015-707-000475"/>
        <s v="DP-2015-707-000476"/>
        <s v="DP-2015-707-000477"/>
        <s v="DP-2015-707-000478"/>
        <s v="DP-2015-707-000479"/>
        <s v="DP-2015-707-000480"/>
        <s v="DP-2015-707-000481"/>
        <s v="DP-2015-707-000482"/>
        <s v="DP-2015-707-000483"/>
        <s v="DP-2015-707-000484"/>
        <s v="DP-2015-707-000485"/>
        <s v="DP-2015-707-000486"/>
        <s v="DP-2015-707-000487"/>
        <s v="DP-2015-707-000488"/>
        <s v="DP-2015-707-000489"/>
        <s v="DP-2015-707-000490"/>
        <s v="DP-2015-707-000491"/>
        <s v="DP-2015-707-000492"/>
        <s v="DP-2015-707-000493"/>
        <s v="DP-2015-707-000495"/>
        <s v="DP-2015-707-000496"/>
        <s v="DP-2015-707-000497"/>
        <s v="DP-2015-707-000498"/>
        <s v="FP-2015-25-000199"/>
        <s v="FP-2015-25-000200"/>
        <s v="FP-2015-25-000201"/>
        <s v="FP-2015-25-000202"/>
        <s v="FP-2015-25-000203"/>
        <s v="FP-2015-25-000204"/>
        <s v="FP-2015-25-000205"/>
        <s v="FP-2015-25-000206"/>
        <s v="FP-2015-25-000207"/>
        <s v="FP-2015-25-000208"/>
        <s v="FP-2015-25-000209"/>
        <s v="FP-2015-707-000027"/>
        <s v="FP-2015-707-000028"/>
        <s v="FP-2015-707-000029"/>
        <s v="FP-2015-707-000030"/>
        <s v="FP-2015-707-000031"/>
        <s v="ID-2015-01-000464"/>
      </sharedItems>
    </cacheField>
    <cacheField name="Částka MD" numFmtId="0">
      <sharedItems containsSemiMixedTypes="0" containsString="0" containsNumber="1" minValue="-3918560.74" maxValue="611991.30000000005"/>
    </cacheField>
    <cacheField name="Účet MD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8">
  <r>
    <x v="0"/>
    <x v="0"/>
    <n v="-5779.02"/>
    <x v="0"/>
  </r>
  <r>
    <x v="0"/>
    <x v="0"/>
    <n v="-57790.16"/>
    <x v="0"/>
  </r>
  <r>
    <x v="1"/>
    <x v="1"/>
    <n v="-783.12"/>
    <x v="1"/>
  </r>
  <r>
    <x v="1"/>
    <x v="1"/>
    <n v="-428.11"/>
    <x v="1"/>
  </r>
  <r>
    <x v="1"/>
    <x v="1"/>
    <n v="-95584.3"/>
    <x v="1"/>
  </r>
  <r>
    <x v="2"/>
    <x v="2"/>
    <n v="-741282"/>
    <x v="1"/>
  </r>
  <r>
    <x v="3"/>
    <x v="3"/>
    <n v="-1352.07"/>
    <x v="0"/>
  </r>
  <r>
    <x v="3"/>
    <x v="3"/>
    <n v="-13520.67"/>
    <x v="0"/>
  </r>
  <r>
    <x v="3"/>
    <x v="4"/>
    <n v="-7.65"/>
    <x v="0"/>
  </r>
  <r>
    <x v="3"/>
    <x v="4"/>
    <n v="-76.5"/>
    <x v="0"/>
  </r>
  <r>
    <x v="4"/>
    <x v="5"/>
    <n v="-598770"/>
    <x v="0"/>
  </r>
  <r>
    <x v="4"/>
    <x v="5"/>
    <n v="-59877"/>
    <x v="0"/>
  </r>
  <r>
    <x v="2"/>
    <x v="6"/>
    <n v="-1028.8800000000001"/>
    <x v="1"/>
  </r>
  <r>
    <x v="2"/>
    <x v="7"/>
    <n v="-31.8"/>
    <x v="0"/>
  </r>
  <r>
    <x v="2"/>
    <x v="7"/>
    <n v="-318"/>
    <x v="0"/>
  </r>
  <r>
    <x v="2"/>
    <x v="8"/>
    <n v="-90919.3"/>
    <x v="0"/>
  </r>
  <r>
    <x v="2"/>
    <x v="8"/>
    <n v="-909193"/>
    <x v="0"/>
  </r>
  <r>
    <x v="2"/>
    <x v="9"/>
    <n v="-912"/>
    <x v="0"/>
  </r>
  <r>
    <x v="2"/>
    <x v="9"/>
    <n v="-91.2"/>
    <x v="0"/>
  </r>
  <r>
    <x v="2"/>
    <x v="9"/>
    <n v="-2745.77"/>
    <x v="1"/>
  </r>
  <r>
    <x v="1"/>
    <x v="10"/>
    <n v="-16.739999999999998"/>
    <x v="1"/>
  </r>
  <r>
    <x v="1"/>
    <x v="10"/>
    <n v="-2977.77"/>
    <x v="1"/>
  </r>
  <r>
    <x v="1"/>
    <x v="11"/>
    <n v="-150.72"/>
    <x v="0"/>
  </r>
  <r>
    <x v="1"/>
    <x v="11"/>
    <n v="-6879.2"/>
    <x v="0"/>
  </r>
  <r>
    <x v="1"/>
    <x v="11"/>
    <n v="-68791.92"/>
    <x v="0"/>
  </r>
  <r>
    <x v="1"/>
    <x v="11"/>
    <n v="-410.47"/>
    <x v="1"/>
  </r>
  <r>
    <x v="1"/>
    <x v="11"/>
    <n v="-36875.33"/>
    <x v="1"/>
  </r>
  <r>
    <x v="1"/>
    <x v="12"/>
    <n v="-22.07"/>
    <x v="0"/>
  </r>
  <r>
    <x v="1"/>
    <x v="12"/>
    <n v="-105.09"/>
    <x v="0"/>
  </r>
  <r>
    <x v="1"/>
    <x v="12"/>
    <n v="-1585.82"/>
    <x v="0"/>
  </r>
  <r>
    <x v="1"/>
    <x v="12"/>
    <n v="-158.58000000000001"/>
    <x v="0"/>
  </r>
  <r>
    <x v="1"/>
    <x v="12"/>
    <n v="-26927.94"/>
    <x v="1"/>
  </r>
  <r>
    <x v="1"/>
    <x v="13"/>
    <n v="-5460.7"/>
    <x v="0"/>
  </r>
  <r>
    <x v="1"/>
    <x v="13"/>
    <n v="-54607.02"/>
    <x v="0"/>
  </r>
  <r>
    <x v="5"/>
    <x v="14"/>
    <n v="-9652.08"/>
    <x v="1"/>
  </r>
  <r>
    <x v="5"/>
    <x v="15"/>
    <n v="-2697.73"/>
    <x v="1"/>
  </r>
  <r>
    <x v="5"/>
    <x v="16"/>
    <n v="-602.51"/>
    <x v="1"/>
  </r>
  <r>
    <x v="5"/>
    <x v="17"/>
    <n v="-333124.86"/>
    <x v="0"/>
  </r>
  <r>
    <x v="5"/>
    <x v="17"/>
    <n v="-33312.49"/>
    <x v="0"/>
  </r>
  <r>
    <x v="5"/>
    <x v="18"/>
    <n v="-810"/>
    <x v="0"/>
  </r>
  <r>
    <x v="5"/>
    <x v="18"/>
    <n v="-81"/>
    <x v="0"/>
  </r>
  <r>
    <x v="5"/>
    <x v="18"/>
    <n v="-2190.4"/>
    <x v="1"/>
  </r>
  <r>
    <x v="5"/>
    <x v="19"/>
    <n v="-119.4"/>
    <x v="0"/>
  </r>
  <r>
    <x v="5"/>
    <x v="19"/>
    <n v="-1194"/>
    <x v="0"/>
  </r>
  <r>
    <x v="3"/>
    <x v="20"/>
    <n v="-157.32"/>
    <x v="1"/>
  </r>
  <r>
    <x v="1"/>
    <x v="21"/>
    <n v="-973.97"/>
    <x v="1"/>
  </r>
  <r>
    <x v="1"/>
    <x v="21"/>
    <n v="-1166.22"/>
    <x v="1"/>
  </r>
  <r>
    <x v="1"/>
    <x v="21"/>
    <n v="-604287.84"/>
    <x v="1"/>
  </r>
  <r>
    <x v="4"/>
    <x v="22"/>
    <n v="-187801.8"/>
    <x v="0"/>
  </r>
  <r>
    <x v="4"/>
    <x v="22"/>
    <n v="-1878018"/>
    <x v="0"/>
  </r>
  <r>
    <x v="2"/>
    <x v="23"/>
    <n v="-2853.84"/>
    <x v="1"/>
  </r>
  <r>
    <x v="2"/>
    <x v="24"/>
    <n v="-132200"/>
    <x v="0"/>
  </r>
  <r>
    <x v="2"/>
    <x v="24"/>
    <n v="-1322000"/>
    <x v="0"/>
  </r>
  <r>
    <x v="2"/>
    <x v="25"/>
    <n v="-190"/>
    <x v="0"/>
  </r>
  <r>
    <x v="2"/>
    <x v="25"/>
    <n v="-19"/>
    <x v="0"/>
  </r>
  <r>
    <x v="1"/>
    <x v="26"/>
    <n v="-28050.05"/>
    <x v="1"/>
  </r>
  <r>
    <x v="1"/>
    <x v="27"/>
    <n v="-191908.52"/>
    <x v="0"/>
  </r>
  <r>
    <x v="1"/>
    <x v="27"/>
    <n v="-19190.86"/>
    <x v="0"/>
  </r>
  <r>
    <x v="1"/>
    <x v="27"/>
    <n v="-15372.04"/>
    <x v="1"/>
  </r>
  <r>
    <x v="1"/>
    <x v="28"/>
    <n v="-270681.95"/>
    <x v="1"/>
  </r>
  <r>
    <x v="3"/>
    <x v="29"/>
    <n v="-206.12"/>
    <x v="1"/>
  </r>
  <r>
    <x v="3"/>
    <x v="30"/>
    <n v="-174.87"/>
    <x v="1"/>
  </r>
  <r>
    <x v="3"/>
    <x v="31"/>
    <n v="-10515.6"/>
    <x v="0"/>
  </r>
  <r>
    <x v="3"/>
    <x v="31"/>
    <n v="-1051.56"/>
    <x v="0"/>
  </r>
  <r>
    <x v="6"/>
    <x v="32"/>
    <n v="-5670"/>
    <x v="0"/>
  </r>
  <r>
    <x v="6"/>
    <x v="32"/>
    <n v="-145044.29999999999"/>
    <x v="0"/>
  </r>
  <r>
    <x v="6"/>
    <x v="32"/>
    <n v="-1450443"/>
    <x v="0"/>
  </r>
  <r>
    <x v="6"/>
    <x v="32"/>
    <n v="-27000"/>
    <x v="0"/>
  </r>
  <r>
    <x v="2"/>
    <x v="33"/>
    <n v="-3162.48"/>
    <x v="0"/>
  </r>
  <r>
    <x v="2"/>
    <x v="33"/>
    <n v="-316.25"/>
    <x v="0"/>
  </r>
  <r>
    <x v="2"/>
    <x v="33"/>
    <n v="-2350.62"/>
    <x v="1"/>
  </r>
  <r>
    <x v="2"/>
    <x v="34"/>
    <n v="-16.78"/>
    <x v="0"/>
  </r>
  <r>
    <x v="2"/>
    <x v="34"/>
    <n v="-167.75"/>
    <x v="0"/>
  </r>
  <r>
    <x v="2"/>
    <x v="35"/>
    <n v="-741.4"/>
    <x v="0"/>
  </r>
  <r>
    <x v="2"/>
    <x v="35"/>
    <n v="-74.14"/>
    <x v="0"/>
  </r>
  <r>
    <x v="2"/>
    <x v="35"/>
    <n v="-4240.08"/>
    <x v="1"/>
  </r>
  <r>
    <x v="5"/>
    <x v="36"/>
    <n v="-583.74"/>
    <x v="1"/>
  </r>
  <r>
    <x v="1"/>
    <x v="37"/>
    <n v="-40.31"/>
    <x v="1"/>
  </r>
  <r>
    <x v="1"/>
    <x v="37"/>
    <n v="-17.38"/>
    <x v="1"/>
  </r>
  <r>
    <x v="1"/>
    <x v="37"/>
    <n v="-6616.12"/>
    <x v="1"/>
  </r>
  <r>
    <x v="1"/>
    <x v="38"/>
    <n v="-10.06"/>
    <x v="1"/>
  </r>
  <r>
    <x v="1"/>
    <x v="38"/>
    <n v="-11.86"/>
    <x v="1"/>
  </r>
  <r>
    <x v="1"/>
    <x v="38"/>
    <n v="-2845.96"/>
    <x v="1"/>
  </r>
  <r>
    <x v="1"/>
    <x v="39"/>
    <n v="-53.15"/>
    <x v="0"/>
  </r>
  <r>
    <x v="1"/>
    <x v="39"/>
    <n v="-253.09"/>
    <x v="0"/>
  </r>
  <r>
    <x v="1"/>
    <x v="39"/>
    <n v="-1639.08"/>
    <x v="0"/>
  </r>
  <r>
    <x v="1"/>
    <x v="39"/>
    <n v="-163.91"/>
    <x v="0"/>
  </r>
  <r>
    <x v="1"/>
    <x v="39"/>
    <n v="-80864.570000000007"/>
    <x v="1"/>
  </r>
  <r>
    <x v="1"/>
    <x v="40"/>
    <n v="-31608.61"/>
    <x v="0"/>
  </r>
  <r>
    <x v="1"/>
    <x v="40"/>
    <n v="-316086.11"/>
    <x v="0"/>
  </r>
  <r>
    <x v="1"/>
    <x v="41"/>
    <n v="-20000"/>
    <x v="0"/>
  </r>
  <r>
    <x v="1"/>
    <x v="41"/>
    <n v="-2000"/>
    <x v="0"/>
  </r>
  <r>
    <x v="1"/>
    <x v="41"/>
    <n v="-18724.12"/>
    <x v="1"/>
  </r>
  <r>
    <x v="1"/>
    <x v="41"/>
    <n v="-6193.78"/>
    <x v="1"/>
  </r>
  <r>
    <x v="1"/>
    <x v="41"/>
    <n v="-1275.8800000000001"/>
    <x v="1"/>
  </r>
  <r>
    <x v="1"/>
    <x v="42"/>
    <n v="-837.2"/>
    <x v="1"/>
  </r>
  <r>
    <x v="1"/>
    <x v="42"/>
    <n v="-5023.6000000000004"/>
    <x v="1"/>
  </r>
  <r>
    <x v="1"/>
    <x v="43"/>
    <n v="-74.900000000000006"/>
    <x v="1"/>
  </r>
  <r>
    <x v="1"/>
    <x v="43"/>
    <n v="-72876.72"/>
    <x v="1"/>
  </r>
  <r>
    <x v="7"/>
    <x v="44"/>
    <n v="-256.5"/>
    <x v="2"/>
  </r>
  <r>
    <x v="7"/>
    <x v="44"/>
    <n v="-0.5"/>
    <x v="2"/>
  </r>
  <r>
    <x v="7"/>
    <x v="44"/>
    <n v="-1710"/>
    <x v="2"/>
  </r>
  <r>
    <x v="8"/>
    <x v="45"/>
    <n v="-175"/>
    <x v="2"/>
  </r>
  <r>
    <x v="8"/>
    <x v="45"/>
    <n v="-1803"/>
    <x v="2"/>
  </r>
  <r>
    <x v="8"/>
    <x v="45"/>
    <n v="-26.25"/>
    <x v="2"/>
  </r>
  <r>
    <x v="8"/>
    <x v="45"/>
    <n v="-378.63"/>
    <x v="2"/>
  </r>
  <r>
    <x v="9"/>
    <x v="46"/>
    <n v="-587784.11"/>
    <x v="2"/>
  </r>
  <r>
    <x v="9"/>
    <x v="46"/>
    <n v="-0.15"/>
    <x v="2"/>
  </r>
  <r>
    <x v="9"/>
    <x v="46"/>
    <n v="-3918560.74"/>
    <x v="2"/>
  </r>
  <r>
    <x v="10"/>
    <x v="47"/>
    <n v="-222827.44"/>
    <x v="2"/>
  </r>
  <r>
    <x v="10"/>
    <x v="47"/>
    <n v="-1485516.28"/>
    <x v="2"/>
  </r>
  <r>
    <x v="10"/>
    <x v="47"/>
    <n v="-23018.63"/>
    <x v="2"/>
  </r>
  <r>
    <x v="10"/>
    <x v="47"/>
    <n v="-109612.51"/>
    <x v="2"/>
  </r>
  <r>
    <x v="11"/>
    <x v="48"/>
    <n v="-1468.05"/>
    <x v="2"/>
  </r>
  <r>
    <x v="11"/>
    <x v="48"/>
    <n v="-9787.02"/>
    <x v="2"/>
  </r>
  <r>
    <x v="12"/>
    <x v="49"/>
    <n v="-5017.3599999999997"/>
    <x v="2"/>
  </r>
  <r>
    <x v="12"/>
    <x v="49"/>
    <n v="-33449.08"/>
    <x v="2"/>
  </r>
  <r>
    <x v="12"/>
    <x v="50"/>
    <n v="-5017.3599999999997"/>
    <x v="2"/>
  </r>
  <r>
    <x v="12"/>
    <x v="50"/>
    <n v="-33449.08"/>
    <x v="2"/>
  </r>
  <r>
    <x v="12"/>
    <x v="51"/>
    <n v="-100347.25"/>
    <x v="2"/>
  </r>
  <r>
    <x v="12"/>
    <x v="51"/>
    <n v="-15052.09"/>
    <x v="2"/>
  </r>
  <r>
    <x v="12"/>
    <x v="52"/>
    <n v="-56716.89"/>
    <x v="2"/>
  </r>
  <r>
    <x v="12"/>
    <x v="52"/>
    <n v="-8507.5300000000007"/>
    <x v="2"/>
  </r>
  <r>
    <x v="12"/>
    <x v="53"/>
    <n v="-70578.25"/>
    <x v="2"/>
  </r>
  <r>
    <x v="12"/>
    <x v="53"/>
    <n v="-10586.74"/>
    <x v="2"/>
  </r>
  <r>
    <x v="12"/>
    <x v="54"/>
    <n v="-50449.21"/>
    <x v="2"/>
  </r>
  <r>
    <x v="12"/>
    <x v="54"/>
    <n v="-7567.38"/>
    <x v="2"/>
  </r>
  <r>
    <x v="13"/>
    <x v="55"/>
    <n v="-1561.46"/>
    <x v="0"/>
  </r>
  <r>
    <x v="13"/>
    <x v="55"/>
    <n v="-15614.58"/>
    <x v="0"/>
  </r>
  <r>
    <x v="14"/>
    <x v="56"/>
    <n v="-221401.25"/>
    <x v="0"/>
  </r>
  <r>
    <x v="14"/>
    <x v="56"/>
    <n v="-2214012.42"/>
    <x v="0"/>
  </r>
  <r>
    <x v="14"/>
    <x v="56"/>
    <n v="-176292.08"/>
    <x v="1"/>
  </r>
  <r>
    <x v="15"/>
    <x v="57"/>
    <n v="-1710269.7"/>
    <x v="1"/>
  </r>
  <r>
    <x v="15"/>
    <x v="58"/>
    <n v="551.4"/>
    <x v="1"/>
  </r>
  <r>
    <x v="16"/>
    <x v="59"/>
    <n v="-38624.14"/>
    <x v="0"/>
  </r>
  <r>
    <x v="16"/>
    <x v="59"/>
    <n v="-386241.31"/>
    <x v="0"/>
  </r>
  <r>
    <x v="16"/>
    <x v="59"/>
    <n v="-47737.69"/>
    <x v="1"/>
  </r>
  <r>
    <x v="17"/>
    <x v="60"/>
    <n v="611991.3000000000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F84" firstHeaderRow="1" firstDataRow="2" firstDataCol="2"/>
  <pivotFields count="4">
    <pivotField axis="axisRow" compact="0" outline="0" subtotalTop="0" showAll="0" includeNewItemsInFilter="1">
      <items count="19">
        <item x="0"/>
        <item x="11"/>
        <item x="2"/>
        <item x="6"/>
        <item x="7"/>
        <item x="12"/>
        <item x="8"/>
        <item x="17"/>
        <item x="9"/>
        <item x="4"/>
        <item x="10"/>
        <item x="16"/>
        <item x="14"/>
        <item x="15"/>
        <item x="5"/>
        <item x="1"/>
        <item x="13"/>
        <item x="3"/>
        <item t="default"/>
      </items>
    </pivotField>
    <pivotField axis="axisRow" compact="0" outline="0" subtotalTop="0" showAll="0" includeNewItemsInFilter="1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compact="0" numFmtId="4" outline="0" subtotalTop="0" showAll="0" includeNewItemsInFilter="1"/>
    <pivotField axis="axisCol" compact="0" outline="0" subtotalTop="0" showAll="0" includeNewItemsInFilter="1">
      <items count="4">
        <item x="0"/>
        <item x="2"/>
        <item x="1"/>
        <item t="default"/>
      </items>
    </pivotField>
  </pivotFields>
  <rowFields count="2">
    <field x="0"/>
    <field x="1"/>
  </rowFields>
  <rowItems count="80">
    <i>
      <x/>
      <x/>
    </i>
    <i t="default">
      <x/>
    </i>
    <i>
      <x v="1"/>
      <x v="48"/>
    </i>
    <i t="default">
      <x v="1"/>
    </i>
    <i>
      <x v="2"/>
      <x v="2"/>
    </i>
    <i r="1">
      <x v="6"/>
    </i>
    <i r="1">
      <x v="7"/>
    </i>
    <i r="1">
      <x v="8"/>
    </i>
    <i r="1">
      <x v="9"/>
    </i>
    <i r="1">
      <x v="23"/>
    </i>
    <i r="1">
      <x v="24"/>
    </i>
    <i r="1">
      <x v="25"/>
    </i>
    <i r="1">
      <x v="33"/>
    </i>
    <i r="1">
      <x v="34"/>
    </i>
    <i r="1">
      <x v="35"/>
    </i>
    <i t="default">
      <x v="2"/>
    </i>
    <i>
      <x v="3"/>
      <x v="32"/>
    </i>
    <i t="default">
      <x v="3"/>
    </i>
    <i>
      <x v="4"/>
      <x v="44"/>
    </i>
    <i t="default">
      <x v="4"/>
    </i>
    <i>
      <x v="5"/>
      <x v="49"/>
    </i>
    <i r="1">
      <x v="50"/>
    </i>
    <i r="1">
      <x v="51"/>
    </i>
    <i r="1">
      <x v="52"/>
    </i>
    <i r="1">
      <x v="53"/>
    </i>
    <i r="1">
      <x v="54"/>
    </i>
    <i t="default">
      <x v="5"/>
    </i>
    <i>
      <x v="6"/>
      <x v="45"/>
    </i>
    <i t="default">
      <x v="6"/>
    </i>
    <i>
      <x v="7"/>
      <x v="60"/>
    </i>
    <i t="default">
      <x v="7"/>
    </i>
    <i>
      <x v="8"/>
      <x v="46"/>
    </i>
    <i t="default">
      <x v="8"/>
    </i>
    <i>
      <x v="9"/>
      <x v="5"/>
    </i>
    <i r="1">
      <x v="22"/>
    </i>
    <i t="default">
      <x v="9"/>
    </i>
    <i>
      <x v="10"/>
      <x v="47"/>
    </i>
    <i t="default">
      <x v="10"/>
    </i>
    <i>
      <x v="11"/>
      <x v="59"/>
    </i>
    <i t="default">
      <x v="11"/>
    </i>
    <i>
      <x v="12"/>
      <x v="56"/>
    </i>
    <i t="default">
      <x v="12"/>
    </i>
    <i>
      <x v="13"/>
      <x v="57"/>
    </i>
    <i r="1">
      <x v="58"/>
    </i>
    <i t="default">
      <x v="13"/>
    </i>
    <i>
      <x v="14"/>
      <x v="14"/>
    </i>
    <i r="1">
      <x v="15"/>
    </i>
    <i r="1">
      <x v="16"/>
    </i>
    <i r="1">
      <x v="17"/>
    </i>
    <i r="1">
      <x v="18"/>
    </i>
    <i r="1">
      <x v="19"/>
    </i>
    <i r="1">
      <x v="36"/>
    </i>
    <i t="default">
      <x v="14"/>
    </i>
    <i>
      <x v="15"/>
      <x v="1"/>
    </i>
    <i r="1">
      <x v="10"/>
    </i>
    <i r="1">
      <x v="11"/>
    </i>
    <i r="1">
      <x v="12"/>
    </i>
    <i r="1">
      <x v="13"/>
    </i>
    <i r="1">
      <x v="21"/>
    </i>
    <i r="1">
      <x v="26"/>
    </i>
    <i r="1">
      <x v="27"/>
    </i>
    <i r="1">
      <x v="28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t="default">
      <x v="15"/>
    </i>
    <i>
      <x v="16"/>
      <x v="55"/>
    </i>
    <i t="default">
      <x v="16"/>
    </i>
    <i>
      <x v="17"/>
      <x v="3"/>
    </i>
    <i r="1">
      <x v="4"/>
    </i>
    <i r="1">
      <x v="20"/>
    </i>
    <i r="1">
      <x v="29"/>
    </i>
    <i r="1">
      <x v="30"/>
    </i>
    <i r="1">
      <x v="31"/>
    </i>
    <i t="default">
      <x v="17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50">
    <format dxfId="49">
      <pivotArea type="all" dataOnly="0" outline="0" fieldPosition="0"/>
    </format>
    <format dxfId="48">
      <pivotArea outline="0" fieldPosition="0"/>
    </format>
    <format dxfId="47">
      <pivotArea field="3" type="button" dataOnly="0" labelOnly="1" outline="0" axis="axisCol" fieldPosition="0"/>
    </format>
    <format dxfId="46">
      <pivotArea type="topRight" dataOnly="0" labelOnly="1" outline="0" fieldPosition="0"/>
    </format>
    <format dxfId="45">
      <pivotArea dataOnly="0" labelOnly="1" outline="0" fieldPosition="0">
        <references count="1">
          <reference field="3" count="0"/>
        </references>
      </pivotArea>
    </format>
    <format dxfId="44">
      <pivotArea dataOnly="0" labelOnly="1" grandCol="1" outline="0" fieldPosition="0"/>
    </format>
    <format dxfId="43">
      <pivotArea dataOnly="0" labelOnly="1" outline="0" fieldPosition="0">
        <references count="1">
          <reference field="3" count="0"/>
        </references>
      </pivotArea>
    </format>
    <format dxfId="42">
      <pivotArea dataOnly="0" labelOnly="1" grandCol="1" outline="0" fieldPosition="0"/>
    </format>
    <format dxfId="41">
      <pivotArea dataOnly="0" labelOnly="1" outline="0" fieldPosition="0">
        <references count="1">
          <reference field="3" count="0"/>
        </references>
      </pivotArea>
    </format>
    <format dxfId="40">
      <pivotArea dataOnly="0" labelOnly="1" grandCol="1" outline="0" fieldPosition="0"/>
    </format>
    <format dxfId="39">
      <pivotArea dataOnly="0" outline="0" fieldPosition="0">
        <references count="1">
          <reference field="3" count="1">
            <x v="0"/>
          </reference>
        </references>
      </pivotArea>
    </format>
    <format dxfId="38">
      <pivotArea dataOnly="0" outline="0" fieldPosition="0">
        <references count="1">
          <reference field="3" count="1">
            <x v="1"/>
          </reference>
        </references>
      </pivotArea>
    </format>
    <format dxfId="37">
      <pivotArea dataOnly="0" outline="0" fieldPosition="0">
        <references count="1">
          <reference field="3" count="1">
            <x v="2"/>
          </reference>
        </references>
      </pivotArea>
    </format>
    <format dxfId="36">
      <pivotArea dataOnly="0" grandCol="1" outline="0" fieldPosition="0"/>
    </format>
    <format dxfId="35">
      <pivotArea dataOnly="0" labelOnly="1" outline="0" fieldPosition="0">
        <references count="1">
          <reference field="3" count="0"/>
        </references>
      </pivotArea>
    </format>
    <format dxfId="34">
      <pivotArea dataOnly="0" labelOnly="1" grandCol="1" outline="0" fieldPosition="0"/>
    </format>
    <format dxfId="33">
      <pivotArea dataOnly="0" outline="0" fieldPosition="0">
        <references count="1">
          <reference field="0" count="0" defaultSubtotal="1"/>
        </references>
      </pivotArea>
    </format>
    <format dxfId="32">
      <pivotArea dataOnly="0" outline="0" fieldPosition="0">
        <references count="1">
          <reference field="0" count="0" defaultSubtotal="1"/>
        </references>
      </pivotArea>
    </format>
    <format dxfId="31">
      <pivotArea dataOnly="0" outline="0" fieldPosition="0">
        <references count="1">
          <reference field="0" count="0" defaultSubtotal="1"/>
        </references>
      </pivotArea>
    </format>
    <format dxfId="30">
      <pivotArea grandRow="1" outline="0" fieldPosition="0"/>
    </format>
    <format dxfId="29">
      <pivotArea dataOnly="0" labelOnly="1" grandRow="1" outline="0" fieldPosition="0"/>
    </format>
    <format dxfId="28">
      <pivotArea grandRow="1" outline="0" fieldPosition="0"/>
    </format>
    <format dxfId="27">
      <pivotArea dataOnly="0" labelOnly="1" grandRow="1" outline="0" fieldPosition="0"/>
    </format>
    <format dxfId="26">
      <pivotArea grandRow="1" outline="0" fieldPosition="0"/>
    </format>
    <format dxfId="25">
      <pivotArea dataOnly="0" labelOnly="1" grandRow="1" outline="0" fieldPosition="0"/>
    </format>
    <format dxfId="24">
      <pivotArea grandRow="1" outline="0" fieldPosition="0"/>
    </format>
    <format dxfId="23">
      <pivotArea dataOnly="0" labelOnly="1" grandRow="1" outline="0" fieldPosition="0"/>
    </format>
    <format dxfId="22">
      <pivotArea outline="0" fieldPosition="0">
        <references count="1">
          <reference field="0" count="1" selected="0">
            <x v="15"/>
          </reference>
        </references>
      </pivotArea>
    </format>
    <format dxfId="21">
      <pivotArea outline="0" fieldPosition="0"/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outline="0" fieldPosition="0">
        <references count="1">
          <reference field="0" count="0" defaultSubtotal="1"/>
        </references>
      </pivotArea>
    </format>
    <format dxfId="18">
      <pivotArea dataOnly="0" labelOnly="1" grandRow="1" outline="0" fieldPosition="0"/>
    </format>
    <format dxfId="17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"/>
          </reference>
          <reference field="1" count="1">
            <x v="48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2"/>
          </reference>
          <reference field="1" count="11">
            <x v="2"/>
            <x v="6"/>
            <x v="7"/>
            <x v="8"/>
            <x v="9"/>
            <x v="23"/>
            <x v="24"/>
            <x v="25"/>
            <x v="33"/>
            <x v="34"/>
            <x v="35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3"/>
          </reference>
          <reference field="1" count="1">
            <x v="32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4"/>
          </reference>
          <reference field="1" count="1">
            <x v="44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5"/>
          </reference>
          <reference field="1" count="6">
            <x v="49"/>
            <x v="50"/>
            <x v="51"/>
            <x v="52"/>
            <x v="53"/>
            <x v="54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6"/>
          </reference>
          <reference field="1" count="1">
            <x v="45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7"/>
          </reference>
          <reference field="1" count="1">
            <x v="60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8"/>
          </reference>
          <reference field="1" count="1">
            <x v="46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9"/>
          </reference>
          <reference field="1" count="2">
            <x v="5"/>
            <x v="22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10"/>
          </reference>
          <reference field="1" count="1">
            <x v="47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1"/>
          </reference>
          <reference field="1" count="1">
            <x v="59"/>
          </reference>
        </references>
      </pivotArea>
    </format>
    <format dxfId="5">
      <pivotArea dataOnly="0" labelOnly="1" outline="0" fieldPosition="0">
        <references count="2">
          <reference field="0" count="1" selected="0">
            <x v="12"/>
          </reference>
          <reference field="1" count="1">
            <x v="56"/>
          </reference>
        </references>
      </pivotArea>
    </format>
    <format dxfId="4">
      <pivotArea dataOnly="0" labelOnly="1" outline="0" fieldPosition="0">
        <references count="2">
          <reference field="0" count="1" selected="0">
            <x v="13"/>
          </reference>
          <reference field="1" count="2">
            <x v="57"/>
            <x v="58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14"/>
          </reference>
          <reference field="1" count="7">
            <x v="14"/>
            <x v="15"/>
            <x v="16"/>
            <x v="17"/>
            <x v="18"/>
            <x v="19"/>
            <x v="36"/>
          </reference>
        </references>
      </pivotArea>
    </format>
    <format dxfId="2">
      <pivotArea dataOnly="0" labelOnly="1" outline="0" fieldPosition="0">
        <references count="2">
          <reference field="0" count="1" selected="0">
            <x v="15"/>
          </reference>
          <reference field="1" count="16">
            <x v="1"/>
            <x v="10"/>
            <x v="11"/>
            <x v="12"/>
            <x v="13"/>
            <x v="21"/>
            <x v="26"/>
            <x v="27"/>
            <x v="28"/>
            <x v="37"/>
            <x v="38"/>
            <x v="39"/>
            <x v="40"/>
            <x v="41"/>
            <x v="42"/>
            <x v="43"/>
          </reference>
        </references>
      </pivotArea>
    </format>
    <format dxfId="1">
      <pivotArea dataOnly="0" labelOnly="1" outline="0" fieldPosition="0">
        <references count="2">
          <reference field="0" count="1" selected="0">
            <x v="16"/>
          </reference>
          <reference field="1" count="1">
            <x v="55"/>
          </reference>
        </references>
      </pivotArea>
    </format>
    <format dxfId="0">
      <pivotArea dataOnly="0" labelOnly="1" outline="0" fieldPosition="0">
        <references count="2">
          <reference field="0" count="1" selected="0">
            <x v="17"/>
          </reference>
          <reference field="1" count="6">
            <x v="3"/>
            <x v="4"/>
            <x v="20"/>
            <x v="29"/>
            <x v="30"/>
            <x v="31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topLeftCell="A64" zoomScaleNormal="100" workbookViewId="0">
      <selection activeCell="L18" sqref="L18"/>
    </sheetView>
  </sheetViews>
  <sheetFormatPr defaultRowHeight="12"/>
  <cols>
    <col min="1" max="1" width="12.5703125" style="6" customWidth="1"/>
    <col min="2" max="2" width="21.85546875" style="6" bestFit="1" customWidth="1"/>
    <col min="3" max="3" width="12.85546875" style="11" bestFit="1" customWidth="1"/>
    <col min="4" max="5" width="12.28515625" style="11" bestFit="1" customWidth="1"/>
    <col min="6" max="6" width="12.85546875" style="11" bestFit="1" customWidth="1"/>
    <col min="7" max="7" width="9.140625" style="6"/>
    <col min="8" max="8" width="6.5703125" style="6" customWidth="1"/>
    <col min="9" max="16384" width="9.140625" style="6"/>
  </cols>
  <sheetData>
    <row r="1" spans="1:6" ht="15.75">
      <c r="A1" s="16" t="s">
        <v>103</v>
      </c>
      <c r="B1"/>
      <c r="C1" s="17"/>
      <c r="D1" s="17"/>
      <c r="E1" s="17"/>
      <c r="F1" s="18" t="s">
        <v>104</v>
      </c>
    </row>
    <row r="3" spans="1:6" ht="12.75" thickBot="1">
      <c r="A3" s="4" t="s">
        <v>83</v>
      </c>
      <c r="B3" s="5"/>
      <c r="C3" s="8" t="s">
        <v>82</v>
      </c>
      <c r="D3" s="9"/>
      <c r="E3" s="9"/>
      <c r="F3" s="10"/>
    </row>
    <row r="4" spans="1:6" ht="12.75" thickBot="1">
      <c r="A4" s="4" t="s">
        <v>1</v>
      </c>
      <c r="B4" s="4" t="s">
        <v>0</v>
      </c>
      <c r="C4" s="30">
        <v>50113300</v>
      </c>
      <c r="D4" s="30">
        <v>50115300</v>
      </c>
      <c r="E4" s="30">
        <v>50490360</v>
      </c>
      <c r="F4" s="30" t="s">
        <v>84</v>
      </c>
    </row>
    <row r="5" spans="1:6" ht="12.75" thickBot="1">
      <c r="A5" s="23" t="s">
        <v>4</v>
      </c>
      <c r="B5" s="24" t="s">
        <v>3</v>
      </c>
      <c r="C5" s="25">
        <v>-63569.18</v>
      </c>
      <c r="D5" s="25"/>
      <c r="E5" s="25"/>
      <c r="F5" s="25">
        <v>-63569.18</v>
      </c>
    </row>
    <row r="6" spans="1:6" ht="12.75" thickBot="1">
      <c r="A6" s="13" t="s">
        <v>85</v>
      </c>
      <c r="B6" s="14"/>
      <c r="C6" s="15">
        <v>-63569.18</v>
      </c>
      <c r="D6" s="15"/>
      <c r="E6" s="15"/>
      <c r="F6" s="15">
        <v>-63569.18</v>
      </c>
    </row>
    <row r="7" spans="1:6" ht="12.75" thickBot="1">
      <c r="A7" s="31" t="s">
        <v>52</v>
      </c>
      <c r="B7" s="7" t="s">
        <v>51</v>
      </c>
      <c r="C7" s="12"/>
      <c r="D7" s="12">
        <v>-11255.07</v>
      </c>
      <c r="E7" s="12"/>
      <c r="F7" s="12">
        <v>-11255.07</v>
      </c>
    </row>
    <row r="8" spans="1:6" ht="12.75" thickBot="1">
      <c r="A8" s="13" t="s">
        <v>86</v>
      </c>
      <c r="B8" s="14"/>
      <c r="C8" s="15"/>
      <c r="D8" s="15">
        <v>-11255.07</v>
      </c>
      <c r="E8" s="15"/>
      <c r="F8" s="15">
        <v>-11255.07</v>
      </c>
    </row>
    <row r="9" spans="1:6">
      <c r="A9" s="31" t="s">
        <v>11</v>
      </c>
      <c r="B9" s="7" t="s">
        <v>61</v>
      </c>
      <c r="C9" s="12"/>
      <c r="D9" s="12"/>
      <c r="E9" s="12">
        <v>-741282</v>
      </c>
      <c r="F9" s="12">
        <v>-741282</v>
      </c>
    </row>
    <row r="10" spans="1:6">
      <c r="A10" s="26"/>
      <c r="B10" s="7" t="s">
        <v>62</v>
      </c>
      <c r="C10" s="12"/>
      <c r="D10" s="12"/>
      <c r="E10" s="12">
        <v>-1028.8800000000001</v>
      </c>
      <c r="F10" s="12">
        <v>-1028.8800000000001</v>
      </c>
    </row>
    <row r="11" spans="1:6">
      <c r="A11" s="26"/>
      <c r="B11" s="7" t="s">
        <v>10</v>
      </c>
      <c r="C11" s="12">
        <v>-349.8</v>
      </c>
      <c r="D11" s="12"/>
      <c r="E11" s="12"/>
      <c r="F11" s="12">
        <v>-349.8</v>
      </c>
    </row>
    <row r="12" spans="1:6">
      <c r="A12" s="26"/>
      <c r="B12" s="7" t="s">
        <v>12</v>
      </c>
      <c r="C12" s="12">
        <v>-1000112.3</v>
      </c>
      <c r="D12" s="12"/>
      <c r="E12" s="12"/>
      <c r="F12" s="12">
        <v>-1000112.3</v>
      </c>
    </row>
    <row r="13" spans="1:6">
      <c r="A13" s="26"/>
      <c r="B13" s="7" t="s">
        <v>13</v>
      </c>
      <c r="C13" s="12">
        <v>-1003.2</v>
      </c>
      <c r="D13" s="12"/>
      <c r="E13" s="12">
        <v>-2745.77</v>
      </c>
      <c r="F13" s="12">
        <v>-3748.97</v>
      </c>
    </row>
    <row r="14" spans="1:6">
      <c r="A14" s="26"/>
      <c r="B14" s="7" t="s">
        <v>69</v>
      </c>
      <c r="C14" s="12"/>
      <c r="D14" s="12"/>
      <c r="E14" s="12">
        <v>-2853.84</v>
      </c>
      <c r="F14" s="12">
        <v>-2853.84</v>
      </c>
    </row>
    <row r="15" spans="1:6">
      <c r="A15" s="26"/>
      <c r="B15" s="7" t="s">
        <v>23</v>
      </c>
      <c r="C15" s="12">
        <v>-1454200</v>
      </c>
      <c r="D15" s="12"/>
      <c r="E15" s="12"/>
      <c r="F15" s="12">
        <v>-1454200</v>
      </c>
    </row>
    <row r="16" spans="1:6">
      <c r="A16" s="26"/>
      <c r="B16" s="7" t="s">
        <v>24</v>
      </c>
      <c r="C16" s="12">
        <v>-209</v>
      </c>
      <c r="D16" s="12"/>
      <c r="E16" s="12"/>
      <c r="F16" s="12">
        <v>-209</v>
      </c>
    </row>
    <row r="17" spans="1:6">
      <c r="A17" s="26"/>
      <c r="B17" s="7" t="s">
        <v>29</v>
      </c>
      <c r="C17" s="12">
        <v>-3478.73</v>
      </c>
      <c r="D17" s="12"/>
      <c r="E17" s="12">
        <v>-2350.62</v>
      </c>
      <c r="F17" s="12">
        <v>-5829.35</v>
      </c>
    </row>
    <row r="18" spans="1:6">
      <c r="A18" s="26"/>
      <c r="B18" s="7" t="s">
        <v>30</v>
      </c>
      <c r="C18" s="12">
        <v>-184.53</v>
      </c>
      <c r="D18" s="12"/>
      <c r="E18" s="12"/>
      <c r="F18" s="12">
        <v>-184.53</v>
      </c>
    </row>
    <row r="19" spans="1:6" ht="12.75" thickBot="1">
      <c r="A19" s="26"/>
      <c r="B19" s="7" t="s">
        <v>31</v>
      </c>
      <c r="C19" s="12">
        <v>-815.54</v>
      </c>
      <c r="D19" s="12"/>
      <c r="E19" s="12">
        <v>-4240.08</v>
      </c>
      <c r="F19" s="12">
        <v>-5055.62</v>
      </c>
    </row>
    <row r="20" spans="1:6" ht="12.75" thickBot="1">
      <c r="A20" s="13" t="s">
        <v>87</v>
      </c>
      <c r="B20" s="14"/>
      <c r="C20" s="15">
        <v>-2460353.1</v>
      </c>
      <c r="D20" s="15"/>
      <c r="E20" s="15">
        <v>-754501.19</v>
      </c>
      <c r="F20" s="15">
        <v>-3214854.29</v>
      </c>
    </row>
    <row r="21" spans="1:6" ht="12.75" thickBot="1">
      <c r="A21" s="31" t="s">
        <v>28</v>
      </c>
      <c r="B21" s="7" t="s">
        <v>27</v>
      </c>
      <c r="C21" s="12">
        <v>-1628157.3</v>
      </c>
      <c r="D21" s="12"/>
      <c r="E21" s="12"/>
      <c r="F21" s="12">
        <v>-1628157.3</v>
      </c>
    </row>
    <row r="22" spans="1:6" ht="12.75" thickBot="1">
      <c r="A22" s="13" t="s">
        <v>88</v>
      </c>
      <c r="B22" s="14"/>
      <c r="C22" s="15">
        <v>-1628157.3</v>
      </c>
      <c r="D22" s="15"/>
      <c r="E22" s="15"/>
      <c r="F22" s="15">
        <v>-1628157.3</v>
      </c>
    </row>
    <row r="23" spans="1:6" ht="12.75" thickBot="1">
      <c r="A23" s="31" t="s">
        <v>44</v>
      </c>
      <c r="B23" s="7" t="s">
        <v>43</v>
      </c>
      <c r="C23" s="12"/>
      <c r="D23" s="12">
        <v>-1967</v>
      </c>
      <c r="E23" s="12"/>
      <c r="F23" s="12">
        <v>-1967</v>
      </c>
    </row>
    <row r="24" spans="1:6" ht="12.75" thickBot="1">
      <c r="A24" s="13" t="s">
        <v>89</v>
      </c>
      <c r="B24" s="14"/>
      <c r="C24" s="15"/>
      <c r="D24" s="15">
        <v>-1967</v>
      </c>
      <c r="E24" s="15"/>
      <c r="F24" s="15">
        <v>-1967</v>
      </c>
    </row>
    <row r="25" spans="1:6">
      <c r="A25" s="31" t="s">
        <v>54</v>
      </c>
      <c r="B25" s="7" t="s">
        <v>53</v>
      </c>
      <c r="C25" s="12"/>
      <c r="D25" s="12">
        <v>-38466.44</v>
      </c>
      <c r="E25" s="12"/>
      <c r="F25" s="12">
        <v>-38466.44</v>
      </c>
    </row>
    <row r="26" spans="1:6">
      <c r="A26" s="26"/>
      <c r="B26" s="7" t="s">
        <v>55</v>
      </c>
      <c r="C26" s="12"/>
      <c r="D26" s="12">
        <v>-38466.44</v>
      </c>
      <c r="E26" s="12"/>
      <c r="F26" s="12">
        <v>-38466.44</v>
      </c>
    </row>
    <row r="27" spans="1:6">
      <c r="A27" s="26"/>
      <c r="B27" s="7" t="s">
        <v>56</v>
      </c>
      <c r="C27" s="12"/>
      <c r="D27" s="12">
        <v>-115399.34</v>
      </c>
      <c r="E27" s="12"/>
      <c r="F27" s="12">
        <v>-115399.34</v>
      </c>
    </row>
    <row r="28" spans="1:6">
      <c r="A28" s="26"/>
      <c r="B28" s="7" t="s">
        <v>57</v>
      </c>
      <c r="C28" s="12"/>
      <c r="D28" s="12">
        <v>-65224.42</v>
      </c>
      <c r="E28" s="12"/>
      <c r="F28" s="12">
        <v>-65224.42</v>
      </c>
    </row>
    <row r="29" spans="1:6">
      <c r="A29" s="26"/>
      <c r="B29" s="7" t="s">
        <v>58</v>
      </c>
      <c r="C29" s="12"/>
      <c r="D29" s="12">
        <v>-81164.990000000005</v>
      </c>
      <c r="E29" s="12"/>
      <c r="F29" s="12">
        <v>-81164.990000000005</v>
      </c>
    </row>
    <row r="30" spans="1:6" ht="12.75" thickBot="1">
      <c r="A30" s="26"/>
      <c r="B30" s="7" t="s">
        <v>59</v>
      </c>
      <c r="C30" s="12"/>
      <c r="D30" s="12">
        <v>-58016.59</v>
      </c>
      <c r="E30" s="12"/>
      <c r="F30" s="12">
        <v>-58016.59</v>
      </c>
    </row>
    <row r="31" spans="1:6" ht="12.75" thickBot="1">
      <c r="A31" s="13" t="s">
        <v>90</v>
      </c>
      <c r="B31" s="14"/>
      <c r="C31" s="15"/>
      <c r="D31" s="15">
        <v>-396738.22</v>
      </c>
      <c r="E31" s="15"/>
      <c r="F31" s="15">
        <v>-396738.22</v>
      </c>
    </row>
    <row r="32" spans="1:6" ht="12.75" thickBot="1">
      <c r="A32" s="31" t="s">
        <v>46</v>
      </c>
      <c r="B32" s="7" t="s">
        <v>45</v>
      </c>
      <c r="C32" s="12"/>
      <c r="D32" s="12">
        <v>-2382.88</v>
      </c>
      <c r="E32" s="12"/>
      <c r="F32" s="12">
        <v>-2382.88</v>
      </c>
    </row>
    <row r="33" spans="1:7" ht="12.75" thickBot="1">
      <c r="A33" s="13" t="s">
        <v>91</v>
      </c>
      <c r="B33" s="14"/>
      <c r="C33" s="15"/>
      <c r="D33" s="15">
        <v>-2382.88</v>
      </c>
      <c r="E33" s="15"/>
      <c r="F33" s="15">
        <v>-2382.88</v>
      </c>
    </row>
    <row r="34" spans="1:7" ht="12.75" thickBot="1">
      <c r="A34" s="31" t="s">
        <v>42</v>
      </c>
      <c r="B34" s="7" t="s">
        <v>41</v>
      </c>
      <c r="C34" s="12">
        <v>611991.30000000005</v>
      </c>
      <c r="D34" s="12"/>
      <c r="E34" s="12"/>
      <c r="F34" s="12">
        <v>611991.30000000005</v>
      </c>
      <c r="G34" s="19" t="s">
        <v>106</v>
      </c>
    </row>
    <row r="35" spans="1:7" ht="12.75" thickBot="1">
      <c r="A35" s="13" t="s">
        <v>92</v>
      </c>
      <c r="B35" s="14"/>
      <c r="C35" s="15">
        <v>611991.30000000005</v>
      </c>
      <c r="D35" s="15"/>
      <c r="E35" s="15"/>
      <c r="F35" s="15">
        <v>611991.30000000005</v>
      </c>
      <c r="G35" s="19" t="s">
        <v>105</v>
      </c>
    </row>
    <row r="36" spans="1:7" ht="12.75" thickBot="1">
      <c r="A36" s="31" t="s">
        <v>48</v>
      </c>
      <c r="B36" s="7" t="s">
        <v>47</v>
      </c>
      <c r="C36" s="12"/>
      <c r="D36" s="12">
        <v>-4506345</v>
      </c>
      <c r="E36" s="12"/>
      <c r="F36" s="12">
        <v>-4506345</v>
      </c>
    </row>
    <row r="37" spans="1:7" ht="12.75" thickBot="1">
      <c r="A37" s="13" t="s">
        <v>93</v>
      </c>
      <c r="B37" s="14"/>
      <c r="C37" s="15"/>
      <c r="D37" s="15">
        <v>-4506345</v>
      </c>
      <c r="E37" s="15"/>
      <c r="F37" s="15">
        <v>-4506345</v>
      </c>
    </row>
    <row r="38" spans="1:7">
      <c r="A38" s="31" t="s">
        <v>9</v>
      </c>
      <c r="B38" s="7" t="s">
        <v>8</v>
      </c>
      <c r="C38" s="12">
        <v>-658647</v>
      </c>
      <c r="D38" s="12"/>
      <c r="E38" s="12"/>
      <c r="F38" s="12">
        <v>-658647</v>
      </c>
    </row>
    <row r="39" spans="1:7" ht="12.75" thickBot="1">
      <c r="A39" s="26"/>
      <c r="B39" s="7" t="s">
        <v>22</v>
      </c>
      <c r="C39" s="12">
        <v>-2065819.8</v>
      </c>
      <c r="D39" s="12"/>
      <c r="E39" s="12"/>
      <c r="F39" s="12">
        <v>-2065819.8</v>
      </c>
    </row>
    <row r="40" spans="1:7" ht="12.75" thickBot="1">
      <c r="A40" s="13" t="s">
        <v>94</v>
      </c>
      <c r="B40" s="14"/>
      <c r="C40" s="15">
        <v>-2724466.8</v>
      </c>
      <c r="D40" s="15"/>
      <c r="E40" s="15"/>
      <c r="F40" s="15">
        <v>-2724466.8</v>
      </c>
    </row>
    <row r="41" spans="1:7" ht="12.75" thickBot="1">
      <c r="A41" s="31" t="s">
        <v>50</v>
      </c>
      <c r="B41" s="7" t="s">
        <v>49</v>
      </c>
      <c r="C41" s="12"/>
      <c r="D41" s="12">
        <v>-1840974.86</v>
      </c>
      <c r="E41" s="12"/>
      <c r="F41" s="12">
        <v>-1840974.86</v>
      </c>
    </row>
    <row r="42" spans="1:7" ht="12.75" thickBot="1">
      <c r="A42" s="13" t="s">
        <v>95</v>
      </c>
      <c r="B42" s="14"/>
      <c r="C42" s="15"/>
      <c r="D42" s="15">
        <v>-1840974.86</v>
      </c>
      <c r="E42" s="15"/>
      <c r="F42" s="15">
        <v>-1840974.86</v>
      </c>
    </row>
    <row r="43" spans="1:7" ht="12.75" thickBot="1">
      <c r="A43" s="31" t="s">
        <v>40</v>
      </c>
      <c r="B43" s="7" t="s">
        <v>39</v>
      </c>
      <c r="C43" s="12">
        <v>-424865.45</v>
      </c>
      <c r="D43" s="12"/>
      <c r="E43" s="12">
        <v>-47737.69</v>
      </c>
      <c r="F43" s="12">
        <v>-472603.14</v>
      </c>
    </row>
    <row r="44" spans="1:7" ht="12.75" thickBot="1">
      <c r="A44" s="13" t="s">
        <v>96</v>
      </c>
      <c r="B44" s="14"/>
      <c r="C44" s="15">
        <v>-424865.45</v>
      </c>
      <c r="D44" s="15"/>
      <c r="E44" s="15">
        <v>-47737.69</v>
      </c>
      <c r="F44" s="15">
        <v>-472603.14</v>
      </c>
    </row>
    <row r="45" spans="1:7" ht="12.75" thickBot="1">
      <c r="A45" s="31" t="s">
        <v>38</v>
      </c>
      <c r="B45" s="7" t="s">
        <v>37</v>
      </c>
      <c r="C45" s="12">
        <v>-2435413.67</v>
      </c>
      <c r="D45" s="12"/>
      <c r="E45" s="12">
        <v>-176292.08</v>
      </c>
      <c r="F45" s="12">
        <v>-2611705.75</v>
      </c>
    </row>
    <row r="46" spans="1:7" ht="12.75" thickBot="1">
      <c r="A46" s="13" t="s">
        <v>97</v>
      </c>
      <c r="B46" s="14"/>
      <c r="C46" s="15">
        <v>-2435413.67</v>
      </c>
      <c r="D46" s="15"/>
      <c r="E46" s="15">
        <v>-176292.08</v>
      </c>
      <c r="F46" s="15">
        <v>-2611705.75</v>
      </c>
    </row>
    <row r="47" spans="1:7">
      <c r="A47" s="31" t="s">
        <v>80</v>
      </c>
      <c r="B47" s="7" t="s">
        <v>79</v>
      </c>
      <c r="C47" s="12"/>
      <c r="D47" s="12"/>
      <c r="E47" s="12">
        <v>-1710269.7</v>
      </c>
      <c r="F47" s="12">
        <v>-1710269.7</v>
      </c>
    </row>
    <row r="48" spans="1:7" ht="12.75" thickBot="1">
      <c r="A48" s="26"/>
      <c r="B48" s="7" t="s">
        <v>81</v>
      </c>
      <c r="C48" s="12"/>
      <c r="D48" s="12"/>
      <c r="E48" s="12">
        <v>551.4</v>
      </c>
      <c r="F48" s="12">
        <v>551.4</v>
      </c>
    </row>
    <row r="49" spans="1:6" ht="12.75" thickBot="1">
      <c r="A49" s="13" t="s">
        <v>98</v>
      </c>
      <c r="B49" s="14"/>
      <c r="C49" s="15"/>
      <c r="D49" s="15"/>
      <c r="E49" s="15">
        <v>-1709718.3</v>
      </c>
      <c r="F49" s="15">
        <v>-1709718.3</v>
      </c>
    </row>
    <row r="50" spans="1:6">
      <c r="A50" s="31" t="s">
        <v>19</v>
      </c>
      <c r="B50" s="7" t="s">
        <v>64</v>
      </c>
      <c r="C50" s="12"/>
      <c r="D50" s="12"/>
      <c r="E50" s="12">
        <v>-9652.08</v>
      </c>
      <c r="F50" s="12">
        <v>-9652.08</v>
      </c>
    </row>
    <row r="51" spans="1:6">
      <c r="A51" s="26"/>
      <c r="B51" s="7" t="s">
        <v>65</v>
      </c>
      <c r="C51" s="12"/>
      <c r="D51" s="12"/>
      <c r="E51" s="12">
        <v>-2697.73</v>
      </c>
      <c r="F51" s="12">
        <v>-2697.73</v>
      </c>
    </row>
    <row r="52" spans="1:6">
      <c r="A52" s="26"/>
      <c r="B52" s="7" t="s">
        <v>66</v>
      </c>
      <c r="C52" s="12"/>
      <c r="D52" s="12"/>
      <c r="E52" s="12">
        <v>-602.51</v>
      </c>
      <c r="F52" s="12">
        <v>-602.51</v>
      </c>
    </row>
    <row r="53" spans="1:6">
      <c r="A53" s="26"/>
      <c r="B53" s="7" t="s">
        <v>18</v>
      </c>
      <c r="C53" s="12">
        <v>-366437.35</v>
      </c>
      <c r="D53" s="12"/>
      <c r="E53" s="12"/>
      <c r="F53" s="12">
        <v>-366437.35</v>
      </c>
    </row>
    <row r="54" spans="1:6">
      <c r="A54" s="26"/>
      <c r="B54" s="7" t="s">
        <v>20</v>
      </c>
      <c r="C54" s="12">
        <v>-891</v>
      </c>
      <c r="D54" s="12"/>
      <c r="E54" s="12">
        <v>-2190.4</v>
      </c>
      <c r="F54" s="12">
        <v>-3081.4</v>
      </c>
    </row>
    <row r="55" spans="1:6">
      <c r="A55" s="26"/>
      <c r="B55" s="7" t="s">
        <v>21</v>
      </c>
      <c r="C55" s="12">
        <v>-1313.4</v>
      </c>
      <c r="D55" s="12"/>
      <c r="E55" s="12"/>
      <c r="F55" s="12">
        <v>-1313.4</v>
      </c>
    </row>
    <row r="56" spans="1:6" ht="12.75" thickBot="1">
      <c r="A56" s="26"/>
      <c r="B56" s="7" t="s">
        <v>74</v>
      </c>
      <c r="C56" s="12"/>
      <c r="D56" s="12"/>
      <c r="E56" s="12">
        <v>-583.74</v>
      </c>
      <c r="F56" s="12">
        <v>-583.74</v>
      </c>
    </row>
    <row r="57" spans="1:6" ht="12.75" thickBot="1">
      <c r="A57" s="13" t="s">
        <v>99</v>
      </c>
      <c r="B57" s="14"/>
      <c r="C57" s="15">
        <v>-368641.75</v>
      </c>
      <c r="D57" s="15"/>
      <c r="E57" s="15">
        <v>-15726.46</v>
      </c>
      <c r="F57" s="15">
        <v>-384368.21</v>
      </c>
    </row>
    <row r="58" spans="1:6">
      <c r="A58" s="23" t="s">
        <v>15</v>
      </c>
      <c r="B58" s="24" t="s">
        <v>60</v>
      </c>
      <c r="C58" s="25"/>
      <c r="D58" s="25"/>
      <c r="E58" s="25">
        <v>-96795.53</v>
      </c>
      <c r="F58" s="25">
        <v>-96795.53</v>
      </c>
    </row>
    <row r="59" spans="1:6">
      <c r="A59" s="26"/>
      <c r="B59" s="7" t="s">
        <v>63</v>
      </c>
      <c r="C59" s="12"/>
      <c r="D59" s="12"/>
      <c r="E59" s="12">
        <v>-2994.51</v>
      </c>
      <c r="F59" s="12">
        <v>-2994.51</v>
      </c>
    </row>
    <row r="60" spans="1:6">
      <c r="A60" s="26"/>
      <c r="B60" s="7" t="s">
        <v>14</v>
      </c>
      <c r="C60" s="12">
        <v>-75821.84</v>
      </c>
      <c r="D60" s="12"/>
      <c r="E60" s="12">
        <v>-37285.800000000003</v>
      </c>
      <c r="F60" s="12">
        <v>-113107.64</v>
      </c>
    </row>
    <row r="61" spans="1:6">
      <c r="A61" s="26"/>
      <c r="B61" s="7" t="s">
        <v>16</v>
      </c>
      <c r="C61" s="12">
        <v>-1871.56</v>
      </c>
      <c r="D61" s="12"/>
      <c r="E61" s="12">
        <v>-26927.94</v>
      </c>
      <c r="F61" s="12">
        <v>-28799.5</v>
      </c>
    </row>
    <row r="62" spans="1:6">
      <c r="A62" s="26"/>
      <c r="B62" s="7" t="s">
        <v>17</v>
      </c>
      <c r="C62" s="12">
        <v>-60067.72</v>
      </c>
      <c r="D62" s="12"/>
      <c r="E62" s="12"/>
      <c r="F62" s="12">
        <v>-60067.72</v>
      </c>
    </row>
    <row r="63" spans="1:6">
      <c r="A63" s="26"/>
      <c r="B63" s="7" t="s">
        <v>68</v>
      </c>
      <c r="C63" s="12"/>
      <c r="D63" s="12"/>
      <c r="E63" s="12">
        <v>-606428.03</v>
      </c>
      <c r="F63" s="12">
        <v>-606428.03</v>
      </c>
    </row>
    <row r="64" spans="1:6">
      <c r="A64" s="26"/>
      <c r="B64" s="7" t="s">
        <v>70</v>
      </c>
      <c r="C64" s="12"/>
      <c r="D64" s="12"/>
      <c r="E64" s="12">
        <v>-28050.05</v>
      </c>
      <c r="F64" s="12">
        <v>-28050.05</v>
      </c>
    </row>
    <row r="65" spans="1:6">
      <c r="A65" s="26"/>
      <c r="B65" s="7" t="s">
        <v>25</v>
      </c>
      <c r="C65" s="12">
        <v>-211099.38</v>
      </c>
      <c r="D65" s="12"/>
      <c r="E65" s="12">
        <v>-15372.04</v>
      </c>
      <c r="F65" s="12">
        <v>-226471.42</v>
      </c>
    </row>
    <row r="66" spans="1:6">
      <c r="A66" s="26"/>
      <c r="B66" s="7" t="s">
        <v>71</v>
      </c>
      <c r="C66" s="12"/>
      <c r="D66" s="12"/>
      <c r="E66" s="12">
        <v>-270681.95</v>
      </c>
      <c r="F66" s="12">
        <v>-270681.95</v>
      </c>
    </row>
    <row r="67" spans="1:6">
      <c r="A67" s="26"/>
      <c r="B67" s="7" t="s">
        <v>75</v>
      </c>
      <c r="C67" s="12"/>
      <c r="D67" s="12"/>
      <c r="E67" s="12">
        <v>-6673.81</v>
      </c>
      <c r="F67" s="12">
        <v>-6673.81</v>
      </c>
    </row>
    <row r="68" spans="1:6">
      <c r="A68" s="26"/>
      <c r="B68" s="7" t="s">
        <v>76</v>
      </c>
      <c r="C68" s="12"/>
      <c r="D68" s="12"/>
      <c r="E68" s="12">
        <v>-2867.88</v>
      </c>
      <c r="F68" s="12">
        <v>-2867.88</v>
      </c>
    </row>
    <row r="69" spans="1:6">
      <c r="A69" s="26"/>
      <c r="B69" s="7" t="s">
        <v>32</v>
      </c>
      <c r="C69" s="12">
        <v>-2109.23</v>
      </c>
      <c r="D69" s="12"/>
      <c r="E69" s="12">
        <v>-80864.570000000007</v>
      </c>
      <c r="F69" s="12">
        <v>-82973.8</v>
      </c>
    </row>
    <row r="70" spans="1:6">
      <c r="A70" s="26"/>
      <c r="B70" s="7" t="s">
        <v>33</v>
      </c>
      <c r="C70" s="12">
        <v>-347694.72</v>
      </c>
      <c r="D70" s="12"/>
      <c r="E70" s="12"/>
      <c r="F70" s="12">
        <v>-347694.72</v>
      </c>
    </row>
    <row r="71" spans="1:6">
      <c r="A71" s="26"/>
      <c r="B71" s="7" t="s">
        <v>34</v>
      </c>
      <c r="C71" s="12">
        <v>-22000</v>
      </c>
      <c r="D71" s="12"/>
      <c r="E71" s="12">
        <v>-26193.78</v>
      </c>
      <c r="F71" s="12">
        <v>-48193.78</v>
      </c>
    </row>
    <row r="72" spans="1:6">
      <c r="A72" s="26"/>
      <c r="B72" s="7" t="s">
        <v>77</v>
      </c>
      <c r="C72" s="12"/>
      <c r="D72" s="12"/>
      <c r="E72" s="12">
        <v>-5860.8</v>
      </c>
      <c r="F72" s="12">
        <v>-5860.8</v>
      </c>
    </row>
    <row r="73" spans="1:6" ht="12.75" thickBot="1">
      <c r="A73" s="27"/>
      <c r="B73" s="28" t="s">
        <v>78</v>
      </c>
      <c r="C73" s="29"/>
      <c r="D73" s="29"/>
      <c r="E73" s="29">
        <v>-72951.62</v>
      </c>
      <c r="F73" s="29">
        <v>-72951.62</v>
      </c>
    </row>
    <row r="74" spans="1:6" ht="12.75" thickBot="1">
      <c r="A74" s="13" t="s">
        <v>100</v>
      </c>
      <c r="B74" s="14"/>
      <c r="C74" s="15">
        <v>-720664.45</v>
      </c>
      <c r="D74" s="15"/>
      <c r="E74" s="15">
        <v>-1279948.31</v>
      </c>
      <c r="F74" s="15">
        <v>-2000612.76</v>
      </c>
    </row>
    <row r="75" spans="1:6" ht="12.75" thickBot="1">
      <c r="A75" s="31" t="s">
        <v>36</v>
      </c>
      <c r="B75" s="7" t="s">
        <v>35</v>
      </c>
      <c r="C75" s="12">
        <v>-17176.04</v>
      </c>
      <c r="D75" s="12"/>
      <c r="E75" s="12"/>
      <c r="F75" s="12">
        <v>-17176.04</v>
      </c>
    </row>
    <row r="76" spans="1:6" ht="12.75" thickBot="1">
      <c r="A76" s="13" t="s">
        <v>101</v>
      </c>
      <c r="B76" s="14"/>
      <c r="C76" s="15">
        <v>-17176.04</v>
      </c>
      <c r="D76" s="15"/>
      <c r="E76" s="15"/>
      <c r="F76" s="15">
        <v>-17176.04</v>
      </c>
    </row>
    <row r="77" spans="1:6">
      <c r="A77" s="31" t="s">
        <v>6</v>
      </c>
      <c r="B77" s="7" t="s">
        <v>5</v>
      </c>
      <c r="C77" s="12">
        <v>-14872.74</v>
      </c>
      <c r="D77" s="12"/>
      <c r="E77" s="12"/>
      <c r="F77" s="12">
        <v>-14872.74</v>
      </c>
    </row>
    <row r="78" spans="1:6">
      <c r="A78" s="26"/>
      <c r="B78" s="7" t="s">
        <v>7</v>
      </c>
      <c r="C78" s="12">
        <v>-84.15</v>
      </c>
      <c r="D78" s="12"/>
      <c r="E78" s="12"/>
      <c r="F78" s="12">
        <v>-84.15</v>
      </c>
    </row>
    <row r="79" spans="1:6">
      <c r="A79" s="26"/>
      <c r="B79" s="7" t="s">
        <v>67</v>
      </c>
      <c r="C79" s="12"/>
      <c r="D79" s="12"/>
      <c r="E79" s="12">
        <v>-157.32</v>
      </c>
      <c r="F79" s="12">
        <v>-157.32</v>
      </c>
    </row>
    <row r="80" spans="1:6">
      <c r="A80" s="26"/>
      <c r="B80" s="7" t="s">
        <v>72</v>
      </c>
      <c r="C80" s="12"/>
      <c r="D80" s="12"/>
      <c r="E80" s="12">
        <v>-206.12</v>
      </c>
      <c r="F80" s="12">
        <v>-206.12</v>
      </c>
    </row>
    <row r="81" spans="1:6">
      <c r="A81" s="26"/>
      <c r="B81" s="7" t="s">
        <v>73</v>
      </c>
      <c r="C81" s="12"/>
      <c r="D81" s="12"/>
      <c r="E81" s="12">
        <v>-174.87</v>
      </c>
      <c r="F81" s="12">
        <v>-174.87</v>
      </c>
    </row>
    <row r="82" spans="1:6" ht="12.75" thickBot="1">
      <c r="A82" s="26"/>
      <c r="B82" s="7" t="s">
        <v>26</v>
      </c>
      <c r="C82" s="12">
        <v>-11567.16</v>
      </c>
      <c r="D82" s="12"/>
      <c r="E82" s="12"/>
      <c r="F82" s="12">
        <v>-11567.16</v>
      </c>
    </row>
    <row r="83" spans="1:6" ht="12.75" thickBot="1">
      <c r="A83" s="13" t="s">
        <v>102</v>
      </c>
      <c r="B83" s="14"/>
      <c r="C83" s="15">
        <v>-26524.05</v>
      </c>
      <c r="D83" s="15"/>
      <c r="E83" s="15">
        <v>-538.30999999999995</v>
      </c>
      <c r="F83" s="15">
        <v>-27062.36</v>
      </c>
    </row>
    <row r="84" spans="1:6" ht="12.75" thickBot="1">
      <c r="A84" s="20" t="s">
        <v>84</v>
      </c>
      <c r="B84" s="21"/>
      <c r="C84" s="22">
        <v>-10257840.490000002</v>
      </c>
      <c r="D84" s="22">
        <v>-6759663.0299999993</v>
      </c>
      <c r="E84" s="22">
        <v>-3984462.34</v>
      </c>
      <c r="F84" s="22">
        <v>-21001965.860000003</v>
      </c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portrait" verticalDpi="0" r:id="rId2"/>
  <headerFooter alignWithMargins="0">
    <oddFooter>&amp;L
&amp;9Vypracovala:
Eva Buzková - vedoucí OUC
&amp;C
&amp;9&amp;P/&amp;N&amp;R
&amp;9&amp;D</odd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140"/>
  <sheetViews>
    <sheetView workbookViewId="0">
      <selection sqref="A1:D139"/>
    </sheetView>
  </sheetViews>
  <sheetFormatPr defaultColWidth="11.42578125" defaultRowHeight="12.75" customHeight="1"/>
  <cols>
    <col min="1" max="1" width="32.140625" style="1" bestFit="1" customWidth="1"/>
    <col min="2" max="2" width="19.7109375" style="1" bestFit="1" customWidth="1"/>
    <col min="3" max="3" width="12.85546875" style="2" bestFit="1" customWidth="1"/>
    <col min="4" max="4" width="20.42578125" style="1" bestFit="1" customWidth="1"/>
    <col min="5" max="16384" width="11.42578125" style="1"/>
  </cols>
  <sheetData>
    <row r="1" spans="1:4" ht="12.75" customHeight="1">
      <c r="A1" s="1" t="s">
        <v>1</v>
      </c>
      <c r="B1" s="1" t="s">
        <v>0</v>
      </c>
      <c r="C1" s="2" t="s">
        <v>2</v>
      </c>
      <c r="D1" s="1" t="s">
        <v>82</v>
      </c>
    </row>
    <row r="2" spans="1:4" ht="12.75" customHeight="1">
      <c r="A2" s="1" t="s">
        <v>4</v>
      </c>
      <c r="B2" s="1" t="s">
        <v>3</v>
      </c>
      <c r="C2" s="3">
        <v>-5779.02</v>
      </c>
      <c r="D2" s="1">
        <v>50113300</v>
      </c>
    </row>
    <row r="3" spans="1:4" ht="12.75" customHeight="1">
      <c r="A3" s="1" t="s">
        <v>4</v>
      </c>
      <c r="B3" s="1" t="s">
        <v>3</v>
      </c>
      <c r="C3" s="3">
        <v>-57790.16</v>
      </c>
      <c r="D3" s="1">
        <v>50113300</v>
      </c>
    </row>
    <row r="4" spans="1:4" ht="12.75" customHeight="1">
      <c r="A4" s="1" t="s">
        <v>15</v>
      </c>
      <c r="B4" s="1" t="s">
        <v>60</v>
      </c>
      <c r="C4" s="3">
        <v>-783.12</v>
      </c>
      <c r="D4" s="1">
        <v>50490360</v>
      </c>
    </row>
    <row r="5" spans="1:4" ht="12.75" customHeight="1">
      <c r="A5" s="1" t="s">
        <v>15</v>
      </c>
      <c r="B5" s="1" t="s">
        <v>60</v>
      </c>
      <c r="C5" s="3">
        <v>-428.11</v>
      </c>
      <c r="D5" s="1">
        <v>50490360</v>
      </c>
    </row>
    <row r="6" spans="1:4" ht="12.75" customHeight="1">
      <c r="A6" s="1" t="s">
        <v>15</v>
      </c>
      <c r="B6" s="1" t="s">
        <v>60</v>
      </c>
      <c r="C6" s="3">
        <v>-95584.3</v>
      </c>
      <c r="D6" s="1">
        <v>50490360</v>
      </c>
    </row>
    <row r="7" spans="1:4" ht="12.75" customHeight="1">
      <c r="A7" s="1" t="s">
        <v>11</v>
      </c>
      <c r="B7" s="1" t="s">
        <v>61</v>
      </c>
      <c r="C7" s="3">
        <v>-741282</v>
      </c>
      <c r="D7" s="1">
        <v>50490360</v>
      </c>
    </row>
    <row r="8" spans="1:4" ht="12.75" customHeight="1">
      <c r="A8" s="1" t="s">
        <v>6</v>
      </c>
      <c r="B8" s="1" t="s">
        <v>5</v>
      </c>
      <c r="C8" s="3">
        <v>-1352.07</v>
      </c>
      <c r="D8" s="1">
        <v>50113300</v>
      </c>
    </row>
    <row r="9" spans="1:4" ht="12.75" customHeight="1">
      <c r="A9" s="1" t="s">
        <v>6</v>
      </c>
      <c r="B9" s="1" t="s">
        <v>5</v>
      </c>
      <c r="C9" s="3">
        <v>-13520.67</v>
      </c>
      <c r="D9" s="1">
        <v>50113300</v>
      </c>
    </row>
    <row r="10" spans="1:4" ht="12.75" customHeight="1">
      <c r="A10" s="1" t="s">
        <v>6</v>
      </c>
      <c r="B10" s="1" t="s">
        <v>7</v>
      </c>
      <c r="C10" s="3">
        <v>-7.65</v>
      </c>
      <c r="D10" s="1">
        <v>50113300</v>
      </c>
    </row>
    <row r="11" spans="1:4" ht="12.75" customHeight="1">
      <c r="A11" s="1" t="s">
        <v>6</v>
      </c>
      <c r="B11" s="1" t="s">
        <v>7</v>
      </c>
      <c r="C11" s="3">
        <v>-76.5</v>
      </c>
      <c r="D11" s="1">
        <v>50113300</v>
      </c>
    </row>
    <row r="12" spans="1:4" ht="12.75" customHeight="1">
      <c r="A12" s="1" t="s">
        <v>9</v>
      </c>
      <c r="B12" s="1" t="s">
        <v>8</v>
      </c>
      <c r="C12" s="3">
        <v>-598770</v>
      </c>
      <c r="D12" s="1">
        <v>50113300</v>
      </c>
    </row>
    <row r="13" spans="1:4" ht="12.75" customHeight="1">
      <c r="A13" s="1" t="s">
        <v>9</v>
      </c>
      <c r="B13" s="1" t="s">
        <v>8</v>
      </c>
      <c r="C13" s="3">
        <v>-59877</v>
      </c>
      <c r="D13" s="1">
        <v>50113300</v>
      </c>
    </row>
    <row r="14" spans="1:4" ht="12.75" customHeight="1">
      <c r="A14" s="1" t="s">
        <v>11</v>
      </c>
      <c r="B14" s="1" t="s">
        <v>62</v>
      </c>
      <c r="C14" s="3">
        <v>-1028.8800000000001</v>
      </c>
      <c r="D14" s="1">
        <v>50490360</v>
      </c>
    </row>
    <row r="15" spans="1:4" ht="12.75" customHeight="1">
      <c r="A15" s="1" t="s">
        <v>11</v>
      </c>
      <c r="B15" s="1" t="s">
        <v>10</v>
      </c>
      <c r="C15" s="3">
        <v>-31.8</v>
      </c>
      <c r="D15" s="1">
        <v>50113300</v>
      </c>
    </row>
    <row r="16" spans="1:4" ht="12.75" customHeight="1">
      <c r="A16" s="1" t="s">
        <v>11</v>
      </c>
      <c r="B16" s="1" t="s">
        <v>10</v>
      </c>
      <c r="C16" s="3">
        <v>-318</v>
      </c>
      <c r="D16" s="1">
        <v>50113300</v>
      </c>
    </row>
    <row r="17" spans="1:4" ht="12.75" customHeight="1">
      <c r="A17" s="1" t="s">
        <v>11</v>
      </c>
      <c r="B17" s="1" t="s">
        <v>12</v>
      </c>
      <c r="C17" s="3">
        <v>-90919.3</v>
      </c>
      <c r="D17" s="1">
        <v>50113300</v>
      </c>
    </row>
    <row r="18" spans="1:4" ht="12.75" customHeight="1">
      <c r="A18" s="1" t="s">
        <v>11</v>
      </c>
      <c r="B18" s="1" t="s">
        <v>12</v>
      </c>
      <c r="C18" s="3">
        <v>-909193</v>
      </c>
      <c r="D18" s="1">
        <v>50113300</v>
      </c>
    </row>
    <row r="19" spans="1:4" ht="12.75" customHeight="1">
      <c r="A19" s="1" t="s">
        <v>11</v>
      </c>
      <c r="B19" s="1" t="s">
        <v>13</v>
      </c>
      <c r="C19" s="3">
        <v>-912</v>
      </c>
      <c r="D19" s="1">
        <v>50113300</v>
      </c>
    </row>
    <row r="20" spans="1:4" ht="12.75" customHeight="1">
      <c r="A20" s="1" t="s">
        <v>11</v>
      </c>
      <c r="B20" s="1" t="s">
        <v>13</v>
      </c>
      <c r="C20" s="3">
        <v>-91.2</v>
      </c>
      <c r="D20" s="1">
        <v>50113300</v>
      </c>
    </row>
    <row r="21" spans="1:4" ht="12.75" customHeight="1">
      <c r="A21" s="1" t="s">
        <v>11</v>
      </c>
      <c r="B21" s="1" t="s">
        <v>13</v>
      </c>
      <c r="C21" s="3">
        <v>-2745.77</v>
      </c>
      <c r="D21" s="1">
        <v>50490360</v>
      </c>
    </row>
    <row r="22" spans="1:4" ht="12.75" customHeight="1">
      <c r="A22" s="1" t="s">
        <v>15</v>
      </c>
      <c r="B22" s="1" t="s">
        <v>63</v>
      </c>
      <c r="C22" s="3">
        <v>-16.739999999999998</v>
      </c>
      <c r="D22" s="1">
        <v>50490360</v>
      </c>
    </row>
    <row r="23" spans="1:4" ht="12.75" customHeight="1">
      <c r="A23" s="1" t="s">
        <v>15</v>
      </c>
      <c r="B23" s="1" t="s">
        <v>63</v>
      </c>
      <c r="C23" s="3">
        <v>-2977.77</v>
      </c>
      <c r="D23" s="1">
        <v>50490360</v>
      </c>
    </row>
    <row r="24" spans="1:4" ht="12.75" customHeight="1">
      <c r="A24" s="1" t="s">
        <v>15</v>
      </c>
      <c r="B24" s="1" t="s">
        <v>14</v>
      </c>
      <c r="C24" s="3">
        <v>-150.72</v>
      </c>
      <c r="D24" s="1">
        <v>50113300</v>
      </c>
    </row>
    <row r="25" spans="1:4" ht="12.75" customHeight="1">
      <c r="A25" s="1" t="s">
        <v>15</v>
      </c>
      <c r="B25" s="1" t="s">
        <v>14</v>
      </c>
      <c r="C25" s="3">
        <v>-6879.2</v>
      </c>
      <c r="D25" s="1">
        <v>50113300</v>
      </c>
    </row>
    <row r="26" spans="1:4" ht="12.75" customHeight="1">
      <c r="A26" s="1" t="s">
        <v>15</v>
      </c>
      <c r="B26" s="1" t="s">
        <v>14</v>
      </c>
      <c r="C26" s="3">
        <v>-68791.92</v>
      </c>
      <c r="D26" s="1">
        <v>50113300</v>
      </c>
    </row>
    <row r="27" spans="1:4" ht="12.75" customHeight="1">
      <c r="A27" s="1" t="s">
        <v>15</v>
      </c>
      <c r="B27" s="1" t="s">
        <v>14</v>
      </c>
      <c r="C27" s="3">
        <v>-410.47</v>
      </c>
      <c r="D27" s="1">
        <v>50490360</v>
      </c>
    </row>
    <row r="28" spans="1:4" ht="12.75" customHeight="1">
      <c r="A28" s="1" t="s">
        <v>15</v>
      </c>
      <c r="B28" s="1" t="s">
        <v>14</v>
      </c>
      <c r="C28" s="3">
        <v>-36875.33</v>
      </c>
      <c r="D28" s="1">
        <v>50490360</v>
      </c>
    </row>
    <row r="29" spans="1:4" ht="12.75" customHeight="1">
      <c r="A29" s="1" t="s">
        <v>15</v>
      </c>
      <c r="B29" s="1" t="s">
        <v>16</v>
      </c>
      <c r="C29" s="3">
        <v>-22.07</v>
      </c>
      <c r="D29" s="1">
        <v>50113300</v>
      </c>
    </row>
    <row r="30" spans="1:4" ht="12.75" customHeight="1">
      <c r="A30" s="1" t="s">
        <v>15</v>
      </c>
      <c r="B30" s="1" t="s">
        <v>16</v>
      </c>
      <c r="C30" s="3">
        <v>-105.09</v>
      </c>
      <c r="D30" s="1">
        <v>50113300</v>
      </c>
    </row>
    <row r="31" spans="1:4" ht="12.75" customHeight="1">
      <c r="A31" s="1" t="s">
        <v>15</v>
      </c>
      <c r="B31" s="1" t="s">
        <v>16</v>
      </c>
      <c r="C31" s="3">
        <v>-1585.82</v>
      </c>
      <c r="D31" s="1">
        <v>50113300</v>
      </c>
    </row>
    <row r="32" spans="1:4" ht="12.75" customHeight="1">
      <c r="A32" s="1" t="s">
        <v>15</v>
      </c>
      <c r="B32" s="1" t="s">
        <v>16</v>
      </c>
      <c r="C32" s="3">
        <v>-158.58000000000001</v>
      </c>
      <c r="D32" s="1">
        <v>50113300</v>
      </c>
    </row>
    <row r="33" spans="1:4" ht="12.75" customHeight="1">
      <c r="A33" s="1" t="s">
        <v>15</v>
      </c>
      <c r="B33" s="1" t="s">
        <v>16</v>
      </c>
      <c r="C33" s="3">
        <v>-26927.94</v>
      </c>
      <c r="D33" s="1">
        <v>50490360</v>
      </c>
    </row>
    <row r="34" spans="1:4" ht="12.75" customHeight="1">
      <c r="A34" s="1" t="s">
        <v>15</v>
      </c>
      <c r="B34" s="1" t="s">
        <v>17</v>
      </c>
      <c r="C34" s="3">
        <v>-5460.7</v>
      </c>
      <c r="D34" s="1">
        <v>50113300</v>
      </c>
    </row>
    <row r="35" spans="1:4" ht="12.75" customHeight="1">
      <c r="A35" s="1" t="s">
        <v>15</v>
      </c>
      <c r="B35" s="1" t="s">
        <v>17</v>
      </c>
      <c r="C35" s="3">
        <v>-54607.02</v>
      </c>
      <c r="D35" s="1">
        <v>50113300</v>
      </c>
    </row>
    <row r="36" spans="1:4" ht="12.75" customHeight="1">
      <c r="A36" s="1" t="s">
        <v>19</v>
      </c>
      <c r="B36" s="1" t="s">
        <v>64</v>
      </c>
      <c r="C36" s="3">
        <v>-9652.08</v>
      </c>
      <c r="D36" s="1">
        <v>50490360</v>
      </c>
    </row>
    <row r="37" spans="1:4" ht="12.75" customHeight="1">
      <c r="A37" s="1" t="s">
        <v>19</v>
      </c>
      <c r="B37" s="1" t="s">
        <v>65</v>
      </c>
      <c r="C37" s="3">
        <v>-2697.73</v>
      </c>
      <c r="D37" s="1">
        <v>50490360</v>
      </c>
    </row>
    <row r="38" spans="1:4" ht="12.75" customHeight="1">
      <c r="A38" s="1" t="s">
        <v>19</v>
      </c>
      <c r="B38" s="1" t="s">
        <v>66</v>
      </c>
      <c r="C38" s="3">
        <v>-602.51</v>
      </c>
      <c r="D38" s="1">
        <v>50490360</v>
      </c>
    </row>
    <row r="39" spans="1:4" ht="12.75" customHeight="1">
      <c r="A39" s="1" t="s">
        <v>19</v>
      </c>
      <c r="B39" s="1" t="s">
        <v>18</v>
      </c>
      <c r="C39" s="3">
        <v>-333124.86</v>
      </c>
      <c r="D39" s="1">
        <v>50113300</v>
      </c>
    </row>
    <row r="40" spans="1:4" ht="12.75" customHeight="1">
      <c r="A40" s="1" t="s">
        <v>19</v>
      </c>
      <c r="B40" s="1" t="s">
        <v>18</v>
      </c>
      <c r="C40" s="3">
        <v>-33312.49</v>
      </c>
      <c r="D40" s="1">
        <v>50113300</v>
      </c>
    </row>
    <row r="41" spans="1:4" ht="12.75" customHeight="1">
      <c r="A41" s="1" t="s">
        <v>19</v>
      </c>
      <c r="B41" s="1" t="s">
        <v>20</v>
      </c>
      <c r="C41" s="3">
        <v>-810</v>
      </c>
      <c r="D41" s="1">
        <v>50113300</v>
      </c>
    </row>
    <row r="42" spans="1:4" ht="12.75" customHeight="1">
      <c r="A42" s="1" t="s">
        <v>19</v>
      </c>
      <c r="B42" s="1" t="s">
        <v>20</v>
      </c>
      <c r="C42" s="3">
        <v>-81</v>
      </c>
      <c r="D42" s="1">
        <v>50113300</v>
      </c>
    </row>
    <row r="43" spans="1:4" ht="12.75" customHeight="1">
      <c r="A43" s="1" t="s">
        <v>19</v>
      </c>
      <c r="B43" s="1" t="s">
        <v>20</v>
      </c>
      <c r="C43" s="3">
        <v>-2190.4</v>
      </c>
      <c r="D43" s="1">
        <v>50490360</v>
      </c>
    </row>
    <row r="44" spans="1:4" ht="12.75" customHeight="1">
      <c r="A44" s="1" t="s">
        <v>19</v>
      </c>
      <c r="B44" s="1" t="s">
        <v>21</v>
      </c>
      <c r="C44" s="3">
        <v>-119.4</v>
      </c>
      <c r="D44" s="1">
        <v>50113300</v>
      </c>
    </row>
    <row r="45" spans="1:4" ht="12.75" customHeight="1">
      <c r="A45" s="1" t="s">
        <v>19</v>
      </c>
      <c r="B45" s="1" t="s">
        <v>21</v>
      </c>
      <c r="C45" s="3">
        <v>-1194</v>
      </c>
      <c r="D45" s="1">
        <v>50113300</v>
      </c>
    </row>
    <row r="46" spans="1:4" ht="12.75" customHeight="1">
      <c r="A46" s="1" t="s">
        <v>6</v>
      </c>
      <c r="B46" s="1" t="s">
        <v>67</v>
      </c>
      <c r="C46" s="3">
        <v>-157.32</v>
      </c>
      <c r="D46" s="1">
        <v>50490360</v>
      </c>
    </row>
    <row r="47" spans="1:4" ht="12.75" customHeight="1">
      <c r="A47" s="1" t="s">
        <v>15</v>
      </c>
      <c r="B47" s="1" t="s">
        <v>68</v>
      </c>
      <c r="C47" s="3">
        <v>-973.97</v>
      </c>
      <c r="D47" s="1">
        <v>50490360</v>
      </c>
    </row>
    <row r="48" spans="1:4" ht="12.75" customHeight="1">
      <c r="A48" s="1" t="s">
        <v>15</v>
      </c>
      <c r="B48" s="1" t="s">
        <v>68</v>
      </c>
      <c r="C48" s="3">
        <v>-1166.22</v>
      </c>
      <c r="D48" s="1">
        <v>50490360</v>
      </c>
    </row>
    <row r="49" spans="1:4" ht="12.75" customHeight="1">
      <c r="A49" s="1" t="s">
        <v>15</v>
      </c>
      <c r="B49" s="1" t="s">
        <v>68</v>
      </c>
      <c r="C49" s="3">
        <v>-604287.84</v>
      </c>
      <c r="D49" s="1">
        <v>50490360</v>
      </c>
    </row>
    <row r="50" spans="1:4" ht="12.75" customHeight="1">
      <c r="A50" s="1" t="s">
        <v>9</v>
      </c>
      <c r="B50" s="1" t="s">
        <v>22</v>
      </c>
      <c r="C50" s="3">
        <v>-187801.8</v>
      </c>
      <c r="D50" s="1">
        <v>50113300</v>
      </c>
    </row>
    <row r="51" spans="1:4" ht="12.75" customHeight="1">
      <c r="A51" s="1" t="s">
        <v>9</v>
      </c>
      <c r="B51" s="1" t="s">
        <v>22</v>
      </c>
      <c r="C51" s="3">
        <v>-1878018</v>
      </c>
      <c r="D51" s="1">
        <v>50113300</v>
      </c>
    </row>
    <row r="52" spans="1:4" ht="12.75" customHeight="1">
      <c r="A52" s="1" t="s">
        <v>11</v>
      </c>
      <c r="B52" s="1" t="s">
        <v>69</v>
      </c>
      <c r="C52" s="3">
        <v>-2853.84</v>
      </c>
      <c r="D52" s="1">
        <v>50490360</v>
      </c>
    </row>
    <row r="53" spans="1:4" ht="12.75" customHeight="1">
      <c r="A53" s="1" t="s">
        <v>11</v>
      </c>
      <c r="B53" s="1" t="s">
        <v>23</v>
      </c>
      <c r="C53" s="3">
        <v>-132200</v>
      </c>
      <c r="D53" s="1">
        <v>50113300</v>
      </c>
    </row>
    <row r="54" spans="1:4" ht="12.75" customHeight="1">
      <c r="A54" s="1" t="s">
        <v>11</v>
      </c>
      <c r="B54" s="1" t="s">
        <v>23</v>
      </c>
      <c r="C54" s="3">
        <v>-1322000</v>
      </c>
      <c r="D54" s="1">
        <v>50113300</v>
      </c>
    </row>
    <row r="55" spans="1:4" ht="12.75" customHeight="1">
      <c r="A55" s="1" t="s">
        <v>11</v>
      </c>
      <c r="B55" s="1" t="s">
        <v>24</v>
      </c>
      <c r="C55" s="3">
        <v>-190</v>
      </c>
      <c r="D55" s="1">
        <v>50113300</v>
      </c>
    </row>
    <row r="56" spans="1:4" ht="12.75" customHeight="1">
      <c r="A56" s="1" t="s">
        <v>11</v>
      </c>
      <c r="B56" s="1" t="s">
        <v>24</v>
      </c>
      <c r="C56" s="3">
        <v>-19</v>
      </c>
      <c r="D56" s="1">
        <v>50113300</v>
      </c>
    </row>
    <row r="57" spans="1:4" ht="12.75" customHeight="1">
      <c r="A57" s="1" t="s">
        <v>15</v>
      </c>
      <c r="B57" s="1" t="s">
        <v>70</v>
      </c>
      <c r="C57" s="3">
        <v>-28050.05</v>
      </c>
      <c r="D57" s="1">
        <v>50490360</v>
      </c>
    </row>
    <row r="58" spans="1:4" ht="12.75" customHeight="1">
      <c r="A58" s="1" t="s">
        <v>15</v>
      </c>
      <c r="B58" s="1" t="s">
        <v>25</v>
      </c>
      <c r="C58" s="3">
        <v>-191908.52</v>
      </c>
      <c r="D58" s="1">
        <v>50113300</v>
      </c>
    </row>
    <row r="59" spans="1:4" ht="12.75" customHeight="1">
      <c r="A59" s="1" t="s">
        <v>15</v>
      </c>
      <c r="B59" s="1" t="s">
        <v>25</v>
      </c>
      <c r="C59" s="3">
        <v>-19190.86</v>
      </c>
      <c r="D59" s="1">
        <v>50113300</v>
      </c>
    </row>
    <row r="60" spans="1:4" ht="12.75" customHeight="1">
      <c r="A60" s="1" t="s">
        <v>15</v>
      </c>
      <c r="B60" s="1" t="s">
        <v>25</v>
      </c>
      <c r="C60" s="3">
        <v>-15372.04</v>
      </c>
      <c r="D60" s="1">
        <v>50490360</v>
      </c>
    </row>
    <row r="61" spans="1:4" ht="12.75" customHeight="1">
      <c r="A61" s="1" t="s">
        <v>15</v>
      </c>
      <c r="B61" s="1" t="s">
        <v>71</v>
      </c>
      <c r="C61" s="3">
        <v>-270681.95</v>
      </c>
      <c r="D61" s="1">
        <v>50490360</v>
      </c>
    </row>
    <row r="62" spans="1:4" ht="12.75" customHeight="1">
      <c r="A62" s="1" t="s">
        <v>6</v>
      </c>
      <c r="B62" s="1" t="s">
        <v>72</v>
      </c>
      <c r="C62" s="3">
        <v>-206.12</v>
      </c>
      <c r="D62" s="1">
        <v>50490360</v>
      </c>
    </row>
    <row r="63" spans="1:4" ht="12.75" customHeight="1">
      <c r="A63" s="1" t="s">
        <v>6</v>
      </c>
      <c r="B63" s="1" t="s">
        <v>73</v>
      </c>
      <c r="C63" s="3">
        <v>-174.87</v>
      </c>
      <c r="D63" s="1">
        <v>50490360</v>
      </c>
    </row>
    <row r="64" spans="1:4" ht="12.75" customHeight="1">
      <c r="A64" s="1" t="s">
        <v>6</v>
      </c>
      <c r="B64" s="1" t="s">
        <v>26</v>
      </c>
      <c r="C64" s="3">
        <v>-10515.6</v>
      </c>
      <c r="D64" s="1">
        <v>50113300</v>
      </c>
    </row>
    <row r="65" spans="1:4" ht="12.75" customHeight="1">
      <c r="A65" s="1" t="s">
        <v>6</v>
      </c>
      <c r="B65" s="1" t="s">
        <v>26</v>
      </c>
      <c r="C65" s="3">
        <v>-1051.56</v>
      </c>
      <c r="D65" s="1">
        <v>50113300</v>
      </c>
    </row>
    <row r="66" spans="1:4" ht="12.75" customHeight="1">
      <c r="A66" s="1" t="s">
        <v>28</v>
      </c>
      <c r="B66" s="1" t="s">
        <v>27</v>
      </c>
      <c r="C66" s="3">
        <v>-5670</v>
      </c>
      <c r="D66" s="1">
        <v>50113300</v>
      </c>
    </row>
    <row r="67" spans="1:4" ht="12.75" customHeight="1">
      <c r="A67" s="1" t="s">
        <v>28</v>
      </c>
      <c r="B67" s="1" t="s">
        <v>27</v>
      </c>
      <c r="C67" s="3">
        <v>-145044.29999999999</v>
      </c>
      <c r="D67" s="1">
        <v>50113300</v>
      </c>
    </row>
    <row r="68" spans="1:4" ht="12.75" customHeight="1">
      <c r="A68" s="1" t="s">
        <v>28</v>
      </c>
      <c r="B68" s="1" t="s">
        <v>27</v>
      </c>
      <c r="C68" s="3">
        <v>-1450443</v>
      </c>
      <c r="D68" s="1">
        <v>50113300</v>
      </c>
    </row>
    <row r="69" spans="1:4" ht="12.75" customHeight="1">
      <c r="A69" s="1" t="s">
        <v>28</v>
      </c>
      <c r="B69" s="1" t="s">
        <v>27</v>
      </c>
      <c r="C69" s="3">
        <v>-27000</v>
      </c>
      <c r="D69" s="1">
        <v>50113300</v>
      </c>
    </row>
    <row r="70" spans="1:4" ht="12.75" customHeight="1">
      <c r="A70" s="1" t="s">
        <v>11</v>
      </c>
      <c r="B70" s="1" t="s">
        <v>29</v>
      </c>
      <c r="C70" s="3">
        <v>-3162.48</v>
      </c>
      <c r="D70" s="1">
        <v>50113300</v>
      </c>
    </row>
    <row r="71" spans="1:4" ht="12.75" customHeight="1">
      <c r="A71" s="1" t="s">
        <v>11</v>
      </c>
      <c r="B71" s="1" t="s">
        <v>29</v>
      </c>
      <c r="C71" s="3">
        <v>-316.25</v>
      </c>
      <c r="D71" s="1">
        <v>50113300</v>
      </c>
    </row>
    <row r="72" spans="1:4" ht="12.75" customHeight="1">
      <c r="A72" s="1" t="s">
        <v>11</v>
      </c>
      <c r="B72" s="1" t="s">
        <v>29</v>
      </c>
      <c r="C72" s="3">
        <v>-2350.62</v>
      </c>
      <c r="D72" s="1">
        <v>50490360</v>
      </c>
    </row>
    <row r="73" spans="1:4" ht="12.75" customHeight="1">
      <c r="A73" s="1" t="s">
        <v>11</v>
      </c>
      <c r="B73" s="1" t="s">
        <v>30</v>
      </c>
      <c r="C73" s="3">
        <v>-16.78</v>
      </c>
      <c r="D73" s="1">
        <v>50113300</v>
      </c>
    </row>
    <row r="74" spans="1:4" ht="12.75" customHeight="1">
      <c r="A74" s="1" t="s">
        <v>11</v>
      </c>
      <c r="B74" s="1" t="s">
        <v>30</v>
      </c>
      <c r="C74" s="3">
        <v>-167.75</v>
      </c>
      <c r="D74" s="1">
        <v>50113300</v>
      </c>
    </row>
    <row r="75" spans="1:4" ht="12.75" customHeight="1">
      <c r="A75" s="1" t="s">
        <v>11</v>
      </c>
      <c r="B75" s="1" t="s">
        <v>31</v>
      </c>
      <c r="C75" s="3">
        <v>-741.4</v>
      </c>
      <c r="D75" s="1">
        <v>50113300</v>
      </c>
    </row>
    <row r="76" spans="1:4" ht="12.75" customHeight="1">
      <c r="A76" s="1" t="s">
        <v>11</v>
      </c>
      <c r="B76" s="1" t="s">
        <v>31</v>
      </c>
      <c r="C76" s="3">
        <v>-74.14</v>
      </c>
      <c r="D76" s="1">
        <v>50113300</v>
      </c>
    </row>
    <row r="77" spans="1:4" ht="12.75" customHeight="1">
      <c r="A77" s="1" t="s">
        <v>11</v>
      </c>
      <c r="B77" s="1" t="s">
        <v>31</v>
      </c>
      <c r="C77" s="3">
        <v>-4240.08</v>
      </c>
      <c r="D77" s="1">
        <v>50490360</v>
      </c>
    </row>
    <row r="78" spans="1:4" ht="12.75" customHeight="1">
      <c r="A78" s="1" t="s">
        <v>19</v>
      </c>
      <c r="B78" s="1" t="s">
        <v>74</v>
      </c>
      <c r="C78" s="3">
        <v>-583.74</v>
      </c>
      <c r="D78" s="1">
        <v>50490360</v>
      </c>
    </row>
    <row r="79" spans="1:4" ht="12.75" customHeight="1">
      <c r="A79" s="1" t="s">
        <v>15</v>
      </c>
      <c r="B79" s="1" t="s">
        <v>75</v>
      </c>
      <c r="C79" s="3">
        <v>-40.31</v>
      </c>
      <c r="D79" s="1">
        <v>50490360</v>
      </c>
    </row>
    <row r="80" spans="1:4" ht="12.75" customHeight="1">
      <c r="A80" s="1" t="s">
        <v>15</v>
      </c>
      <c r="B80" s="1" t="s">
        <v>75</v>
      </c>
      <c r="C80" s="3">
        <v>-17.38</v>
      </c>
      <c r="D80" s="1">
        <v>50490360</v>
      </c>
    </row>
    <row r="81" spans="1:4" ht="12.75" customHeight="1">
      <c r="A81" s="1" t="s">
        <v>15</v>
      </c>
      <c r="B81" s="1" t="s">
        <v>75</v>
      </c>
      <c r="C81" s="3">
        <v>-6616.12</v>
      </c>
      <c r="D81" s="1">
        <v>50490360</v>
      </c>
    </row>
    <row r="82" spans="1:4" ht="12.75" customHeight="1">
      <c r="A82" s="1" t="s">
        <v>15</v>
      </c>
      <c r="B82" s="1" t="s">
        <v>76</v>
      </c>
      <c r="C82" s="3">
        <v>-10.06</v>
      </c>
      <c r="D82" s="1">
        <v>50490360</v>
      </c>
    </row>
    <row r="83" spans="1:4" ht="12.75" customHeight="1">
      <c r="A83" s="1" t="s">
        <v>15</v>
      </c>
      <c r="B83" s="1" t="s">
        <v>76</v>
      </c>
      <c r="C83" s="3">
        <v>-11.86</v>
      </c>
      <c r="D83" s="1">
        <v>50490360</v>
      </c>
    </row>
    <row r="84" spans="1:4" ht="12.75" customHeight="1">
      <c r="A84" s="1" t="s">
        <v>15</v>
      </c>
      <c r="B84" s="1" t="s">
        <v>76</v>
      </c>
      <c r="C84" s="3">
        <v>-2845.96</v>
      </c>
      <c r="D84" s="1">
        <v>50490360</v>
      </c>
    </row>
    <row r="85" spans="1:4" ht="12.75" customHeight="1">
      <c r="A85" s="1" t="s">
        <v>15</v>
      </c>
      <c r="B85" s="1" t="s">
        <v>32</v>
      </c>
      <c r="C85" s="3">
        <v>-53.15</v>
      </c>
      <c r="D85" s="1">
        <v>50113300</v>
      </c>
    </row>
    <row r="86" spans="1:4" ht="12.75" customHeight="1">
      <c r="A86" s="1" t="s">
        <v>15</v>
      </c>
      <c r="B86" s="1" t="s">
        <v>32</v>
      </c>
      <c r="C86" s="3">
        <v>-253.09</v>
      </c>
      <c r="D86" s="1">
        <v>50113300</v>
      </c>
    </row>
    <row r="87" spans="1:4" ht="12.75" customHeight="1">
      <c r="A87" s="1" t="s">
        <v>15</v>
      </c>
      <c r="B87" s="1" t="s">
        <v>32</v>
      </c>
      <c r="C87" s="3">
        <v>-1639.08</v>
      </c>
      <c r="D87" s="1">
        <v>50113300</v>
      </c>
    </row>
    <row r="88" spans="1:4" ht="12.75" customHeight="1">
      <c r="A88" s="1" t="s">
        <v>15</v>
      </c>
      <c r="B88" s="1" t="s">
        <v>32</v>
      </c>
      <c r="C88" s="3">
        <v>-163.91</v>
      </c>
      <c r="D88" s="1">
        <v>50113300</v>
      </c>
    </row>
    <row r="89" spans="1:4" ht="12.75" customHeight="1">
      <c r="A89" s="1" t="s">
        <v>15</v>
      </c>
      <c r="B89" s="1" t="s">
        <v>32</v>
      </c>
      <c r="C89" s="3">
        <v>-80864.570000000007</v>
      </c>
      <c r="D89" s="1">
        <v>50490360</v>
      </c>
    </row>
    <row r="90" spans="1:4" ht="12.75" customHeight="1">
      <c r="A90" s="1" t="s">
        <v>15</v>
      </c>
      <c r="B90" s="1" t="s">
        <v>33</v>
      </c>
      <c r="C90" s="3">
        <v>-31608.61</v>
      </c>
      <c r="D90" s="1">
        <v>50113300</v>
      </c>
    </row>
    <row r="91" spans="1:4" ht="12.75" customHeight="1">
      <c r="A91" s="1" t="s">
        <v>15</v>
      </c>
      <c r="B91" s="1" t="s">
        <v>33</v>
      </c>
      <c r="C91" s="3">
        <v>-316086.11</v>
      </c>
      <c r="D91" s="1">
        <v>50113300</v>
      </c>
    </row>
    <row r="92" spans="1:4" ht="12.75" customHeight="1">
      <c r="A92" s="1" t="s">
        <v>15</v>
      </c>
      <c r="B92" s="1" t="s">
        <v>34</v>
      </c>
      <c r="C92" s="3">
        <v>-20000</v>
      </c>
      <c r="D92" s="1">
        <v>50113300</v>
      </c>
    </row>
    <row r="93" spans="1:4" ht="12.75" customHeight="1">
      <c r="A93" s="1" t="s">
        <v>15</v>
      </c>
      <c r="B93" s="1" t="s">
        <v>34</v>
      </c>
      <c r="C93" s="3">
        <v>-2000</v>
      </c>
      <c r="D93" s="1">
        <v>50113300</v>
      </c>
    </row>
    <row r="94" spans="1:4" ht="12.75" customHeight="1">
      <c r="A94" s="1" t="s">
        <v>15</v>
      </c>
      <c r="B94" s="1" t="s">
        <v>34</v>
      </c>
      <c r="C94" s="3">
        <v>-18724.12</v>
      </c>
      <c r="D94" s="1">
        <v>50490360</v>
      </c>
    </row>
    <row r="95" spans="1:4" ht="12.75" customHeight="1">
      <c r="A95" s="1" t="s">
        <v>15</v>
      </c>
      <c r="B95" s="1" t="s">
        <v>34</v>
      </c>
      <c r="C95" s="3">
        <v>-6193.78</v>
      </c>
      <c r="D95" s="1">
        <v>50490360</v>
      </c>
    </row>
    <row r="96" spans="1:4" ht="12.75" customHeight="1">
      <c r="A96" s="1" t="s">
        <v>15</v>
      </c>
      <c r="B96" s="1" t="s">
        <v>34</v>
      </c>
      <c r="C96" s="3">
        <v>-1275.8800000000001</v>
      </c>
      <c r="D96" s="1">
        <v>50490360</v>
      </c>
    </row>
    <row r="97" spans="1:4" ht="12.75" customHeight="1">
      <c r="A97" s="1" t="s">
        <v>15</v>
      </c>
      <c r="B97" s="1" t="s">
        <v>77</v>
      </c>
      <c r="C97" s="3">
        <v>-837.2</v>
      </c>
      <c r="D97" s="1">
        <v>50490360</v>
      </c>
    </row>
    <row r="98" spans="1:4" ht="12.75" customHeight="1">
      <c r="A98" s="1" t="s">
        <v>15</v>
      </c>
      <c r="B98" s="1" t="s">
        <v>77</v>
      </c>
      <c r="C98" s="3">
        <v>-5023.6000000000004</v>
      </c>
      <c r="D98" s="1">
        <v>50490360</v>
      </c>
    </row>
    <row r="99" spans="1:4" ht="12.75" customHeight="1">
      <c r="A99" s="1" t="s">
        <v>15</v>
      </c>
      <c r="B99" s="1" t="s">
        <v>78</v>
      </c>
      <c r="C99" s="3">
        <v>-74.900000000000006</v>
      </c>
      <c r="D99" s="1">
        <v>50490360</v>
      </c>
    </row>
    <row r="100" spans="1:4" ht="12.75" customHeight="1">
      <c r="A100" s="1" t="s">
        <v>15</v>
      </c>
      <c r="B100" s="1" t="s">
        <v>78</v>
      </c>
      <c r="C100" s="3">
        <v>-72876.72</v>
      </c>
      <c r="D100" s="1">
        <v>50490360</v>
      </c>
    </row>
    <row r="101" spans="1:4" ht="12.75" customHeight="1">
      <c r="A101" s="1" t="s">
        <v>44</v>
      </c>
      <c r="B101" s="1" t="s">
        <v>43</v>
      </c>
      <c r="C101" s="3">
        <v>-256.5</v>
      </c>
      <c r="D101" s="1">
        <v>50115300</v>
      </c>
    </row>
    <row r="102" spans="1:4" ht="12.75" customHeight="1">
      <c r="A102" s="1" t="s">
        <v>44</v>
      </c>
      <c r="B102" s="1" t="s">
        <v>43</v>
      </c>
      <c r="C102" s="3">
        <v>-0.5</v>
      </c>
      <c r="D102" s="1">
        <v>50115300</v>
      </c>
    </row>
    <row r="103" spans="1:4" ht="12.75" customHeight="1">
      <c r="A103" s="1" t="s">
        <v>44</v>
      </c>
      <c r="B103" s="1" t="s">
        <v>43</v>
      </c>
      <c r="C103" s="3">
        <v>-1710</v>
      </c>
      <c r="D103" s="1">
        <v>50115300</v>
      </c>
    </row>
    <row r="104" spans="1:4" ht="12.75" customHeight="1">
      <c r="A104" s="1" t="s">
        <v>46</v>
      </c>
      <c r="B104" s="1" t="s">
        <v>45</v>
      </c>
      <c r="C104" s="3">
        <v>-175</v>
      </c>
      <c r="D104" s="1">
        <v>50115300</v>
      </c>
    </row>
    <row r="105" spans="1:4" ht="12.75" customHeight="1">
      <c r="A105" s="1" t="s">
        <v>46</v>
      </c>
      <c r="B105" s="1" t="s">
        <v>45</v>
      </c>
      <c r="C105" s="3">
        <v>-1803</v>
      </c>
      <c r="D105" s="1">
        <v>50115300</v>
      </c>
    </row>
    <row r="106" spans="1:4" ht="12.75" customHeight="1">
      <c r="A106" s="1" t="s">
        <v>46</v>
      </c>
      <c r="B106" s="1" t="s">
        <v>45</v>
      </c>
      <c r="C106" s="3">
        <v>-26.25</v>
      </c>
      <c r="D106" s="1">
        <v>50115300</v>
      </c>
    </row>
    <row r="107" spans="1:4" ht="12.75" customHeight="1">
      <c r="A107" s="1" t="s">
        <v>46</v>
      </c>
      <c r="B107" s="1" t="s">
        <v>45</v>
      </c>
      <c r="C107" s="3">
        <v>-378.63</v>
      </c>
      <c r="D107" s="1">
        <v>50115300</v>
      </c>
    </row>
    <row r="108" spans="1:4" ht="12.75" customHeight="1">
      <c r="A108" s="1" t="s">
        <v>48</v>
      </c>
      <c r="B108" s="1" t="s">
        <v>47</v>
      </c>
      <c r="C108" s="3">
        <v>-587784.11</v>
      </c>
      <c r="D108" s="1">
        <v>50115300</v>
      </c>
    </row>
    <row r="109" spans="1:4" ht="12.75" customHeight="1">
      <c r="A109" s="1" t="s">
        <v>48</v>
      </c>
      <c r="B109" s="1" t="s">
        <v>47</v>
      </c>
      <c r="C109" s="3">
        <v>-0.15</v>
      </c>
      <c r="D109" s="1">
        <v>50115300</v>
      </c>
    </row>
    <row r="110" spans="1:4" ht="12.75" customHeight="1">
      <c r="A110" s="1" t="s">
        <v>48</v>
      </c>
      <c r="B110" s="1" t="s">
        <v>47</v>
      </c>
      <c r="C110" s="3">
        <v>-3918560.74</v>
      </c>
      <c r="D110" s="1">
        <v>50115300</v>
      </c>
    </row>
    <row r="111" spans="1:4" ht="12.75" customHeight="1">
      <c r="A111" s="1" t="s">
        <v>50</v>
      </c>
      <c r="B111" s="1" t="s">
        <v>49</v>
      </c>
      <c r="C111" s="3">
        <v>-222827.44</v>
      </c>
      <c r="D111" s="1">
        <v>50115300</v>
      </c>
    </row>
    <row r="112" spans="1:4" ht="12.75" customHeight="1">
      <c r="A112" s="1" t="s">
        <v>50</v>
      </c>
      <c r="B112" s="1" t="s">
        <v>49</v>
      </c>
      <c r="C112" s="3">
        <v>-1485516.28</v>
      </c>
      <c r="D112" s="1">
        <v>50115300</v>
      </c>
    </row>
    <row r="113" spans="1:4" ht="12.75" customHeight="1">
      <c r="A113" s="1" t="s">
        <v>50</v>
      </c>
      <c r="B113" s="1" t="s">
        <v>49</v>
      </c>
      <c r="C113" s="3">
        <v>-23018.63</v>
      </c>
      <c r="D113" s="1">
        <v>50115300</v>
      </c>
    </row>
    <row r="114" spans="1:4" ht="12.75" customHeight="1">
      <c r="A114" s="1" t="s">
        <v>50</v>
      </c>
      <c r="B114" s="1" t="s">
        <v>49</v>
      </c>
      <c r="C114" s="3">
        <v>-109612.51</v>
      </c>
      <c r="D114" s="1">
        <v>50115300</v>
      </c>
    </row>
    <row r="115" spans="1:4" ht="12.75" customHeight="1">
      <c r="A115" s="1" t="s">
        <v>52</v>
      </c>
      <c r="B115" s="1" t="s">
        <v>51</v>
      </c>
      <c r="C115" s="3">
        <v>-1468.05</v>
      </c>
      <c r="D115" s="1">
        <v>50115300</v>
      </c>
    </row>
    <row r="116" spans="1:4" ht="12.75" customHeight="1">
      <c r="A116" s="1" t="s">
        <v>52</v>
      </c>
      <c r="B116" s="1" t="s">
        <v>51</v>
      </c>
      <c r="C116" s="3">
        <v>-9787.02</v>
      </c>
      <c r="D116" s="1">
        <v>50115300</v>
      </c>
    </row>
    <row r="117" spans="1:4" ht="12.75" customHeight="1">
      <c r="A117" s="1" t="s">
        <v>54</v>
      </c>
      <c r="B117" s="1" t="s">
        <v>53</v>
      </c>
      <c r="C117" s="3">
        <v>-5017.3599999999997</v>
      </c>
      <c r="D117" s="1">
        <v>50115300</v>
      </c>
    </row>
    <row r="118" spans="1:4" ht="12.75" customHeight="1">
      <c r="A118" s="1" t="s">
        <v>54</v>
      </c>
      <c r="B118" s="1" t="s">
        <v>53</v>
      </c>
      <c r="C118" s="3">
        <v>-33449.08</v>
      </c>
      <c r="D118" s="1">
        <v>50115300</v>
      </c>
    </row>
    <row r="119" spans="1:4" ht="12.75" customHeight="1">
      <c r="A119" s="1" t="s">
        <v>54</v>
      </c>
      <c r="B119" s="1" t="s">
        <v>55</v>
      </c>
      <c r="C119" s="3">
        <v>-5017.3599999999997</v>
      </c>
      <c r="D119" s="1">
        <v>50115300</v>
      </c>
    </row>
    <row r="120" spans="1:4" ht="12.75" customHeight="1">
      <c r="A120" s="1" t="s">
        <v>54</v>
      </c>
      <c r="B120" s="1" t="s">
        <v>55</v>
      </c>
      <c r="C120" s="3">
        <v>-33449.08</v>
      </c>
      <c r="D120" s="1">
        <v>50115300</v>
      </c>
    </row>
    <row r="121" spans="1:4" ht="12.75" customHeight="1">
      <c r="A121" s="1" t="s">
        <v>54</v>
      </c>
      <c r="B121" s="1" t="s">
        <v>56</v>
      </c>
      <c r="C121" s="3">
        <v>-100347.25</v>
      </c>
      <c r="D121" s="1">
        <v>50115300</v>
      </c>
    </row>
    <row r="122" spans="1:4" ht="12.75" customHeight="1">
      <c r="A122" s="1" t="s">
        <v>54</v>
      </c>
      <c r="B122" s="1" t="s">
        <v>56</v>
      </c>
      <c r="C122" s="3">
        <v>-15052.09</v>
      </c>
      <c r="D122" s="1">
        <v>50115300</v>
      </c>
    </row>
    <row r="123" spans="1:4" ht="12.75" customHeight="1">
      <c r="A123" s="1" t="s">
        <v>54</v>
      </c>
      <c r="B123" s="1" t="s">
        <v>57</v>
      </c>
      <c r="C123" s="3">
        <v>-56716.89</v>
      </c>
      <c r="D123" s="1">
        <v>50115300</v>
      </c>
    </row>
    <row r="124" spans="1:4" ht="12.75" customHeight="1">
      <c r="A124" s="1" t="s">
        <v>54</v>
      </c>
      <c r="B124" s="1" t="s">
        <v>57</v>
      </c>
      <c r="C124" s="3">
        <v>-8507.5300000000007</v>
      </c>
      <c r="D124" s="1">
        <v>50115300</v>
      </c>
    </row>
    <row r="125" spans="1:4" ht="12.75" customHeight="1">
      <c r="A125" s="1" t="s">
        <v>54</v>
      </c>
      <c r="B125" s="1" t="s">
        <v>58</v>
      </c>
      <c r="C125" s="3">
        <v>-70578.25</v>
      </c>
      <c r="D125" s="1">
        <v>50115300</v>
      </c>
    </row>
    <row r="126" spans="1:4" ht="12.75" customHeight="1">
      <c r="A126" s="1" t="s">
        <v>54</v>
      </c>
      <c r="B126" s="1" t="s">
        <v>58</v>
      </c>
      <c r="C126" s="3">
        <v>-10586.74</v>
      </c>
      <c r="D126" s="1">
        <v>50115300</v>
      </c>
    </row>
    <row r="127" spans="1:4" ht="12.75" customHeight="1">
      <c r="A127" s="1" t="s">
        <v>54</v>
      </c>
      <c r="B127" s="1" t="s">
        <v>59</v>
      </c>
      <c r="C127" s="3">
        <v>-50449.21</v>
      </c>
      <c r="D127" s="1">
        <v>50115300</v>
      </c>
    </row>
    <row r="128" spans="1:4" ht="12.75" customHeight="1">
      <c r="A128" s="1" t="s">
        <v>54</v>
      </c>
      <c r="B128" s="1" t="s">
        <v>59</v>
      </c>
      <c r="C128" s="3">
        <v>-7567.38</v>
      </c>
      <c r="D128" s="1">
        <v>50115300</v>
      </c>
    </row>
    <row r="129" spans="1:4" ht="12.75" customHeight="1">
      <c r="A129" s="1" t="s">
        <v>36</v>
      </c>
      <c r="B129" s="1" t="s">
        <v>35</v>
      </c>
      <c r="C129" s="3">
        <v>-1561.46</v>
      </c>
      <c r="D129" s="1">
        <v>50113300</v>
      </c>
    </row>
    <row r="130" spans="1:4" ht="12.75" customHeight="1">
      <c r="A130" s="1" t="s">
        <v>36</v>
      </c>
      <c r="B130" s="1" t="s">
        <v>35</v>
      </c>
      <c r="C130" s="3">
        <v>-15614.58</v>
      </c>
      <c r="D130" s="1">
        <v>50113300</v>
      </c>
    </row>
    <row r="131" spans="1:4" ht="12.75" customHeight="1">
      <c r="A131" s="1" t="s">
        <v>38</v>
      </c>
      <c r="B131" s="1" t="s">
        <v>37</v>
      </c>
      <c r="C131" s="3">
        <v>-221401.25</v>
      </c>
      <c r="D131" s="1">
        <v>50113300</v>
      </c>
    </row>
    <row r="132" spans="1:4" ht="12.75" customHeight="1">
      <c r="A132" s="1" t="s">
        <v>38</v>
      </c>
      <c r="B132" s="1" t="s">
        <v>37</v>
      </c>
      <c r="C132" s="3">
        <v>-2214012.42</v>
      </c>
      <c r="D132" s="1">
        <v>50113300</v>
      </c>
    </row>
    <row r="133" spans="1:4" ht="12.75" customHeight="1">
      <c r="A133" s="1" t="s">
        <v>38</v>
      </c>
      <c r="B133" s="1" t="s">
        <v>37</v>
      </c>
      <c r="C133" s="3">
        <v>-176292.08</v>
      </c>
      <c r="D133" s="1">
        <v>50490360</v>
      </c>
    </row>
    <row r="134" spans="1:4" ht="12.75" customHeight="1">
      <c r="A134" s="1" t="s">
        <v>80</v>
      </c>
      <c r="B134" s="1" t="s">
        <v>79</v>
      </c>
      <c r="C134" s="3">
        <v>-1710269.7</v>
      </c>
      <c r="D134" s="1">
        <v>50490360</v>
      </c>
    </row>
    <row r="135" spans="1:4" ht="12.75" customHeight="1">
      <c r="A135" s="1" t="s">
        <v>80</v>
      </c>
      <c r="B135" s="1" t="s">
        <v>81</v>
      </c>
      <c r="C135" s="3">
        <v>551.4</v>
      </c>
      <c r="D135" s="1">
        <v>50490360</v>
      </c>
    </row>
    <row r="136" spans="1:4" ht="12.75" customHeight="1">
      <c r="A136" s="1" t="s">
        <v>40</v>
      </c>
      <c r="B136" s="1" t="s">
        <v>39</v>
      </c>
      <c r="C136" s="3">
        <v>-38624.14</v>
      </c>
      <c r="D136" s="1">
        <v>50113300</v>
      </c>
    </row>
    <row r="137" spans="1:4" ht="12.75" customHeight="1">
      <c r="A137" s="1" t="s">
        <v>40</v>
      </c>
      <c r="B137" s="1" t="s">
        <v>39</v>
      </c>
      <c r="C137" s="3">
        <v>-386241.31</v>
      </c>
      <c r="D137" s="1">
        <v>50113300</v>
      </c>
    </row>
    <row r="138" spans="1:4" ht="12.75" customHeight="1">
      <c r="A138" s="1" t="s">
        <v>40</v>
      </c>
      <c r="B138" s="1" t="s">
        <v>39</v>
      </c>
      <c r="C138" s="3">
        <v>-47737.69</v>
      </c>
      <c r="D138" s="1">
        <v>50490360</v>
      </c>
    </row>
    <row r="139" spans="1:4" ht="12.75" customHeight="1">
      <c r="A139" s="1" t="s">
        <v>42</v>
      </c>
      <c r="B139" s="1" t="s">
        <v>41</v>
      </c>
      <c r="C139" s="3">
        <v>611991.30000000005</v>
      </c>
      <c r="D139" s="1">
        <v>50113300</v>
      </c>
    </row>
    <row r="140" spans="1:4" ht="12.75" customHeight="1">
      <c r="C140" s="2">
        <f>SUM(C2:C139)</f>
        <v>-21001965.859999999</v>
      </c>
    </row>
  </sheetData>
  <phoneticPr fontId="0" type="noConversion"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2015-12-14T09:02:43Z</cp:lastPrinted>
  <dcterms:created xsi:type="dcterms:W3CDTF">2015-12-14T08:51:03Z</dcterms:created>
  <dcterms:modified xsi:type="dcterms:W3CDTF">2015-12-15T08:13:20Z</dcterms:modified>
</cp:coreProperties>
</file>