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hidePivotFieldList="1" defaultThemeVersion="124226"/>
  <bookViews>
    <workbookView xWindow="450" yWindow="495" windowWidth="20760" windowHeight="11685"/>
  </bookViews>
  <sheets>
    <sheet name="List1" sheetId="2" r:id="rId1"/>
    <sheet name="Sheet1" sheetId="1" r:id="rId2"/>
  </sheets>
  <calcPr calcId="114210"/>
  <pivotCaches>
    <pivotCache cacheId="0" r:id="rId3"/>
  </pivotCaches>
</workbook>
</file>

<file path=xl/calcChain.xml><?xml version="1.0" encoding="utf-8"?>
<calcChain xmlns="http://schemas.openxmlformats.org/spreadsheetml/2006/main">
  <c r="C183" i="1"/>
</calcChain>
</file>

<file path=xl/sharedStrings.xml><?xml version="1.0" encoding="utf-8"?>
<sst xmlns="http://schemas.openxmlformats.org/spreadsheetml/2006/main" count="474" uniqueCount="108">
  <si>
    <t>Evidenční číslo dokladu</t>
  </si>
  <si>
    <t>Obchodní partner</t>
  </si>
  <si>
    <t>Částka MD</t>
  </si>
  <si>
    <t>DP-2015-707-000494</t>
  </si>
  <si>
    <t>PHOENIX lékárenský velkoobchod, a.s.</t>
  </si>
  <si>
    <t>DP-2015-707-000499</t>
  </si>
  <si>
    <t>Alexion Pharma International Trading</t>
  </si>
  <si>
    <t>DP-2015-707-000500</t>
  </si>
  <si>
    <t>ViaPharma s.r.o.</t>
  </si>
  <si>
    <t>DP-2015-707-000501</t>
  </si>
  <si>
    <t>DP-2015-707-000502</t>
  </si>
  <si>
    <t>MEDIAL spol. s r.o.</t>
  </si>
  <si>
    <t>DP-2015-707-000504</t>
  </si>
  <si>
    <t>PHARMACY - distribuce léčiv s.r.o.</t>
  </si>
  <si>
    <t>DP-2015-707-000505</t>
  </si>
  <si>
    <t>DP-2015-707-000508</t>
  </si>
  <si>
    <t>DP-2015-707-000514</t>
  </si>
  <si>
    <t>Alliance Healthcare s.r.o.</t>
  </si>
  <si>
    <t>DP-2015-707-000518</t>
  </si>
  <si>
    <t>Avenier, a.s.</t>
  </si>
  <si>
    <t>DP-2015-707-000519</t>
  </si>
  <si>
    <t>DP-2015-707-000525</t>
  </si>
  <si>
    <t>DP-2015-707-000526</t>
  </si>
  <si>
    <t>DP-2015-707-000527</t>
  </si>
  <si>
    <t>DP-2015-707-000528</t>
  </si>
  <si>
    <t>DP-2015-707-000533</t>
  </si>
  <si>
    <t>DP-2015-707-000535</t>
  </si>
  <si>
    <t>DP-2015-707-000542</t>
  </si>
  <si>
    <t>DP-2015-707-000545</t>
  </si>
  <si>
    <t>DP-2015-707-000546</t>
  </si>
  <si>
    <t>DP-2015-707-000548</t>
  </si>
  <si>
    <t>DP-2015-707-000549</t>
  </si>
  <si>
    <t>DP-2015-707-000550</t>
  </si>
  <si>
    <t>DP-2015-707-000551</t>
  </si>
  <si>
    <t>DP-2015-707-000553</t>
  </si>
  <si>
    <t>DP-2015-707-000555</t>
  </si>
  <si>
    <t>DP-2015-707-000557</t>
  </si>
  <si>
    <t>DP-2015-707-000558</t>
  </si>
  <si>
    <t>DP-2015-707-000559</t>
  </si>
  <si>
    <t>DP-2015-707-000560</t>
  </si>
  <si>
    <t>DP-2015-707-000563</t>
  </si>
  <si>
    <t>FP-2015-707-000032</t>
  </si>
  <si>
    <t>Novartis s.r.o.</t>
  </si>
  <si>
    <t>ID-2015-01-000537</t>
  </si>
  <si>
    <t>FP-2015-25-000210</t>
  </si>
  <si>
    <t>Innova Medical s.r.o.</t>
  </si>
  <si>
    <t>FP-2015-25-000211</t>
  </si>
  <si>
    <t>BEZNOSKA, s.r.o.</t>
  </si>
  <si>
    <t>FP-2015-25-000212</t>
  </si>
  <si>
    <t>CARDION s.r.o.</t>
  </si>
  <si>
    <t>FP-2015-25-000213</t>
  </si>
  <si>
    <t>FP-2015-25-000214</t>
  </si>
  <si>
    <t>BS PRAGUE MEDICAL CS, spol. s r.o.</t>
  </si>
  <si>
    <t>FP-2015-25-000215</t>
  </si>
  <si>
    <t>FP-2015-25-000216</t>
  </si>
  <si>
    <t>DP-2015-707-000503</t>
  </si>
  <si>
    <t>DP-2015-707-000506</t>
  </si>
  <si>
    <t>DP-2015-707-000507</t>
  </si>
  <si>
    <t>DP-2015-707-000512</t>
  </si>
  <si>
    <t>DP-2015-707-000513</t>
  </si>
  <si>
    <t>DP-2015-707-000515</t>
  </si>
  <si>
    <t>DP-2015-707-000516</t>
  </si>
  <si>
    <t>DP-2015-707-000517</t>
  </si>
  <si>
    <t>DP-2015-707-000520</t>
  </si>
  <si>
    <t>DP-2015-707-000521</t>
  </si>
  <si>
    <t>DP-2015-707-000522</t>
  </si>
  <si>
    <t>DP-2015-707-000523</t>
  </si>
  <si>
    <t>DP-2015-707-000524</t>
  </si>
  <si>
    <t>DP-2015-707-000529</t>
  </si>
  <si>
    <t>DP-2015-707-000530</t>
  </si>
  <si>
    <t>DP-2015-707-000531</t>
  </si>
  <si>
    <t>DP-2015-707-000532</t>
  </si>
  <si>
    <t>DP-2015-707-000534</t>
  </si>
  <si>
    <t>DP-2015-707-000536</t>
  </si>
  <si>
    <t>DP-2015-707-000537</t>
  </si>
  <si>
    <t>DP-2015-707-000539</t>
  </si>
  <si>
    <t>DP-2015-707-000540</t>
  </si>
  <si>
    <t>DP-2015-707-000541</t>
  </si>
  <si>
    <t>DP-2015-707-000543</t>
  </si>
  <si>
    <t>DP-2015-707-000544</t>
  </si>
  <si>
    <t>DP-2015-707-000547</t>
  </si>
  <si>
    <t>DP-2015-707-000552</t>
  </si>
  <si>
    <t>DP-2015-707-000554</t>
  </si>
  <si>
    <t>DP-2015-707-000556</t>
  </si>
  <si>
    <t>DP-2015-707-000561</t>
  </si>
  <si>
    <t>DP-2015-707-000562</t>
  </si>
  <si>
    <t>DP-2015-707-000564</t>
  </si>
  <si>
    <t>FN Olomouc</t>
  </si>
  <si>
    <t>Účet</t>
  </si>
  <si>
    <t>Součet z Částka MD</t>
  </si>
  <si>
    <t>Celkový součet</t>
  </si>
  <si>
    <t>Celkem z Alexion Pharma International Trading</t>
  </si>
  <si>
    <t>Celkem z Alliance Healthcare s.r.o.</t>
  </si>
  <si>
    <t>Celkem z Avenier, a.s.</t>
  </si>
  <si>
    <t>Celkem z BEZNOSKA, s.r.o.</t>
  </si>
  <si>
    <t>Celkem z BS PRAGUE MEDICAL CS, spol. s r.o.</t>
  </si>
  <si>
    <t>Celkem z CARDION s.r.o.</t>
  </si>
  <si>
    <t>Celkem z FN Olomouc</t>
  </si>
  <si>
    <t>Celkem z Innova Medical s.r.o.</t>
  </si>
  <si>
    <t>Celkem z MEDIAL spol. s r.o.</t>
  </si>
  <si>
    <t>Celkem z Novartis s.r.o.</t>
  </si>
  <si>
    <t>Celkem z PHARMACY - distribuce léčiv s.r.o.</t>
  </si>
  <si>
    <t>Celkem z PHOENIX lékárenský velkoobchod, a.s.</t>
  </si>
  <si>
    <t>Celkem z ViaPharma s.r.o.</t>
  </si>
  <si>
    <t>dohadná položka</t>
  </si>
  <si>
    <t>Bonusy - léky, ZPr.</t>
  </si>
  <si>
    <t>prosinec 2015</t>
  </si>
  <si>
    <t>12.2015</t>
  </si>
</sst>
</file>

<file path=xl/styles.xml><?xml version="1.0" encoding="utf-8"?>
<styleSheet xmlns="http://schemas.openxmlformats.org/spreadsheetml/2006/main">
  <fonts count="5">
    <font>
      <sz val="10"/>
      <color rgb="FF000000"/>
      <name val="Arial"/>
    </font>
    <font>
      <sz val="9"/>
      <color indexed="8"/>
      <name val="Arial"/>
    </font>
    <font>
      <b/>
      <sz val="9"/>
      <color indexed="8"/>
      <name val="Arial"/>
      <family val="2"/>
      <charset val="238"/>
    </font>
    <font>
      <b/>
      <u/>
      <sz val="12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5"/>
        <bgColor indexed="64"/>
      </patternFill>
    </fill>
  </fills>
  <borders count="19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65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5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5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5"/>
      </top>
      <bottom/>
      <diagonal/>
    </border>
    <border>
      <left style="medium">
        <color indexed="64"/>
      </left>
      <right style="medium">
        <color indexed="64"/>
      </right>
      <top style="thin">
        <color indexed="65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Fill="1" applyAlignment="1">
      <alignment vertical="top"/>
    </xf>
    <xf numFmtId="4" fontId="1" fillId="0" borderId="0" xfId="0" applyNumberFormat="1" applyFont="1" applyFill="1" applyAlignment="1">
      <alignment vertical="top"/>
    </xf>
    <xf numFmtId="4" fontId="1" fillId="0" borderId="0" xfId="0" applyNumberFormat="1" applyFont="1" applyFill="1" applyAlignment="1">
      <alignment horizontal="right" vertical="top"/>
    </xf>
    <xf numFmtId="0" fontId="1" fillId="0" borderId="1" xfId="0" pivotButton="1" applyFont="1" applyBorder="1"/>
    <xf numFmtId="0" fontId="1" fillId="0" borderId="2" xfId="0" applyFont="1" applyBorder="1"/>
    <xf numFmtId="0" fontId="1" fillId="0" borderId="0" xfId="0" applyFont="1"/>
    <xf numFmtId="0" fontId="1" fillId="0" borderId="3" xfId="0" applyFont="1" applyBorder="1"/>
    <xf numFmtId="4" fontId="1" fillId="0" borderId="1" xfId="0" pivotButton="1" applyNumberFormat="1" applyFont="1" applyBorder="1"/>
    <xf numFmtId="4" fontId="1" fillId="0" borderId="2" xfId="0" applyNumberFormat="1" applyFont="1" applyBorder="1"/>
    <xf numFmtId="4" fontId="1" fillId="0" borderId="4" xfId="0" applyNumberFormat="1" applyFont="1" applyBorder="1"/>
    <xf numFmtId="4" fontId="1" fillId="0" borderId="0" xfId="0" applyNumberFormat="1" applyFont="1"/>
    <xf numFmtId="4" fontId="1" fillId="0" borderId="5" xfId="0" applyNumberFormat="1" applyFont="1" applyBorder="1"/>
    <xf numFmtId="0" fontId="2" fillId="2" borderId="6" xfId="0" applyFont="1" applyFill="1" applyBorder="1"/>
    <xf numFmtId="0" fontId="2" fillId="2" borderId="7" xfId="0" applyFont="1" applyFill="1" applyBorder="1"/>
    <xf numFmtId="4" fontId="2" fillId="2" borderId="8" xfId="0" applyNumberFormat="1" applyFont="1" applyFill="1" applyBorder="1"/>
    <xf numFmtId="0" fontId="3" fillId="0" borderId="0" xfId="0" applyFont="1"/>
    <xf numFmtId="4" fontId="0" fillId="0" borderId="0" xfId="0" applyNumberFormat="1"/>
    <xf numFmtId="49" fontId="4" fillId="0" borderId="0" xfId="0" applyNumberFormat="1" applyFont="1" applyAlignment="1">
      <alignment horizontal="right"/>
    </xf>
    <xf numFmtId="49" fontId="1" fillId="0" borderId="0" xfId="0" applyNumberFormat="1" applyFont="1"/>
    <xf numFmtId="0" fontId="2" fillId="3" borderId="6" xfId="0" applyFont="1" applyFill="1" applyBorder="1"/>
    <xf numFmtId="0" fontId="2" fillId="3" borderId="7" xfId="0" applyFont="1" applyFill="1" applyBorder="1"/>
    <xf numFmtId="4" fontId="2" fillId="3" borderId="8" xfId="0" applyNumberFormat="1" applyFont="1" applyFill="1" applyBorder="1"/>
    <xf numFmtId="0" fontId="1" fillId="0" borderId="9" xfId="0" applyFont="1" applyBorder="1"/>
    <xf numFmtId="0" fontId="1" fillId="0" borderId="10" xfId="0" applyFont="1" applyBorder="1"/>
    <xf numFmtId="4" fontId="1" fillId="0" borderId="11" xfId="0" applyNumberFormat="1" applyFont="1" applyBorder="1"/>
    <xf numFmtId="0" fontId="1" fillId="0" borderId="12" xfId="0" applyFont="1" applyBorder="1"/>
    <xf numFmtId="4" fontId="1" fillId="0" borderId="13" xfId="0" applyNumberFormat="1" applyFont="1" applyBorder="1"/>
    <xf numFmtId="49" fontId="2" fillId="0" borderId="11" xfId="0" applyNumberFormat="1" applyFont="1" applyBorder="1" applyAlignment="1">
      <alignment horizontal="center"/>
    </xf>
    <xf numFmtId="0" fontId="1" fillId="0" borderId="14" xfId="0" applyFont="1" applyBorder="1"/>
    <xf numFmtId="0" fontId="1" fillId="0" borderId="0" xfId="0" applyFont="1" applyBorder="1"/>
    <xf numFmtId="0" fontId="1" fillId="0" borderId="15" xfId="0" applyFont="1" applyBorder="1"/>
    <xf numFmtId="0" fontId="1" fillId="0" borderId="16" xfId="0" applyFont="1" applyBorder="1"/>
    <xf numFmtId="0" fontId="1" fillId="0" borderId="11" xfId="0" applyFont="1" applyBorder="1"/>
    <xf numFmtId="0" fontId="1" fillId="0" borderId="17" xfId="0" applyFont="1" applyBorder="1"/>
    <xf numFmtId="0" fontId="1" fillId="0" borderId="13" xfId="0" applyFont="1" applyBorder="1"/>
    <xf numFmtId="0" fontId="1" fillId="0" borderId="18" xfId="0" applyFont="1" applyBorder="1"/>
  </cellXfs>
  <cellStyles count="1">
    <cellStyle name="normální" xfId="0" builtinId="0"/>
  </cellStyles>
  <dxfs count="59">
    <dxf>
      <border>
        <right style="medium">
          <color indexed="64"/>
        </right>
      </border>
    </dxf>
    <dxf>
      <border>
        <left style="medium">
          <color indexed="64"/>
        </left>
      </border>
    </dxf>
    <dxf>
      <border>
        <left style="medium">
          <color indexed="64"/>
        </left>
      </border>
    </dxf>
    <dxf>
      <border>
        <left style="medium">
          <color indexed="64"/>
        </left>
      </border>
    </dxf>
    <dxf>
      <border>
        <left style="medium">
          <color indexed="64"/>
        </left>
      </border>
    </dxf>
    <dxf>
      <border>
        <left style="medium">
          <color indexed="64"/>
        </left>
      </border>
    </dxf>
    <dxf>
      <border>
        <left style="medium">
          <color indexed="64"/>
        </left>
      </border>
    </dxf>
    <dxf>
      <border>
        <left style="medium">
          <color indexed="64"/>
        </left>
      </border>
    </dxf>
    <dxf>
      <border>
        <left style="medium">
          <color indexed="64"/>
        </left>
      </border>
    </dxf>
    <dxf>
      <border>
        <left style="medium">
          <color indexed="64"/>
        </left>
      </border>
    </dxf>
    <dxf>
      <border>
        <left style="medium">
          <color indexed="64"/>
        </left>
      </border>
    </dxf>
    <dxf>
      <border>
        <left style="medium">
          <color indexed="64"/>
        </left>
        <top style="medium">
          <color indexed="64"/>
        </top>
      </border>
    </dxf>
    <dxf>
      <border>
        <left style="medium">
          <color indexed="64"/>
        </left>
        <top style="medium">
          <color indexed="64"/>
        </top>
      </border>
    </dxf>
    <dxf>
      <border>
        <left style="medium">
          <color indexed="64"/>
        </left>
        <top style="medium">
          <color indexed="64"/>
        </top>
      </border>
    </dxf>
    <dxf>
      <border>
        <left style="medium">
          <color indexed="64"/>
        </left>
        <top style="medium">
          <color indexed="64"/>
        </top>
      </border>
    </dxf>
    <dxf>
      <border>
        <left style="medium">
          <color indexed="64"/>
        </left>
        <top style="medium">
          <color indexed="64"/>
        </top>
      </border>
    </dxf>
    <dxf>
      <border>
        <left style="medium">
          <color indexed="64"/>
        </left>
        <top style="medium">
          <color indexed="64"/>
        </top>
      </border>
    </dxf>
    <dxf>
      <border>
        <left style="medium">
          <color indexed="64"/>
        </left>
        <top style="medium">
          <color indexed="64"/>
        </top>
      </border>
    </dxf>
    <dxf>
      <border>
        <left style="medium">
          <color indexed="64"/>
        </left>
        <top style="medium">
          <color indexed="64"/>
        </top>
      </border>
    </dxf>
    <dxf>
      <border>
        <left style="medium">
          <color indexed="64"/>
        </left>
        <top style="medium">
          <color indexed="64"/>
        </top>
      </border>
    </dxf>
    <dxf>
      <border>
        <left style="medium">
          <color indexed="64"/>
        </left>
        <top style="medium">
          <color indexed="64"/>
        </top>
      </border>
    </dxf>
    <dxf>
      <border>
        <left style="medium">
          <color indexed="64"/>
        </left>
        <top style="medium">
          <color indexed="64"/>
        </top>
      </border>
    </dxf>
    <dxf>
      <border>
        <left style="medium">
          <color indexed="64"/>
        </left>
        <top style="medium">
          <color indexed="64"/>
        </top>
      </border>
    </dxf>
    <dxf>
      <border>
        <left style="medium">
          <color indexed="64"/>
        </left>
        <top style="medium">
          <color indexed="64"/>
        </top>
      </border>
    </dxf>
    <dxf>
      <border>
        <left style="medium">
          <color indexed="64"/>
        </left>
        <top style="medium">
          <color indexed="64"/>
        </top>
      </border>
    </dxf>
    <dxf>
      <border>
        <left style="medium">
          <color indexed="64"/>
        </left>
        <top style="medium">
          <color indexed="64"/>
        </top>
      </border>
    </dxf>
    <dxf>
      <border>
        <left style="medium">
          <color indexed="64"/>
        </left>
        <top style="medium">
          <color indexed="64"/>
        </top>
      </border>
    </dxf>
    <dxf>
      <border>
        <left style="medium">
          <color indexed="64"/>
        </left>
        <top style="medium">
          <color indexed="64"/>
        </top>
      </border>
    </dxf>
    <dxf>
      <border>
        <left style="medium">
          <color indexed="64"/>
        </left>
        <top style="medium">
          <color indexed="64"/>
        </top>
      </border>
    </dxf>
    <dxf>
      <border>
        <left style="medium">
          <color indexed="64"/>
        </left>
        <top style="medium">
          <color indexed="64"/>
        </top>
      </border>
    </dxf>
    <dxf>
      <border>
        <left style="medium">
          <color indexed="64"/>
        </left>
        <top style="medium">
          <color indexed="64"/>
        </top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fill>
        <patternFill patternType="solid">
          <bgColor indexed="15"/>
        </patternFill>
      </fill>
    </dxf>
    <dxf>
      <fill>
        <patternFill patternType="solid">
          <bgColor indexed="15"/>
        </patternFill>
      </fill>
    </dxf>
    <dxf>
      <font>
        <b/>
      </font>
    </dxf>
    <dxf>
      <font>
        <b/>
      </font>
    </dxf>
    <dxf>
      <border>
        <left style="medium">
          <color indexed="64"/>
        </left>
        <bottom style="medium">
          <color indexed="64"/>
        </bottom>
      </border>
    </dxf>
    <dxf>
      <border>
        <left style="medium">
          <color indexed="64"/>
        </left>
        <bottom style="medium">
          <color indexed="64"/>
        </bottom>
      </border>
    </dxf>
    <dxf>
      <font>
        <b/>
      </font>
    </dxf>
    <dxf>
      <fill>
        <patternFill patternType="solid">
          <bgColor indexed="13"/>
        </patternFill>
      </fill>
    </dxf>
    <dxf>
      <border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border>
        <bottom style="medium">
          <color indexed="64"/>
        </bottom>
      </border>
    </dxf>
    <dxf>
      <border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</font>
    </dxf>
    <dxf>
      <font>
        <b/>
      </font>
    </dxf>
    <dxf>
      <alignment horizontal="center" readingOrder="0"/>
    </dxf>
    <dxf>
      <alignment horizontal="center" readingOrder="0"/>
    </dxf>
    <dxf>
      <numFmt numFmtId="30" formatCode="@"/>
    </dxf>
    <dxf>
      <numFmt numFmtId="30" formatCode="@"/>
    </dxf>
    <dxf>
      <numFmt numFmtId="4" formatCode="#,##0.00"/>
    </dxf>
    <dxf>
      <numFmt numFmtId="4" formatCode="#,##0.00"/>
    </dxf>
    <dxf>
      <numFmt numFmtId="4" formatCode="#,##0.00"/>
    </dxf>
    <dxf>
      <font>
        <sz val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01372" refreshedDate="42389.748039004633" createdVersion="1" refreshedVersion="2" recordCount="181">
  <cacheSource type="worksheet">
    <worksheetSource ref="A1:D182" sheet="Sheet1"/>
  </cacheSource>
  <cacheFields count="4">
    <cacheField name="Evidenční číslo dokladu" numFmtId="0">
      <sharedItems count="72">
        <s v="DP-2015-707-000494"/>
        <s v="DP-2015-707-000499"/>
        <s v="DP-2015-707-000500"/>
        <s v="DP-2015-707-000501"/>
        <s v="DP-2015-707-000502"/>
        <s v="DP-2015-707-000503"/>
        <s v="DP-2015-707-000504"/>
        <s v="DP-2015-707-000505"/>
        <s v="DP-2015-707-000506"/>
        <s v="DP-2015-707-000507"/>
        <s v="DP-2015-707-000508"/>
        <s v="DP-2015-707-000512"/>
        <s v="DP-2015-707-000513"/>
        <s v="DP-2015-707-000514"/>
        <s v="DP-2015-707-000515"/>
        <s v="DP-2015-707-000516"/>
        <s v="DP-2015-707-000517"/>
        <s v="DP-2015-707-000518"/>
        <s v="DP-2015-707-000519"/>
        <s v="DP-2015-707-000520"/>
        <s v="DP-2015-707-000521"/>
        <s v="DP-2015-707-000522"/>
        <s v="DP-2015-707-000523"/>
        <s v="DP-2015-707-000524"/>
        <s v="DP-2015-707-000525"/>
        <s v="DP-2015-707-000526"/>
        <s v="DP-2015-707-000527"/>
        <s v="DP-2015-707-000528"/>
        <s v="DP-2015-707-000529"/>
        <s v="DP-2015-707-000530"/>
        <s v="DP-2015-707-000531"/>
        <s v="DP-2015-707-000532"/>
        <s v="DP-2015-707-000533"/>
        <s v="DP-2015-707-000534"/>
        <s v="DP-2015-707-000535"/>
        <s v="DP-2015-707-000536"/>
        <s v="DP-2015-707-000537"/>
        <s v="DP-2015-707-000539"/>
        <s v="DP-2015-707-000540"/>
        <s v="DP-2015-707-000541"/>
        <s v="DP-2015-707-000542"/>
        <s v="DP-2015-707-000543"/>
        <s v="DP-2015-707-000544"/>
        <s v="DP-2015-707-000545"/>
        <s v="DP-2015-707-000546"/>
        <s v="DP-2015-707-000547"/>
        <s v="DP-2015-707-000548"/>
        <s v="DP-2015-707-000549"/>
        <s v="DP-2015-707-000550"/>
        <s v="DP-2015-707-000551"/>
        <s v="DP-2015-707-000552"/>
        <s v="DP-2015-707-000553"/>
        <s v="DP-2015-707-000554"/>
        <s v="DP-2015-707-000555"/>
        <s v="DP-2015-707-000556"/>
        <s v="DP-2015-707-000557"/>
        <s v="DP-2015-707-000558"/>
        <s v="DP-2015-707-000559"/>
        <s v="DP-2015-707-000560"/>
        <s v="DP-2015-707-000561"/>
        <s v="DP-2015-707-000562"/>
        <s v="DP-2015-707-000563"/>
        <s v="DP-2015-707-000564"/>
        <s v="FP-2015-25-000210"/>
        <s v="FP-2015-25-000211"/>
        <s v="FP-2015-25-000212"/>
        <s v="FP-2015-25-000213"/>
        <s v="FP-2015-25-000214"/>
        <s v="FP-2015-25-000215"/>
        <s v="FP-2015-25-000216"/>
        <s v="FP-2015-707-000032"/>
        <s v="ID-2015-01-000537"/>
      </sharedItems>
    </cacheField>
    <cacheField name="Obchodní partner" numFmtId="0">
      <sharedItems count="13">
        <s v="PHOENIX lékárenský velkoobchod, a.s."/>
        <s v="Alexion Pharma International Trading"/>
        <s v="ViaPharma s.r.o."/>
        <s v="MEDIAL spol. s r.o."/>
        <s v="PHARMACY - distribuce léčiv s.r.o."/>
        <s v="Alliance Healthcare s.r.o."/>
        <s v="Avenier, a.s."/>
        <s v="Innova Medical s.r.o."/>
        <s v="BEZNOSKA, s.r.o."/>
        <s v="CARDION s.r.o."/>
        <s v="BS PRAGUE MEDICAL CS, spol. s r.o."/>
        <s v="Novartis s.r.o."/>
        <s v="FN Olomouc"/>
      </sharedItems>
    </cacheField>
    <cacheField name="Částka MD" numFmtId="0">
      <sharedItems containsSemiMixedTypes="0" containsString="0" containsNumber="1" minValue="-15000000" maxValue="9467.15"/>
    </cacheField>
    <cacheField name="Účet" numFmtId="0">
      <sharedItems containsSemiMixedTypes="0" containsString="0" containsNumber="1" containsInteger="1" minValue="50113300" maxValue="50490360" count="3">
        <n v="50113300"/>
        <n v="50490360"/>
        <n v="50115300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81">
  <r>
    <x v="0"/>
    <x v="0"/>
    <n v="-151.69999999999999"/>
    <x v="0"/>
  </r>
  <r>
    <x v="0"/>
    <x v="0"/>
    <n v="-90.36"/>
    <x v="0"/>
  </r>
  <r>
    <x v="0"/>
    <x v="0"/>
    <n v="-903.63"/>
    <x v="0"/>
  </r>
  <r>
    <x v="0"/>
    <x v="0"/>
    <n v="-62.49"/>
    <x v="0"/>
  </r>
  <r>
    <x v="0"/>
    <x v="0"/>
    <n v="-416.58"/>
    <x v="0"/>
  </r>
  <r>
    <x v="0"/>
    <x v="0"/>
    <n v="-31.86"/>
    <x v="0"/>
  </r>
  <r>
    <x v="0"/>
    <x v="0"/>
    <n v="-40266.85"/>
    <x v="1"/>
  </r>
  <r>
    <x v="1"/>
    <x v="1"/>
    <n v="-101132.78"/>
    <x v="0"/>
  </r>
  <r>
    <x v="1"/>
    <x v="1"/>
    <n v="-10113.280000000001"/>
    <x v="0"/>
  </r>
  <r>
    <x v="2"/>
    <x v="2"/>
    <n v="-696.15"/>
    <x v="0"/>
  </r>
  <r>
    <x v="2"/>
    <x v="2"/>
    <n v="-69.62"/>
    <x v="0"/>
  </r>
  <r>
    <x v="3"/>
    <x v="2"/>
    <n v="-4472.17"/>
    <x v="0"/>
  </r>
  <r>
    <x v="3"/>
    <x v="2"/>
    <n v="-44721.69"/>
    <x v="0"/>
  </r>
  <r>
    <x v="4"/>
    <x v="3"/>
    <n v="-568679"/>
    <x v="0"/>
  </r>
  <r>
    <x v="4"/>
    <x v="3"/>
    <n v="-56867.9"/>
    <x v="0"/>
  </r>
  <r>
    <x v="5"/>
    <x v="4"/>
    <n v="-13734.39"/>
    <x v="1"/>
  </r>
  <r>
    <x v="6"/>
    <x v="4"/>
    <n v="-55.77"/>
    <x v="0"/>
  </r>
  <r>
    <x v="6"/>
    <x v="4"/>
    <n v="-557.66"/>
    <x v="0"/>
  </r>
  <r>
    <x v="6"/>
    <x v="4"/>
    <n v="-2224.34"/>
    <x v="1"/>
  </r>
  <r>
    <x v="7"/>
    <x v="4"/>
    <n v="-615.41"/>
    <x v="0"/>
  </r>
  <r>
    <x v="7"/>
    <x v="4"/>
    <n v="-6154.06"/>
    <x v="0"/>
  </r>
  <r>
    <x v="7"/>
    <x v="4"/>
    <n v="-490.73"/>
    <x v="1"/>
  </r>
  <r>
    <x v="8"/>
    <x v="4"/>
    <n v="-56881.760000000002"/>
    <x v="1"/>
  </r>
  <r>
    <x v="9"/>
    <x v="5"/>
    <n v="-919"/>
    <x v="1"/>
  </r>
  <r>
    <x v="10"/>
    <x v="0"/>
    <n v="-342.38"/>
    <x v="0"/>
  </r>
  <r>
    <x v="10"/>
    <x v="0"/>
    <n v="-26.99"/>
    <x v="0"/>
  </r>
  <r>
    <x v="10"/>
    <x v="0"/>
    <n v="-128.5"/>
    <x v="0"/>
  </r>
  <r>
    <x v="10"/>
    <x v="0"/>
    <n v="-3423.79"/>
    <x v="0"/>
  </r>
  <r>
    <x v="10"/>
    <x v="0"/>
    <n v="-78357.69"/>
    <x v="1"/>
  </r>
  <r>
    <x v="11"/>
    <x v="5"/>
    <n v="-31159.439999999999"/>
    <x v="1"/>
  </r>
  <r>
    <x v="12"/>
    <x v="5"/>
    <n v="-4734.78"/>
    <x v="1"/>
  </r>
  <r>
    <x v="13"/>
    <x v="5"/>
    <n v="-70704.399999999994"/>
    <x v="0"/>
  </r>
  <r>
    <x v="13"/>
    <x v="5"/>
    <n v="-707044"/>
    <x v="0"/>
  </r>
  <r>
    <x v="14"/>
    <x v="5"/>
    <n v="-13105"/>
    <x v="1"/>
  </r>
  <r>
    <x v="15"/>
    <x v="5"/>
    <n v="-214.49"/>
    <x v="1"/>
  </r>
  <r>
    <x v="16"/>
    <x v="5"/>
    <n v="-5772.54"/>
    <x v="1"/>
  </r>
  <r>
    <x v="17"/>
    <x v="6"/>
    <n v="-34198.800000000003"/>
    <x v="0"/>
  </r>
  <r>
    <x v="17"/>
    <x v="6"/>
    <n v="-341988.2"/>
    <x v="0"/>
  </r>
  <r>
    <x v="18"/>
    <x v="4"/>
    <n v="-79.3"/>
    <x v="0"/>
  </r>
  <r>
    <x v="18"/>
    <x v="4"/>
    <n v="-793"/>
    <x v="0"/>
  </r>
  <r>
    <x v="19"/>
    <x v="4"/>
    <n v="-1255.52"/>
    <x v="1"/>
  </r>
  <r>
    <x v="20"/>
    <x v="0"/>
    <n v="-92040.24"/>
    <x v="1"/>
  </r>
  <r>
    <x v="21"/>
    <x v="0"/>
    <n v="-1174.54"/>
    <x v="1"/>
  </r>
  <r>
    <x v="21"/>
    <x v="0"/>
    <n v="-2176.46"/>
    <x v="1"/>
  </r>
  <r>
    <x v="22"/>
    <x v="0"/>
    <n v="-5.4"/>
    <x v="1"/>
  </r>
  <r>
    <x v="22"/>
    <x v="0"/>
    <n v="-13573.7"/>
    <x v="1"/>
  </r>
  <r>
    <x v="23"/>
    <x v="0"/>
    <n v="-888.09"/>
    <x v="1"/>
  </r>
  <r>
    <x v="23"/>
    <x v="0"/>
    <n v="-173583.18"/>
    <x v="1"/>
  </r>
  <r>
    <x v="24"/>
    <x v="0"/>
    <n v="-18798.46"/>
    <x v="0"/>
  </r>
  <r>
    <x v="24"/>
    <x v="0"/>
    <n v="-1879.85"/>
    <x v="0"/>
  </r>
  <r>
    <x v="24"/>
    <x v="0"/>
    <n v="-33939.54"/>
    <x v="1"/>
  </r>
  <r>
    <x v="25"/>
    <x v="0"/>
    <n v="-126557.39"/>
    <x v="0"/>
  </r>
  <r>
    <x v="25"/>
    <x v="0"/>
    <n v="-12655.74"/>
    <x v="0"/>
  </r>
  <r>
    <x v="26"/>
    <x v="0"/>
    <n v="-68.63"/>
    <x v="0"/>
  </r>
  <r>
    <x v="26"/>
    <x v="0"/>
    <n v="-686.29"/>
    <x v="0"/>
  </r>
  <r>
    <x v="26"/>
    <x v="0"/>
    <n v="-94294.73"/>
    <x v="1"/>
  </r>
  <r>
    <x v="27"/>
    <x v="0"/>
    <n v="-46706.81"/>
    <x v="0"/>
  </r>
  <r>
    <x v="27"/>
    <x v="0"/>
    <n v="-8293.19"/>
    <x v="0"/>
  </r>
  <r>
    <x v="27"/>
    <x v="0"/>
    <n v="-7006.02"/>
    <x v="0"/>
  </r>
  <r>
    <x v="27"/>
    <x v="0"/>
    <n v="-1741.57"/>
    <x v="0"/>
  </r>
  <r>
    <x v="27"/>
    <x v="0"/>
    <n v="-75000"/>
    <x v="1"/>
  </r>
  <r>
    <x v="28"/>
    <x v="0"/>
    <n v="-11065.2"/>
    <x v="1"/>
  </r>
  <r>
    <x v="29"/>
    <x v="0"/>
    <n v="-326688.32"/>
    <x v="1"/>
  </r>
  <r>
    <x v="30"/>
    <x v="0"/>
    <n v="-1050"/>
    <x v="1"/>
  </r>
  <r>
    <x v="31"/>
    <x v="0"/>
    <n v="-1050"/>
    <x v="1"/>
  </r>
  <r>
    <x v="32"/>
    <x v="0"/>
    <n v="-326688.32"/>
    <x v="0"/>
  </r>
  <r>
    <x v="32"/>
    <x v="0"/>
    <n v="-32668.83"/>
    <x v="0"/>
  </r>
  <r>
    <x v="33"/>
    <x v="0"/>
    <n v="-55154.18"/>
    <x v="1"/>
  </r>
  <r>
    <x v="34"/>
    <x v="0"/>
    <n v="-11617.71"/>
    <x v="0"/>
  </r>
  <r>
    <x v="34"/>
    <x v="0"/>
    <n v="-1161.77"/>
    <x v="0"/>
  </r>
  <r>
    <x v="34"/>
    <x v="0"/>
    <n v="-45735.519999999997"/>
    <x v="1"/>
  </r>
  <r>
    <x v="35"/>
    <x v="0"/>
    <n v="-3581.08"/>
    <x v="1"/>
  </r>
  <r>
    <x v="36"/>
    <x v="0"/>
    <n v="-797.88"/>
    <x v="1"/>
  </r>
  <r>
    <x v="36"/>
    <x v="0"/>
    <n v="-123235.62"/>
    <x v="1"/>
  </r>
  <r>
    <x v="37"/>
    <x v="0"/>
    <n v="-1.36"/>
    <x v="1"/>
  </r>
  <r>
    <x v="38"/>
    <x v="0"/>
    <n v="-104.02"/>
    <x v="1"/>
  </r>
  <r>
    <x v="38"/>
    <x v="0"/>
    <n v="-77545.440000000002"/>
    <x v="1"/>
  </r>
  <r>
    <x v="39"/>
    <x v="0"/>
    <n v="-554.35"/>
    <x v="1"/>
  </r>
  <r>
    <x v="39"/>
    <x v="0"/>
    <n v="-17264.41"/>
    <x v="1"/>
  </r>
  <r>
    <x v="39"/>
    <x v="0"/>
    <n v="-2072.2399999999998"/>
    <x v="1"/>
  </r>
  <r>
    <x v="40"/>
    <x v="0"/>
    <n v="-0.05"/>
    <x v="0"/>
  </r>
  <r>
    <x v="40"/>
    <x v="0"/>
    <n v="-632.57000000000005"/>
    <x v="0"/>
  </r>
  <r>
    <x v="40"/>
    <x v="0"/>
    <n v="-6325.68"/>
    <x v="0"/>
  </r>
  <r>
    <x v="40"/>
    <x v="0"/>
    <n v="-0.32"/>
    <x v="0"/>
  </r>
  <r>
    <x v="41"/>
    <x v="0"/>
    <n v="-147.78"/>
    <x v="1"/>
  </r>
  <r>
    <x v="41"/>
    <x v="0"/>
    <n v="-427.22"/>
    <x v="1"/>
  </r>
  <r>
    <x v="42"/>
    <x v="0"/>
    <n v="-707.42"/>
    <x v="1"/>
  </r>
  <r>
    <x v="42"/>
    <x v="0"/>
    <n v="-52601.84"/>
    <x v="1"/>
  </r>
  <r>
    <x v="42"/>
    <x v="0"/>
    <n v="-1467.73"/>
    <x v="1"/>
  </r>
  <r>
    <x v="43"/>
    <x v="0"/>
    <n v="-5.48"/>
    <x v="0"/>
  </r>
  <r>
    <x v="43"/>
    <x v="0"/>
    <n v="-54.79"/>
    <x v="0"/>
  </r>
  <r>
    <x v="43"/>
    <x v="0"/>
    <n v="-30.39"/>
    <x v="0"/>
  </r>
  <r>
    <x v="43"/>
    <x v="0"/>
    <n v="-0.34"/>
    <x v="0"/>
  </r>
  <r>
    <x v="43"/>
    <x v="0"/>
    <n v="-1.6"/>
    <x v="0"/>
  </r>
  <r>
    <x v="43"/>
    <x v="0"/>
    <n v="-202.61"/>
    <x v="0"/>
  </r>
  <r>
    <x v="44"/>
    <x v="0"/>
    <n v="-8673.92"/>
    <x v="0"/>
  </r>
  <r>
    <x v="44"/>
    <x v="0"/>
    <n v="-18.88"/>
    <x v="0"/>
  </r>
  <r>
    <x v="44"/>
    <x v="0"/>
    <n v="-86739.17"/>
    <x v="0"/>
  </r>
  <r>
    <x v="44"/>
    <x v="0"/>
    <n v="-89.92"/>
    <x v="0"/>
  </r>
  <r>
    <x v="44"/>
    <x v="0"/>
    <n v="-695.92"/>
    <x v="0"/>
  </r>
  <r>
    <x v="44"/>
    <x v="0"/>
    <n v="-104.39"/>
    <x v="0"/>
  </r>
  <r>
    <x v="45"/>
    <x v="0"/>
    <n v="-14564.11"/>
    <x v="1"/>
  </r>
  <r>
    <x v="45"/>
    <x v="0"/>
    <n v="-1186.94"/>
    <x v="1"/>
  </r>
  <r>
    <x v="46"/>
    <x v="0"/>
    <n v="-75.010000000000005"/>
    <x v="0"/>
  </r>
  <r>
    <x v="46"/>
    <x v="0"/>
    <n v="-7041.35"/>
    <x v="0"/>
  </r>
  <r>
    <x v="46"/>
    <x v="0"/>
    <n v="-15.75"/>
    <x v="0"/>
  </r>
  <r>
    <x v="46"/>
    <x v="0"/>
    <n v="-704.13"/>
    <x v="0"/>
  </r>
  <r>
    <x v="46"/>
    <x v="0"/>
    <n v="-239.99"/>
    <x v="0"/>
  </r>
  <r>
    <x v="46"/>
    <x v="0"/>
    <n v="-36"/>
    <x v="0"/>
  </r>
  <r>
    <x v="46"/>
    <x v="0"/>
    <n v="-20150.47"/>
    <x v="1"/>
  </r>
  <r>
    <x v="47"/>
    <x v="0"/>
    <n v="-7151.15"/>
    <x v="0"/>
  </r>
  <r>
    <x v="47"/>
    <x v="0"/>
    <n v="-1538.39"/>
    <x v="0"/>
  </r>
  <r>
    <x v="47"/>
    <x v="0"/>
    <n v="-7325.67"/>
    <x v="0"/>
  </r>
  <r>
    <x v="47"/>
    <x v="0"/>
    <n v="-47674.33"/>
    <x v="0"/>
  </r>
  <r>
    <x v="47"/>
    <x v="0"/>
    <n v="-75000"/>
    <x v="1"/>
  </r>
  <r>
    <x v="48"/>
    <x v="0"/>
    <n v="-6.34"/>
    <x v="0"/>
  </r>
  <r>
    <x v="48"/>
    <x v="0"/>
    <n v="-63.38"/>
    <x v="0"/>
  </r>
  <r>
    <x v="48"/>
    <x v="0"/>
    <n v="-58.02"/>
    <x v="0"/>
  </r>
  <r>
    <x v="48"/>
    <x v="0"/>
    <n v="-386.81"/>
    <x v="0"/>
  </r>
  <r>
    <x v="48"/>
    <x v="0"/>
    <n v="-134000.57"/>
    <x v="1"/>
  </r>
  <r>
    <x v="49"/>
    <x v="0"/>
    <n v="-175.43"/>
    <x v="0"/>
  </r>
  <r>
    <x v="49"/>
    <x v="0"/>
    <n v="-183.28"/>
    <x v="0"/>
  </r>
  <r>
    <x v="49"/>
    <x v="0"/>
    <n v="-38.49"/>
    <x v="0"/>
  </r>
  <r>
    <x v="49"/>
    <x v="0"/>
    <n v="-1169.53"/>
    <x v="0"/>
  </r>
  <r>
    <x v="49"/>
    <x v="0"/>
    <n v="-3257.89"/>
    <x v="1"/>
  </r>
  <r>
    <x v="49"/>
    <x v="0"/>
    <n v="-115155.55"/>
    <x v="1"/>
  </r>
  <r>
    <x v="50"/>
    <x v="0"/>
    <n v="-600.49"/>
    <x v="1"/>
  </r>
  <r>
    <x v="50"/>
    <x v="0"/>
    <n v="-13.21"/>
    <x v="1"/>
  </r>
  <r>
    <x v="50"/>
    <x v="0"/>
    <n v="-88156.6"/>
    <x v="1"/>
  </r>
  <r>
    <x v="51"/>
    <x v="2"/>
    <n v="-79648.92"/>
    <x v="0"/>
  </r>
  <r>
    <x v="51"/>
    <x v="2"/>
    <n v="-7964.9"/>
    <x v="0"/>
  </r>
  <r>
    <x v="52"/>
    <x v="4"/>
    <n v="-7102.14"/>
    <x v="1"/>
  </r>
  <r>
    <x v="53"/>
    <x v="4"/>
    <n v="-738"/>
    <x v="0"/>
  </r>
  <r>
    <x v="53"/>
    <x v="4"/>
    <n v="-73.8"/>
    <x v="0"/>
  </r>
  <r>
    <x v="54"/>
    <x v="4"/>
    <n v="-3622.07"/>
    <x v="1"/>
  </r>
  <r>
    <x v="55"/>
    <x v="4"/>
    <n v="-12.61"/>
    <x v="0"/>
  </r>
  <r>
    <x v="55"/>
    <x v="4"/>
    <n v="-126.05"/>
    <x v="0"/>
  </r>
  <r>
    <x v="56"/>
    <x v="6"/>
    <n v="-30902.53"/>
    <x v="0"/>
  </r>
  <r>
    <x v="56"/>
    <x v="6"/>
    <n v="-309025.31"/>
    <x v="0"/>
  </r>
  <r>
    <x v="57"/>
    <x v="3"/>
    <n v="-501868"/>
    <x v="0"/>
  </r>
  <r>
    <x v="57"/>
    <x v="3"/>
    <n v="-50186.8"/>
    <x v="0"/>
  </r>
  <r>
    <x v="58"/>
    <x v="0"/>
    <n v="-7.52"/>
    <x v="0"/>
  </r>
  <r>
    <x v="58"/>
    <x v="0"/>
    <n v="-2379.41"/>
    <x v="0"/>
  </r>
  <r>
    <x v="58"/>
    <x v="0"/>
    <n v="-35.83"/>
    <x v="0"/>
  </r>
  <r>
    <x v="58"/>
    <x v="0"/>
    <n v="-237.94"/>
    <x v="0"/>
  </r>
  <r>
    <x v="58"/>
    <x v="0"/>
    <n v="-13006.66"/>
    <x v="1"/>
  </r>
  <r>
    <x v="59"/>
    <x v="0"/>
    <n v="-78014.39"/>
    <x v="1"/>
  </r>
  <r>
    <x v="60"/>
    <x v="0"/>
    <n v="-829822"/>
    <x v="1"/>
  </r>
  <r>
    <x v="61"/>
    <x v="0"/>
    <n v="-2134.4499999999998"/>
    <x v="0"/>
  </r>
  <r>
    <x v="61"/>
    <x v="0"/>
    <n v="-250.9"/>
    <x v="0"/>
  </r>
  <r>
    <x v="61"/>
    <x v="0"/>
    <n v="-52.69"/>
    <x v="0"/>
  </r>
  <r>
    <x v="61"/>
    <x v="0"/>
    <n v="-4.6500000000000004"/>
    <x v="0"/>
  </r>
  <r>
    <x v="61"/>
    <x v="0"/>
    <n v="-0.7"/>
    <x v="0"/>
  </r>
  <r>
    <x v="61"/>
    <x v="0"/>
    <n v="-21344.45"/>
    <x v="0"/>
  </r>
  <r>
    <x v="61"/>
    <x v="0"/>
    <n v="-31159.439999999999"/>
    <x v="1"/>
  </r>
  <r>
    <x v="62"/>
    <x v="2"/>
    <n v="-177828.91"/>
    <x v="1"/>
  </r>
  <r>
    <x v="63"/>
    <x v="7"/>
    <n v="-0.52"/>
    <x v="2"/>
  </r>
  <r>
    <x v="63"/>
    <x v="7"/>
    <n v="-289923.48"/>
    <x v="2"/>
  </r>
  <r>
    <x v="63"/>
    <x v="7"/>
    <n v="-1380588"/>
    <x v="2"/>
  </r>
  <r>
    <x v="64"/>
    <x v="8"/>
    <n v="-539.1"/>
    <x v="2"/>
  </r>
  <r>
    <x v="64"/>
    <x v="8"/>
    <n v="0.1"/>
    <x v="2"/>
  </r>
  <r>
    <x v="64"/>
    <x v="8"/>
    <n v="-3594"/>
    <x v="2"/>
  </r>
  <r>
    <x v="65"/>
    <x v="9"/>
    <n v="-329621.21000000002"/>
    <x v="2"/>
  </r>
  <r>
    <x v="65"/>
    <x v="9"/>
    <n v="-833738.26"/>
    <x v="2"/>
  </r>
  <r>
    <x v="65"/>
    <x v="9"/>
    <n v="-1569624.79"/>
    <x v="2"/>
  </r>
  <r>
    <x v="65"/>
    <x v="9"/>
    <n v="-125060.74"/>
    <x v="2"/>
  </r>
  <r>
    <x v="66"/>
    <x v="9"/>
    <n v="-329790.08000000002"/>
    <x v="2"/>
  </r>
  <r>
    <x v="66"/>
    <x v="9"/>
    <n v="-69255.92"/>
    <x v="2"/>
  </r>
  <r>
    <x v="66"/>
    <x v="9"/>
    <n v="-825026.96"/>
    <x v="2"/>
  </r>
  <r>
    <x v="66"/>
    <x v="9"/>
    <n v="-123754.04"/>
    <x v="2"/>
  </r>
  <r>
    <x v="67"/>
    <x v="10"/>
    <n v="1420.07"/>
    <x v="2"/>
  </r>
  <r>
    <x v="67"/>
    <x v="10"/>
    <n v="9467.15"/>
    <x v="2"/>
  </r>
  <r>
    <x v="68"/>
    <x v="10"/>
    <n v="-208845"/>
    <x v="2"/>
  </r>
  <r>
    <x v="68"/>
    <x v="10"/>
    <n v="-994500"/>
    <x v="2"/>
  </r>
  <r>
    <x v="69"/>
    <x v="10"/>
    <n v="-57309.599999999999"/>
    <x v="2"/>
  </r>
  <r>
    <x v="69"/>
    <x v="10"/>
    <n v="-12035.02"/>
    <x v="2"/>
  </r>
  <r>
    <x v="70"/>
    <x v="11"/>
    <n v="-283159"/>
    <x v="0"/>
  </r>
  <r>
    <x v="70"/>
    <x v="11"/>
    <n v="-2831590"/>
    <x v="0"/>
  </r>
  <r>
    <x v="70"/>
    <x v="11"/>
    <n v="-87575"/>
    <x v="1"/>
  </r>
  <r>
    <x v="71"/>
    <x v="12"/>
    <n v="-7000000"/>
    <x v="0"/>
  </r>
  <r>
    <x v="71"/>
    <x v="12"/>
    <n v="-15000000"/>
    <x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Kontingenční tabulka 1" cacheId="0" dataOnRows="1" applyNumberFormats="0" applyBorderFormats="0" applyFontFormats="0" applyPatternFormats="0" applyAlignmentFormats="0" applyWidthHeightFormats="1" dataCaption="Data" updatedVersion="2" showMemberPropertyTips="0" useAutoFormatting="1" itemPrintTitles="1" createdVersion="1" indent="0" compact="0" compactData="0" gridDropZones="1">
  <location ref="A3:F90" firstHeaderRow="1" firstDataRow="2" firstDataCol="2"/>
  <pivotFields count="4">
    <pivotField axis="axisRow" compact="0" outline="0" subtotalTop="0" showAll="0" includeNewItemsInFilter="1">
      <items count="7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t="default"/>
      </items>
    </pivotField>
    <pivotField axis="axisRow" compact="0" outline="0" subtotalTop="0" showAll="0" includeNewItemsInFilter="1">
      <items count="14">
        <item x="1"/>
        <item x="5"/>
        <item x="6"/>
        <item x="8"/>
        <item x="10"/>
        <item x="9"/>
        <item x="12"/>
        <item x="7"/>
        <item x="3"/>
        <item x="11"/>
        <item x="4"/>
        <item x="0"/>
        <item x="2"/>
        <item t="default"/>
      </items>
    </pivotField>
    <pivotField dataField="1" compact="0" numFmtId="4" outline="0" subtotalTop="0" showAll="0" includeNewItemsInFilter="1"/>
    <pivotField axis="axisCol" compact="0" outline="0" subtotalTop="0" showAll="0" includeNewItemsInFilter="1">
      <items count="4">
        <item x="0"/>
        <item x="2"/>
        <item x="1"/>
        <item t="default"/>
      </items>
    </pivotField>
  </pivotFields>
  <rowFields count="2">
    <field x="1"/>
    <field x="0"/>
  </rowFields>
  <rowItems count="86">
    <i>
      <x/>
      <x v="1"/>
    </i>
    <i t="default">
      <x/>
    </i>
    <i>
      <x v="1"/>
      <x v="9"/>
    </i>
    <i r="1">
      <x v="11"/>
    </i>
    <i r="1">
      <x v="12"/>
    </i>
    <i r="1">
      <x v="13"/>
    </i>
    <i r="1">
      <x v="14"/>
    </i>
    <i r="1">
      <x v="15"/>
    </i>
    <i r="1">
      <x v="16"/>
    </i>
    <i t="default">
      <x v="1"/>
    </i>
    <i>
      <x v="2"/>
      <x v="17"/>
    </i>
    <i r="1">
      <x v="56"/>
    </i>
    <i t="default">
      <x v="2"/>
    </i>
    <i>
      <x v="3"/>
      <x v="64"/>
    </i>
    <i t="default">
      <x v="3"/>
    </i>
    <i>
      <x v="4"/>
      <x v="67"/>
    </i>
    <i r="1">
      <x v="68"/>
    </i>
    <i r="1">
      <x v="69"/>
    </i>
    <i t="default">
      <x v="4"/>
    </i>
    <i>
      <x v="5"/>
      <x v="65"/>
    </i>
    <i r="1">
      <x v="66"/>
    </i>
    <i t="default">
      <x v="5"/>
    </i>
    <i>
      <x v="6"/>
      <x v="71"/>
    </i>
    <i t="default">
      <x v="6"/>
    </i>
    <i>
      <x v="7"/>
      <x v="63"/>
    </i>
    <i t="default">
      <x v="7"/>
    </i>
    <i>
      <x v="8"/>
      <x v="4"/>
    </i>
    <i r="1">
      <x v="57"/>
    </i>
    <i t="default">
      <x v="8"/>
    </i>
    <i>
      <x v="9"/>
      <x v="70"/>
    </i>
    <i t="default">
      <x v="9"/>
    </i>
    <i>
      <x v="10"/>
      <x v="5"/>
    </i>
    <i r="1">
      <x v="6"/>
    </i>
    <i r="1">
      <x v="7"/>
    </i>
    <i r="1">
      <x v="8"/>
    </i>
    <i r="1">
      <x v="18"/>
    </i>
    <i r="1">
      <x v="19"/>
    </i>
    <i r="1">
      <x v="52"/>
    </i>
    <i r="1">
      <x v="53"/>
    </i>
    <i r="1">
      <x v="54"/>
    </i>
    <i r="1">
      <x v="55"/>
    </i>
    <i t="default">
      <x v="10"/>
    </i>
    <i>
      <x v="11"/>
      <x/>
    </i>
    <i r="1">
      <x v="10"/>
    </i>
    <i r="1">
      <x v="20"/>
    </i>
    <i r="1">
      <x v="21"/>
    </i>
    <i r="1">
      <x v="22"/>
    </i>
    <i r="1">
      <x v="23"/>
    </i>
    <i r="1">
      <x v="24"/>
    </i>
    <i r="1">
      <x v="25"/>
    </i>
    <i r="1">
      <x v="26"/>
    </i>
    <i r="1">
      <x v="27"/>
    </i>
    <i r="1">
      <x v="28"/>
    </i>
    <i r="1">
      <x v="29"/>
    </i>
    <i r="1">
      <x v="30"/>
    </i>
    <i r="1">
      <x v="31"/>
    </i>
    <i r="1">
      <x v="32"/>
    </i>
    <i r="1">
      <x v="33"/>
    </i>
    <i r="1">
      <x v="34"/>
    </i>
    <i r="1">
      <x v="35"/>
    </i>
    <i r="1">
      <x v="36"/>
    </i>
    <i r="1">
      <x v="37"/>
    </i>
    <i r="1">
      <x v="38"/>
    </i>
    <i r="1">
      <x v="39"/>
    </i>
    <i r="1">
      <x v="40"/>
    </i>
    <i r="1">
      <x v="41"/>
    </i>
    <i r="1">
      <x v="42"/>
    </i>
    <i r="1">
      <x v="43"/>
    </i>
    <i r="1">
      <x v="44"/>
    </i>
    <i r="1">
      <x v="45"/>
    </i>
    <i r="1">
      <x v="46"/>
    </i>
    <i r="1">
      <x v="47"/>
    </i>
    <i r="1">
      <x v="48"/>
    </i>
    <i r="1">
      <x v="49"/>
    </i>
    <i r="1">
      <x v="50"/>
    </i>
    <i r="1">
      <x v="58"/>
    </i>
    <i r="1">
      <x v="59"/>
    </i>
    <i r="1">
      <x v="60"/>
    </i>
    <i r="1">
      <x v="61"/>
    </i>
    <i t="default">
      <x v="11"/>
    </i>
    <i>
      <x v="12"/>
      <x v="2"/>
    </i>
    <i r="1">
      <x v="3"/>
    </i>
    <i r="1">
      <x v="51"/>
    </i>
    <i r="1">
      <x v="62"/>
    </i>
    <i t="default">
      <x v="12"/>
    </i>
    <i t="grand">
      <x/>
    </i>
  </rowItems>
  <colFields count="1">
    <field x="3"/>
  </colFields>
  <colItems count="4">
    <i>
      <x/>
    </i>
    <i>
      <x v="1"/>
    </i>
    <i>
      <x v="2"/>
    </i>
    <i t="grand">
      <x/>
    </i>
  </colItems>
  <dataFields count="1">
    <dataField name="Součet z Částka MD" fld="2" baseField="0" baseItem="0" numFmtId="4"/>
  </dataFields>
  <formats count="59">
    <format dxfId="58">
      <pivotArea type="all" dataOnly="0" outline="0" fieldPosition="0"/>
    </format>
    <format dxfId="57">
      <pivotArea outline="0" fieldPosition="0"/>
    </format>
    <format dxfId="56">
      <pivotArea field="3" type="button" dataOnly="0" labelOnly="1" outline="0" axis="axisCol" fieldPosition="0"/>
    </format>
    <format dxfId="55">
      <pivotArea type="topRight" dataOnly="0" labelOnly="1" outline="0" fieldPosition="0"/>
    </format>
    <format dxfId="54">
      <pivotArea dataOnly="0" labelOnly="1" outline="0" fieldPosition="0">
        <references count="1">
          <reference field="3" count="0"/>
        </references>
      </pivotArea>
    </format>
    <format dxfId="53">
      <pivotArea dataOnly="0" labelOnly="1" grandCol="1" outline="0" fieldPosition="0"/>
    </format>
    <format dxfId="52">
      <pivotArea dataOnly="0" labelOnly="1" outline="0" fieldPosition="0">
        <references count="1">
          <reference field="3" count="0"/>
        </references>
      </pivotArea>
    </format>
    <format dxfId="51">
      <pivotArea dataOnly="0" labelOnly="1" grandCol="1" outline="0" fieldPosition="0"/>
    </format>
    <format dxfId="50">
      <pivotArea dataOnly="0" labelOnly="1" outline="0" fieldPosition="0">
        <references count="1">
          <reference field="3" count="0"/>
        </references>
      </pivotArea>
    </format>
    <format dxfId="49">
      <pivotArea dataOnly="0" labelOnly="1" grandCol="1" outline="0" fieldPosition="0"/>
    </format>
    <format dxfId="48">
      <pivotArea dataOnly="0" outline="0" fieldPosition="0">
        <references count="1">
          <reference field="3" count="1">
            <x v="0"/>
          </reference>
        </references>
      </pivotArea>
    </format>
    <format dxfId="47">
      <pivotArea dataOnly="0" outline="0" fieldPosition="0">
        <references count="1">
          <reference field="3" count="1">
            <x v="1"/>
          </reference>
        </references>
      </pivotArea>
    </format>
    <format dxfId="46">
      <pivotArea dataOnly="0" outline="0" fieldPosition="0">
        <references count="1">
          <reference field="3" count="1">
            <x v="2"/>
          </reference>
        </references>
      </pivotArea>
    </format>
    <format dxfId="45">
      <pivotArea dataOnly="0" grandCol="1" outline="0" fieldPosition="0"/>
    </format>
    <format dxfId="44">
      <pivotArea dataOnly="0" labelOnly="1" outline="0" fieldPosition="0">
        <references count="1">
          <reference field="3" count="0"/>
        </references>
      </pivotArea>
    </format>
    <format dxfId="43">
      <pivotArea dataOnly="0" labelOnly="1" grandCol="1" outline="0" fieldPosition="0"/>
    </format>
    <format dxfId="42">
      <pivotArea dataOnly="0" outline="0" fieldPosition="0">
        <references count="1">
          <reference field="1" count="0" defaultSubtotal="1"/>
        </references>
      </pivotArea>
    </format>
    <format dxfId="41">
      <pivotArea dataOnly="0" outline="0" fieldPosition="0">
        <references count="1">
          <reference field="1" count="0" defaultSubtotal="1"/>
        </references>
      </pivotArea>
    </format>
    <format dxfId="40">
      <pivotArea dataOnly="0" outline="0" fieldPosition="0">
        <references count="1">
          <reference field="1" count="0" defaultSubtotal="1"/>
        </references>
      </pivotArea>
    </format>
    <format dxfId="39">
      <pivotArea grandRow="1" outline="0" fieldPosition="0"/>
    </format>
    <format dxfId="38">
      <pivotArea dataOnly="0" labelOnly="1" grandRow="1" outline="0" fieldPosition="0"/>
    </format>
    <format dxfId="37">
      <pivotArea grandRow="1" outline="0" fieldPosition="0"/>
    </format>
    <format dxfId="36">
      <pivotArea dataOnly="0" labelOnly="1" grandRow="1" outline="0" fieldPosition="0"/>
    </format>
    <format dxfId="35">
      <pivotArea grandRow="1" outline="0" fieldPosition="0"/>
    </format>
    <format dxfId="34">
      <pivotArea dataOnly="0" labelOnly="1" grandRow="1" outline="0" fieldPosition="0"/>
    </format>
    <format dxfId="33">
      <pivotArea outline="0" fieldPosition="0">
        <references count="2">
          <reference field="0" count="1" selected="0">
            <x v="36"/>
          </reference>
          <reference field="1" count="1" selected="0">
            <x v="11"/>
          </reference>
        </references>
      </pivotArea>
    </format>
    <format dxfId="32">
      <pivotArea dataOnly="0" labelOnly="1" outline="0" offset="IV19" fieldPosition="0">
        <references count="1">
          <reference field="1" count="1">
            <x v="11"/>
          </reference>
        </references>
      </pivotArea>
    </format>
    <format dxfId="31">
      <pivotArea dataOnly="0" labelOnly="1" outline="0" fieldPosition="0">
        <references count="2">
          <reference field="0" count="1">
            <x v="36"/>
          </reference>
          <reference field="1" count="1" selected="0">
            <x v="11"/>
          </reference>
        </references>
      </pivotArea>
    </format>
    <format dxfId="30">
      <pivotArea outline="0" fieldPosition="0">
        <references count="2">
          <reference field="0" count="18" selected="0"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  <x v="50"/>
            <x v="58"/>
            <x v="59"/>
            <x v="60"/>
            <x v="61"/>
          </reference>
          <reference field="1" count="1" selected="0">
            <x v="11"/>
          </reference>
        </references>
      </pivotArea>
    </format>
    <format dxfId="29">
      <pivotArea dataOnly="0" labelOnly="1" outline="0" offset="IV20:IV256" fieldPosition="0">
        <references count="1">
          <reference field="1" count="1">
            <x v="11"/>
          </reference>
        </references>
      </pivotArea>
    </format>
    <format dxfId="28">
      <pivotArea dataOnly="0" labelOnly="1" outline="0" fieldPosition="0">
        <references count="2">
          <reference field="0" count="18"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  <x v="50"/>
            <x v="58"/>
            <x v="59"/>
            <x v="60"/>
            <x v="61"/>
          </reference>
          <reference field="1" count="1" selected="0">
            <x v="11"/>
          </reference>
        </references>
      </pivotArea>
    </format>
    <format dxfId="27">
      <pivotArea outline="0" fieldPosition="0">
        <references count="1">
          <reference field="1" count="11" selected="0" defaultSubtotal="1">
            <x v="0"/>
            <x v="1"/>
            <x v="2"/>
            <x v="3"/>
            <x v="4"/>
            <x v="5"/>
            <x v="6"/>
            <x v="7"/>
            <x v="8"/>
            <x v="9"/>
            <x v="10"/>
          </reference>
        </references>
      </pivotArea>
    </format>
    <format dxfId="26">
      <pivotArea outline="0" fieldPosition="0">
        <references count="2">
          <reference field="0" count="19" selected="0">
            <x v="0"/>
            <x v="10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</reference>
          <reference field="1" count="1" selected="0">
            <x v="11"/>
          </reference>
        </references>
      </pivotArea>
    </format>
    <format dxfId="25">
      <pivotArea dataOnly="0" labelOnly="1" outline="0" fieldPosition="0">
        <references count="1">
          <reference field="1" count="11">
            <x v="0"/>
            <x v="1"/>
            <x v="2"/>
            <x v="3"/>
            <x v="4"/>
            <x v="5"/>
            <x v="6"/>
            <x v="7"/>
            <x v="8"/>
            <x v="9"/>
            <x v="10"/>
          </reference>
        </references>
      </pivotArea>
    </format>
    <format dxfId="24">
      <pivotArea dataOnly="0" labelOnly="1" outline="0" fieldPosition="0">
        <references count="1">
          <reference field="1" count="11" defaultSubtotal="1">
            <x v="0"/>
            <x v="1"/>
            <x v="2"/>
            <x v="3"/>
            <x v="4"/>
            <x v="5"/>
            <x v="6"/>
            <x v="7"/>
            <x v="8"/>
            <x v="9"/>
            <x v="10"/>
          </reference>
        </references>
      </pivotArea>
    </format>
    <format dxfId="23">
      <pivotArea dataOnly="0" labelOnly="1" outline="0" offset="IV1:IV19" fieldPosition="0">
        <references count="1">
          <reference field="1" count="1">
            <x v="11"/>
          </reference>
        </references>
      </pivotArea>
    </format>
    <format dxfId="22">
      <pivotArea dataOnly="0" labelOnly="1" outline="0" fieldPosition="0">
        <references count="2">
          <reference field="0" count="1">
            <x v="1"/>
          </reference>
          <reference field="1" count="1" selected="0">
            <x v="0"/>
          </reference>
        </references>
      </pivotArea>
    </format>
    <format dxfId="21">
      <pivotArea dataOnly="0" labelOnly="1" outline="0" fieldPosition="0">
        <references count="2">
          <reference field="0" count="7">
            <x v="9"/>
            <x v="11"/>
            <x v="12"/>
            <x v="13"/>
            <x v="14"/>
            <x v="15"/>
            <x v="16"/>
          </reference>
          <reference field="1" count="1" selected="0">
            <x v="1"/>
          </reference>
        </references>
      </pivotArea>
    </format>
    <format dxfId="20">
      <pivotArea dataOnly="0" labelOnly="1" outline="0" fieldPosition="0">
        <references count="2">
          <reference field="0" count="2">
            <x v="17"/>
            <x v="56"/>
          </reference>
          <reference field="1" count="1" selected="0">
            <x v="2"/>
          </reference>
        </references>
      </pivotArea>
    </format>
    <format dxfId="19">
      <pivotArea dataOnly="0" labelOnly="1" outline="0" fieldPosition="0">
        <references count="2">
          <reference field="0" count="1">
            <x v="64"/>
          </reference>
          <reference field="1" count="1" selected="0">
            <x v="3"/>
          </reference>
        </references>
      </pivotArea>
    </format>
    <format dxfId="18">
      <pivotArea dataOnly="0" labelOnly="1" outline="0" fieldPosition="0">
        <references count="2">
          <reference field="0" count="3">
            <x v="67"/>
            <x v="68"/>
            <x v="69"/>
          </reference>
          <reference field="1" count="1" selected="0">
            <x v="4"/>
          </reference>
        </references>
      </pivotArea>
    </format>
    <format dxfId="17">
      <pivotArea dataOnly="0" labelOnly="1" outline="0" fieldPosition="0">
        <references count="2">
          <reference field="0" count="2">
            <x v="65"/>
            <x v="66"/>
          </reference>
          <reference field="1" count="1" selected="0">
            <x v="5"/>
          </reference>
        </references>
      </pivotArea>
    </format>
    <format dxfId="16">
      <pivotArea dataOnly="0" labelOnly="1" outline="0" fieldPosition="0">
        <references count="2">
          <reference field="0" count="1">
            <x v="71"/>
          </reference>
          <reference field="1" count="1" selected="0">
            <x v="6"/>
          </reference>
        </references>
      </pivotArea>
    </format>
    <format dxfId="15">
      <pivotArea dataOnly="0" labelOnly="1" outline="0" fieldPosition="0">
        <references count="2">
          <reference field="0" count="1">
            <x v="63"/>
          </reference>
          <reference field="1" count="1" selected="0">
            <x v="7"/>
          </reference>
        </references>
      </pivotArea>
    </format>
    <format dxfId="14">
      <pivotArea dataOnly="0" labelOnly="1" outline="0" fieldPosition="0">
        <references count="2">
          <reference field="0" count="2">
            <x v="4"/>
            <x v="57"/>
          </reference>
          <reference field="1" count="1" selected="0">
            <x v="8"/>
          </reference>
        </references>
      </pivotArea>
    </format>
    <format dxfId="13">
      <pivotArea dataOnly="0" labelOnly="1" outline="0" fieldPosition="0">
        <references count="2">
          <reference field="0" count="1">
            <x v="70"/>
          </reference>
          <reference field="1" count="1" selected="0">
            <x v="9"/>
          </reference>
        </references>
      </pivotArea>
    </format>
    <format dxfId="12">
      <pivotArea dataOnly="0" labelOnly="1" outline="0" fieldPosition="0">
        <references count="2">
          <reference field="0" count="10">
            <x v="5"/>
            <x v="6"/>
            <x v="7"/>
            <x v="8"/>
            <x v="18"/>
            <x v="19"/>
            <x v="52"/>
            <x v="53"/>
            <x v="54"/>
            <x v="55"/>
          </reference>
          <reference field="1" count="1" selected="0">
            <x v="10"/>
          </reference>
        </references>
      </pivotArea>
    </format>
    <format dxfId="11">
      <pivotArea dataOnly="0" labelOnly="1" outline="0" fieldPosition="0">
        <references count="2">
          <reference field="0" count="19">
            <x v="0"/>
            <x v="10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</reference>
          <reference field="1" count="1" selected="0">
            <x v="11"/>
          </reference>
        </references>
      </pivotArea>
    </format>
    <format dxfId="10">
      <pivotArea outline="0" fieldPosition="0">
        <references count="2">
          <reference field="0" count="18" selected="0"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  <x v="50"/>
            <x v="58"/>
            <x v="59"/>
            <x v="60"/>
            <x v="61"/>
          </reference>
          <reference field="1" count="1" selected="0">
            <x v="11"/>
          </reference>
        </references>
      </pivotArea>
    </format>
    <format dxfId="9">
      <pivotArea outline="0" fieldPosition="0">
        <references count="1">
          <reference field="1" count="1" selected="0" defaultSubtotal="1">
            <x v="11"/>
          </reference>
        </references>
      </pivotArea>
    </format>
    <format dxfId="8">
      <pivotArea outline="0" fieldPosition="0">
        <references count="1">
          <reference field="1" count="1" selected="0" defaultSubtotal="1">
            <x v="12"/>
          </reference>
        </references>
      </pivotArea>
    </format>
    <format dxfId="7">
      <pivotArea grandRow="1" outline="0" fieldPosition="0"/>
    </format>
    <format dxfId="6">
      <pivotArea dataOnly="0" labelOnly="1" outline="0" offset="IV20:IV256" fieldPosition="0">
        <references count="1">
          <reference field="1" count="1">
            <x v="11"/>
          </reference>
        </references>
      </pivotArea>
    </format>
    <format dxfId="5">
      <pivotArea dataOnly="0" labelOnly="1" outline="0" fieldPosition="0">
        <references count="1">
          <reference field="1" count="1">
            <x v="12"/>
          </reference>
        </references>
      </pivotArea>
    </format>
    <format dxfId="4">
      <pivotArea dataOnly="0" labelOnly="1" outline="0" fieldPosition="0">
        <references count="1">
          <reference field="1" count="2" defaultSubtotal="1">
            <x v="11"/>
            <x v="12"/>
          </reference>
        </references>
      </pivotArea>
    </format>
    <format dxfId="3">
      <pivotArea dataOnly="0" labelOnly="1" grandRow="1" outline="0" fieldPosition="0"/>
    </format>
    <format dxfId="2">
      <pivotArea dataOnly="0" labelOnly="1" outline="0" fieldPosition="0">
        <references count="2">
          <reference field="0" count="18"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  <x v="50"/>
            <x v="58"/>
            <x v="59"/>
            <x v="60"/>
            <x v="61"/>
          </reference>
          <reference field="1" count="1" selected="0">
            <x v="11"/>
          </reference>
        </references>
      </pivotArea>
    </format>
    <format dxfId="1">
      <pivotArea dataOnly="0" labelOnly="1" outline="0" fieldPosition="0">
        <references count="2">
          <reference field="0" count="4">
            <x v="2"/>
            <x v="3"/>
            <x v="51"/>
            <x v="62"/>
          </reference>
          <reference field="1" count="1" selected="0">
            <x v="12"/>
          </reference>
        </references>
      </pivotArea>
    </format>
    <format dxfId="0">
      <pivotArea dataOnly="0" outline="0" fieldPosition="0">
        <references count="1">
          <reference field="1" count="1">
            <x v="11"/>
          </reference>
        </references>
      </pivotArea>
    </format>
  </formats>
  <pivotTableStyleInfo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90"/>
  <sheetViews>
    <sheetView tabSelected="1" zoomScaleNormal="100" workbookViewId="0">
      <selection activeCell="I51" sqref="I51"/>
    </sheetView>
  </sheetViews>
  <sheetFormatPr defaultColWidth="9.5703125" defaultRowHeight="12"/>
  <cols>
    <col min="1" max="1" width="16.85546875" style="6" customWidth="1"/>
    <col min="2" max="2" width="21.85546875" style="6" bestFit="1" customWidth="1"/>
    <col min="3" max="4" width="12.85546875" style="11" bestFit="1" customWidth="1"/>
    <col min="5" max="5" width="11.85546875" style="11" bestFit="1" customWidth="1"/>
    <col min="6" max="6" width="15.140625" style="11" bestFit="1" customWidth="1"/>
    <col min="7" max="7" width="14.5703125" style="6" bestFit="1" customWidth="1"/>
    <col min="8" max="16384" width="9.5703125" style="6"/>
  </cols>
  <sheetData>
    <row r="1" spans="1:6" ht="15.75">
      <c r="A1" s="16" t="s">
        <v>105</v>
      </c>
      <c r="B1"/>
      <c r="C1" s="17"/>
      <c r="D1" s="17"/>
      <c r="E1" s="17"/>
      <c r="F1" s="18" t="s">
        <v>106</v>
      </c>
    </row>
    <row r="3" spans="1:6" ht="12.75" thickBot="1">
      <c r="A3" s="4" t="s">
        <v>89</v>
      </c>
      <c r="B3" s="5"/>
      <c r="C3" s="8" t="s">
        <v>88</v>
      </c>
      <c r="D3" s="9"/>
      <c r="E3" s="9"/>
      <c r="F3" s="10"/>
    </row>
    <row r="4" spans="1:6" ht="12.75" thickBot="1">
      <c r="A4" s="4" t="s">
        <v>1</v>
      </c>
      <c r="B4" s="4" t="s">
        <v>0</v>
      </c>
      <c r="C4" s="28">
        <v>50113300</v>
      </c>
      <c r="D4" s="28">
        <v>50115300</v>
      </c>
      <c r="E4" s="28">
        <v>50490360</v>
      </c>
      <c r="F4" s="28" t="s">
        <v>90</v>
      </c>
    </row>
    <row r="5" spans="1:6" ht="12.75" thickBot="1">
      <c r="A5" s="23" t="s">
        <v>6</v>
      </c>
      <c r="B5" s="24" t="s">
        <v>5</v>
      </c>
      <c r="C5" s="25">
        <v>-111246.06</v>
      </c>
      <c r="D5" s="25"/>
      <c r="E5" s="25"/>
      <c r="F5" s="25">
        <v>-111246.06</v>
      </c>
    </row>
    <row r="6" spans="1:6" ht="12.75" thickBot="1">
      <c r="A6" s="13" t="s">
        <v>91</v>
      </c>
      <c r="B6" s="14"/>
      <c r="C6" s="15">
        <v>-111246.06</v>
      </c>
      <c r="D6" s="15"/>
      <c r="E6" s="15"/>
      <c r="F6" s="15">
        <v>-111246.06</v>
      </c>
    </row>
    <row r="7" spans="1:6">
      <c r="A7" s="29" t="s">
        <v>17</v>
      </c>
      <c r="B7" s="7" t="s">
        <v>57</v>
      </c>
      <c r="C7" s="12"/>
      <c r="D7" s="12"/>
      <c r="E7" s="12">
        <v>-919</v>
      </c>
      <c r="F7" s="12">
        <v>-919</v>
      </c>
    </row>
    <row r="8" spans="1:6">
      <c r="A8" s="26"/>
      <c r="B8" s="7" t="s">
        <v>58</v>
      </c>
      <c r="C8" s="12"/>
      <c r="D8" s="12"/>
      <c r="E8" s="12">
        <v>-31159.439999999999</v>
      </c>
      <c r="F8" s="12">
        <v>-31159.439999999999</v>
      </c>
    </row>
    <row r="9" spans="1:6">
      <c r="A9" s="26"/>
      <c r="B9" s="7" t="s">
        <v>59</v>
      </c>
      <c r="C9" s="12"/>
      <c r="D9" s="12"/>
      <c r="E9" s="12">
        <v>-4734.78</v>
      </c>
      <c r="F9" s="12">
        <v>-4734.78</v>
      </c>
    </row>
    <row r="10" spans="1:6">
      <c r="A10" s="26"/>
      <c r="B10" s="7" t="s">
        <v>16</v>
      </c>
      <c r="C10" s="12">
        <v>-777748.4</v>
      </c>
      <c r="D10" s="12"/>
      <c r="E10" s="12"/>
      <c r="F10" s="12">
        <v>-777748.4</v>
      </c>
    </row>
    <row r="11" spans="1:6">
      <c r="A11" s="26"/>
      <c r="B11" s="7" t="s">
        <v>60</v>
      </c>
      <c r="C11" s="12"/>
      <c r="D11" s="12"/>
      <c r="E11" s="12">
        <v>-13105</v>
      </c>
      <c r="F11" s="12">
        <v>-13105</v>
      </c>
    </row>
    <row r="12" spans="1:6">
      <c r="A12" s="26"/>
      <c r="B12" s="7" t="s">
        <v>61</v>
      </c>
      <c r="C12" s="12"/>
      <c r="D12" s="12"/>
      <c r="E12" s="12">
        <v>-214.49</v>
      </c>
      <c r="F12" s="12">
        <v>-214.49</v>
      </c>
    </row>
    <row r="13" spans="1:6" ht="12.75" thickBot="1">
      <c r="A13" s="26"/>
      <c r="B13" s="7" t="s">
        <v>62</v>
      </c>
      <c r="C13" s="12"/>
      <c r="D13" s="12"/>
      <c r="E13" s="12">
        <v>-5772.54</v>
      </c>
      <c r="F13" s="12">
        <v>-5772.54</v>
      </c>
    </row>
    <row r="14" spans="1:6" ht="12.75" thickBot="1">
      <c r="A14" s="13" t="s">
        <v>92</v>
      </c>
      <c r="B14" s="14"/>
      <c r="C14" s="15">
        <v>-777748.4</v>
      </c>
      <c r="D14" s="15"/>
      <c r="E14" s="15">
        <v>-55905.25</v>
      </c>
      <c r="F14" s="15">
        <v>-833653.65</v>
      </c>
    </row>
    <row r="15" spans="1:6">
      <c r="A15" s="29" t="s">
        <v>19</v>
      </c>
      <c r="B15" s="7" t="s">
        <v>18</v>
      </c>
      <c r="C15" s="12">
        <v>-376187</v>
      </c>
      <c r="D15" s="12"/>
      <c r="E15" s="12"/>
      <c r="F15" s="12">
        <v>-376187</v>
      </c>
    </row>
    <row r="16" spans="1:6" ht="12.75" thickBot="1">
      <c r="A16" s="26"/>
      <c r="B16" s="7" t="s">
        <v>37</v>
      </c>
      <c r="C16" s="12">
        <v>-339927.84</v>
      </c>
      <c r="D16" s="12"/>
      <c r="E16" s="12"/>
      <c r="F16" s="12">
        <v>-339927.84</v>
      </c>
    </row>
    <row r="17" spans="1:7" ht="12.75" thickBot="1">
      <c r="A17" s="13" t="s">
        <v>93</v>
      </c>
      <c r="B17" s="14"/>
      <c r="C17" s="15">
        <v>-716114.84</v>
      </c>
      <c r="D17" s="15"/>
      <c r="E17" s="15"/>
      <c r="F17" s="15">
        <v>-716114.84</v>
      </c>
    </row>
    <row r="18" spans="1:7" ht="12.75" thickBot="1">
      <c r="A18" s="29" t="s">
        <v>47</v>
      </c>
      <c r="B18" s="7" t="s">
        <v>46</v>
      </c>
      <c r="C18" s="12"/>
      <c r="D18" s="12">
        <v>-4133</v>
      </c>
      <c r="E18" s="12"/>
      <c r="F18" s="12">
        <v>-4133</v>
      </c>
    </row>
    <row r="19" spans="1:7" ht="12.75" thickBot="1">
      <c r="A19" s="13" t="s">
        <v>94</v>
      </c>
      <c r="B19" s="14"/>
      <c r="C19" s="15"/>
      <c r="D19" s="15">
        <v>-4133</v>
      </c>
      <c r="E19" s="15"/>
      <c r="F19" s="15">
        <v>-4133</v>
      </c>
    </row>
    <row r="20" spans="1:7">
      <c r="A20" s="29" t="s">
        <v>52</v>
      </c>
      <c r="B20" s="7" t="s">
        <v>51</v>
      </c>
      <c r="C20" s="12"/>
      <c r="D20" s="12">
        <v>10887.22</v>
      </c>
      <c r="E20" s="12"/>
      <c r="F20" s="12">
        <v>10887.22</v>
      </c>
    </row>
    <row r="21" spans="1:7">
      <c r="A21" s="26"/>
      <c r="B21" s="7" t="s">
        <v>53</v>
      </c>
      <c r="C21" s="12"/>
      <c r="D21" s="12">
        <v>-1203345</v>
      </c>
      <c r="E21" s="12"/>
      <c r="F21" s="12">
        <v>-1203345</v>
      </c>
    </row>
    <row r="22" spans="1:7" ht="12.75" thickBot="1">
      <c r="A22" s="26"/>
      <c r="B22" s="7" t="s">
        <v>54</v>
      </c>
      <c r="C22" s="12"/>
      <c r="D22" s="12">
        <v>-69344.62</v>
      </c>
      <c r="E22" s="12"/>
      <c r="F22" s="12">
        <v>-69344.62</v>
      </c>
    </row>
    <row r="23" spans="1:7" ht="12.75" thickBot="1">
      <c r="A23" s="13" t="s">
        <v>95</v>
      </c>
      <c r="B23" s="14"/>
      <c r="C23" s="15"/>
      <c r="D23" s="15">
        <v>-1261802.3999999999</v>
      </c>
      <c r="E23" s="15"/>
      <c r="F23" s="15">
        <v>-1261802.3999999999</v>
      </c>
    </row>
    <row r="24" spans="1:7">
      <c r="A24" s="29" t="s">
        <v>49</v>
      </c>
      <c r="B24" s="7" t="s">
        <v>48</v>
      </c>
      <c r="C24" s="12"/>
      <c r="D24" s="12">
        <v>-2858045</v>
      </c>
      <c r="E24" s="12"/>
      <c r="F24" s="12">
        <v>-2858045</v>
      </c>
    </row>
    <row r="25" spans="1:7" ht="12.75" thickBot="1">
      <c r="A25" s="26"/>
      <c r="B25" s="7" t="s">
        <v>50</v>
      </c>
      <c r="C25" s="12"/>
      <c r="D25" s="12">
        <v>-1347827</v>
      </c>
      <c r="E25" s="12"/>
      <c r="F25" s="12">
        <v>-1347827</v>
      </c>
    </row>
    <row r="26" spans="1:7" ht="12.75" thickBot="1">
      <c r="A26" s="13" t="s">
        <v>96</v>
      </c>
      <c r="B26" s="14"/>
      <c r="C26" s="15"/>
      <c r="D26" s="15">
        <v>-4205872</v>
      </c>
      <c r="E26" s="15"/>
      <c r="F26" s="15">
        <v>-4205872</v>
      </c>
    </row>
    <row r="27" spans="1:7" ht="12.75" thickBot="1">
      <c r="A27" s="29" t="s">
        <v>87</v>
      </c>
      <c r="B27" s="7" t="s">
        <v>43</v>
      </c>
      <c r="C27" s="12">
        <v>-7000000</v>
      </c>
      <c r="D27" s="12">
        <v>-15000000</v>
      </c>
      <c r="E27" s="12"/>
      <c r="F27" s="12">
        <v>-22000000</v>
      </c>
      <c r="G27" s="6" t="s">
        <v>104</v>
      </c>
    </row>
    <row r="28" spans="1:7" ht="12.75" thickBot="1">
      <c r="A28" s="13" t="s">
        <v>97</v>
      </c>
      <c r="B28" s="14"/>
      <c r="C28" s="15">
        <v>-7000000</v>
      </c>
      <c r="D28" s="15">
        <v>-15000000</v>
      </c>
      <c r="E28" s="15"/>
      <c r="F28" s="15">
        <v>-22000000</v>
      </c>
      <c r="G28" s="19" t="s">
        <v>107</v>
      </c>
    </row>
    <row r="29" spans="1:7" ht="12.75" thickBot="1">
      <c r="A29" s="29" t="s">
        <v>45</v>
      </c>
      <c r="B29" s="7" t="s">
        <v>44</v>
      </c>
      <c r="C29" s="12"/>
      <c r="D29" s="12">
        <v>-1670512</v>
      </c>
      <c r="E29" s="12"/>
      <c r="F29" s="12">
        <v>-1670512</v>
      </c>
    </row>
    <row r="30" spans="1:7" ht="12.75" thickBot="1">
      <c r="A30" s="13" t="s">
        <v>98</v>
      </c>
      <c r="B30" s="14"/>
      <c r="C30" s="15"/>
      <c r="D30" s="15">
        <v>-1670512</v>
      </c>
      <c r="E30" s="15"/>
      <c r="F30" s="15">
        <v>-1670512</v>
      </c>
    </row>
    <row r="31" spans="1:7">
      <c r="A31" s="29" t="s">
        <v>11</v>
      </c>
      <c r="B31" s="7" t="s">
        <v>10</v>
      </c>
      <c r="C31" s="12">
        <v>-625546.9</v>
      </c>
      <c r="D31" s="12"/>
      <c r="E31" s="12"/>
      <c r="F31" s="12">
        <v>-625546.9</v>
      </c>
    </row>
    <row r="32" spans="1:7" ht="12.75" thickBot="1">
      <c r="A32" s="26"/>
      <c r="B32" s="7" t="s">
        <v>38</v>
      </c>
      <c r="C32" s="12">
        <v>-552054.80000000005</v>
      </c>
      <c r="D32" s="12"/>
      <c r="E32" s="12"/>
      <c r="F32" s="12">
        <v>-552054.80000000005</v>
      </c>
    </row>
    <row r="33" spans="1:6" ht="12.75" thickBot="1">
      <c r="A33" s="13" t="s">
        <v>99</v>
      </c>
      <c r="B33" s="14"/>
      <c r="C33" s="15">
        <v>-1177601.7</v>
      </c>
      <c r="D33" s="15"/>
      <c r="E33" s="15"/>
      <c r="F33" s="15">
        <v>-1177601.7</v>
      </c>
    </row>
    <row r="34" spans="1:6" ht="12.75" thickBot="1">
      <c r="A34" s="29" t="s">
        <v>42</v>
      </c>
      <c r="B34" s="7" t="s">
        <v>41</v>
      </c>
      <c r="C34" s="12">
        <v>-3114749</v>
      </c>
      <c r="D34" s="12"/>
      <c r="E34" s="12">
        <v>-87575</v>
      </c>
      <c r="F34" s="12">
        <v>-3202324</v>
      </c>
    </row>
    <row r="35" spans="1:6" ht="12.75" thickBot="1">
      <c r="A35" s="13" t="s">
        <v>100</v>
      </c>
      <c r="B35" s="14"/>
      <c r="C35" s="15">
        <v>-3114749</v>
      </c>
      <c r="D35" s="15"/>
      <c r="E35" s="15">
        <v>-87575</v>
      </c>
      <c r="F35" s="15">
        <v>-3202324</v>
      </c>
    </row>
    <row r="36" spans="1:6">
      <c r="A36" s="29" t="s">
        <v>13</v>
      </c>
      <c r="B36" s="7" t="s">
        <v>55</v>
      </c>
      <c r="C36" s="12"/>
      <c r="D36" s="12"/>
      <c r="E36" s="12">
        <v>-13734.39</v>
      </c>
      <c r="F36" s="12">
        <v>-13734.39</v>
      </c>
    </row>
    <row r="37" spans="1:6">
      <c r="A37" s="26"/>
      <c r="B37" s="7" t="s">
        <v>12</v>
      </c>
      <c r="C37" s="12">
        <v>-613.42999999999995</v>
      </c>
      <c r="D37" s="12"/>
      <c r="E37" s="12">
        <v>-2224.34</v>
      </c>
      <c r="F37" s="12">
        <v>-2837.77</v>
      </c>
    </row>
    <row r="38" spans="1:6">
      <c r="A38" s="26"/>
      <c r="B38" s="7" t="s">
        <v>14</v>
      </c>
      <c r="C38" s="12">
        <v>-6769.47</v>
      </c>
      <c r="D38" s="12"/>
      <c r="E38" s="12">
        <v>-490.73</v>
      </c>
      <c r="F38" s="12">
        <v>-7260.2</v>
      </c>
    </row>
    <row r="39" spans="1:6">
      <c r="A39" s="26"/>
      <c r="B39" s="7" t="s">
        <v>56</v>
      </c>
      <c r="C39" s="12"/>
      <c r="D39" s="12"/>
      <c r="E39" s="12">
        <v>-56881.760000000002</v>
      </c>
      <c r="F39" s="12">
        <v>-56881.760000000002</v>
      </c>
    </row>
    <row r="40" spans="1:6">
      <c r="A40" s="26"/>
      <c r="B40" s="7" t="s">
        <v>20</v>
      </c>
      <c r="C40" s="12">
        <v>-872.3</v>
      </c>
      <c r="D40" s="12"/>
      <c r="E40" s="12"/>
      <c r="F40" s="12">
        <v>-872.3</v>
      </c>
    </row>
    <row r="41" spans="1:6">
      <c r="A41" s="26"/>
      <c r="B41" s="7" t="s">
        <v>63</v>
      </c>
      <c r="C41" s="12"/>
      <c r="D41" s="12"/>
      <c r="E41" s="12">
        <v>-1255.52</v>
      </c>
      <c r="F41" s="12">
        <v>-1255.52</v>
      </c>
    </row>
    <row r="42" spans="1:6">
      <c r="A42" s="26"/>
      <c r="B42" s="7" t="s">
        <v>82</v>
      </c>
      <c r="C42" s="12"/>
      <c r="D42" s="12"/>
      <c r="E42" s="12">
        <v>-7102.14</v>
      </c>
      <c r="F42" s="12">
        <v>-7102.14</v>
      </c>
    </row>
    <row r="43" spans="1:6">
      <c r="A43" s="26"/>
      <c r="B43" s="7" t="s">
        <v>35</v>
      </c>
      <c r="C43" s="12">
        <v>-811.8</v>
      </c>
      <c r="D43" s="12"/>
      <c r="E43" s="12"/>
      <c r="F43" s="12">
        <v>-811.8</v>
      </c>
    </row>
    <row r="44" spans="1:6">
      <c r="A44" s="26"/>
      <c r="B44" s="7" t="s">
        <v>83</v>
      </c>
      <c r="C44" s="12"/>
      <c r="D44" s="12"/>
      <c r="E44" s="12">
        <v>-3622.07</v>
      </c>
      <c r="F44" s="12">
        <v>-3622.07</v>
      </c>
    </row>
    <row r="45" spans="1:6" ht="12.75" thickBot="1">
      <c r="A45" s="26"/>
      <c r="B45" s="7" t="s">
        <v>36</v>
      </c>
      <c r="C45" s="12">
        <v>-138.66</v>
      </c>
      <c r="D45" s="12"/>
      <c r="E45" s="12"/>
      <c r="F45" s="12">
        <v>-138.66</v>
      </c>
    </row>
    <row r="46" spans="1:6" ht="12.75" thickBot="1">
      <c r="A46" s="13" t="s">
        <v>101</v>
      </c>
      <c r="B46" s="14"/>
      <c r="C46" s="15">
        <v>-9205.66</v>
      </c>
      <c r="D46" s="15"/>
      <c r="E46" s="15">
        <v>-85310.95</v>
      </c>
      <c r="F46" s="15">
        <v>-94516.61</v>
      </c>
    </row>
    <row r="47" spans="1:6">
      <c r="A47" s="33" t="s">
        <v>4</v>
      </c>
      <c r="B47" s="30" t="s">
        <v>3</v>
      </c>
      <c r="C47" s="25">
        <v>-1656.62</v>
      </c>
      <c r="D47" s="25"/>
      <c r="E47" s="25">
        <v>-40266.85</v>
      </c>
      <c r="F47" s="25">
        <v>-41923.47</v>
      </c>
    </row>
    <row r="48" spans="1:6">
      <c r="A48" s="34"/>
      <c r="B48" s="30" t="s">
        <v>15</v>
      </c>
      <c r="C48" s="12">
        <v>-3921.66</v>
      </c>
      <c r="D48" s="12"/>
      <c r="E48" s="12">
        <v>-78357.69</v>
      </c>
      <c r="F48" s="12">
        <v>-82279.350000000006</v>
      </c>
    </row>
    <row r="49" spans="1:6">
      <c r="A49" s="34"/>
      <c r="B49" s="30" t="s">
        <v>64</v>
      </c>
      <c r="C49" s="12"/>
      <c r="D49" s="12"/>
      <c r="E49" s="12">
        <v>-92040.24</v>
      </c>
      <c r="F49" s="12">
        <v>-92040.24</v>
      </c>
    </row>
    <row r="50" spans="1:6">
      <c r="A50" s="34"/>
      <c r="B50" s="30" t="s">
        <v>65</v>
      </c>
      <c r="C50" s="12"/>
      <c r="D50" s="12"/>
      <c r="E50" s="12">
        <v>-3351</v>
      </c>
      <c r="F50" s="12">
        <v>-3351</v>
      </c>
    </row>
    <row r="51" spans="1:6">
      <c r="A51" s="34"/>
      <c r="B51" s="30" t="s">
        <v>66</v>
      </c>
      <c r="C51" s="12"/>
      <c r="D51" s="12"/>
      <c r="E51" s="12">
        <v>-13579.1</v>
      </c>
      <c r="F51" s="12">
        <v>-13579.1</v>
      </c>
    </row>
    <row r="52" spans="1:6">
      <c r="A52" s="34"/>
      <c r="B52" s="30" t="s">
        <v>67</v>
      </c>
      <c r="C52" s="12"/>
      <c r="D52" s="12"/>
      <c r="E52" s="12">
        <v>-174471.27</v>
      </c>
      <c r="F52" s="12">
        <v>-174471.27</v>
      </c>
    </row>
    <row r="53" spans="1:6">
      <c r="A53" s="34"/>
      <c r="B53" s="30" t="s">
        <v>21</v>
      </c>
      <c r="C53" s="12">
        <v>-20678.310000000001</v>
      </c>
      <c r="D53" s="12"/>
      <c r="E53" s="12">
        <v>-33939.54</v>
      </c>
      <c r="F53" s="12">
        <v>-54617.85</v>
      </c>
    </row>
    <row r="54" spans="1:6">
      <c r="A54" s="34"/>
      <c r="B54" s="30" t="s">
        <v>22</v>
      </c>
      <c r="C54" s="12">
        <v>-139213.13</v>
      </c>
      <c r="D54" s="12"/>
      <c r="E54" s="12"/>
      <c r="F54" s="12">
        <v>-139213.13</v>
      </c>
    </row>
    <row r="55" spans="1:6">
      <c r="A55" s="34"/>
      <c r="B55" s="30" t="s">
        <v>23</v>
      </c>
      <c r="C55" s="12">
        <v>-754.92</v>
      </c>
      <c r="D55" s="12"/>
      <c r="E55" s="12">
        <v>-94294.73</v>
      </c>
      <c r="F55" s="12">
        <v>-95049.65</v>
      </c>
    </row>
    <row r="56" spans="1:6">
      <c r="A56" s="34"/>
      <c r="B56" s="30" t="s">
        <v>24</v>
      </c>
      <c r="C56" s="12">
        <v>-63747.59</v>
      </c>
      <c r="D56" s="12"/>
      <c r="E56" s="12">
        <v>-75000</v>
      </c>
      <c r="F56" s="12">
        <v>-138747.59</v>
      </c>
    </row>
    <row r="57" spans="1:6">
      <c r="A57" s="34"/>
      <c r="B57" s="30" t="s">
        <v>68</v>
      </c>
      <c r="C57" s="12"/>
      <c r="D57" s="12"/>
      <c r="E57" s="12">
        <v>-11065.2</v>
      </c>
      <c r="F57" s="12">
        <v>-11065.2</v>
      </c>
    </row>
    <row r="58" spans="1:6">
      <c r="A58" s="34"/>
      <c r="B58" s="30" t="s">
        <v>69</v>
      </c>
      <c r="C58" s="12"/>
      <c r="D58" s="12"/>
      <c r="E58" s="12">
        <v>-326688.32</v>
      </c>
      <c r="F58" s="12">
        <v>-326688.32</v>
      </c>
    </row>
    <row r="59" spans="1:6">
      <c r="A59" s="34"/>
      <c r="B59" s="30" t="s">
        <v>70</v>
      </c>
      <c r="C59" s="12"/>
      <c r="D59" s="12"/>
      <c r="E59" s="12">
        <v>-1050</v>
      </c>
      <c r="F59" s="12">
        <v>-1050</v>
      </c>
    </row>
    <row r="60" spans="1:6">
      <c r="A60" s="34"/>
      <c r="B60" s="30" t="s">
        <v>71</v>
      </c>
      <c r="C60" s="12"/>
      <c r="D60" s="12"/>
      <c r="E60" s="12">
        <v>-1050</v>
      </c>
      <c r="F60" s="12">
        <v>-1050</v>
      </c>
    </row>
    <row r="61" spans="1:6">
      <c r="A61" s="34"/>
      <c r="B61" s="30" t="s">
        <v>25</v>
      </c>
      <c r="C61" s="12">
        <v>-359357.15</v>
      </c>
      <c r="D61" s="12"/>
      <c r="E61" s="12"/>
      <c r="F61" s="12">
        <v>-359357.15</v>
      </c>
    </row>
    <row r="62" spans="1:6">
      <c r="A62" s="34"/>
      <c r="B62" s="30" t="s">
        <v>72</v>
      </c>
      <c r="C62" s="12"/>
      <c r="D62" s="12"/>
      <c r="E62" s="12">
        <v>-55154.18</v>
      </c>
      <c r="F62" s="12">
        <v>-55154.18</v>
      </c>
    </row>
    <row r="63" spans="1:6">
      <c r="A63" s="34"/>
      <c r="B63" s="30" t="s">
        <v>26</v>
      </c>
      <c r="C63" s="12">
        <v>-12779.48</v>
      </c>
      <c r="D63" s="12"/>
      <c r="E63" s="12">
        <v>-45735.519999999997</v>
      </c>
      <c r="F63" s="12">
        <v>-58515</v>
      </c>
    </row>
    <row r="64" spans="1:6">
      <c r="A64" s="34"/>
      <c r="B64" s="30" t="s">
        <v>73</v>
      </c>
      <c r="C64" s="12"/>
      <c r="D64" s="12"/>
      <c r="E64" s="12">
        <v>-3581.08</v>
      </c>
      <c r="F64" s="12">
        <v>-3581.08</v>
      </c>
    </row>
    <row r="65" spans="1:6" ht="12.75" thickBot="1">
      <c r="A65" s="35"/>
      <c r="B65" s="31" t="s">
        <v>74</v>
      </c>
      <c r="C65" s="27"/>
      <c r="D65" s="27"/>
      <c r="E65" s="27">
        <v>-124033.5</v>
      </c>
      <c r="F65" s="27">
        <v>-124033.5</v>
      </c>
    </row>
    <row r="66" spans="1:6">
      <c r="A66" s="33"/>
      <c r="B66" s="32" t="s">
        <v>75</v>
      </c>
      <c r="C66" s="25"/>
      <c r="D66" s="25"/>
      <c r="E66" s="25">
        <v>-1.36</v>
      </c>
      <c r="F66" s="25">
        <v>-1.36</v>
      </c>
    </row>
    <row r="67" spans="1:6">
      <c r="A67" s="34"/>
      <c r="B67" s="30" t="s">
        <v>76</v>
      </c>
      <c r="C67" s="12"/>
      <c r="D67" s="12"/>
      <c r="E67" s="12">
        <v>-77649.460000000006</v>
      </c>
      <c r="F67" s="12">
        <v>-77649.460000000006</v>
      </c>
    </row>
    <row r="68" spans="1:6">
      <c r="A68" s="34"/>
      <c r="B68" s="30" t="s">
        <v>77</v>
      </c>
      <c r="C68" s="12"/>
      <c r="D68" s="12"/>
      <c r="E68" s="12">
        <v>-19891</v>
      </c>
      <c r="F68" s="12">
        <v>-19891</v>
      </c>
    </row>
    <row r="69" spans="1:6">
      <c r="A69" s="34"/>
      <c r="B69" s="30" t="s">
        <v>27</v>
      </c>
      <c r="C69" s="12">
        <v>-6958.62</v>
      </c>
      <c r="D69" s="12"/>
      <c r="E69" s="12"/>
      <c r="F69" s="12">
        <v>-6958.62</v>
      </c>
    </row>
    <row r="70" spans="1:6">
      <c r="A70" s="34"/>
      <c r="B70" s="30" t="s">
        <v>78</v>
      </c>
      <c r="C70" s="12"/>
      <c r="D70" s="12"/>
      <c r="E70" s="12">
        <v>-575</v>
      </c>
      <c r="F70" s="12">
        <v>-575</v>
      </c>
    </row>
    <row r="71" spans="1:6">
      <c r="A71" s="34"/>
      <c r="B71" s="30" t="s">
        <v>79</v>
      </c>
      <c r="C71" s="12"/>
      <c r="D71" s="12"/>
      <c r="E71" s="12">
        <v>-54776.99</v>
      </c>
      <c r="F71" s="12">
        <v>-54776.99</v>
      </c>
    </row>
    <row r="72" spans="1:6">
      <c r="A72" s="34"/>
      <c r="B72" s="30" t="s">
        <v>28</v>
      </c>
      <c r="C72" s="12">
        <v>-295.20999999999998</v>
      </c>
      <c r="D72" s="12"/>
      <c r="E72" s="12"/>
      <c r="F72" s="12">
        <v>-295.20999999999998</v>
      </c>
    </row>
    <row r="73" spans="1:6">
      <c r="A73" s="34"/>
      <c r="B73" s="30" t="s">
        <v>29</v>
      </c>
      <c r="C73" s="12">
        <v>-96322.2</v>
      </c>
      <c r="D73" s="12"/>
      <c r="E73" s="12"/>
      <c r="F73" s="12">
        <v>-96322.2</v>
      </c>
    </row>
    <row r="74" spans="1:6">
      <c r="A74" s="34"/>
      <c r="B74" s="30" t="s">
        <v>80</v>
      </c>
      <c r="C74" s="12"/>
      <c r="D74" s="12"/>
      <c r="E74" s="12">
        <v>-15751.05</v>
      </c>
      <c r="F74" s="12">
        <v>-15751.05</v>
      </c>
    </row>
    <row r="75" spans="1:6">
      <c r="A75" s="34"/>
      <c r="B75" s="30" t="s">
        <v>30</v>
      </c>
      <c r="C75" s="12">
        <v>-8112.23</v>
      </c>
      <c r="D75" s="12"/>
      <c r="E75" s="12">
        <v>-20150.47</v>
      </c>
      <c r="F75" s="12">
        <v>-28262.7</v>
      </c>
    </row>
    <row r="76" spans="1:6">
      <c r="A76" s="34"/>
      <c r="B76" s="30" t="s">
        <v>31</v>
      </c>
      <c r="C76" s="12">
        <v>-63689.54</v>
      </c>
      <c r="D76" s="12"/>
      <c r="E76" s="12">
        <v>-75000</v>
      </c>
      <c r="F76" s="12">
        <v>-138689.54</v>
      </c>
    </row>
    <row r="77" spans="1:6">
      <c r="A77" s="34"/>
      <c r="B77" s="30" t="s">
        <v>32</v>
      </c>
      <c r="C77" s="12">
        <v>-514.54999999999995</v>
      </c>
      <c r="D77" s="12"/>
      <c r="E77" s="12">
        <v>-134000.57</v>
      </c>
      <c r="F77" s="12">
        <v>-134515.12</v>
      </c>
    </row>
    <row r="78" spans="1:6">
      <c r="A78" s="34"/>
      <c r="B78" s="30" t="s">
        <v>33</v>
      </c>
      <c r="C78" s="12">
        <v>-1566.73</v>
      </c>
      <c r="D78" s="12"/>
      <c r="E78" s="12">
        <v>-118413.44</v>
      </c>
      <c r="F78" s="12">
        <v>-119980.17</v>
      </c>
    </row>
    <row r="79" spans="1:6">
      <c r="A79" s="34"/>
      <c r="B79" s="30" t="s">
        <v>81</v>
      </c>
      <c r="C79" s="12"/>
      <c r="D79" s="12"/>
      <c r="E79" s="12">
        <v>-88770.3</v>
      </c>
      <c r="F79" s="12">
        <v>-88770.3</v>
      </c>
    </row>
    <row r="80" spans="1:6">
      <c r="A80" s="34"/>
      <c r="B80" s="30" t="s">
        <v>39</v>
      </c>
      <c r="C80" s="12">
        <v>-2660.7</v>
      </c>
      <c r="D80" s="12"/>
      <c r="E80" s="12">
        <v>-13006.66</v>
      </c>
      <c r="F80" s="12">
        <v>-15667.36</v>
      </c>
    </row>
    <row r="81" spans="1:6">
      <c r="A81" s="34"/>
      <c r="B81" s="30" t="s">
        <v>84</v>
      </c>
      <c r="C81" s="12"/>
      <c r="D81" s="12"/>
      <c r="E81" s="12">
        <v>-78014.39</v>
      </c>
      <c r="F81" s="12">
        <v>-78014.39</v>
      </c>
    </row>
    <row r="82" spans="1:6">
      <c r="A82" s="34"/>
      <c r="B82" s="30" t="s">
        <v>85</v>
      </c>
      <c r="C82" s="12"/>
      <c r="D82" s="12"/>
      <c r="E82" s="12">
        <v>-829822</v>
      </c>
      <c r="F82" s="12">
        <v>-829822</v>
      </c>
    </row>
    <row r="83" spans="1:6" ht="12.75" thickBot="1">
      <c r="A83" s="36"/>
      <c r="B83" s="31" t="s">
        <v>40</v>
      </c>
      <c r="C83" s="27">
        <v>-23787.84</v>
      </c>
      <c r="D83" s="27"/>
      <c r="E83" s="27">
        <v>-31159.439999999999</v>
      </c>
      <c r="F83" s="27">
        <v>-54947.28</v>
      </c>
    </row>
    <row r="84" spans="1:6" ht="12.75" thickBot="1">
      <c r="A84" s="13" t="s">
        <v>102</v>
      </c>
      <c r="B84" s="14"/>
      <c r="C84" s="15">
        <v>-806016.48</v>
      </c>
      <c r="D84" s="15"/>
      <c r="E84" s="15">
        <v>-2730640.35</v>
      </c>
      <c r="F84" s="15">
        <v>-3536656.83</v>
      </c>
    </row>
    <row r="85" spans="1:6">
      <c r="A85" s="29" t="s">
        <v>8</v>
      </c>
      <c r="B85" s="7" t="s">
        <v>7</v>
      </c>
      <c r="C85" s="12">
        <v>-765.77</v>
      </c>
      <c r="D85" s="12"/>
      <c r="E85" s="12"/>
      <c r="F85" s="12">
        <v>-765.77</v>
      </c>
    </row>
    <row r="86" spans="1:6">
      <c r="A86" s="26"/>
      <c r="B86" s="7" t="s">
        <v>9</v>
      </c>
      <c r="C86" s="12">
        <v>-49193.86</v>
      </c>
      <c r="D86" s="12"/>
      <c r="E86" s="12"/>
      <c r="F86" s="12">
        <v>-49193.86</v>
      </c>
    </row>
    <row r="87" spans="1:6">
      <c r="A87" s="26"/>
      <c r="B87" s="7" t="s">
        <v>34</v>
      </c>
      <c r="C87" s="12">
        <v>-87613.82</v>
      </c>
      <c r="D87" s="12"/>
      <c r="E87" s="12"/>
      <c r="F87" s="12">
        <v>-87613.82</v>
      </c>
    </row>
    <row r="88" spans="1:6" ht="12.75" thickBot="1">
      <c r="A88" s="26"/>
      <c r="B88" s="7" t="s">
        <v>86</v>
      </c>
      <c r="C88" s="12"/>
      <c r="D88" s="12"/>
      <c r="E88" s="12">
        <v>-177828.91</v>
      </c>
      <c r="F88" s="12">
        <v>-177828.91</v>
      </c>
    </row>
    <row r="89" spans="1:6" ht="12.75" thickBot="1">
      <c r="A89" s="13" t="s">
        <v>103</v>
      </c>
      <c r="B89" s="14"/>
      <c r="C89" s="15">
        <v>-137573.45000000001</v>
      </c>
      <c r="D89" s="15"/>
      <c r="E89" s="15">
        <v>-177828.91</v>
      </c>
      <c r="F89" s="15">
        <v>-315402.36</v>
      </c>
    </row>
    <row r="90" spans="1:6" ht="12.75" thickBot="1">
      <c r="A90" s="20" t="s">
        <v>90</v>
      </c>
      <c r="B90" s="21"/>
      <c r="C90" s="22">
        <v>-13850255.590000004</v>
      </c>
      <c r="D90" s="22">
        <v>-22142319.399999999</v>
      </c>
      <c r="E90" s="22">
        <v>-3137260.46</v>
      </c>
      <c r="F90" s="22">
        <v>-39129835.45000001</v>
      </c>
    </row>
  </sheetData>
  <phoneticPr fontId="0" type="noConversion"/>
  <pageMargins left="0.78740157499999996" right="0.78740157499999996" top="0.984251969" bottom="0.984251969" header="0.4921259845" footer="0.4921259845"/>
  <pageSetup paperSize="9" scale="82" orientation="portrait" verticalDpi="0" r:id="rId2"/>
  <headerFooter alignWithMargins="0">
    <oddFooter>&amp;L
&amp;9Vypracovala:
Eva Buzková - vedoucí OUC&amp;C
&amp;9&amp;P/&amp;N&amp;R
&amp;9&amp;D</oddFooter>
  </headerFooter>
  <rowBreaks count="1" manualBreakCount="1">
    <brk id="6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D183"/>
  <sheetViews>
    <sheetView workbookViewId="0">
      <selection sqref="A1:D182"/>
    </sheetView>
  </sheetViews>
  <sheetFormatPr defaultColWidth="11.42578125" defaultRowHeight="12.75" customHeight="1"/>
  <cols>
    <col min="1" max="1" width="19.7109375" style="1" bestFit="1" customWidth="1"/>
    <col min="2" max="2" width="32.140625" style="1" bestFit="1" customWidth="1"/>
    <col min="3" max="3" width="12.85546875" style="2" bestFit="1" customWidth="1"/>
    <col min="4" max="4" width="20.42578125" style="1" bestFit="1" customWidth="1"/>
    <col min="5" max="16384" width="11.42578125" style="1"/>
  </cols>
  <sheetData>
    <row r="1" spans="1:4" ht="12.75" customHeight="1">
      <c r="A1" s="1" t="s">
        <v>0</v>
      </c>
      <c r="B1" s="1" t="s">
        <v>1</v>
      </c>
      <c r="C1" s="2" t="s">
        <v>2</v>
      </c>
      <c r="D1" s="1" t="s">
        <v>88</v>
      </c>
    </row>
    <row r="2" spans="1:4" ht="12.75" customHeight="1">
      <c r="A2" s="1" t="s">
        <v>3</v>
      </c>
      <c r="B2" s="1" t="s">
        <v>4</v>
      </c>
      <c r="C2" s="3">
        <v>-151.69999999999999</v>
      </c>
      <c r="D2" s="1">
        <v>50113300</v>
      </c>
    </row>
    <row r="3" spans="1:4" ht="12.75" customHeight="1">
      <c r="A3" s="1" t="s">
        <v>3</v>
      </c>
      <c r="B3" s="1" t="s">
        <v>4</v>
      </c>
      <c r="C3" s="3">
        <v>-90.36</v>
      </c>
      <c r="D3" s="1">
        <v>50113300</v>
      </c>
    </row>
    <row r="4" spans="1:4" ht="12.75" customHeight="1">
      <c r="A4" s="1" t="s">
        <v>3</v>
      </c>
      <c r="B4" s="1" t="s">
        <v>4</v>
      </c>
      <c r="C4" s="3">
        <v>-903.63</v>
      </c>
      <c r="D4" s="1">
        <v>50113300</v>
      </c>
    </row>
    <row r="5" spans="1:4" ht="12.75" customHeight="1">
      <c r="A5" s="1" t="s">
        <v>3</v>
      </c>
      <c r="B5" s="1" t="s">
        <v>4</v>
      </c>
      <c r="C5" s="3">
        <v>-62.49</v>
      </c>
      <c r="D5" s="1">
        <v>50113300</v>
      </c>
    </row>
    <row r="6" spans="1:4" ht="12.75" customHeight="1">
      <c r="A6" s="1" t="s">
        <v>3</v>
      </c>
      <c r="B6" s="1" t="s">
        <v>4</v>
      </c>
      <c r="C6" s="3">
        <v>-416.58</v>
      </c>
      <c r="D6" s="1">
        <v>50113300</v>
      </c>
    </row>
    <row r="7" spans="1:4" ht="12.75" customHeight="1">
      <c r="A7" s="1" t="s">
        <v>3</v>
      </c>
      <c r="B7" s="1" t="s">
        <v>4</v>
      </c>
      <c r="C7" s="3">
        <v>-31.86</v>
      </c>
      <c r="D7" s="1">
        <v>50113300</v>
      </c>
    </row>
    <row r="8" spans="1:4" ht="12.75" customHeight="1">
      <c r="A8" s="1" t="s">
        <v>3</v>
      </c>
      <c r="B8" s="1" t="s">
        <v>4</v>
      </c>
      <c r="C8" s="3">
        <v>-40266.85</v>
      </c>
      <c r="D8" s="1">
        <v>50490360</v>
      </c>
    </row>
    <row r="9" spans="1:4" ht="12.75" customHeight="1">
      <c r="A9" s="1" t="s">
        <v>5</v>
      </c>
      <c r="B9" s="1" t="s">
        <v>6</v>
      </c>
      <c r="C9" s="3">
        <v>-101132.78</v>
      </c>
      <c r="D9" s="1">
        <v>50113300</v>
      </c>
    </row>
    <row r="10" spans="1:4" ht="12.75" customHeight="1">
      <c r="A10" s="1" t="s">
        <v>5</v>
      </c>
      <c r="B10" s="1" t="s">
        <v>6</v>
      </c>
      <c r="C10" s="3">
        <v>-10113.280000000001</v>
      </c>
      <c r="D10" s="1">
        <v>50113300</v>
      </c>
    </row>
    <row r="11" spans="1:4" ht="12.75" customHeight="1">
      <c r="A11" s="1" t="s">
        <v>7</v>
      </c>
      <c r="B11" s="1" t="s">
        <v>8</v>
      </c>
      <c r="C11" s="3">
        <v>-696.15</v>
      </c>
      <c r="D11" s="1">
        <v>50113300</v>
      </c>
    </row>
    <row r="12" spans="1:4" ht="12.75" customHeight="1">
      <c r="A12" s="1" t="s">
        <v>7</v>
      </c>
      <c r="B12" s="1" t="s">
        <v>8</v>
      </c>
      <c r="C12" s="3">
        <v>-69.62</v>
      </c>
      <c r="D12" s="1">
        <v>50113300</v>
      </c>
    </row>
    <row r="13" spans="1:4" ht="12.75" customHeight="1">
      <c r="A13" s="1" t="s">
        <v>9</v>
      </c>
      <c r="B13" s="1" t="s">
        <v>8</v>
      </c>
      <c r="C13" s="3">
        <v>-4472.17</v>
      </c>
      <c r="D13" s="1">
        <v>50113300</v>
      </c>
    </row>
    <row r="14" spans="1:4" ht="12.75" customHeight="1">
      <c r="A14" s="1" t="s">
        <v>9</v>
      </c>
      <c r="B14" s="1" t="s">
        <v>8</v>
      </c>
      <c r="C14" s="3">
        <v>-44721.69</v>
      </c>
      <c r="D14" s="1">
        <v>50113300</v>
      </c>
    </row>
    <row r="15" spans="1:4" ht="12.75" customHeight="1">
      <c r="A15" s="1" t="s">
        <v>10</v>
      </c>
      <c r="B15" s="1" t="s">
        <v>11</v>
      </c>
      <c r="C15" s="3">
        <v>-568679</v>
      </c>
      <c r="D15" s="1">
        <v>50113300</v>
      </c>
    </row>
    <row r="16" spans="1:4" ht="12.75" customHeight="1">
      <c r="A16" s="1" t="s">
        <v>10</v>
      </c>
      <c r="B16" s="1" t="s">
        <v>11</v>
      </c>
      <c r="C16" s="3">
        <v>-56867.9</v>
      </c>
      <c r="D16" s="1">
        <v>50113300</v>
      </c>
    </row>
    <row r="17" spans="1:4" ht="12.75" customHeight="1">
      <c r="A17" s="1" t="s">
        <v>55</v>
      </c>
      <c r="B17" s="1" t="s">
        <v>13</v>
      </c>
      <c r="C17" s="3">
        <v>-13734.39</v>
      </c>
      <c r="D17" s="1">
        <v>50490360</v>
      </c>
    </row>
    <row r="18" spans="1:4" ht="12.75" customHeight="1">
      <c r="A18" s="1" t="s">
        <v>12</v>
      </c>
      <c r="B18" s="1" t="s">
        <v>13</v>
      </c>
      <c r="C18" s="3">
        <v>-55.77</v>
      </c>
      <c r="D18" s="1">
        <v>50113300</v>
      </c>
    </row>
    <row r="19" spans="1:4" ht="12.75" customHeight="1">
      <c r="A19" s="1" t="s">
        <v>12</v>
      </c>
      <c r="B19" s="1" t="s">
        <v>13</v>
      </c>
      <c r="C19" s="3">
        <v>-557.66</v>
      </c>
      <c r="D19" s="1">
        <v>50113300</v>
      </c>
    </row>
    <row r="20" spans="1:4" ht="12.75" customHeight="1">
      <c r="A20" s="1" t="s">
        <v>12</v>
      </c>
      <c r="B20" s="1" t="s">
        <v>13</v>
      </c>
      <c r="C20" s="3">
        <v>-2224.34</v>
      </c>
      <c r="D20" s="1">
        <v>50490360</v>
      </c>
    </row>
    <row r="21" spans="1:4" ht="12.75" customHeight="1">
      <c r="A21" s="1" t="s">
        <v>14</v>
      </c>
      <c r="B21" s="1" t="s">
        <v>13</v>
      </c>
      <c r="C21" s="3">
        <v>-615.41</v>
      </c>
      <c r="D21" s="1">
        <v>50113300</v>
      </c>
    </row>
    <row r="22" spans="1:4" ht="12.75" customHeight="1">
      <c r="A22" s="1" t="s">
        <v>14</v>
      </c>
      <c r="B22" s="1" t="s">
        <v>13</v>
      </c>
      <c r="C22" s="3">
        <v>-6154.06</v>
      </c>
      <c r="D22" s="1">
        <v>50113300</v>
      </c>
    </row>
    <row r="23" spans="1:4" ht="12.75" customHeight="1">
      <c r="A23" s="1" t="s">
        <v>14</v>
      </c>
      <c r="B23" s="1" t="s">
        <v>13</v>
      </c>
      <c r="C23" s="3">
        <v>-490.73</v>
      </c>
      <c r="D23" s="1">
        <v>50490360</v>
      </c>
    </row>
    <row r="24" spans="1:4" ht="12.75" customHeight="1">
      <c r="A24" s="1" t="s">
        <v>56</v>
      </c>
      <c r="B24" s="1" t="s">
        <v>13</v>
      </c>
      <c r="C24" s="3">
        <v>-56881.760000000002</v>
      </c>
      <c r="D24" s="1">
        <v>50490360</v>
      </c>
    </row>
    <row r="25" spans="1:4" ht="12.75" customHeight="1">
      <c r="A25" s="1" t="s">
        <v>57</v>
      </c>
      <c r="B25" s="1" t="s">
        <v>17</v>
      </c>
      <c r="C25" s="3">
        <v>-919</v>
      </c>
      <c r="D25" s="1">
        <v>50490360</v>
      </c>
    </row>
    <row r="26" spans="1:4" ht="12.75" customHeight="1">
      <c r="A26" s="1" t="s">
        <v>15</v>
      </c>
      <c r="B26" s="1" t="s">
        <v>4</v>
      </c>
      <c r="C26" s="3">
        <v>-342.38</v>
      </c>
      <c r="D26" s="1">
        <v>50113300</v>
      </c>
    </row>
    <row r="27" spans="1:4" ht="12.75" customHeight="1">
      <c r="A27" s="1" t="s">
        <v>15</v>
      </c>
      <c r="B27" s="1" t="s">
        <v>4</v>
      </c>
      <c r="C27" s="3">
        <v>-26.99</v>
      </c>
      <c r="D27" s="1">
        <v>50113300</v>
      </c>
    </row>
    <row r="28" spans="1:4" ht="12.75" customHeight="1">
      <c r="A28" s="1" t="s">
        <v>15</v>
      </c>
      <c r="B28" s="1" t="s">
        <v>4</v>
      </c>
      <c r="C28" s="3">
        <v>-128.5</v>
      </c>
      <c r="D28" s="1">
        <v>50113300</v>
      </c>
    </row>
    <row r="29" spans="1:4" ht="12.75" customHeight="1">
      <c r="A29" s="1" t="s">
        <v>15</v>
      </c>
      <c r="B29" s="1" t="s">
        <v>4</v>
      </c>
      <c r="C29" s="3">
        <v>-3423.79</v>
      </c>
      <c r="D29" s="1">
        <v>50113300</v>
      </c>
    </row>
    <row r="30" spans="1:4" ht="12.75" customHeight="1">
      <c r="A30" s="1" t="s">
        <v>15</v>
      </c>
      <c r="B30" s="1" t="s">
        <v>4</v>
      </c>
      <c r="C30" s="3">
        <v>-78357.69</v>
      </c>
      <c r="D30" s="1">
        <v>50490360</v>
      </c>
    </row>
    <row r="31" spans="1:4" ht="12.75" customHeight="1">
      <c r="A31" s="1" t="s">
        <v>58</v>
      </c>
      <c r="B31" s="1" t="s">
        <v>17</v>
      </c>
      <c r="C31" s="3">
        <v>-31159.439999999999</v>
      </c>
      <c r="D31" s="1">
        <v>50490360</v>
      </c>
    </row>
    <row r="32" spans="1:4" ht="12.75" customHeight="1">
      <c r="A32" s="1" t="s">
        <v>59</v>
      </c>
      <c r="B32" s="1" t="s">
        <v>17</v>
      </c>
      <c r="C32" s="3">
        <v>-4734.78</v>
      </c>
      <c r="D32" s="1">
        <v>50490360</v>
      </c>
    </row>
    <row r="33" spans="1:4" ht="12.75" customHeight="1">
      <c r="A33" s="1" t="s">
        <v>16</v>
      </c>
      <c r="B33" s="1" t="s">
        <v>17</v>
      </c>
      <c r="C33" s="3">
        <v>-70704.399999999994</v>
      </c>
      <c r="D33" s="1">
        <v>50113300</v>
      </c>
    </row>
    <row r="34" spans="1:4" ht="12.75" customHeight="1">
      <c r="A34" s="1" t="s">
        <v>16</v>
      </c>
      <c r="B34" s="1" t="s">
        <v>17</v>
      </c>
      <c r="C34" s="3">
        <v>-707044</v>
      </c>
      <c r="D34" s="1">
        <v>50113300</v>
      </c>
    </row>
    <row r="35" spans="1:4" ht="12.75" customHeight="1">
      <c r="A35" s="1" t="s">
        <v>60</v>
      </c>
      <c r="B35" s="1" t="s">
        <v>17</v>
      </c>
      <c r="C35" s="3">
        <v>-13105</v>
      </c>
      <c r="D35" s="1">
        <v>50490360</v>
      </c>
    </row>
    <row r="36" spans="1:4" ht="12.75" customHeight="1">
      <c r="A36" s="1" t="s">
        <v>61</v>
      </c>
      <c r="B36" s="1" t="s">
        <v>17</v>
      </c>
      <c r="C36" s="3">
        <v>-214.49</v>
      </c>
      <c r="D36" s="1">
        <v>50490360</v>
      </c>
    </row>
    <row r="37" spans="1:4" ht="12.75" customHeight="1">
      <c r="A37" s="1" t="s">
        <v>62</v>
      </c>
      <c r="B37" s="1" t="s">
        <v>17</v>
      </c>
      <c r="C37" s="3">
        <v>-5772.54</v>
      </c>
      <c r="D37" s="1">
        <v>50490360</v>
      </c>
    </row>
    <row r="38" spans="1:4" ht="12.75" customHeight="1">
      <c r="A38" s="1" t="s">
        <v>18</v>
      </c>
      <c r="B38" s="1" t="s">
        <v>19</v>
      </c>
      <c r="C38" s="3">
        <v>-34198.800000000003</v>
      </c>
      <c r="D38" s="1">
        <v>50113300</v>
      </c>
    </row>
    <row r="39" spans="1:4" ht="12.75" customHeight="1">
      <c r="A39" s="1" t="s">
        <v>18</v>
      </c>
      <c r="B39" s="1" t="s">
        <v>19</v>
      </c>
      <c r="C39" s="3">
        <v>-341988.2</v>
      </c>
      <c r="D39" s="1">
        <v>50113300</v>
      </c>
    </row>
    <row r="40" spans="1:4" ht="12.75" customHeight="1">
      <c r="A40" s="1" t="s">
        <v>20</v>
      </c>
      <c r="B40" s="1" t="s">
        <v>13</v>
      </c>
      <c r="C40" s="3">
        <v>-79.3</v>
      </c>
      <c r="D40" s="1">
        <v>50113300</v>
      </c>
    </row>
    <row r="41" spans="1:4" ht="12.75" customHeight="1">
      <c r="A41" s="1" t="s">
        <v>20</v>
      </c>
      <c r="B41" s="1" t="s">
        <v>13</v>
      </c>
      <c r="C41" s="3">
        <v>-793</v>
      </c>
      <c r="D41" s="1">
        <v>50113300</v>
      </c>
    </row>
    <row r="42" spans="1:4" ht="12.75" customHeight="1">
      <c r="A42" s="1" t="s">
        <v>63</v>
      </c>
      <c r="B42" s="1" t="s">
        <v>13</v>
      </c>
      <c r="C42" s="3">
        <v>-1255.52</v>
      </c>
      <c r="D42" s="1">
        <v>50490360</v>
      </c>
    </row>
    <row r="43" spans="1:4" ht="12.75" customHeight="1">
      <c r="A43" s="1" t="s">
        <v>64</v>
      </c>
      <c r="B43" s="1" t="s">
        <v>4</v>
      </c>
      <c r="C43" s="3">
        <v>-92040.24</v>
      </c>
      <c r="D43" s="1">
        <v>50490360</v>
      </c>
    </row>
    <row r="44" spans="1:4" ht="12.75" customHeight="1">
      <c r="A44" s="1" t="s">
        <v>65</v>
      </c>
      <c r="B44" s="1" t="s">
        <v>4</v>
      </c>
      <c r="C44" s="3">
        <v>-1174.54</v>
      </c>
      <c r="D44" s="1">
        <v>50490360</v>
      </c>
    </row>
    <row r="45" spans="1:4" ht="12.75" customHeight="1">
      <c r="A45" s="1" t="s">
        <v>65</v>
      </c>
      <c r="B45" s="1" t="s">
        <v>4</v>
      </c>
      <c r="C45" s="3">
        <v>-2176.46</v>
      </c>
      <c r="D45" s="1">
        <v>50490360</v>
      </c>
    </row>
    <row r="46" spans="1:4" ht="12.75" customHeight="1">
      <c r="A46" s="1" t="s">
        <v>66</v>
      </c>
      <c r="B46" s="1" t="s">
        <v>4</v>
      </c>
      <c r="C46" s="3">
        <v>-5.4</v>
      </c>
      <c r="D46" s="1">
        <v>50490360</v>
      </c>
    </row>
    <row r="47" spans="1:4" ht="12.75" customHeight="1">
      <c r="A47" s="1" t="s">
        <v>66</v>
      </c>
      <c r="B47" s="1" t="s">
        <v>4</v>
      </c>
      <c r="C47" s="3">
        <v>-13573.7</v>
      </c>
      <c r="D47" s="1">
        <v>50490360</v>
      </c>
    </row>
    <row r="48" spans="1:4" ht="12.75" customHeight="1">
      <c r="A48" s="1" t="s">
        <v>67</v>
      </c>
      <c r="B48" s="1" t="s">
        <v>4</v>
      </c>
      <c r="C48" s="3">
        <v>-888.09</v>
      </c>
      <c r="D48" s="1">
        <v>50490360</v>
      </c>
    </row>
    <row r="49" spans="1:4" ht="12.75" customHeight="1">
      <c r="A49" s="1" t="s">
        <v>67</v>
      </c>
      <c r="B49" s="1" t="s">
        <v>4</v>
      </c>
      <c r="C49" s="3">
        <v>-173583.18</v>
      </c>
      <c r="D49" s="1">
        <v>50490360</v>
      </c>
    </row>
    <row r="50" spans="1:4" ht="12.75" customHeight="1">
      <c r="A50" s="1" t="s">
        <v>21</v>
      </c>
      <c r="B50" s="1" t="s">
        <v>4</v>
      </c>
      <c r="C50" s="3">
        <v>-18798.46</v>
      </c>
      <c r="D50" s="1">
        <v>50113300</v>
      </c>
    </row>
    <row r="51" spans="1:4" ht="12.75" customHeight="1">
      <c r="A51" s="1" t="s">
        <v>21</v>
      </c>
      <c r="B51" s="1" t="s">
        <v>4</v>
      </c>
      <c r="C51" s="3">
        <v>-1879.85</v>
      </c>
      <c r="D51" s="1">
        <v>50113300</v>
      </c>
    </row>
    <row r="52" spans="1:4" ht="12.75" customHeight="1">
      <c r="A52" s="1" t="s">
        <v>21</v>
      </c>
      <c r="B52" s="1" t="s">
        <v>4</v>
      </c>
      <c r="C52" s="3">
        <v>-33939.54</v>
      </c>
      <c r="D52" s="1">
        <v>50490360</v>
      </c>
    </row>
    <row r="53" spans="1:4" ht="12.75" customHeight="1">
      <c r="A53" s="1" t="s">
        <v>22</v>
      </c>
      <c r="B53" s="1" t="s">
        <v>4</v>
      </c>
      <c r="C53" s="3">
        <v>-126557.39</v>
      </c>
      <c r="D53" s="1">
        <v>50113300</v>
      </c>
    </row>
    <row r="54" spans="1:4" ht="12.75" customHeight="1">
      <c r="A54" s="1" t="s">
        <v>22</v>
      </c>
      <c r="B54" s="1" t="s">
        <v>4</v>
      </c>
      <c r="C54" s="3">
        <v>-12655.74</v>
      </c>
      <c r="D54" s="1">
        <v>50113300</v>
      </c>
    </row>
    <row r="55" spans="1:4" ht="12.75" customHeight="1">
      <c r="A55" s="1" t="s">
        <v>23</v>
      </c>
      <c r="B55" s="1" t="s">
        <v>4</v>
      </c>
      <c r="C55" s="3">
        <v>-68.63</v>
      </c>
      <c r="D55" s="1">
        <v>50113300</v>
      </c>
    </row>
    <row r="56" spans="1:4" ht="12.75" customHeight="1">
      <c r="A56" s="1" t="s">
        <v>23</v>
      </c>
      <c r="B56" s="1" t="s">
        <v>4</v>
      </c>
      <c r="C56" s="3">
        <v>-686.29</v>
      </c>
      <c r="D56" s="1">
        <v>50113300</v>
      </c>
    </row>
    <row r="57" spans="1:4" ht="12.75" customHeight="1">
      <c r="A57" s="1" t="s">
        <v>23</v>
      </c>
      <c r="B57" s="1" t="s">
        <v>4</v>
      </c>
      <c r="C57" s="3">
        <v>-94294.73</v>
      </c>
      <c r="D57" s="1">
        <v>50490360</v>
      </c>
    </row>
    <row r="58" spans="1:4" ht="12.75" customHeight="1">
      <c r="A58" s="1" t="s">
        <v>24</v>
      </c>
      <c r="B58" s="1" t="s">
        <v>4</v>
      </c>
      <c r="C58" s="3">
        <v>-46706.81</v>
      </c>
      <c r="D58" s="1">
        <v>50113300</v>
      </c>
    </row>
    <row r="59" spans="1:4" ht="12.75" customHeight="1">
      <c r="A59" s="1" t="s">
        <v>24</v>
      </c>
      <c r="B59" s="1" t="s">
        <v>4</v>
      </c>
      <c r="C59" s="3">
        <v>-8293.19</v>
      </c>
      <c r="D59" s="1">
        <v>50113300</v>
      </c>
    </row>
    <row r="60" spans="1:4" ht="12.75" customHeight="1">
      <c r="A60" s="1" t="s">
        <v>24</v>
      </c>
      <c r="B60" s="1" t="s">
        <v>4</v>
      </c>
      <c r="C60" s="3">
        <v>-7006.02</v>
      </c>
      <c r="D60" s="1">
        <v>50113300</v>
      </c>
    </row>
    <row r="61" spans="1:4" ht="12.75" customHeight="1">
      <c r="A61" s="1" t="s">
        <v>24</v>
      </c>
      <c r="B61" s="1" t="s">
        <v>4</v>
      </c>
      <c r="C61" s="3">
        <v>-1741.57</v>
      </c>
      <c r="D61" s="1">
        <v>50113300</v>
      </c>
    </row>
    <row r="62" spans="1:4" ht="12.75" customHeight="1">
      <c r="A62" s="1" t="s">
        <v>24</v>
      </c>
      <c r="B62" s="1" t="s">
        <v>4</v>
      </c>
      <c r="C62" s="3">
        <v>-75000</v>
      </c>
      <c r="D62" s="1">
        <v>50490360</v>
      </c>
    </row>
    <row r="63" spans="1:4" ht="12.75" customHeight="1">
      <c r="A63" s="1" t="s">
        <v>68</v>
      </c>
      <c r="B63" s="1" t="s">
        <v>4</v>
      </c>
      <c r="C63" s="3">
        <v>-11065.2</v>
      </c>
      <c r="D63" s="1">
        <v>50490360</v>
      </c>
    </row>
    <row r="64" spans="1:4" ht="12.75" customHeight="1">
      <c r="A64" s="1" t="s">
        <v>69</v>
      </c>
      <c r="B64" s="1" t="s">
        <v>4</v>
      </c>
      <c r="C64" s="3">
        <v>-326688.32</v>
      </c>
      <c r="D64" s="1">
        <v>50490360</v>
      </c>
    </row>
    <row r="65" spans="1:4" ht="12.75" customHeight="1">
      <c r="A65" s="1" t="s">
        <v>70</v>
      </c>
      <c r="B65" s="1" t="s">
        <v>4</v>
      </c>
      <c r="C65" s="3">
        <v>-1050</v>
      </c>
      <c r="D65" s="1">
        <v>50490360</v>
      </c>
    </row>
    <row r="66" spans="1:4" ht="12.75" customHeight="1">
      <c r="A66" s="1" t="s">
        <v>71</v>
      </c>
      <c r="B66" s="1" t="s">
        <v>4</v>
      </c>
      <c r="C66" s="3">
        <v>-1050</v>
      </c>
      <c r="D66" s="1">
        <v>50490360</v>
      </c>
    </row>
    <row r="67" spans="1:4" ht="12.75" customHeight="1">
      <c r="A67" s="1" t="s">
        <v>25</v>
      </c>
      <c r="B67" s="1" t="s">
        <v>4</v>
      </c>
      <c r="C67" s="3">
        <v>-326688.32</v>
      </c>
      <c r="D67" s="1">
        <v>50113300</v>
      </c>
    </row>
    <row r="68" spans="1:4" ht="12.75" customHeight="1">
      <c r="A68" s="1" t="s">
        <v>25</v>
      </c>
      <c r="B68" s="1" t="s">
        <v>4</v>
      </c>
      <c r="C68" s="3">
        <v>-32668.83</v>
      </c>
      <c r="D68" s="1">
        <v>50113300</v>
      </c>
    </row>
    <row r="69" spans="1:4" ht="12.75" customHeight="1">
      <c r="A69" s="1" t="s">
        <v>72</v>
      </c>
      <c r="B69" s="1" t="s">
        <v>4</v>
      </c>
      <c r="C69" s="3">
        <v>-55154.18</v>
      </c>
      <c r="D69" s="1">
        <v>50490360</v>
      </c>
    </row>
    <row r="70" spans="1:4" ht="12.75" customHeight="1">
      <c r="A70" s="1" t="s">
        <v>26</v>
      </c>
      <c r="B70" s="1" t="s">
        <v>4</v>
      </c>
      <c r="C70" s="3">
        <v>-11617.71</v>
      </c>
      <c r="D70" s="1">
        <v>50113300</v>
      </c>
    </row>
    <row r="71" spans="1:4" ht="12.75" customHeight="1">
      <c r="A71" s="1" t="s">
        <v>26</v>
      </c>
      <c r="B71" s="1" t="s">
        <v>4</v>
      </c>
      <c r="C71" s="3">
        <v>-1161.77</v>
      </c>
      <c r="D71" s="1">
        <v>50113300</v>
      </c>
    </row>
    <row r="72" spans="1:4" ht="12.75" customHeight="1">
      <c r="A72" s="1" t="s">
        <v>26</v>
      </c>
      <c r="B72" s="1" t="s">
        <v>4</v>
      </c>
      <c r="C72" s="3">
        <v>-45735.519999999997</v>
      </c>
      <c r="D72" s="1">
        <v>50490360</v>
      </c>
    </row>
    <row r="73" spans="1:4" ht="12.75" customHeight="1">
      <c r="A73" s="1" t="s">
        <v>73</v>
      </c>
      <c r="B73" s="1" t="s">
        <v>4</v>
      </c>
      <c r="C73" s="3">
        <v>-3581.08</v>
      </c>
      <c r="D73" s="1">
        <v>50490360</v>
      </c>
    </row>
    <row r="74" spans="1:4" ht="12.75" customHeight="1">
      <c r="A74" s="1" t="s">
        <v>74</v>
      </c>
      <c r="B74" s="1" t="s">
        <v>4</v>
      </c>
      <c r="C74" s="3">
        <v>-797.88</v>
      </c>
      <c r="D74" s="1">
        <v>50490360</v>
      </c>
    </row>
    <row r="75" spans="1:4" ht="12.75" customHeight="1">
      <c r="A75" s="1" t="s">
        <v>74</v>
      </c>
      <c r="B75" s="1" t="s">
        <v>4</v>
      </c>
      <c r="C75" s="3">
        <v>-123235.62</v>
      </c>
      <c r="D75" s="1">
        <v>50490360</v>
      </c>
    </row>
    <row r="76" spans="1:4" ht="12.75" customHeight="1">
      <c r="A76" s="1" t="s">
        <v>75</v>
      </c>
      <c r="B76" s="1" t="s">
        <v>4</v>
      </c>
      <c r="C76" s="3">
        <v>-1.36</v>
      </c>
      <c r="D76" s="1">
        <v>50490360</v>
      </c>
    </row>
    <row r="77" spans="1:4" ht="12.75" customHeight="1">
      <c r="A77" s="1" t="s">
        <v>76</v>
      </c>
      <c r="B77" s="1" t="s">
        <v>4</v>
      </c>
      <c r="C77" s="3">
        <v>-104.02</v>
      </c>
      <c r="D77" s="1">
        <v>50490360</v>
      </c>
    </row>
    <row r="78" spans="1:4" ht="12.75" customHeight="1">
      <c r="A78" s="1" t="s">
        <v>76</v>
      </c>
      <c r="B78" s="1" t="s">
        <v>4</v>
      </c>
      <c r="C78" s="3">
        <v>-77545.440000000002</v>
      </c>
      <c r="D78" s="1">
        <v>50490360</v>
      </c>
    </row>
    <row r="79" spans="1:4" ht="12.75" customHeight="1">
      <c r="A79" s="1" t="s">
        <v>77</v>
      </c>
      <c r="B79" s="1" t="s">
        <v>4</v>
      </c>
      <c r="C79" s="3">
        <v>-554.35</v>
      </c>
      <c r="D79" s="1">
        <v>50490360</v>
      </c>
    </row>
    <row r="80" spans="1:4" ht="12.75" customHeight="1">
      <c r="A80" s="1" t="s">
        <v>77</v>
      </c>
      <c r="B80" s="1" t="s">
        <v>4</v>
      </c>
      <c r="C80" s="3">
        <v>-17264.41</v>
      </c>
      <c r="D80" s="1">
        <v>50490360</v>
      </c>
    </row>
    <row r="81" spans="1:4" ht="12.75" customHeight="1">
      <c r="A81" s="1" t="s">
        <v>77</v>
      </c>
      <c r="B81" s="1" t="s">
        <v>4</v>
      </c>
      <c r="C81" s="3">
        <v>-2072.2399999999998</v>
      </c>
      <c r="D81" s="1">
        <v>50490360</v>
      </c>
    </row>
    <row r="82" spans="1:4" ht="12.75" customHeight="1">
      <c r="A82" s="1" t="s">
        <v>27</v>
      </c>
      <c r="B82" s="1" t="s">
        <v>4</v>
      </c>
      <c r="C82" s="3">
        <v>-0.05</v>
      </c>
      <c r="D82" s="1">
        <v>50113300</v>
      </c>
    </row>
    <row r="83" spans="1:4" ht="12.75" customHeight="1">
      <c r="A83" s="1" t="s">
        <v>27</v>
      </c>
      <c r="B83" s="1" t="s">
        <v>4</v>
      </c>
      <c r="C83" s="3">
        <v>-632.57000000000005</v>
      </c>
      <c r="D83" s="1">
        <v>50113300</v>
      </c>
    </row>
    <row r="84" spans="1:4" ht="12.75" customHeight="1">
      <c r="A84" s="1" t="s">
        <v>27</v>
      </c>
      <c r="B84" s="1" t="s">
        <v>4</v>
      </c>
      <c r="C84" s="3">
        <v>-6325.68</v>
      </c>
      <c r="D84" s="1">
        <v>50113300</v>
      </c>
    </row>
    <row r="85" spans="1:4" ht="12.75" customHeight="1">
      <c r="A85" s="1" t="s">
        <v>27</v>
      </c>
      <c r="B85" s="1" t="s">
        <v>4</v>
      </c>
      <c r="C85" s="3">
        <v>-0.32</v>
      </c>
      <c r="D85" s="1">
        <v>50113300</v>
      </c>
    </row>
    <row r="86" spans="1:4" ht="12.75" customHeight="1">
      <c r="A86" s="1" t="s">
        <v>78</v>
      </c>
      <c r="B86" s="1" t="s">
        <v>4</v>
      </c>
      <c r="C86" s="3">
        <v>-147.78</v>
      </c>
      <c r="D86" s="1">
        <v>50490360</v>
      </c>
    </row>
    <row r="87" spans="1:4" ht="12.75" customHeight="1">
      <c r="A87" s="1" t="s">
        <v>78</v>
      </c>
      <c r="B87" s="1" t="s">
        <v>4</v>
      </c>
      <c r="C87" s="3">
        <v>-427.22</v>
      </c>
      <c r="D87" s="1">
        <v>50490360</v>
      </c>
    </row>
    <row r="88" spans="1:4" ht="12.75" customHeight="1">
      <c r="A88" s="1" t="s">
        <v>79</v>
      </c>
      <c r="B88" s="1" t="s">
        <v>4</v>
      </c>
      <c r="C88" s="3">
        <v>-707.42</v>
      </c>
      <c r="D88" s="1">
        <v>50490360</v>
      </c>
    </row>
    <row r="89" spans="1:4" ht="12.75" customHeight="1">
      <c r="A89" s="1" t="s">
        <v>79</v>
      </c>
      <c r="B89" s="1" t="s">
        <v>4</v>
      </c>
      <c r="C89" s="3">
        <v>-52601.84</v>
      </c>
      <c r="D89" s="1">
        <v>50490360</v>
      </c>
    </row>
    <row r="90" spans="1:4" ht="12.75" customHeight="1">
      <c r="A90" s="1" t="s">
        <v>79</v>
      </c>
      <c r="B90" s="1" t="s">
        <v>4</v>
      </c>
      <c r="C90" s="3">
        <v>-1467.73</v>
      </c>
      <c r="D90" s="1">
        <v>50490360</v>
      </c>
    </row>
    <row r="91" spans="1:4" ht="12.75" customHeight="1">
      <c r="A91" s="1" t="s">
        <v>28</v>
      </c>
      <c r="B91" s="1" t="s">
        <v>4</v>
      </c>
      <c r="C91" s="3">
        <v>-5.48</v>
      </c>
      <c r="D91" s="1">
        <v>50113300</v>
      </c>
    </row>
    <row r="92" spans="1:4" ht="12.75" customHeight="1">
      <c r="A92" s="1" t="s">
        <v>28</v>
      </c>
      <c r="B92" s="1" t="s">
        <v>4</v>
      </c>
      <c r="C92" s="3">
        <v>-54.79</v>
      </c>
      <c r="D92" s="1">
        <v>50113300</v>
      </c>
    </row>
    <row r="93" spans="1:4" ht="12.75" customHeight="1">
      <c r="A93" s="1" t="s">
        <v>28</v>
      </c>
      <c r="B93" s="1" t="s">
        <v>4</v>
      </c>
      <c r="C93" s="3">
        <v>-30.39</v>
      </c>
      <c r="D93" s="1">
        <v>50113300</v>
      </c>
    </row>
    <row r="94" spans="1:4" ht="12.75" customHeight="1">
      <c r="A94" s="1" t="s">
        <v>28</v>
      </c>
      <c r="B94" s="1" t="s">
        <v>4</v>
      </c>
      <c r="C94" s="3">
        <v>-0.34</v>
      </c>
      <c r="D94" s="1">
        <v>50113300</v>
      </c>
    </row>
    <row r="95" spans="1:4" ht="12.75" customHeight="1">
      <c r="A95" s="1" t="s">
        <v>28</v>
      </c>
      <c r="B95" s="1" t="s">
        <v>4</v>
      </c>
      <c r="C95" s="3">
        <v>-1.6</v>
      </c>
      <c r="D95" s="1">
        <v>50113300</v>
      </c>
    </row>
    <row r="96" spans="1:4" ht="12.75" customHeight="1">
      <c r="A96" s="1" t="s">
        <v>28</v>
      </c>
      <c r="B96" s="1" t="s">
        <v>4</v>
      </c>
      <c r="C96" s="3">
        <v>-202.61</v>
      </c>
      <c r="D96" s="1">
        <v>50113300</v>
      </c>
    </row>
    <row r="97" spans="1:4" ht="12.75" customHeight="1">
      <c r="A97" s="1" t="s">
        <v>29</v>
      </c>
      <c r="B97" s="1" t="s">
        <v>4</v>
      </c>
      <c r="C97" s="3">
        <v>-8673.92</v>
      </c>
      <c r="D97" s="1">
        <v>50113300</v>
      </c>
    </row>
    <row r="98" spans="1:4" ht="12.75" customHeight="1">
      <c r="A98" s="1" t="s">
        <v>29</v>
      </c>
      <c r="B98" s="1" t="s">
        <v>4</v>
      </c>
      <c r="C98" s="3">
        <v>-18.88</v>
      </c>
      <c r="D98" s="1">
        <v>50113300</v>
      </c>
    </row>
    <row r="99" spans="1:4" ht="12.75" customHeight="1">
      <c r="A99" s="1" t="s">
        <v>29</v>
      </c>
      <c r="B99" s="1" t="s">
        <v>4</v>
      </c>
      <c r="C99" s="3">
        <v>-86739.17</v>
      </c>
      <c r="D99" s="1">
        <v>50113300</v>
      </c>
    </row>
    <row r="100" spans="1:4" ht="12.75" customHeight="1">
      <c r="A100" s="1" t="s">
        <v>29</v>
      </c>
      <c r="B100" s="1" t="s">
        <v>4</v>
      </c>
      <c r="C100" s="3">
        <v>-89.92</v>
      </c>
      <c r="D100" s="1">
        <v>50113300</v>
      </c>
    </row>
    <row r="101" spans="1:4" ht="12.75" customHeight="1">
      <c r="A101" s="1" t="s">
        <v>29</v>
      </c>
      <c r="B101" s="1" t="s">
        <v>4</v>
      </c>
      <c r="C101" s="3">
        <v>-695.92</v>
      </c>
      <c r="D101" s="1">
        <v>50113300</v>
      </c>
    </row>
    <row r="102" spans="1:4" ht="12.75" customHeight="1">
      <c r="A102" s="1" t="s">
        <v>29</v>
      </c>
      <c r="B102" s="1" t="s">
        <v>4</v>
      </c>
      <c r="C102" s="3">
        <v>-104.39</v>
      </c>
      <c r="D102" s="1">
        <v>50113300</v>
      </c>
    </row>
    <row r="103" spans="1:4" ht="12.75" customHeight="1">
      <c r="A103" s="1" t="s">
        <v>80</v>
      </c>
      <c r="B103" s="1" t="s">
        <v>4</v>
      </c>
      <c r="C103" s="3">
        <v>-14564.11</v>
      </c>
      <c r="D103" s="1">
        <v>50490360</v>
      </c>
    </row>
    <row r="104" spans="1:4" ht="12.75" customHeight="1">
      <c r="A104" s="1" t="s">
        <v>80</v>
      </c>
      <c r="B104" s="1" t="s">
        <v>4</v>
      </c>
      <c r="C104" s="3">
        <v>-1186.94</v>
      </c>
      <c r="D104" s="1">
        <v>50490360</v>
      </c>
    </row>
    <row r="105" spans="1:4" ht="12.75" customHeight="1">
      <c r="A105" s="1" t="s">
        <v>30</v>
      </c>
      <c r="B105" s="1" t="s">
        <v>4</v>
      </c>
      <c r="C105" s="3">
        <v>-75.010000000000005</v>
      </c>
      <c r="D105" s="1">
        <v>50113300</v>
      </c>
    </row>
    <row r="106" spans="1:4" ht="12.75" customHeight="1">
      <c r="A106" s="1" t="s">
        <v>30</v>
      </c>
      <c r="B106" s="1" t="s">
        <v>4</v>
      </c>
      <c r="C106" s="3">
        <v>-7041.35</v>
      </c>
      <c r="D106" s="1">
        <v>50113300</v>
      </c>
    </row>
    <row r="107" spans="1:4" ht="12.75" customHeight="1">
      <c r="A107" s="1" t="s">
        <v>30</v>
      </c>
      <c r="B107" s="1" t="s">
        <v>4</v>
      </c>
      <c r="C107" s="3">
        <v>-15.75</v>
      </c>
      <c r="D107" s="1">
        <v>50113300</v>
      </c>
    </row>
    <row r="108" spans="1:4" ht="12.75" customHeight="1">
      <c r="A108" s="1" t="s">
        <v>30</v>
      </c>
      <c r="B108" s="1" t="s">
        <v>4</v>
      </c>
      <c r="C108" s="3">
        <v>-704.13</v>
      </c>
      <c r="D108" s="1">
        <v>50113300</v>
      </c>
    </row>
    <row r="109" spans="1:4" ht="12.75" customHeight="1">
      <c r="A109" s="1" t="s">
        <v>30</v>
      </c>
      <c r="B109" s="1" t="s">
        <v>4</v>
      </c>
      <c r="C109" s="3">
        <v>-239.99</v>
      </c>
      <c r="D109" s="1">
        <v>50113300</v>
      </c>
    </row>
    <row r="110" spans="1:4" ht="12.75" customHeight="1">
      <c r="A110" s="1" t="s">
        <v>30</v>
      </c>
      <c r="B110" s="1" t="s">
        <v>4</v>
      </c>
      <c r="C110" s="3">
        <v>-36</v>
      </c>
      <c r="D110" s="1">
        <v>50113300</v>
      </c>
    </row>
    <row r="111" spans="1:4" ht="12.75" customHeight="1">
      <c r="A111" s="1" t="s">
        <v>30</v>
      </c>
      <c r="B111" s="1" t="s">
        <v>4</v>
      </c>
      <c r="C111" s="3">
        <v>-20150.47</v>
      </c>
      <c r="D111" s="1">
        <v>50490360</v>
      </c>
    </row>
    <row r="112" spans="1:4" ht="12.75" customHeight="1">
      <c r="A112" s="1" t="s">
        <v>31</v>
      </c>
      <c r="B112" s="1" t="s">
        <v>4</v>
      </c>
      <c r="C112" s="3">
        <v>-7151.15</v>
      </c>
      <c r="D112" s="1">
        <v>50113300</v>
      </c>
    </row>
    <row r="113" spans="1:4" ht="12.75" customHeight="1">
      <c r="A113" s="1" t="s">
        <v>31</v>
      </c>
      <c r="B113" s="1" t="s">
        <v>4</v>
      </c>
      <c r="C113" s="3">
        <v>-1538.39</v>
      </c>
      <c r="D113" s="1">
        <v>50113300</v>
      </c>
    </row>
    <row r="114" spans="1:4" ht="12.75" customHeight="1">
      <c r="A114" s="1" t="s">
        <v>31</v>
      </c>
      <c r="B114" s="1" t="s">
        <v>4</v>
      </c>
      <c r="C114" s="3">
        <v>-7325.67</v>
      </c>
      <c r="D114" s="1">
        <v>50113300</v>
      </c>
    </row>
    <row r="115" spans="1:4" ht="12.75" customHeight="1">
      <c r="A115" s="1" t="s">
        <v>31</v>
      </c>
      <c r="B115" s="1" t="s">
        <v>4</v>
      </c>
      <c r="C115" s="3">
        <v>-47674.33</v>
      </c>
      <c r="D115" s="1">
        <v>50113300</v>
      </c>
    </row>
    <row r="116" spans="1:4" ht="12.75" customHeight="1">
      <c r="A116" s="1" t="s">
        <v>31</v>
      </c>
      <c r="B116" s="1" t="s">
        <v>4</v>
      </c>
      <c r="C116" s="3">
        <v>-75000</v>
      </c>
      <c r="D116" s="1">
        <v>50490360</v>
      </c>
    </row>
    <row r="117" spans="1:4" ht="12.75" customHeight="1">
      <c r="A117" s="1" t="s">
        <v>32</v>
      </c>
      <c r="B117" s="1" t="s">
        <v>4</v>
      </c>
      <c r="C117" s="3">
        <v>-6.34</v>
      </c>
      <c r="D117" s="1">
        <v>50113300</v>
      </c>
    </row>
    <row r="118" spans="1:4" ht="12.75" customHeight="1">
      <c r="A118" s="1" t="s">
        <v>32</v>
      </c>
      <c r="B118" s="1" t="s">
        <v>4</v>
      </c>
      <c r="C118" s="3">
        <v>-63.38</v>
      </c>
      <c r="D118" s="1">
        <v>50113300</v>
      </c>
    </row>
    <row r="119" spans="1:4" ht="12.75" customHeight="1">
      <c r="A119" s="1" t="s">
        <v>32</v>
      </c>
      <c r="B119" s="1" t="s">
        <v>4</v>
      </c>
      <c r="C119" s="3">
        <v>-58.02</v>
      </c>
      <c r="D119" s="1">
        <v>50113300</v>
      </c>
    </row>
    <row r="120" spans="1:4" ht="12.75" customHeight="1">
      <c r="A120" s="1" t="s">
        <v>32</v>
      </c>
      <c r="B120" s="1" t="s">
        <v>4</v>
      </c>
      <c r="C120" s="3">
        <v>-386.81</v>
      </c>
      <c r="D120" s="1">
        <v>50113300</v>
      </c>
    </row>
    <row r="121" spans="1:4" ht="12.75" customHeight="1">
      <c r="A121" s="1" t="s">
        <v>32</v>
      </c>
      <c r="B121" s="1" t="s">
        <v>4</v>
      </c>
      <c r="C121" s="3">
        <v>-134000.57</v>
      </c>
      <c r="D121" s="1">
        <v>50490360</v>
      </c>
    </row>
    <row r="122" spans="1:4" ht="12.75" customHeight="1">
      <c r="A122" s="1" t="s">
        <v>33</v>
      </c>
      <c r="B122" s="1" t="s">
        <v>4</v>
      </c>
      <c r="C122" s="3">
        <v>-175.43</v>
      </c>
      <c r="D122" s="1">
        <v>50113300</v>
      </c>
    </row>
    <row r="123" spans="1:4" ht="12.75" customHeight="1">
      <c r="A123" s="1" t="s">
        <v>33</v>
      </c>
      <c r="B123" s="1" t="s">
        <v>4</v>
      </c>
      <c r="C123" s="3">
        <v>-183.28</v>
      </c>
      <c r="D123" s="1">
        <v>50113300</v>
      </c>
    </row>
    <row r="124" spans="1:4" ht="12.75" customHeight="1">
      <c r="A124" s="1" t="s">
        <v>33</v>
      </c>
      <c r="B124" s="1" t="s">
        <v>4</v>
      </c>
      <c r="C124" s="3">
        <v>-38.49</v>
      </c>
      <c r="D124" s="1">
        <v>50113300</v>
      </c>
    </row>
    <row r="125" spans="1:4" ht="12.75" customHeight="1">
      <c r="A125" s="1" t="s">
        <v>33</v>
      </c>
      <c r="B125" s="1" t="s">
        <v>4</v>
      </c>
      <c r="C125" s="3">
        <v>-1169.53</v>
      </c>
      <c r="D125" s="1">
        <v>50113300</v>
      </c>
    </row>
    <row r="126" spans="1:4" ht="12.75" customHeight="1">
      <c r="A126" s="1" t="s">
        <v>33</v>
      </c>
      <c r="B126" s="1" t="s">
        <v>4</v>
      </c>
      <c r="C126" s="3">
        <v>-3257.89</v>
      </c>
      <c r="D126" s="1">
        <v>50490360</v>
      </c>
    </row>
    <row r="127" spans="1:4" ht="12.75" customHeight="1">
      <c r="A127" s="1" t="s">
        <v>33</v>
      </c>
      <c r="B127" s="1" t="s">
        <v>4</v>
      </c>
      <c r="C127" s="3">
        <v>-115155.55</v>
      </c>
      <c r="D127" s="1">
        <v>50490360</v>
      </c>
    </row>
    <row r="128" spans="1:4" ht="12.75" customHeight="1">
      <c r="A128" s="1" t="s">
        <v>81</v>
      </c>
      <c r="B128" s="1" t="s">
        <v>4</v>
      </c>
      <c r="C128" s="3">
        <v>-600.49</v>
      </c>
      <c r="D128" s="1">
        <v>50490360</v>
      </c>
    </row>
    <row r="129" spans="1:4" ht="12.75" customHeight="1">
      <c r="A129" s="1" t="s">
        <v>81</v>
      </c>
      <c r="B129" s="1" t="s">
        <v>4</v>
      </c>
      <c r="C129" s="3">
        <v>-13.21</v>
      </c>
      <c r="D129" s="1">
        <v>50490360</v>
      </c>
    </row>
    <row r="130" spans="1:4" ht="12.75" customHeight="1">
      <c r="A130" s="1" t="s">
        <v>81</v>
      </c>
      <c r="B130" s="1" t="s">
        <v>4</v>
      </c>
      <c r="C130" s="3">
        <v>-88156.6</v>
      </c>
      <c r="D130" s="1">
        <v>50490360</v>
      </c>
    </row>
    <row r="131" spans="1:4" ht="12.75" customHeight="1">
      <c r="A131" s="1" t="s">
        <v>34</v>
      </c>
      <c r="B131" s="1" t="s">
        <v>8</v>
      </c>
      <c r="C131" s="3">
        <v>-79648.92</v>
      </c>
      <c r="D131" s="1">
        <v>50113300</v>
      </c>
    </row>
    <row r="132" spans="1:4" ht="12.75" customHeight="1">
      <c r="A132" s="1" t="s">
        <v>34</v>
      </c>
      <c r="B132" s="1" t="s">
        <v>8</v>
      </c>
      <c r="C132" s="3">
        <v>-7964.9</v>
      </c>
      <c r="D132" s="1">
        <v>50113300</v>
      </c>
    </row>
    <row r="133" spans="1:4" ht="12.75" customHeight="1">
      <c r="A133" s="1" t="s">
        <v>82</v>
      </c>
      <c r="B133" s="1" t="s">
        <v>13</v>
      </c>
      <c r="C133" s="3">
        <v>-7102.14</v>
      </c>
      <c r="D133" s="1">
        <v>50490360</v>
      </c>
    </row>
    <row r="134" spans="1:4" ht="12.75" customHeight="1">
      <c r="A134" s="1" t="s">
        <v>35</v>
      </c>
      <c r="B134" s="1" t="s">
        <v>13</v>
      </c>
      <c r="C134" s="3">
        <v>-738</v>
      </c>
      <c r="D134" s="1">
        <v>50113300</v>
      </c>
    </row>
    <row r="135" spans="1:4" ht="12.75" customHeight="1">
      <c r="A135" s="1" t="s">
        <v>35</v>
      </c>
      <c r="B135" s="1" t="s">
        <v>13</v>
      </c>
      <c r="C135" s="3">
        <v>-73.8</v>
      </c>
      <c r="D135" s="1">
        <v>50113300</v>
      </c>
    </row>
    <row r="136" spans="1:4" ht="12.75" customHeight="1">
      <c r="A136" s="1" t="s">
        <v>83</v>
      </c>
      <c r="B136" s="1" t="s">
        <v>13</v>
      </c>
      <c r="C136" s="3">
        <v>-3622.07</v>
      </c>
      <c r="D136" s="1">
        <v>50490360</v>
      </c>
    </row>
    <row r="137" spans="1:4" ht="12.75" customHeight="1">
      <c r="A137" s="1" t="s">
        <v>36</v>
      </c>
      <c r="B137" s="1" t="s">
        <v>13</v>
      </c>
      <c r="C137" s="3">
        <v>-12.61</v>
      </c>
      <c r="D137" s="1">
        <v>50113300</v>
      </c>
    </row>
    <row r="138" spans="1:4" ht="12.75" customHeight="1">
      <c r="A138" s="1" t="s">
        <v>36</v>
      </c>
      <c r="B138" s="1" t="s">
        <v>13</v>
      </c>
      <c r="C138" s="3">
        <v>-126.05</v>
      </c>
      <c r="D138" s="1">
        <v>50113300</v>
      </c>
    </row>
    <row r="139" spans="1:4" ht="12.75" customHeight="1">
      <c r="A139" s="1" t="s">
        <v>37</v>
      </c>
      <c r="B139" s="1" t="s">
        <v>19</v>
      </c>
      <c r="C139" s="3">
        <v>-30902.53</v>
      </c>
      <c r="D139" s="1">
        <v>50113300</v>
      </c>
    </row>
    <row r="140" spans="1:4" ht="12.75" customHeight="1">
      <c r="A140" s="1" t="s">
        <v>37</v>
      </c>
      <c r="B140" s="1" t="s">
        <v>19</v>
      </c>
      <c r="C140" s="3">
        <v>-309025.31</v>
      </c>
      <c r="D140" s="1">
        <v>50113300</v>
      </c>
    </row>
    <row r="141" spans="1:4" ht="12.75" customHeight="1">
      <c r="A141" s="1" t="s">
        <v>38</v>
      </c>
      <c r="B141" s="1" t="s">
        <v>11</v>
      </c>
      <c r="C141" s="3">
        <v>-501868</v>
      </c>
      <c r="D141" s="1">
        <v>50113300</v>
      </c>
    </row>
    <row r="142" spans="1:4" ht="12.75" customHeight="1">
      <c r="A142" s="1" t="s">
        <v>38</v>
      </c>
      <c r="B142" s="1" t="s">
        <v>11</v>
      </c>
      <c r="C142" s="3">
        <v>-50186.8</v>
      </c>
      <c r="D142" s="1">
        <v>50113300</v>
      </c>
    </row>
    <row r="143" spans="1:4" ht="12.75" customHeight="1">
      <c r="A143" s="1" t="s">
        <v>39</v>
      </c>
      <c r="B143" s="1" t="s">
        <v>4</v>
      </c>
      <c r="C143" s="3">
        <v>-7.52</v>
      </c>
      <c r="D143" s="1">
        <v>50113300</v>
      </c>
    </row>
    <row r="144" spans="1:4" ht="12.75" customHeight="1">
      <c r="A144" s="1" t="s">
        <v>39</v>
      </c>
      <c r="B144" s="1" t="s">
        <v>4</v>
      </c>
      <c r="C144" s="3">
        <v>-2379.41</v>
      </c>
      <c r="D144" s="1">
        <v>50113300</v>
      </c>
    </row>
    <row r="145" spans="1:4" ht="12.75" customHeight="1">
      <c r="A145" s="1" t="s">
        <v>39</v>
      </c>
      <c r="B145" s="1" t="s">
        <v>4</v>
      </c>
      <c r="C145" s="3">
        <v>-35.83</v>
      </c>
      <c r="D145" s="1">
        <v>50113300</v>
      </c>
    </row>
    <row r="146" spans="1:4" ht="12.75" customHeight="1">
      <c r="A146" s="1" t="s">
        <v>39</v>
      </c>
      <c r="B146" s="1" t="s">
        <v>4</v>
      </c>
      <c r="C146" s="3">
        <v>-237.94</v>
      </c>
      <c r="D146" s="1">
        <v>50113300</v>
      </c>
    </row>
    <row r="147" spans="1:4" ht="12.75" customHeight="1">
      <c r="A147" s="1" t="s">
        <v>39</v>
      </c>
      <c r="B147" s="1" t="s">
        <v>4</v>
      </c>
      <c r="C147" s="3">
        <v>-13006.66</v>
      </c>
      <c r="D147" s="1">
        <v>50490360</v>
      </c>
    </row>
    <row r="148" spans="1:4" ht="12.75" customHeight="1">
      <c r="A148" s="1" t="s">
        <v>84</v>
      </c>
      <c r="B148" s="1" t="s">
        <v>4</v>
      </c>
      <c r="C148" s="3">
        <v>-78014.39</v>
      </c>
      <c r="D148" s="1">
        <v>50490360</v>
      </c>
    </row>
    <row r="149" spans="1:4" ht="12.75" customHeight="1">
      <c r="A149" s="1" t="s">
        <v>85</v>
      </c>
      <c r="B149" s="1" t="s">
        <v>4</v>
      </c>
      <c r="C149" s="3">
        <v>-829822</v>
      </c>
      <c r="D149" s="1">
        <v>50490360</v>
      </c>
    </row>
    <row r="150" spans="1:4" ht="12.75" customHeight="1">
      <c r="A150" s="1" t="s">
        <v>40</v>
      </c>
      <c r="B150" s="1" t="s">
        <v>4</v>
      </c>
      <c r="C150" s="3">
        <v>-2134.4499999999998</v>
      </c>
      <c r="D150" s="1">
        <v>50113300</v>
      </c>
    </row>
    <row r="151" spans="1:4" ht="12.75" customHeight="1">
      <c r="A151" s="1" t="s">
        <v>40</v>
      </c>
      <c r="B151" s="1" t="s">
        <v>4</v>
      </c>
      <c r="C151" s="3">
        <v>-250.9</v>
      </c>
      <c r="D151" s="1">
        <v>50113300</v>
      </c>
    </row>
    <row r="152" spans="1:4" ht="12.75" customHeight="1">
      <c r="A152" s="1" t="s">
        <v>40</v>
      </c>
      <c r="B152" s="1" t="s">
        <v>4</v>
      </c>
      <c r="C152" s="3">
        <v>-52.69</v>
      </c>
      <c r="D152" s="1">
        <v>50113300</v>
      </c>
    </row>
    <row r="153" spans="1:4" ht="12.75" customHeight="1">
      <c r="A153" s="1" t="s">
        <v>40</v>
      </c>
      <c r="B153" s="1" t="s">
        <v>4</v>
      </c>
      <c r="C153" s="3">
        <v>-4.6500000000000004</v>
      </c>
      <c r="D153" s="1">
        <v>50113300</v>
      </c>
    </row>
    <row r="154" spans="1:4" ht="12.75" customHeight="1">
      <c r="A154" s="1" t="s">
        <v>40</v>
      </c>
      <c r="B154" s="1" t="s">
        <v>4</v>
      </c>
      <c r="C154" s="3">
        <v>-0.7</v>
      </c>
      <c r="D154" s="1">
        <v>50113300</v>
      </c>
    </row>
    <row r="155" spans="1:4" ht="12.75" customHeight="1">
      <c r="A155" s="1" t="s">
        <v>40</v>
      </c>
      <c r="B155" s="1" t="s">
        <v>4</v>
      </c>
      <c r="C155" s="3">
        <v>-21344.45</v>
      </c>
      <c r="D155" s="1">
        <v>50113300</v>
      </c>
    </row>
    <row r="156" spans="1:4" ht="12.75" customHeight="1">
      <c r="A156" s="1" t="s">
        <v>40</v>
      </c>
      <c r="B156" s="1" t="s">
        <v>4</v>
      </c>
      <c r="C156" s="3">
        <v>-31159.439999999999</v>
      </c>
      <c r="D156" s="1">
        <v>50490360</v>
      </c>
    </row>
    <row r="157" spans="1:4" ht="12.75" customHeight="1">
      <c r="A157" s="1" t="s">
        <v>86</v>
      </c>
      <c r="B157" s="1" t="s">
        <v>8</v>
      </c>
      <c r="C157" s="3">
        <v>-177828.91</v>
      </c>
      <c r="D157" s="1">
        <v>50490360</v>
      </c>
    </row>
    <row r="158" spans="1:4" ht="12.75" customHeight="1">
      <c r="A158" s="1" t="s">
        <v>44</v>
      </c>
      <c r="B158" s="1" t="s">
        <v>45</v>
      </c>
      <c r="C158" s="3">
        <v>-0.52</v>
      </c>
      <c r="D158" s="1">
        <v>50115300</v>
      </c>
    </row>
    <row r="159" spans="1:4" ht="12.75" customHeight="1">
      <c r="A159" s="1" t="s">
        <v>44</v>
      </c>
      <c r="B159" s="1" t="s">
        <v>45</v>
      </c>
      <c r="C159" s="3">
        <v>-289923.48</v>
      </c>
      <c r="D159" s="1">
        <v>50115300</v>
      </c>
    </row>
    <row r="160" spans="1:4" ht="12.75" customHeight="1">
      <c r="A160" s="1" t="s">
        <v>44</v>
      </c>
      <c r="B160" s="1" t="s">
        <v>45</v>
      </c>
      <c r="C160" s="3">
        <v>-1380588</v>
      </c>
      <c r="D160" s="1">
        <v>50115300</v>
      </c>
    </row>
    <row r="161" spans="1:4" ht="12.75" customHeight="1">
      <c r="A161" s="1" t="s">
        <v>46</v>
      </c>
      <c r="B161" s="1" t="s">
        <v>47</v>
      </c>
      <c r="C161" s="3">
        <v>-539.1</v>
      </c>
      <c r="D161" s="1">
        <v>50115300</v>
      </c>
    </row>
    <row r="162" spans="1:4" ht="12.75" customHeight="1">
      <c r="A162" s="1" t="s">
        <v>46</v>
      </c>
      <c r="B162" s="1" t="s">
        <v>47</v>
      </c>
      <c r="C162" s="3">
        <v>0.1</v>
      </c>
      <c r="D162" s="1">
        <v>50115300</v>
      </c>
    </row>
    <row r="163" spans="1:4" ht="12.75" customHeight="1">
      <c r="A163" s="1" t="s">
        <v>46</v>
      </c>
      <c r="B163" s="1" t="s">
        <v>47</v>
      </c>
      <c r="C163" s="3">
        <v>-3594</v>
      </c>
      <c r="D163" s="1">
        <v>50115300</v>
      </c>
    </row>
    <row r="164" spans="1:4" ht="12.75" customHeight="1">
      <c r="A164" s="1" t="s">
        <v>48</v>
      </c>
      <c r="B164" s="1" t="s">
        <v>49</v>
      </c>
      <c r="C164" s="3">
        <v>-329621.21000000002</v>
      </c>
      <c r="D164" s="1">
        <v>50115300</v>
      </c>
    </row>
    <row r="165" spans="1:4" ht="12.75" customHeight="1">
      <c r="A165" s="1" t="s">
        <v>48</v>
      </c>
      <c r="B165" s="1" t="s">
        <v>49</v>
      </c>
      <c r="C165" s="3">
        <v>-833738.26</v>
      </c>
      <c r="D165" s="1">
        <v>50115300</v>
      </c>
    </row>
    <row r="166" spans="1:4" ht="12.75" customHeight="1">
      <c r="A166" s="1" t="s">
        <v>48</v>
      </c>
      <c r="B166" s="1" t="s">
        <v>49</v>
      </c>
      <c r="C166" s="3">
        <v>-1569624.79</v>
      </c>
      <c r="D166" s="1">
        <v>50115300</v>
      </c>
    </row>
    <row r="167" spans="1:4" ht="12.75" customHeight="1">
      <c r="A167" s="1" t="s">
        <v>48</v>
      </c>
      <c r="B167" s="1" t="s">
        <v>49</v>
      </c>
      <c r="C167" s="3">
        <v>-125060.74</v>
      </c>
      <c r="D167" s="1">
        <v>50115300</v>
      </c>
    </row>
    <row r="168" spans="1:4" ht="12.75" customHeight="1">
      <c r="A168" s="1" t="s">
        <v>50</v>
      </c>
      <c r="B168" s="1" t="s">
        <v>49</v>
      </c>
      <c r="C168" s="3">
        <v>-329790.08000000002</v>
      </c>
      <c r="D168" s="1">
        <v>50115300</v>
      </c>
    </row>
    <row r="169" spans="1:4" ht="12.75" customHeight="1">
      <c r="A169" s="1" t="s">
        <v>50</v>
      </c>
      <c r="B169" s="1" t="s">
        <v>49</v>
      </c>
      <c r="C169" s="3">
        <v>-69255.92</v>
      </c>
      <c r="D169" s="1">
        <v>50115300</v>
      </c>
    </row>
    <row r="170" spans="1:4" ht="12.75" customHeight="1">
      <c r="A170" s="1" t="s">
        <v>50</v>
      </c>
      <c r="B170" s="1" t="s">
        <v>49</v>
      </c>
      <c r="C170" s="3">
        <v>-825026.96</v>
      </c>
      <c r="D170" s="1">
        <v>50115300</v>
      </c>
    </row>
    <row r="171" spans="1:4" ht="12.75" customHeight="1">
      <c r="A171" s="1" t="s">
        <v>50</v>
      </c>
      <c r="B171" s="1" t="s">
        <v>49</v>
      </c>
      <c r="C171" s="3">
        <v>-123754.04</v>
      </c>
      <c r="D171" s="1">
        <v>50115300</v>
      </c>
    </row>
    <row r="172" spans="1:4" ht="12.75" customHeight="1">
      <c r="A172" s="1" t="s">
        <v>51</v>
      </c>
      <c r="B172" s="1" t="s">
        <v>52</v>
      </c>
      <c r="C172" s="3">
        <v>1420.07</v>
      </c>
      <c r="D172" s="1">
        <v>50115300</v>
      </c>
    </row>
    <row r="173" spans="1:4" ht="12.75" customHeight="1">
      <c r="A173" s="1" t="s">
        <v>51</v>
      </c>
      <c r="B173" s="1" t="s">
        <v>52</v>
      </c>
      <c r="C173" s="3">
        <v>9467.15</v>
      </c>
      <c r="D173" s="1">
        <v>50115300</v>
      </c>
    </row>
    <row r="174" spans="1:4" ht="12.75" customHeight="1">
      <c r="A174" s="1" t="s">
        <v>53</v>
      </c>
      <c r="B174" s="1" t="s">
        <v>52</v>
      </c>
      <c r="C174" s="3">
        <v>-208845</v>
      </c>
      <c r="D174" s="1">
        <v>50115300</v>
      </c>
    </row>
    <row r="175" spans="1:4" ht="12.75" customHeight="1">
      <c r="A175" s="1" t="s">
        <v>53</v>
      </c>
      <c r="B175" s="1" t="s">
        <v>52</v>
      </c>
      <c r="C175" s="3">
        <v>-994500</v>
      </c>
      <c r="D175" s="1">
        <v>50115300</v>
      </c>
    </row>
    <row r="176" spans="1:4" ht="12.75" customHeight="1">
      <c r="A176" s="1" t="s">
        <v>54</v>
      </c>
      <c r="B176" s="1" t="s">
        <v>52</v>
      </c>
      <c r="C176" s="3">
        <v>-57309.599999999999</v>
      </c>
      <c r="D176" s="1">
        <v>50115300</v>
      </c>
    </row>
    <row r="177" spans="1:4" ht="12.75" customHeight="1">
      <c r="A177" s="1" t="s">
        <v>54</v>
      </c>
      <c r="B177" s="1" t="s">
        <v>52</v>
      </c>
      <c r="C177" s="3">
        <v>-12035.02</v>
      </c>
      <c r="D177" s="1">
        <v>50115300</v>
      </c>
    </row>
    <row r="178" spans="1:4" ht="12.75" customHeight="1">
      <c r="A178" s="1" t="s">
        <v>41</v>
      </c>
      <c r="B178" s="1" t="s">
        <v>42</v>
      </c>
      <c r="C178" s="3">
        <v>-283159</v>
      </c>
      <c r="D178" s="1">
        <v>50113300</v>
      </c>
    </row>
    <row r="179" spans="1:4" ht="12.75" customHeight="1">
      <c r="A179" s="1" t="s">
        <v>41</v>
      </c>
      <c r="B179" s="1" t="s">
        <v>42</v>
      </c>
      <c r="C179" s="3">
        <v>-2831590</v>
      </c>
      <c r="D179" s="1">
        <v>50113300</v>
      </c>
    </row>
    <row r="180" spans="1:4" ht="12.75" customHeight="1">
      <c r="A180" s="1" t="s">
        <v>41</v>
      </c>
      <c r="B180" s="1" t="s">
        <v>42</v>
      </c>
      <c r="C180" s="3">
        <v>-87575</v>
      </c>
      <c r="D180" s="1">
        <v>50490360</v>
      </c>
    </row>
    <row r="181" spans="1:4" ht="12.75" customHeight="1">
      <c r="A181" s="1" t="s">
        <v>43</v>
      </c>
      <c r="B181" s="1" t="s">
        <v>87</v>
      </c>
      <c r="C181" s="2">
        <v>-7000000</v>
      </c>
      <c r="D181" s="1">
        <v>50113300</v>
      </c>
    </row>
    <row r="182" spans="1:4" ht="12.75" customHeight="1">
      <c r="A182" s="1" t="s">
        <v>43</v>
      </c>
      <c r="B182" s="1" t="s">
        <v>87</v>
      </c>
      <c r="C182" s="2">
        <v>-15000000</v>
      </c>
      <c r="D182" s="1">
        <v>50115300</v>
      </c>
    </row>
    <row r="183" spans="1:4" ht="12.75" customHeight="1">
      <c r="C183" s="2">
        <f>SUM(C2:C182)</f>
        <v>-39129835.450000003</v>
      </c>
    </row>
  </sheetData>
  <phoneticPr fontId="0" type="noConversion"/>
  <pageMargins left="0.78740157480314998" right="0.78740157480314998" top="0.78740157480314998" bottom="0.78740157480314998" header="0.39370078740157499" footer="0.39370078740157499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List1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01372</cp:lastModifiedBy>
  <cp:lastPrinted>2016-01-20T17:05:57Z</cp:lastPrinted>
  <dcterms:created xsi:type="dcterms:W3CDTF">2016-01-20T16:50:30Z</dcterms:created>
  <dcterms:modified xsi:type="dcterms:W3CDTF">2016-01-20T17:06:00Z</dcterms:modified>
</cp:coreProperties>
</file>