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70" windowWidth="28455" windowHeight="11955"/>
  </bookViews>
  <sheets>
    <sheet name="List1" sheetId="2" r:id="rId1"/>
    <sheet name="Sheet1" sheetId="1" r:id="rId2"/>
  </sheets>
  <definedNames>
    <definedName name="_xlnm.Print_Area" localSheetId="0">List1!$A$1:$E$61</definedName>
  </definedNames>
  <calcPr calcId="125725"/>
  <pivotCaches>
    <pivotCache cacheId="1" r:id="rId3"/>
  </pivotCaches>
</workbook>
</file>

<file path=xl/calcChain.xml><?xml version="1.0" encoding="utf-8"?>
<calcChain xmlns="http://schemas.openxmlformats.org/spreadsheetml/2006/main">
  <c r="C107" i="1"/>
</calcChain>
</file>

<file path=xl/sharedStrings.xml><?xml version="1.0" encoding="utf-8"?>
<sst xmlns="http://schemas.openxmlformats.org/spreadsheetml/2006/main" count="276" uniqueCount="65">
  <si>
    <t>Evidenční číslo dokladu</t>
  </si>
  <si>
    <t>Částka MD</t>
  </si>
  <si>
    <t>Obchodní partner</t>
  </si>
  <si>
    <t>DP-2016-707-000067</t>
  </si>
  <si>
    <t>Alexion Pharma International Trading</t>
  </si>
  <si>
    <t>DP-2016-707-000068</t>
  </si>
  <si>
    <t>ViaPharma s.r.o.</t>
  </si>
  <si>
    <t>DP-2016-707-000069</t>
  </si>
  <si>
    <t>DP-2016-707-000070</t>
  </si>
  <si>
    <t>DP-2016-707-000071</t>
  </si>
  <si>
    <t>Teva Pharmaceuticals CR, s.r.o.</t>
  </si>
  <si>
    <t>DP-2016-707-000072</t>
  </si>
  <si>
    <t>Alliance Healthcare s.r.o.</t>
  </si>
  <si>
    <t>DP-2016-707-000073</t>
  </si>
  <si>
    <t>MEDIAL spol. s r.o.</t>
  </si>
  <si>
    <t>DP-2016-707-000074</t>
  </si>
  <si>
    <t>DP-2016-707-000075</t>
  </si>
  <si>
    <t>DP-2016-707-000076</t>
  </si>
  <si>
    <t>PHOENIX lékárenský velkoobchod, a.s.</t>
  </si>
  <si>
    <t>DP-2016-707-000077</t>
  </si>
  <si>
    <t>DP-2016-707-000079</t>
  </si>
  <si>
    <t>DP-2016-707-000080</t>
  </si>
  <si>
    <t>DP-2016-707-000082</t>
  </si>
  <si>
    <t>DP-2016-707-000085</t>
  </si>
  <si>
    <t>DP-2016-707-000086</t>
  </si>
  <si>
    <t>DP-2016-707-000087</t>
  </si>
  <si>
    <t>DP-2016-707-000091</t>
  </si>
  <si>
    <t>DP-2016-707-000093</t>
  </si>
  <si>
    <t>DP-2016-707-000095</t>
  </si>
  <si>
    <t>PHARMACY - distribuce léčiv s.r.o.</t>
  </si>
  <si>
    <t>DP-2016-707-000096</t>
  </si>
  <si>
    <t>DP-2016-707-000097</t>
  </si>
  <si>
    <t>FP-2016-707-000008</t>
  </si>
  <si>
    <t>FP-2016-707-000009</t>
  </si>
  <si>
    <t>Účet MD</t>
  </si>
  <si>
    <t>FP-2016-25-000062</t>
  </si>
  <si>
    <t>BEZNOSKA, s.r.o.</t>
  </si>
  <si>
    <t>FP-2016-25-000063</t>
  </si>
  <si>
    <t>PRVNÍ CHRÁNĚNÁ DÍLNA s.r.o.</t>
  </si>
  <si>
    <t>FP-2016-25-000064</t>
  </si>
  <si>
    <t>Olympus Czech Group, s.r.o., člen koncernu</t>
  </si>
  <si>
    <t>FP-2016-25-000065</t>
  </si>
  <si>
    <t>Boston Scientific Česká republika s.r.o.</t>
  </si>
  <si>
    <t>FP-2016-25-000066</t>
  </si>
  <si>
    <t>FP-2016-25-000067</t>
  </si>
  <si>
    <t>Urotech GmbH, organizační složka</t>
  </si>
  <si>
    <t>FP-2016-25-000068</t>
  </si>
  <si>
    <t>Medtronic Czechia s.r.o.</t>
  </si>
  <si>
    <t>DP-2016-707-000078</t>
  </si>
  <si>
    <t>DP-2016-707-000081</t>
  </si>
  <si>
    <t>DP-2016-707-000083</t>
  </si>
  <si>
    <t>DP-2016-707-000084</t>
  </si>
  <si>
    <t>DP-2016-707-000088</t>
  </si>
  <si>
    <t>DP-2016-707-000089</t>
  </si>
  <si>
    <t>DP-2016-707-000090</t>
  </si>
  <si>
    <t>DP-2016-707-000092</t>
  </si>
  <si>
    <t>DP-2016-707-000094</t>
  </si>
  <si>
    <t>Popisky řádků</t>
  </si>
  <si>
    <t>Celkový součet</t>
  </si>
  <si>
    <t>Popisky sloupců</t>
  </si>
  <si>
    <t>Součet z Částka MD</t>
  </si>
  <si>
    <t>Bonusy - léky, ZPr.</t>
  </si>
  <si>
    <t>březen 2016</t>
  </si>
  <si>
    <t>Vypracovala: Eva Buzková - vedoucí OUC</t>
  </si>
  <si>
    <t>V Olomouci dne 15.4.2016</t>
  </si>
</sst>
</file>

<file path=xl/styles.xml><?xml version="1.0" encoding="utf-8"?>
<styleSheet xmlns="http://schemas.openxmlformats.org/spreadsheetml/2006/main">
  <fonts count="6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u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4" fontId="0" fillId="0" borderId="0" xfId="0" applyNumberFormat="1"/>
    <xf numFmtId="49" fontId="0" fillId="0" borderId="2" xfId="0" applyNumberFormat="1" applyBorder="1" applyAlignment="1">
      <alignment horizontal="center"/>
    </xf>
    <xf numFmtId="4" fontId="0" fillId="0" borderId="3" xfId="0" applyNumberFormat="1" applyBorder="1"/>
    <xf numFmtId="4" fontId="0" fillId="0" borderId="4" xfId="0" applyNumberFormat="1" applyBorder="1"/>
    <xf numFmtId="4" fontId="0" fillId="0" borderId="5" xfId="0" applyNumberFormat="1" applyBorder="1"/>
    <xf numFmtId="4" fontId="0" fillId="0" borderId="6" xfId="0" applyNumberFormat="1" applyBorder="1"/>
    <xf numFmtId="0" fontId="0" fillId="2" borderId="4" xfId="0" applyFill="1" applyBorder="1" applyAlignment="1">
      <alignment horizontal="left"/>
    </xf>
    <xf numFmtId="4" fontId="0" fillId="2" borderId="1" xfId="0" applyNumberFormat="1" applyFill="1" applyBorder="1"/>
    <xf numFmtId="0" fontId="2" fillId="0" borderId="0" xfId="0" applyFont="1"/>
    <xf numFmtId="49" fontId="3" fillId="0" borderId="0" xfId="0" applyNumberFormat="1" applyFont="1" applyAlignment="1">
      <alignment horizontal="left"/>
    </xf>
    <xf numFmtId="0" fontId="4" fillId="0" borderId="0" xfId="0" applyFont="1"/>
    <xf numFmtId="0" fontId="0" fillId="3" borderId="4" xfId="0" applyFill="1" applyBorder="1" applyAlignment="1">
      <alignment horizontal="left"/>
    </xf>
    <xf numFmtId="4" fontId="0" fillId="3" borderId="1" xfId="0" applyNumberFormat="1" applyFill="1" applyBorder="1"/>
    <xf numFmtId="0" fontId="5" fillId="0" borderId="0" xfId="0" applyFont="1"/>
    <xf numFmtId="0" fontId="0" fillId="0" borderId="7" xfId="0" pivotButton="1" applyBorder="1"/>
    <xf numFmtId="4" fontId="0" fillId="0" borderId="8" xfId="0" pivotButton="1" applyNumberFormat="1" applyBorder="1"/>
    <xf numFmtId="0" fontId="0" fillId="0" borderId="9" xfId="0" pivotButton="1" applyBorder="1"/>
    <xf numFmtId="0" fontId="0" fillId="0" borderId="9" xfId="0" applyBorder="1" applyAlignment="1">
      <alignment horizontal="left" indent="1"/>
    </xf>
  </cellXfs>
  <cellStyles count="1">
    <cellStyle name="normální" xfId="0" builtinId="0"/>
  </cellStyles>
  <dxfs count="46">
    <dxf>
      <border>
        <left style="medium">
          <color indexed="64"/>
        </left>
        <top style="medium">
          <color indexed="64"/>
        </top>
      </border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bottom style="medium">
          <color indexed="64"/>
        </bottom>
      </border>
    </dxf>
    <dxf>
      <border>
        <right style="medium">
          <color indexed="64"/>
        </right>
        <bottom style="medium">
          <color indexed="64"/>
        </bottom>
      </border>
    </dxf>
    <dxf>
      <border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readingOrder="0"/>
    </dxf>
    <dxf>
      <alignment horizontal="center" readingOrder="0"/>
    </dxf>
    <dxf>
      <numFmt numFmtId="30" formatCode="@"/>
    </dxf>
    <dxf>
      <numFmt numFmtId="30" formatCode="@"/>
    </dxf>
    <dxf>
      <numFmt numFmtId="4" formatCode="#,##0.00"/>
    </dxf>
    <dxf>
      <numFmt numFmtId="4" formatCode="#,##0.00"/>
    </dxf>
    <dxf>
      <numFmt numFmtId="4" formatCode="#,##0.0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01372" refreshedDate="42475.515999189818" createdVersion="3" refreshedVersion="3" minRefreshableVersion="3" recordCount="105">
  <cacheSource type="worksheet">
    <worksheetSource ref="A1:D106" sheet="Sheet1"/>
  </cacheSource>
  <cacheFields count="4">
    <cacheField name="Obchodní partner" numFmtId="0">
      <sharedItems count="13">
        <s v="Alexion Pharma International Trading"/>
        <s v="ViaPharma s.r.o."/>
        <s v="Teva Pharmaceuticals CR, s.r.o."/>
        <s v="Alliance Healthcare s.r.o."/>
        <s v="MEDIAL spol. s r.o."/>
        <s v="PHOENIX lékárenský velkoobchod, a.s."/>
        <s v="PHARMACY - distribuce léčiv s.r.o."/>
        <s v="BEZNOSKA, s.r.o."/>
        <s v="PRVNÍ CHRÁNĚNÁ DÍLNA s.r.o."/>
        <s v="Olympus Czech Group, s.r.o., člen koncernu"/>
        <s v="Boston Scientific Česká republika s.r.o."/>
        <s v="Urotech GmbH, organizační složka"/>
        <s v="Medtronic Czechia s.r.o."/>
      </sharedItems>
    </cacheField>
    <cacheField name="Evidenční číslo dokladu" numFmtId="0">
      <sharedItems count="40">
        <s v="DP-2016-707-000067"/>
        <s v="DP-2016-707-000068"/>
        <s v="DP-2016-707-000069"/>
        <s v="DP-2016-707-000070"/>
        <s v="DP-2016-707-000071"/>
        <s v="DP-2016-707-000072"/>
        <s v="DP-2016-707-000073"/>
        <s v="DP-2016-707-000074"/>
        <s v="DP-2016-707-000075"/>
        <s v="DP-2016-707-000076"/>
        <s v="DP-2016-707-000077"/>
        <s v="DP-2016-707-000078"/>
        <s v="DP-2016-707-000079"/>
        <s v="DP-2016-707-000080"/>
        <s v="DP-2016-707-000081"/>
        <s v="DP-2016-707-000082"/>
        <s v="DP-2016-707-000083"/>
        <s v="DP-2016-707-000084"/>
        <s v="DP-2016-707-000085"/>
        <s v="DP-2016-707-000086"/>
        <s v="DP-2016-707-000087"/>
        <s v="DP-2016-707-000088"/>
        <s v="DP-2016-707-000089"/>
        <s v="DP-2016-707-000090"/>
        <s v="DP-2016-707-000091"/>
        <s v="DP-2016-707-000092"/>
        <s v="DP-2016-707-000093"/>
        <s v="DP-2016-707-000094"/>
        <s v="DP-2016-707-000095"/>
        <s v="DP-2016-707-000096"/>
        <s v="DP-2016-707-000097"/>
        <s v="FP-2016-25-000062"/>
        <s v="FP-2016-25-000063"/>
        <s v="FP-2016-25-000064"/>
        <s v="FP-2016-25-000065"/>
        <s v="FP-2016-25-000066"/>
        <s v="FP-2016-25-000067"/>
        <s v="FP-2016-25-000068"/>
        <s v="FP-2016-707-000008"/>
        <s v="FP-2016-707-000009"/>
      </sharedItems>
    </cacheField>
    <cacheField name="Částka MD" numFmtId="4">
      <sharedItems containsSemiMixedTypes="0" containsString="0" containsNumber="1" minValue="-2021000.1" maxValue="1079762.3999999999"/>
    </cacheField>
    <cacheField name="Účet MD" numFmtId="0">
      <sharedItems containsSemiMixedTypes="0" containsString="0" containsNumber="1" containsInteger="1" minValue="50113300" maxValue="50490360" count="3">
        <n v="50113300"/>
        <n v="50490360"/>
        <n v="50115300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5">
  <r>
    <x v="0"/>
    <x v="0"/>
    <n v="-7223.77"/>
    <x v="0"/>
  </r>
  <r>
    <x v="0"/>
    <x v="0"/>
    <n v="-72237.7"/>
    <x v="0"/>
  </r>
  <r>
    <x v="1"/>
    <x v="1"/>
    <n v="-239590.19"/>
    <x v="0"/>
  </r>
  <r>
    <x v="1"/>
    <x v="1"/>
    <n v="-23959.02"/>
    <x v="0"/>
  </r>
  <r>
    <x v="1"/>
    <x v="2"/>
    <n v="-506201.83"/>
    <x v="0"/>
  </r>
  <r>
    <x v="1"/>
    <x v="2"/>
    <n v="-50620.19"/>
    <x v="0"/>
  </r>
  <r>
    <x v="1"/>
    <x v="3"/>
    <n v="-360286"/>
    <x v="0"/>
  </r>
  <r>
    <x v="1"/>
    <x v="3"/>
    <n v="-36028.6"/>
    <x v="0"/>
  </r>
  <r>
    <x v="2"/>
    <x v="4"/>
    <n v="-1079762.3999999999"/>
    <x v="0"/>
  </r>
  <r>
    <x v="2"/>
    <x v="4"/>
    <n v="-107976.24"/>
    <x v="0"/>
  </r>
  <r>
    <x v="3"/>
    <x v="5"/>
    <n v="-8.3800000000000008"/>
    <x v="0"/>
  </r>
  <r>
    <x v="3"/>
    <x v="5"/>
    <n v="-83.77"/>
    <x v="0"/>
  </r>
  <r>
    <x v="3"/>
    <x v="5"/>
    <n v="-4345.1899999999996"/>
    <x v="1"/>
  </r>
  <r>
    <x v="4"/>
    <x v="6"/>
    <n v="-1189978"/>
    <x v="0"/>
  </r>
  <r>
    <x v="4"/>
    <x v="6"/>
    <n v="-118997.8"/>
    <x v="0"/>
  </r>
  <r>
    <x v="3"/>
    <x v="7"/>
    <n v="-168.48"/>
    <x v="0"/>
  </r>
  <r>
    <x v="3"/>
    <x v="7"/>
    <n v="-1684.75"/>
    <x v="0"/>
  </r>
  <r>
    <x v="3"/>
    <x v="7"/>
    <n v="-1141.3"/>
    <x v="1"/>
  </r>
  <r>
    <x v="2"/>
    <x v="8"/>
    <n v="-72883.960000000006"/>
    <x v="0"/>
  </r>
  <r>
    <x v="2"/>
    <x v="8"/>
    <n v="-728839.62"/>
    <x v="0"/>
  </r>
  <r>
    <x v="5"/>
    <x v="9"/>
    <n v="-1804.12"/>
    <x v="0"/>
  </r>
  <r>
    <x v="5"/>
    <x v="9"/>
    <n v="-3.02"/>
    <x v="0"/>
  </r>
  <r>
    <x v="5"/>
    <x v="9"/>
    <n v="-378.87"/>
    <x v="0"/>
  </r>
  <r>
    <x v="5"/>
    <x v="9"/>
    <n v="-1990.9"/>
    <x v="1"/>
  </r>
  <r>
    <x v="5"/>
    <x v="9"/>
    <n v="-355283.68"/>
    <x v="1"/>
  </r>
  <r>
    <x v="5"/>
    <x v="10"/>
    <n v="-20951"/>
    <x v="0"/>
  </r>
  <r>
    <x v="5"/>
    <x v="10"/>
    <n v="-2095.1"/>
    <x v="0"/>
  </r>
  <r>
    <x v="5"/>
    <x v="10"/>
    <n v="-50408.480000000003"/>
    <x v="1"/>
  </r>
  <r>
    <x v="5"/>
    <x v="11"/>
    <n v="-276.41000000000003"/>
    <x v="1"/>
  </r>
  <r>
    <x v="5"/>
    <x v="11"/>
    <n v="-1628.59"/>
    <x v="1"/>
  </r>
  <r>
    <x v="1"/>
    <x v="12"/>
    <n v="-100892.61"/>
    <x v="0"/>
  </r>
  <r>
    <x v="1"/>
    <x v="12"/>
    <n v="-10089.27"/>
    <x v="0"/>
  </r>
  <r>
    <x v="0"/>
    <x v="13"/>
    <n v="-57790.16"/>
    <x v="0"/>
  </r>
  <r>
    <x v="0"/>
    <x v="13"/>
    <n v="-5779.02"/>
    <x v="0"/>
  </r>
  <r>
    <x v="3"/>
    <x v="14"/>
    <n v="-6497.37"/>
    <x v="1"/>
  </r>
  <r>
    <x v="3"/>
    <x v="15"/>
    <n v="-104.72"/>
    <x v="0"/>
  </r>
  <r>
    <x v="3"/>
    <x v="15"/>
    <n v="-10.47"/>
    <x v="0"/>
  </r>
  <r>
    <x v="3"/>
    <x v="15"/>
    <n v="-2705.88"/>
    <x v="1"/>
  </r>
  <r>
    <x v="5"/>
    <x v="16"/>
    <n v="-25621.35"/>
    <x v="1"/>
  </r>
  <r>
    <x v="5"/>
    <x v="17"/>
    <n v="-218045.94"/>
    <x v="1"/>
  </r>
  <r>
    <x v="5"/>
    <x v="18"/>
    <n v="-163122.93"/>
    <x v="0"/>
  </r>
  <r>
    <x v="5"/>
    <x v="18"/>
    <n v="-16312.29"/>
    <x v="0"/>
  </r>
  <r>
    <x v="5"/>
    <x v="18"/>
    <n v="-69395.539999999994"/>
    <x v="1"/>
  </r>
  <r>
    <x v="5"/>
    <x v="19"/>
    <n v="-10040.83"/>
    <x v="0"/>
  </r>
  <r>
    <x v="5"/>
    <x v="19"/>
    <n v="-100408.26"/>
    <x v="0"/>
  </r>
  <r>
    <x v="5"/>
    <x v="20"/>
    <n v="-749.52"/>
    <x v="0"/>
  </r>
  <r>
    <x v="5"/>
    <x v="20"/>
    <n v="-7495.14"/>
    <x v="0"/>
  </r>
  <r>
    <x v="5"/>
    <x v="20"/>
    <n v="-64158.31"/>
    <x v="1"/>
  </r>
  <r>
    <x v="5"/>
    <x v="21"/>
    <n v="-88435.99"/>
    <x v="1"/>
  </r>
  <r>
    <x v="5"/>
    <x v="22"/>
    <n v="-2145.38"/>
    <x v="1"/>
  </r>
  <r>
    <x v="5"/>
    <x v="23"/>
    <n v="-5831"/>
    <x v="1"/>
  </r>
  <r>
    <x v="5"/>
    <x v="24"/>
    <n v="-40.24"/>
    <x v="0"/>
  </r>
  <r>
    <x v="5"/>
    <x v="24"/>
    <n v="-89.9"/>
    <x v="0"/>
  </r>
  <r>
    <x v="5"/>
    <x v="24"/>
    <n v="-0.63"/>
    <x v="0"/>
  </r>
  <r>
    <x v="5"/>
    <x v="24"/>
    <n v="-4.17"/>
    <x v="0"/>
  </r>
  <r>
    <x v="5"/>
    <x v="24"/>
    <n v="-8.4499999999999993"/>
    <x v="0"/>
  </r>
  <r>
    <x v="5"/>
    <x v="24"/>
    <n v="-8.99"/>
    <x v="0"/>
  </r>
  <r>
    <x v="5"/>
    <x v="24"/>
    <n v="-3796.41"/>
    <x v="1"/>
  </r>
  <r>
    <x v="5"/>
    <x v="25"/>
    <n v="-44776.87"/>
    <x v="1"/>
  </r>
  <r>
    <x v="5"/>
    <x v="25"/>
    <n v="-107.57"/>
    <x v="1"/>
  </r>
  <r>
    <x v="5"/>
    <x v="26"/>
    <n v="-8151.54"/>
    <x v="0"/>
  </r>
  <r>
    <x v="5"/>
    <x v="26"/>
    <n v="-54343.62"/>
    <x v="0"/>
  </r>
  <r>
    <x v="5"/>
    <x v="26"/>
    <n v="-1187.8399999999999"/>
    <x v="0"/>
  </r>
  <r>
    <x v="5"/>
    <x v="26"/>
    <n v="-5656.38"/>
    <x v="0"/>
  </r>
  <r>
    <x v="1"/>
    <x v="27"/>
    <n v="-10515.6"/>
    <x v="1"/>
  </r>
  <r>
    <x v="6"/>
    <x v="28"/>
    <n v="-172.26"/>
    <x v="0"/>
  </r>
  <r>
    <x v="6"/>
    <x v="28"/>
    <n v="-1722.53"/>
    <x v="0"/>
  </r>
  <r>
    <x v="6"/>
    <x v="28"/>
    <n v="-1722.53"/>
    <x v="1"/>
  </r>
  <r>
    <x v="5"/>
    <x v="29"/>
    <n v="-885.94"/>
    <x v="0"/>
  </r>
  <r>
    <x v="5"/>
    <x v="29"/>
    <n v="-25.89"/>
    <x v="0"/>
  </r>
  <r>
    <x v="5"/>
    <x v="29"/>
    <n v="-88.6"/>
    <x v="0"/>
  </r>
  <r>
    <x v="5"/>
    <x v="29"/>
    <n v="-5.44"/>
    <x v="0"/>
  </r>
  <r>
    <x v="5"/>
    <x v="29"/>
    <n v="-24879.84"/>
    <x v="1"/>
  </r>
  <r>
    <x v="5"/>
    <x v="30"/>
    <n v="-1781.76"/>
    <x v="0"/>
  </r>
  <r>
    <x v="5"/>
    <x v="30"/>
    <n v="-1058.72"/>
    <x v="0"/>
  </r>
  <r>
    <x v="5"/>
    <x v="30"/>
    <n v="-10913.42"/>
    <x v="0"/>
  </r>
  <r>
    <x v="5"/>
    <x v="30"/>
    <n v="-1091.3399999999999"/>
    <x v="0"/>
  </r>
  <r>
    <x v="5"/>
    <x v="30"/>
    <n v="-158.80000000000001"/>
    <x v="0"/>
  </r>
  <r>
    <x v="5"/>
    <x v="30"/>
    <n v="-8484.57"/>
    <x v="0"/>
  </r>
  <r>
    <x v="5"/>
    <x v="30"/>
    <n v="-80456.710000000006"/>
    <x v="1"/>
  </r>
  <r>
    <x v="7"/>
    <x v="31"/>
    <n v="-1710"/>
    <x v="2"/>
  </r>
  <r>
    <x v="7"/>
    <x v="31"/>
    <n v="-0.5"/>
    <x v="2"/>
  </r>
  <r>
    <x v="7"/>
    <x v="31"/>
    <n v="-256.5"/>
    <x v="2"/>
  </r>
  <r>
    <x v="8"/>
    <x v="32"/>
    <n v="-1959552.31"/>
    <x v="2"/>
  </r>
  <r>
    <x v="8"/>
    <x v="32"/>
    <n v="-293932.84999999998"/>
    <x v="2"/>
  </r>
  <r>
    <x v="8"/>
    <x v="32"/>
    <n v="0.16"/>
    <x v="2"/>
  </r>
  <r>
    <x v="9"/>
    <x v="33"/>
    <n v="-7095.27"/>
    <x v="2"/>
  </r>
  <r>
    <x v="9"/>
    <x v="33"/>
    <n v="-33787"/>
    <x v="2"/>
  </r>
  <r>
    <x v="9"/>
    <x v="33"/>
    <n v="0.27"/>
    <x v="2"/>
  </r>
  <r>
    <x v="10"/>
    <x v="34"/>
    <n v="-11355.08"/>
    <x v="2"/>
  </r>
  <r>
    <x v="10"/>
    <x v="34"/>
    <n v="-75700.5"/>
    <x v="2"/>
  </r>
  <r>
    <x v="10"/>
    <x v="35"/>
    <n v="-14048.62"/>
    <x v="2"/>
  </r>
  <r>
    <x v="10"/>
    <x v="35"/>
    <n v="-66898.17"/>
    <x v="2"/>
  </r>
  <r>
    <x v="11"/>
    <x v="36"/>
    <n v="-1276.5899999999999"/>
    <x v="2"/>
  </r>
  <r>
    <x v="11"/>
    <x v="36"/>
    <n v="-1354"/>
    <x v="2"/>
  </r>
  <r>
    <x v="11"/>
    <x v="36"/>
    <n v="-203.1"/>
    <x v="2"/>
  </r>
  <r>
    <x v="11"/>
    <x v="36"/>
    <n v="-6079"/>
    <x v="2"/>
  </r>
  <r>
    <x v="12"/>
    <x v="37"/>
    <n v="-2021000.1"/>
    <x v="2"/>
  </r>
  <r>
    <x v="12"/>
    <x v="37"/>
    <n v="-27147.11"/>
    <x v="2"/>
  </r>
  <r>
    <x v="12"/>
    <x v="37"/>
    <n v="-129271.95"/>
    <x v="2"/>
  </r>
  <r>
    <x v="12"/>
    <x v="37"/>
    <n v="-303150.02"/>
    <x v="2"/>
  </r>
  <r>
    <x v="2"/>
    <x v="38"/>
    <n v="107976.24"/>
    <x v="0"/>
  </r>
  <r>
    <x v="2"/>
    <x v="38"/>
    <n v="1079762.3999999999"/>
    <x v="0"/>
  </r>
  <r>
    <x v="3"/>
    <x v="39"/>
    <n v="-5797.69"/>
    <x v="0"/>
  </r>
  <r>
    <x v="3"/>
    <x v="39"/>
    <n v="-57976.92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1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E58" firstHeaderRow="1" firstDataRow="2" firstDataCol="1"/>
  <pivotFields count="4">
    <pivotField axis="axisRow" showAll="0">
      <items count="14">
        <item x="0"/>
        <item x="3"/>
        <item x="7"/>
        <item x="10"/>
        <item x="4"/>
        <item x="12"/>
        <item x="9"/>
        <item x="6"/>
        <item x="5"/>
        <item x="8"/>
        <item x="2"/>
        <item x="11"/>
        <item x="1"/>
        <item t="default"/>
      </items>
    </pivotField>
    <pivotField axis="axisRow" showAll="0">
      <items count="4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t="default"/>
      </items>
    </pivotField>
    <pivotField dataField="1" numFmtId="4" showAll="0"/>
    <pivotField axis="axisCol" showAll="0">
      <items count="4">
        <item x="0"/>
        <item x="2"/>
        <item x="1"/>
        <item t="default"/>
      </items>
    </pivotField>
  </pivotFields>
  <rowFields count="2">
    <field x="0"/>
    <field x="1"/>
  </rowFields>
  <rowItems count="54">
    <i>
      <x/>
    </i>
    <i r="1">
      <x/>
    </i>
    <i r="1">
      <x v="13"/>
    </i>
    <i>
      <x v="1"/>
    </i>
    <i r="1">
      <x v="5"/>
    </i>
    <i r="1">
      <x v="7"/>
    </i>
    <i r="1">
      <x v="14"/>
    </i>
    <i r="1">
      <x v="15"/>
    </i>
    <i r="1">
      <x v="39"/>
    </i>
    <i>
      <x v="2"/>
    </i>
    <i r="1">
      <x v="31"/>
    </i>
    <i>
      <x v="3"/>
    </i>
    <i r="1">
      <x v="34"/>
    </i>
    <i r="1">
      <x v="35"/>
    </i>
    <i>
      <x v="4"/>
    </i>
    <i r="1">
      <x v="6"/>
    </i>
    <i>
      <x v="5"/>
    </i>
    <i r="1">
      <x v="37"/>
    </i>
    <i>
      <x v="6"/>
    </i>
    <i r="1">
      <x v="33"/>
    </i>
    <i>
      <x v="7"/>
    </i>
    <i r="1">
      <x v="28"/>
    </i>
    <i>
      <x v="8"/>
    </i>
    <i r="1">
      <x v="9"/>
    </i>
    <i r="1">
      <x v="10"/>
    </i>
    <i r="1">
      <x v="11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9"/>
    </i>
    <i r="1">
      <x v="30"/>
    </i>
    <i>
      <x v="9"/>
    </i>
    <i r="1">
      <x v="32"/>
    </i>
    <i>
      <x v="10"/>
    </i>
    <i r="1">
      <x v="4"/>
    </i>
    <i r="1">
      <x v="8"/>
    </i>
    <i r="1">
      <x v="38"/>
    </i>
    <i>
      <x v="11"/>
    </i>
    <i r="1">
      <x v="36"/>
    </i>
    <i>
      <x v="12"/>
    </i>
    <i r="1">
      <x v="1"/>
    </i>
    <i r="1">
      <x v="2"/>
    </i>
    <i r="1">
      <x v="3"/>
    </i>
    <i r="1">
      <x v="12"/>
    </i>
    <i r="1">
      <x v="27"/>
    </i>
    <i t="grand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1">
    <dataField name="Součet z Částka MD" fld="2" baseField="0" baseItem="0" numFmtId="4"/>
  </dataFields>
  <formats count="46">
    <format dxfId="45">
      <pivotArea outline="0" collapsedLevelsAreSubtotals="1" fieldPosition="0"/>
    </format>
    <format dxfId="44">
      <pivotArea field="3" type="button" dataOnly="0" labelOnly="1" outline="0" axis="axisCol" fieldPosition="0"/>
    </format>
    <format dxfId="43">
      <pivotArea type="topRight" dataOnly="0" labelOnly="1" outline="0" fieldPosition="0"/>
    </format>
    <format dxfId="42">
      <pivotArea dataOnly="0" labelOnly="1" fieldPosition="0">
        <references count="1">
          <reference field="3" count="0"/>
        </references>
      </pivotArea>
    </format>
    <format dxfId="41">
      <pivotArea dataOnly="0" labelOnly="1" grandCol="1" outline="0" fieldPosition="0"/>
    </format>
    <format dxfId="40">
      <pivotArea dataOnly="0" labelOnly="1" fieldPosition="0">
        <references count="1">
          <reference field="3" count="0"/>
        </references>
      </pivotArea>
    </format>
    <format dxfId="39">
      <pivotArea dataOnly="0" labelOnly="1" grandCol="1" outline="0" fieldPosition="0"/>
    </format>
    <format dxfId="38">
      <pivotArea dataOnly="0" outline="0" fieldPosition="0">
        <references count="1">
          <reference field="3" count="1">
            <x v="0"/>
          </reference>
        </references>
      </pivotArea>
    </format>
    <format dxfId="37">
      <pivotArea type="topRight" dataOnly="0" labelOnly="1" outline="0" fieldPosition="0"/>
    </format>
    <format dxfId="36">
      <pivotArea dataOnly="0" outline="0" fieldPosition="0">
        <references count="1">
          <reference field="3" count="1">
            <x v="1"/>
          </reference>
        </references>
      </pivotArea>
    </format>
    <format dxfId="35">
      <pivotArea dataOnly="0" outline="0" fieldPosition="0">
        <references count="1">
          <reference field="3" count="1">
            <x v="2"/>
          </reference>
        </references>
      </pivotArea>
    </format>
    <format dxfId="34">
      <pivotArea dataOnly="0" grandCol="1" outline="0" fieldPosition="0"/>
    </format>
    <format dxfId="33">
      <pivotArea dataOnly="0" grandRow="1" axis="axisRow" fieldPosition="0"/>
    </format>
    <format dxfId="32">
      <pivotArea collapsedLevelsAreSubtotals="1" fieldPosition="0">
        <references count="1">
          <reference field="0" count="1">
            <x v="0"/>
          </reference>
        </references>
      </pivotArea>
    </format>
    <format dxfId="31">
      <pivotArea dataOnly="0" labelOnly="1" fieldPosition="0">
        <references count="1">
          <reference field="0" count="1">
            <x v="0"/>
          </reference>
        </references>
      </pivotArea>
    </format>
    <format dxfId="30">
      <pivotArea collapsedLevelsAreSubtotals="1" fieldPosition="0">
        <references count="1">
          <reference field="0" count="1">
            <x v="0"/>
          </reference>
        </references>
      </pivotArea>
    </format>
    <format dxfId="29">
      <pivotArea dataOnly="0" labelOnly="1" fieldPosition="0">
        <references count="1">
          <reference field="0" count="1">
            <x v="0"/>
          </reference>
        </references>
      </pivotArea>
    </format>
    <format dxfId="28">
      <pivotArea dataOnly="0" fieldPosition="0">
        <references count="1">
          <reference field="0" count="1">
            <x v="1"/>
          </reference>
        </references>
      </pivotArea>
    </format>
    <format dxfId="27">
      <pivotArea dataOnly="0" fieldPosition="0">
        <references count="1">
          <reference field="0" count="1">
            <x v="1"/>
          </reference>
        </references>
      </pivotArea>
    </format>
    <format dxfId="26">
      <pivotArea dataOnly="0" fieldPosition="0">
        <references count="1">
          <reference field="0" count="1">
            <x v="2"/>
          </reference>
        </references>
      </pivotArea>
    </format>
    <format dxfId="25">
      <pivotArea dataOnly="0" fieldPosition="0">
        <references count="1">
          <reference field="0" count="1">
            <x v="2"/>
          </reference>
        </references>
      </pivotArea>
    </format>
    <format dxfId="24">
      <pivotArea dataOnly="0" fieldPosition="0">
        <references count="1">
          <reference field="0" count="1">
            <x v="3"/>
          </reference>
        </references>
      </pivotArea>
    </format>
    <format dxfId="23">
      <pivotArea dataOnly="0" fieldPosition="0">
        <references count="1">
          <reference field="0" count="1">
            <x v="3"/>
          </reference>
        </references>
      </pivotArea>
    </format>
    <format dxfId="22">
      <pivotArea dataOnly="0" fieldPosition="0">
        <references count="1">
          <reference field="0" count="1">
            <x v="4"/>
          </reference>
        </references>
      </pivotArea>
    </format>
    <format dxfId="21">
      <pivotArea dataOnly="0" fieldPosition="0">
        <references count="1">
          <reference field="0" count="1">
            <x v="4"/>
          </reference>
        </references>
      </pivotArea>
    </format>
    <format dxfId="20">
      <pivotArea dataOnly="0" fieldPosition="0">
        <references count="1">
          <reference field="0" count="1">
            <x v="5"/>
          </reference>
        </references>
      </pivotArea>
    </format>
    <format dxfId="19">
      <pivotArea dataOnly="0" fieldPosition="0">
        <references count="1">
          <reference field="0" count="1">
            <x v="5"/>
          </reference>
        </references>
      </pivotArea>
    </format>
    <format dxfId="18">
      <pivotArea dataOnly="0" fieldPosition="0">
        <references count="1">
          <reference field="0" count="1">
            <x v="6"/>
          </reference>
        </references>
      </pivotArea>
    </format>
    <format dxfId="17">
      <pivotArea dataOnly="0" fieldPosition="0">
        <references count="1">
          <reference field="0" count="1">
            <x v="6"/>
          </reference>
        </references>
      </pivotArea>
    </format>
    <format dxfId="16">
      <pivotArea dataOnly="0" fieldPosition="0">
        <references count="1">
          <reference field="0" count="1">
            <x v="7"/>
          </reference>
        </references>
      </pivotArea>
    </format>
    <format dxfId="15">
      <pivotArea dataOnly="0" fieldPosition="0">
        <references count="1">
          <reference field="0" count="1">
            <x v="7"/>
          </reference>
        </references>
      </pivotArea>
    </format>
    <format dxfId="14">
      <pivotArea dataOnly="0" fieldPosition="0">
        <references count="1">
          <reference field="0" count="1">
            <x v="8"/>
          </reference>
        </references>
      </pivotArea>
    </format>
    <format dxfId="13">
      <pivotArea dataOnly="0" fieldPosition="0">
        <references count="1">
          <reference field="0" count="1">
            <x v="8"/>
          </reference>
        </references>
      </pivotArea>
    </format>
    <format dxfId="12">
      <pivotArea dataOnly="0" fieldPosition="0">
        <references count="1">
          <reference field="0" count="1">
            <x v="9"/>
          </reference>
        </references>
      </pivotArea>
    </format>
    <format dxfId="11">
      <pivotArea dataOnly="0" fieldPosition="0">
        <references count="1">
          <reference field="0" count="1">
            <x v="9"/>
          </reference>
        </references>
      </pivotArea>
    </format>
    <format dxfId="10">
      <pivotArea dataOnly="0" fieldPosition="0">
        <references count="1">
          <reference field="0" count="1">
            <x v="10"/>
          </reference>
        </references>
      </pivotArea>
    </format>
    <format dxfId="9">
      <pivotArea dataOnly="0" fieldPosition="0">
        <references count="1">
          <reference field="0" count="1">
            <x v="10"/>
          </reference>
        </references>
      </pivotArea>
    </format>
    <format dxfId="8">
      <pivotArea collapsedLevelsAreSubtotals="1" fieldPosition="0">
        <references count="1">
          <reference field="0" count="1">
            <x v="11"/>
          </reference>
        </references>
      </pivotArea>
    </format>
    <format dxfId="7">
      <pivotArea dataOnly="0" labelOnly="1" fieldPosition="0">
        <references count="1">
          <reference field="0" count="1">
            <x v="11"/>
          </reference>
        </references>
      </pivotArea>
    </format>
    <format dxfId="6">
      <pivotArea collapsedLevelsAreSubtotals="1" fieldPosition="0">
        <references count="1">
          <reference field="0" count="1">
            <x v="11"/>
          </reference>
        </references>
      </pivotArea>
    </format>
    <format dxfId="5">
      <pivotArea dataOnly="0" labelOnly="1" fieldPosition="0">
        <references count="1">
          <reference field="0" count="1">
            <x v="11"/>
          </reference>
        </references>
      </pivotArea>
    </format>
    <format dxfId="4">
      <pivotArea dataOnly="0" fieldPosition="0">
        <references count="1">
          <reference field="0" count="1">
            <x v="12"/>
          </reference>
        </references>
      </pivotArea>
    </format>
    <format dxfId="3">
      <pivotArea dataOnly="0" fieldPosition="0">
        <references count="1">
          <reference field="0" count="1">
            <x v="12"/>
          </reference>
        </references>
      </pivotArea>
    </format>
    <format dxfId="2">
      <pivotArea grandRow="1" outline="0" collapsedLevelsAreSubtotals="1" fieldPosition="0"/>
    </format>
    <format dxfId="1">
      <pivotArea dataOnly="0" labelOnly="1" grandRow="1" outline="0" fieldPosition="0"/>
    </format>
    <format dxfId="0">
      <pivotArea type="all" dataOnly="0" outline="0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1"/>
  <sheetViews>
    <sheetView tabSelected="1" zoomScaleNormal="100" workbookViewId="0">
      <selection activeCell="I57" sqref="I57"/>
    </sheetView>
  </sheetViews>
  <sheetFormatPr defaultRowHeight="12.75"/>
  <cols>
    <col min="1" max="1" width="35.140625" customWidth="1"/>
    <col min="2" max="2" width="12.5703125" style="4" customWidth="1"/>
    <col min="3" max="4" width="12.7109375" style="4" bestFit="1" customWidth="1"/>
    <col min="5" max="5" width="14.85546875" style="4" bestFit="1" customWidth="1"/>
  </cols>
  <sheetData>
    <row r="1" spans="1:5" s="14" customFormat="1" ht="15.75">
      <c r="A1" s="12" t="s">
        <v>61</v>
      </c>
      <c r="B1"/>
      <c r="C1" s="4"/>
      <c r="D1" s="13" t="s">
        <v>62</v>
      </c>
      <c r="E1" s="4"/>
    </row>
    <row r="2" spans="1:5" ht="13.5" thickBot="1"/>
    <row r="3" spans="1:5" ht="13.5" thickBot="1">
      <c r="A3" s="18" t="s">
        <v>60</v>
      </c>
      <c r="B3" s="19" t="s">
        <v>59</v>
      </c>
      <c r="C3" s="7"/>
      <c r="D3" s="8"/>
      <c r="E3" s="9"/>
    </row>
    <row r="4" spans="1:5" ht="13.5" thickBot="1">
      <c r="A4" s="20" t="s">
        <v>57</v>
      </c>
      <c r="B4" s="5">
        <v>50113300</v>
      </c>
      <c r="C4" s="5">
        <v>50115300</v>
      </c>
      <c r="D4" s="5">
        <v>50490360</v>
      </c>
      <c r="E4" s="5" t="s">
        <v>58</v>
      </c>
    </row>
    <row r="5" spans="1:5" ht="13.5" thickBot="1">
      <c r="A5" s="10" t="s">
        <v>4</v>
      </c>
      <c r="B5" s="11">
        <v>-143030.65000000002</v>
      </c>
      <c r="C5" s="11"/>
      <c r="D5" s="11"/>
      <c r="E5" s="11">
        <v>-143030.65000000002</v>
      </c>
    </row>
    <row r="6" spans="1:5">
      <c r="A6" s="21" t="s">
        <v>3</v>
      </c>
      <c r="B6" s="6">
        <v>-79461.47</v>
      </c>
      <c r="C6" s="6"/>
      <c r="D6" s="6"/>
      <c r="E6" s="6">
        <v>-79461.47</v>
      </c>
    </row>
    <row r="7" spans="1:5" ht="13.5" thickBot="1">
      <c r="A7" s="21" t="s">
        <v>21</v>
      </c>
      <c r="B7" s="6">
        <v>-63569.180000000008</v>
      </c>
      <c r="C7" s="6"/>
      <c r="D7" s="6"/>
      <c r="E7" s="6">
        <v>-63569.180000000008</v>
      </c>
    </row>
    <row r="8" spans="1:5" ht="13.5" thickBot="1">
      <c r="A8" s="10" t="s">
        <v>12</v>
      </c>
      <c r="B8" s="11">
        <v>-65835.180000000008</v>
      </c>
      <c r="C8" s="11"/>
      <c r="D8" s="11">
        <v>-14689.740000000002</v>
      </c>
      <c r="E8" s="11">
        <v>-80524.92</v>
      </c>
    </row>
    <row r="9" spans="1:5">
      <c r="A9" s="21" t="s">
        <v>11</v>
      </c>
      <c r="B9" s="6">
        <v>-92.149999999999991</v>
      </c>
      <c r="C9" s="6"/>
      <c r="D9" s="6">
        <v>-4345.1899999999996</v>
      </c>
      <c r="E9" s="6">
        <v>-4437.3399999999992</v>
      </c>
    </row>
    <row r="10" spans="1:5">
      <c r="A10" s="21" t="s">
        <v>15</v>
      </c>
      <c r="B10" s="6">
        <v>-1853.23</v>
      </c>
      <c r="C10" s="6"/>
      <c r="D10" s="6">
        <v>-1141.3</v>
      </c>
      <c r="E10" s="6">
        <v>-2994.5299999999997</v>
      </c>
    </row>
    <row r="11" spans="1:5">
      <c r="A11" s="21" t="s">
        <v>49</v>
      </c>
      <c r="B11" s="6"/>
      <c r="C11" s="6"/>
      <c r="D11" s="6">
        <v>-6497.37</v>
      </c>
      <c r="E11" s="6">
        <v>-6497.37</v>
      </c>
    </row>
    <row r="12" spans="1:5">
      <c r="A12" s="21" t="s">
        <v>22</v>
      </c>
      <c r="B12" s="6">
        <v>-115.19</v>
      </c>
      <c r="C12" s="6"/>
      <c r="D12" s="6">
        <v>-2705.88</v>
      </c>
      <c r="E12" s="6">
        <v>-2821.07</v>
      </c>
    </row>
    <row r="13" spans="1:5" ht="13.5" thickBot="1">
      <c r="A13" s="21" t="s">
        <v>33</v>
      </c>
      <c r="B13" s="6">
        <v>-63774.61</v>
      </c>
      <c r="C13" s="6"/>
      <c r="D13" s="6"/>
      <c r="E13" s="6">
        <v>-63774.61</v>
      </c>
    </row>
    <row r="14" spans="1:5" ht="13.5" thickBot="1">
      <c r="A14" s="10" t="s">
        <v>36</v>
      </c>
      <c r="B14" s="11"/>
      <c r="C14" s="11">
        <v>-1967</v>
      </c>
      <c r="D14" s="11"/>
      <c r="E14" s="11">
        <v>-1967</v>
      </c>
    </row>
    <row r="15" spans="1:5" ht="13.5" thickBot="1">
      <c r="A15" s="21" t="s">
        <v>35</v>
      </c>
      <c r="B15" s="6"/>
      <c r="C15" s="6">
        <v>-1967</v>
      </c>
      <c r="D15" s="6"/>
      <c r="E15" s="6">
        <v>-1967</v>
      </c>
    </row>
    <row r="16" spans="1:5" ht="13.5" thickBot="1">
      <c r="A16" s="10" t="s">
        <v>42</v>
      </c>
      <c r="B16" s="11"/>
      <c r="C16" s="11">
        <v>-168002.37</v>
      </c>
      <c r="D16" s="11"/>
      <c r="E16" s="11">
        <v>-168002.37</v>
      </c>
    </row>
    <row r="17" spans="1:5">
      <c r="A17" s="21" t="s">
        <v>41</v>
      </c>
      <c r="B17" s="6"/>
      <c r="C17" s="6">
        <v>-87055.58</v>
      </c>
      <c r="D17" s="6"/>
      <c r="E17" s="6">
        <v>-87055.58</v>
      </c>
    </row>
    <row r="18" spans="1:5" ht="13.5" thickBot="1">
      <c r="A18" s="21" t="s">
        <v>43</v>
      </c>
      <c r="B18" s="6"/>
      <c r="C18" s="6">
        <v>-80946.789999999994</v>
      </c>
      <c r="D18" s="6"/>
      <c r="E18" s="6">
        <v>-80946.789999999994</v>
      </c>
    </row>
    <row r="19" spans="1:5" ht="13.5" thickBot="1">
      <c r="A19" s="10" t="s">
        <v>14</v>
      </c>
      <c r="B19" s="11">
        <v>-1308975.8</v>
      </c>
      <c r="C19" s="11"/>
      <c r="D19" s="11"/>
      <c r="E19" s="11">
        <v>-1308975.8</v>
      </c>
    </row>
    <row r="20" spans="1:5" ht="13.5" thickBot="1">
      <c r="A20" s="21" t="s">
        <v>13</v>
      </c>
      <c r="B20" s="6">
        <v>-1308975.8</v>
      </c>
      <c r="C20" s="6"/>
      <c r="D20" s="6"/>
      <c r="E20" s="6">
        <v>-1308975.8</v>
      </c>
    </row>
    <row r="21" spans="1:5" ht="13.5" thickBot="1">
      <c r="A21" s="10" t="s">
        <v>47</v>
      </c>
      <c r="B21" s="11"/>
      <c r="C21" s="11">
        <v>-2480569.1800000002</v>
      </c>
      <c r="D21" s="11"/>
      <c r="E21" s="11">
        <v>-2480569.1800000002</v>
      </c>
    </row>
    <row r="22" spans="1:5" ht="13.5" thickBot="1">
      <c r="A22" s="21" t="s">
        <v>46</v>
      </c>
      <c r="B22" s="6"/>
      <c r="C22" s="6">
        <v>-2480569.1800000002</v>
      </c>
      <c r="D22" s="6"/>
      <c r="E22" s="6">
        <v>-2480569.1800000002</v>
      </c>
    </row>
    <row r="23" spans="1:5" ht="13.5" thickBot="1">
      <c r="A23" s="10" t="s">
        <v>40</v>
      </c>
      <c r="B23" s="11"/>
      <c r="C23" s="11">
        <v>-40882.000000000007</v>
      </c>
      <c r="D23" s="11"/>
      <c r="E23" s="11">
        <v>-40882.000000000007</v>
      </c>
    </row>
    <row r="24" spans="1:5" ht="13.5" thickBot="1">
      <c r="A24" s="21" t="s">
        <v>39</v>
      </c>
      <c r="B24" s="6"/>
      <c r="C24" s="6">
        <v>-40882.000000000007</v>
      </c>
      <c r="D24" s="6"/>
      <c r="E24" s="6">
        <v>-40882.000000000007</v>
      </c>
    </row>
    <row r="25" spans="1:5" ht="13.5" thickBot="1">
      <c r="A25" s="10" t="s">
        <v>29</v>
      </c>
      <c r="B25" s="11">
        <v>-1894.79</v>
      </c>
      <c r="C25" s="11"/>
      <c r="D25" s="11">
        <v>-1722.53</v>
      </c>
      <c r="E25" s="11">
        <v>-3617.3199999999997</v>
      </c>
    </row>
    <row r="26" spans="1:5" ht="13.5" thickBot="1">
      <c r="A26" s="21" t="s">
        <v>28</v>
      </c>
      <c r="B26" s="6">
        <v>-1894.79</v>
      </c>
      <c r="C26" s="6"/>
      <c r="D26" s="6">
        <v>-1722.53</v>
      </c>
      <c r="E26" s="6">
        <v>-3617.3199999999997</v>
      </c>
    </row>
    <row r="27" spans="1:5" ht="13.5" thickBot="1">
      <c r="A27" s="10" t="s">
        <v>18</v>
      </c>
      <c r="B27" s="11">
        <v>-417347.31999999995</v>
      </c>
      <c r="C27" s="11"/>
      <c r="D27" s="11">
        <v>-1037238.9699999999</v>
      </c>
      <c r="E27" s="11">
        <v>-1454586.2899999998</v>
      </c>
    </row>
    <row r="28" spans="1:5">
      <c r="A28" s="21" t="s">
        <v>17</v>
      </c>
      <c r="B28" s="6">
        <v>-2186.0099999999998</v>
      </c>
      <c r="C28" s="6"/>
      <c r="D28" s="6">
        <v>-357274.58</v>
      </c>
      <c r="E28" s="6">
        <v>-359460.59</v>
      </c>
    </row>
    <row r="29" spans="1:5">
      <c r="A29" s="21" t="s">
        <v>19</v>
      </c>
      <c r="B29" s="6">
        <v>-23046.1</v>
      </c>
      <c r="C29" s="6"/>
      <c r="D29" s="6">
        <v>-50408.480000000003</v>
      </c>
      <c r="E29" s="6">
        <v>-73454.58</v>
      </c>
    </row>
    <row r="30" spans="1:5">
      <c r="A30" s="21" t="s">
        <v>48</v>
      </c>
      <c r="B30" s="6"/>
      <c r="C30" s="6"/>
      <c r="D30" s="6">
        <v>-1905</v>
      </c>
      <c r="E30" s="6">
        <v>-1905</v>
      </c>
    </row>
    <row r="31" spans="1:5">
      <c r="A31" s="21" t="s">
        <v>50</v>
      </c>
      <c r="B31" s="6"/>
      <c r="C31" s="6"/>
      <c r="D31" s="6">
        <v>-25621.35</v>
      </c>
      <c r="E31" s="6">
        <v>-25621.35</v>
      </c>
    </row>
    <row r="32" spans="1:5">
      <c r="A32" s="21" t="s">
        <v>51</v>
      </c>
      <c r="B32" s="6"/>
      <c r="C32" s="6"/>
      <c r="D32" s="6">
        <v>-218045.94</v>
      </c>
      <c r="E32" s="6">
        <v>-218045.94</v>
      </c>
    </row>
    <row r="33" spans="1:5">
      <c r="A33" s="21" t="s">
        <v>23</v>
      </c>
      <c r="B33" s="6">
        <v>-179435.22</v>
      </c>
      <c r="C33" s="6"/>
      <c r="D33" s="6">
        <v>-69395.539999999994</v>
      </c>
      <c r="E33" s="6">
        <v>-248830.76</v>
      </c>
    </row>
    <row r="34" spans="1:5">
      <c r="A34" s="21" t="s">
        <v>24</v>
      </c>
      <c r="B34" s="6">
        <v>-110449.09</v>
      </c>
      <c r="C34" s="6"/>
      <c r="D34" s="6"/>
      <c r="E34" s="6">
        <v>-110449.09</v>
      </c>
    </row>
    <row r="35" spans="1:5">
      <c r="A35" s="21" t="s">
        <v>25</v>
      </c>
      <c r="B35" s="6">
        <v>-8244.66</v>
      </c>
      <c r="C35" s="6"/>
      <c r="D35" s="6">
        <v>-64158.31</v>
      </c>
      <c r="E35" s="6">
        <v>-72402.97</v>
      </c>
    </row>
    <row r="36" spans="1:5">
      <c r="A36" s="21" t="s">
        <v>52</v>
      </c>
      <c r="B36" s="6"/>
      <c r="C36" s="6"/>
      <c r="D36" s="6">
        <v>-88435.99</v>
      </c>
      <c r="E36" s="6">
        <v>-88435.99</v>
      </c>
    </row>
    <row r="37" spans="1:5">
      <c r="A37" s="21" t="s">
        <v>53</v>
      </c>
      <c r="B37" s="6"/>
      <c r="C37" s="6"/>
      <c r="D37" s="6">
        <v>-2145.38</v>
      </c>
      <c r="E37" s="6">
        <v>-2145.38</v>
      </c>
    </row>
    <row r="38" spans="1:5">
      <c r="A38" s="21" t="s">
        <v>54</v>
      </c>
      <c r="B38" s="6"/>
      <c r="C38" s="6"/>
      <c r="D38" s="6">
        <v>-5831</v>
      </c>
      <c r="E38" s="6">
        <v>-5831</v>
      </c>
    </row>
    <row r="39" spans="1:5">
      <c r="A39" s="21" t="s">
        <v>26</v>
      </c>
      <c r="B39" s="6">
        <v>-152.38</v>
      </c>
      <c r="C39" s="6"/>
      <c r="D39" s="6">
        <v>-3796.41</v>
      </c>
      <c r="E39" s="6">
        <v>-3948.79</v>
      </c>
    </row>
    <row r="40" spans="1:5">
      <c r="A40" s="21" t="s">
        <v>55</v>
      </c>
      <c r="B40" s="6"/>
      <c r="C40" s="6"/>
      <c r="D40" s="6">
        <v>-44884.44</v>
      </c>
      <c r="E40" s="6">
        <v>-44884.44</v>
      </c>
    </row>
    <row r="41" spans="1:5">
      <c r="A41" s="21" t="s">
        <v>27</v>
      </c>
      <c r="B41" s="6">
        <v>-69339.38</v>
      </c>
      <c r="C41" s="6"/>
      <c r="D41" s="6"/>
      <c r="E41" s="6">
        <v>-69339.38</v>
      </c>
    </row>
    <row r="42" spans="1:5">
      <c r="A42" s="21" t="s">
        <v>30</v>
      </c>
      <c r="B42" s="6">
        <v>-1005.8700000000001</v>
      </c>
      <c r="C42" s="6"/>
      <c r="D42" s="6">
        <v>-24879.84</v>
      </c>
      <c r="E42" s="6">
        <v>-25885.71</v>
      </c>
    </row>
    <row r="43" spans="1:5" ht="13.5" thickBot="1">
      <c r="A43" s="21" t="s">
        <v>31</v>
      </c>
      <c r="B43" s="6">
        <v>-23488.61</v>
      </c>
      <c r="C43" s="6"/>
      <c r="D43" s="6">
        <v>-80456.710000000006</v>
      </c>
      <c r="E43" s="6">
        <v>-103945.32</v>
      </c>
    </row>
    <row r="44" spans="1:5" ht="13.5" thickBot="1">
      <c r="A44" s="10" t="s">
        <v>38</v>
      </c>
      <c r="B44" s="11"/>
      <c r="C44" s="11">
        <v>-2253485</v>
      </c>
      <c r="D44" s="11"/>
      <c r="E44" s="11">
        <v>-2253485</v>
      </c>
    </row>
    <row r="45" spans="1:5" ht="13.5" thickBot="1">
      <c r="A45" s="21" t="s">
        <v>37</v>
      </c>
      <c r="B45" s="6"/>
      <c r="C45" s="6">
        <v>-2253485</v>
      </c>
      <c r="D45" s="6"/>
      <c r="E45" s="6">
        <v>-2253485</v>
      </c>
    </row>
    <row r="46" spans="1:5" ht="13.5" thickBot="1">
      <c r="A46" s="10" t="s">
        <v>10</v>
      </c>
      <c r="B46" s="11">
        <v>-801723.57999999984</v>
      </c>
      <c r="C46" s="11"/>
      <c r="D46" s="11"/>
      <c r="E46" s="11">
        <v>-801723.57999999984</v>
      </c>
    </row>
    <row r="47" spans="1:5">
      <c r="A47" s="21" t="s">
        <v>9</v>
      </c>
      <c r="B47" s="6">
        <v>-1187738.6399999999</v>
      </c>
      <c r="C47" s="6"/>
      <c r="D47" s="6"/>
      <c r="E47" s="6">
        <v>-1187738.6399999999</v>
      </c>
    </row>
    <row r="48" spans="1:5">
      <c r="A48" s="21" t="s">
        <v>16</v>
      </c>
      <c r="B48" s="6">
        <v>-801723.58</v>
      </c>
      <c r="C48" s="6"/>
      <c r="D48" s="6"/>
      <c r="E48" s="6">
        <v>-801723.58</v>
      </c>
    </row>
    <row r="49" spans="1:5" ht="13.5" thickBot="1">
      <c r="A49" s="21" t="s">
        <v>32</v>
      </c>
      <c r="B49" s="6">
        <v>1187738.6399999999</v>
      </c>
      <c r="C49" s="6"/>
      <c r="D49" s="6"/>
      <c r="E49" s="6">
        <v>1187738.6399999999</v>
      </c>
    </row>
    <row r="50" spans="1:5" ht="13.5" thickBot="1">
      <c r="A50" s="10" t="s">
        <v>45</v>
      </c>
      <c r="B50" s="11"/>
      <c r="C50" s="11">
        <v>-8912.69</v>
      </c>
      <c r="D50" s="11"/>
      <c r="E50" s="11">
        <v>-8912.69</v>
      </c>
    </row>
    <row r="51" spans="1:5" ht="13.5" thickBot="1">
      <c r="A51" s="21" t="s">
        <v>44</v>
      </c>
      <c r="B51" s="6"/>
      <c r="C51" s="6">
        <v>-8912.69</v>
      </c>
      <c r="D51" s="6"/>
      <c r="E51" s="6">
        <v>-8912.69</v>
      </c>
    </row>
    <row r="52" spans="1:5" ht="13.5" thickBot="1">
      <c r="A52" s="10" t="s">
        <v>6</v>
      </c>
      <c r="B52" s="11">
        <v>-1327667.71</v>
      </c>
      <c r="C52" s="11"/>
      <c r="D52" s="11">
        <v>-10515.6</v>
      </c>
      <c r="E52" s="11">
        <v>-1338183.31</v>
      </c>
    </row>
    <row r="53" spans="1:5">
      <c r="A53" s="21" t="s">
        <v>5</v>
      </c>
      <c r="B53" s="6">
        <v>-263549.21000000002</v>
      </c>
      <c r="C53" s="6"/>
      <c r="D53" s="6"/>
      <c r="E53" s="6">
        <v>-263549.21000000002</v>
      </c>
    </row>
    <row r="54" spans="1:5">
      <c r="A54" s="21" t="s">
        <v>7</v>
      </c>
      <c r="B54" s="6">
        <v>-556822.02</v>
      </c>
      <c r="C54" s="6"/>
      <c r="D54" s="6"/>
      <c r="E54" s="6">
        <v>-556822.02</v>
      </c>
    </row>
    <row r="55" spans="1:5">
      <c r="A55" s="21" t="s">
        <v>8</v>
      </c>
      <c r="B55" s="6">
        <v>-396314.6</v>
      </c>
      <c r="C55" s="6"/>
      <c r="D55" s="6"/>
      <c r="E55" s="6">
        <v>-396314.6</v>
      </c>
    </row>
    <row r="56" spans="1:5">
      <c r="A56" s="21" t="s">
        <v>20</v>
      </c>
      <c r="B56" s="6">
        <v>-110981.88</v>
      </c>
      <c r="C56" s="6"/>
      <c r="D56" s="6"/>
      <c r="E56" s="6">
        <v>-110981.88</v>
      </c>
    </row>
    <row r="57" spans="1:5" ht="13.5" thickBot="1">
      <c r="A57" s="21" t="s">
        <v>56</v>
      </c>
      <c r="B57" s="6"/>
      <c r="C57" s="6"/>
      <c r="D57" s="6">
        <v>-10515.6</v>
      </c>
      <c r="E57" s="6">
        <v>-10515.6</v>
      </c>
    </row>
    <row r="58" spans="1:5" ht="13.5" thickBot="1">
      <c r="A58" s="15" t="s">
        <v>58</v>
      </c>
      <c r="B58" s="16">
        <v>-4066475.0300000003</v>
      </c>
      <c r="C58" s="16">
        <v>-4953818.2400000012</v>
      </c>
      <c r="D58" s="16">
        <v>-1064166.8400000001</v>
      </c>
      <c r="E58" s="16">
        <v>-10084460.109999999</v>
      </c>
    </row>
    <row r="60" spans="1:5">
      <c r="A60" s="17" t="s">
        <v>64</v>
      </c>
    </row>
    <row r="61" spans="1:5">
      <c r="A61" s="17" t="s">
        <v>63</v>
      </c>
    </row>
  </sheetData>
  <pageMargins left="0.7" right="0.7" top="0.78740157499999996" bottom="0.78740157499999996" header="0.3" footer="0.3"/>
  <pageSetup paperSize="9" scale="93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07"/>
  <sheetViews>
    <sheetView workbookViewId="0">
      <selection sqref="A1:D106"/>
    </sheetView>
  </sheetViews>
  <sheetFormatPr defaultColWidth="11.42578125" defaultRowHeight="12.75" customHeight="1"/>
  <cols>
    <col min="1" max="1" width="36" style="1" bestFit="1" customWidth="1"/>
    <col min="2" max="2" width="19.7109375" style="1" bestFit="1" customWidth="1"/>
    <col min="3" max="3" width="12.85546875" style="2" bestFit="1" customWidth="1"/>
    <col min="4" max="4" width="9" style="1" bestFit="1" customWidth="1"/>
    <col min="5" max="16384" width="11.42578125" style="1"/>
  </cols>
  <sheetData>
    <row r="1" spans="1:4" ht="12.75" customHeight="1">
      <c r="A1" s="1" t="s">
        <v>2</v>
      </c>
      <c r="B1" s="1" t="s">
        <v>0</v>
      </c>
      <c r="C1" s="2" t="s">
        <v>1</v>
      </c>
      <c r="D1" s="1" t="s">
        <v>34</v>
      </c>
    </row>
    <row r="2" spans="1:4" ht="12.75" customHeight="1">
      <c r="A2" s="1" t="s">
        <v>4</v>
      </c>
      <c r="B2" s="1" t="s">
        <v>3</v>
      </c>
      <c r="C2" s="3">
        <v>-7223.77</v>
      </c>
      <c r="D2" s="1">
        <v>50113300</v>
      </c>
    </row>
    <row r="3" spans="1:4" ht="12.75" customHeight="1">
      <c r="A3" s="1" t="s">
        <v>4</v>
      </c>
      <c r="B3" s="1" t="s">
        <v>3</v>
      </c>
      <c r="C3" s="3">
        <v>-72237.7</v>
      </c>
      <c r="D3" s="1">
        <v>50113300</v>
      </c>
    </row>
    <row r="4" spans="1:4" ht="12.75" customHeight="1">
      <c r="A4" s="1" t="s">
        <v>6</v>
      </c>
      <c r="B4" s="1" t="s">
        <v>5</v>
      </c>
      <c r="C4" s="3">
        <v>-239590.19</v>
      </c>
      <c r="D4" s="1">
        <v>50113300</v>
      </c>
    </row>
    <row r="5" spans="1:4" ht="12.75" customHeight="1">
      <c r="A5" s="1" t="s">
        <v>6</v>
      </c>
      <c r="B5" s="1" t="s">
        <v>5</v>
      </c>
      <c r="C5" s="3">
        <v>-23959.02</v>
      </c>
      <c r="D5" s="1">
        <v>50113300</v>
      </c>
    </row>
    <row r="6" spans="1:4" ht="12.75" customHeight="1">
      <c r="A6" s="1" t="s">
        <v>6</v>
      </c>
      <c r="B6" s="1" t="s">
        <v>7</v>
      </c>
      <c r="C6" s="3">
        <v>-506201.83</v>
      </c>
      <c r="D6" s="1">
        <v>50113300</v>
      </c>
    </row>
    <row r="7" spans="1:4" ht="12.75" customHeight="1">
      <c r="A7" s="1" t="s">
        <v>6</v>
      </c>
      <c r="B7" s="1" t="s">
        <v>7</v>
      </c>
      <c r="C7" s="3">
        <v>-50620.19</v>
      </c>
      <c r="D7" s="1">
        <v>50113300</v>
      </c>
    </row>
    <row r="8" spans="1:4" ht="12.75" customHeight="1">
      <c r="A8" s="1" t="s">
        <v>6</v>
      </c>
      <c r="B8" s="1" t="s">
        <v>8</v>
      </c>
      <c r="C8" s="3">
        <v>-360286</v>
      </c>
      <c r="D8" s="1">
        <v>50113300</v>
      </c>
    </row>
    <row r="9" spans="1:4" ht="12.75" customHeight="1">
      <c r="A9" s="1" t="s">
        <v>6</v>
      </c>
      <c r="B9" s="1" t="s">
        <v>8</v>
      </c>
      <c r="C9" s="3">
        <v>-36028.6</v>
      </c>
      <c r="D9" s="1">
        <v>50113300</v>
      </c>
    </row>
    <row r="10" spans="1:4" ht="12.75" customHeight="1">
      <c r="A10" s="1" t="s">
        <v>10</v>
      </c>
      <c r="B10" s="1" t="s">
        <v>9</v>
      </c>
      <c r="C10" s="3">
        <v>-1079762.3999999999</v>
      </c>
      <c r="D10" s="1">
        <v>50113300</v>
      </c>
    </row>
    <row r="11" spans="1:4" ht="12.75" customHeight="1">
      <c r="A11" s="1" t="s">
        <v>10</v>
      </c>
      <c r="B11" s="1" t="s">
        <v>9</v>
      </c>
      <c r="C11" s="3">
        <v>-107976.24</v>
      </c>
      <c r="D11" s="1">
        <v>50113300</v>
      </c>
    </row>
    <row r="12" spans="1:4" ht="12.75" customHeight="1">
      <c r="A12" s="1" t="s">
        <v>12</v>
      </c>
      <c r="B12" s="1" t="s">
        <v>11</v>
      </c>
      <c r="C12" s="3">
        <v>-8.3800000000000008</v>
      </c>
      <c r="D12" s="1">
        <v>50113300</v>
      </c>
    </row>
    <row r="13" spans="1:4" ht="12.75" customHeight="1">
      <c r="A13" s="1" t="s">
        <v>12</v>
      </c>
      <c r="B13" s="1" t="s">
        <v>11</v>
      </c>
      <c r="C13" s="3">
        <v>-83.77</v>
      </c>
      <c r="D13" s="1">
        <v>50113300</v>
      </c>
    </row>
    <row r="14" spans="1:4" ht="12.75" customHeight="1">
      <c r="A14" s="1" t="s">
        <v>12</v>
      </c>
      <c r="B14" s="1" t="s">
        <v>11</v>
      </c>
      <c r="C14" s="3">
        <v>-4345.1899999999996</v>
      </c>
      <c r="D14" s="1">
        <v>50490360</v>
      </c>
    </row>
    <row r="15" spans="1:4" ht="12.75" customHeight="1">
      <c r="A15" s="1" t="s">
        <v>14</v>
      </c>
      <c r="B15" s="1" t="s">
        <v>13</v>
      </c>
      <c r="C15" s="3">
        <v>-1189978</v>
      </c>
      <c r="D15" s="1">
        <v>50113300</v>
      </c>
    </row>
    <row r="16" spans="1:4" ht="12.75" customHeight="1">
      <c r="A16" s="1" t="s">
        <v>14</v>
      </c>
      <c r="B16" s="1" t="s">
        <v>13</v>
      </c>
      <c r="C16" s="3">
        <v>-118997.8</v>
      </c>
      <c r="D16" s="1">
        <v>50113300</v>
      </c>
    </row>
    <row r="17" spans="1:4" ht="12.75" customHeight="1">
      <c r="A17" s="1" t="s">
        <v>12</v>
      </c>
      <c r="B17" s="1" t="s">
        <v>15</v>
      </c>
      <c r="C17" s="3">
        <v>-168.48</v>
      </c>
      <c r="D17" s="1">
        <v>50113300</v>
      </c>
    </row>
    <row r="18" spans="1:4" ht="12.75" customHeight="1">
      <c r="A18" s="1" t="s">
        <v>12</v>
      </c>
      <c r="B18" s="1" t="s">
        <v>15</v>
      </c>
      <c r="C18" s="3">
        <v>-1684.75</v>
      </c>
      <c r="D18" s="1">
        <v>50113300</v>
      </c>
    </row>
    <row r="19" spans="1:4" ht="12.75" customHeight="1">
      <c r="A19" s="1" t="s">
        <v>12</v>
      </c>
      <c r="B19" s="1" t="s">
        <v>15</v>
      </c>
      <c r="C19" s="3">
        <v>-1141.3</v>
      </c>
      <c r="D19" s="1">
        <v>50490360</v>
      </c>
    </row>
    <row r="20" spans="1:4" ht="12.75" customHeight="1">
      <c r="A20" s="1" t="s">
        <v>10</v>
      </c>
      <c r="B20" s="1" t="s">
        <v>16</v>
      </c>
      <c r="C20" s="3">
        <v>-72883.960000000006</v>
      </c>
      <c r="D20" s="1">
        <v>50113300</v>
      </c>
    </row>
    <row r="21" spans="1:4" ht="12.75" customHeight="1">
      <c r="A21" s="1" t="s">
        <v>10</v>
      </c>
      <c r="B21" s="1" t="s">
        <v>16</v>
      </c>
      <c r="C21" s="3">
        <v>-728839.62</v>
      </c>
      <c r="D21" s="1">
        <v>50113300</v>
      </c>
    </row>
    <row r="22" spans="1:4" ht="12.75" customHeight="1">
      <c r="A22" s="1" t="s">
        <v>18</v>
      </c>
      <c r="B22" s="1" t="s">
        <v>17</v>
      </c>
      <c r="C22" s="3">
        <v>-1804.12</v>
      </c>
      <c r="D22" s="1">
        <v>50113300</v>
      </c>
    </row>
    <row r="23" spans="1:4" ht="12.75" customHeight="1">
      <c r="A23" s="1" t="s">
        <v>18</v>
      </c>
      <c r="B23" s="1" t="s">
        <v>17</v>
      </c>
      <c r="C23" s="3">
        <v>-3.02</v>
      </c>
      <c r="D23" s="1">
        <v>50113300</v>
      </c>
    </row>
    <row r="24" spans="1:4" ht="12.75" customHeight="1">
      <c r="A24" s="1" t="s">
        <v>18</v>
      </c>
      <c r="B24" s="1" t="s">
        <v>17</v>
      </c>
      <c r="C24" s="3">
        <v>-378.87</v>
      </c>
      <c r="D24" s="1">
        <v>50113300</v>
      </c>
    </row>
    <row r="25" spans="1:4" ht="12.75" customHeight="1">
      <c r="A25" s="1" t="s">
        <v>18</v>
      </c>
      <c r="B25" s="1" t="s">
        <v>17</v>
      </c>
      <c r="C25" s="3">
        <v>-1990.9</v>
      </c>
      <c r="D25" s="1">
        <v>50490360</v>
      </c>
    </row>
    <row r="26" spans="1:4" ht="12.75" customHeight="1">
      <c r="A26" s="1" t="s">
        <v>18</v>
      </c>
      <c r="B26" s="1" t="s">
        <v>17</v>
      </c>
      <c r="C26" s="3">
        <v>-355283.68</v>
      </c>
      <c r="D26" s="1">
        <v>50490360</v>
      </c>
    </row>
    <row r="27" spans="1:4" ht="12.75" customHeight="1">
      <c r="A27" s="1" t="s">
        <v>18</v>
      </c>
      <c r="B27" s="1" t="s">
        <v>19</v>
      </c>
      <c r="C27" s="3">
        <v>-20951</v>
      </c>
      <c r="D27" s="1">
        <v>50113300</v>
      </c>
    </row>
    <row r="28" spans="1:4" ht="12.75" customHeight="1">
      <c r="A28" s="1" t="s">
        <v>18</v>
      </c>
      <c r="B28" s="1" t="s">
        <v>19</v>
      </c>
      <c r="C28" s="3">
        <v>-2095.1</v>
      </c>
      <c r="D28" s="1">
        <v>50113300</v>
      </c>
    </row>
    <row r="29" spans="1:4" ht="12.75" customHeight="1">
      <c r="A29" s="1" t="s">
        <v>18</v>
      </c>
      <c r="B29" s="1" t="s">
        <v>19</v>
      </c>
      <c r="C29" s="3">
        <v>-50408.480000000003</v>
      </c>
      <c r="D29" s="1">
        <v>50490360</v>
      </c>
    </row>
    <row r="30" spans="1:4" ht="12.75" customHeight="1">
      <c r="A30" s="1" t="s">
        <v>18</v>
      </c>
      <c r="B30" s="1" t="s">
        <v>48</v>
      </c>
      <c r="C30" s="3">
        <v>-276.41000000000003</v>
      </c>
      <c r="D30" s="1">
        <v>50490360</v>
      </c>
    </row>
    <row r="31" spans="1:4" ht="12.75" customHeight="1">
      <c r="A31" s="1" t="s">
        <v>18</v>
      </c>
      <c r="B31" s="1" t="s">
        <v>48</v>
      </c>
      <c r="C31" s="3">
        <v>-1628.59</v>
      </c>
      <c r="D31" s="1">
        <v>50490360</v>
      </c>
    </row>
    <row r="32" spans="1:4" ht="12.75" customHeight="1">
      <c r="A32" s="1" t="s">
        <v>6</v>
      </c>
      <c r="B32" s="1" t="s">
        <v>20</v>
      </c>
      <c r="C32" s="3">
        <v>-100892.61</v>
      </c>
      <c r="D32" s="1">
        <v>50113300</v>
      </c>
    </row>
    <row r="33" spans="1:4" ht="12.75" customHeight="1">
      <c r="A33" s="1" t="s">
        <v>6</v>
      </c>
      <c r="B33" s="1" t="s">
        <v>20</v>
      </c>
      <c r="C33" s="3">
        <v>-10089.27</v>
      </c>
      <c r="D33" s="1">
        <v>50113300</v>
      </c>
    </row>
    <row r="34" spans="1:4" ht="12.75" customHeight="1">
      <c r="A34" s="1" t="s">
        <v>4</v>
      </c>
      <c r="B34" s="1" t="s">
        <v>21</v>
      </c>
      <c r="C34" s="3">
        <v>-57790.16</v>
      </c>
      <c r="D34" s="1">
        <v>50113300</v>
      </c>
    </row>
    <row r="35" spans="1:4" ht="12.75" customHeight="1">
      <c r="A35" s="1" t="s">
        <v>4</v>
      </c>
      <c r="B35" s="1" t="s">
        <v>21</v>
      </c>
      <c r="C35" s="3">
        <v>-5779.02</v>
      </c>
      <c r="D35" s="1">
        <v>50113300</v>
      </c>
    </row>
    <row r="36" spans="1:4" ht="12.75" customHeight="1">
      <c r="A36" s="1" t="s">
        <v>12</v>
      </c>
      <c r="B36" s="1" t="s">
        <v>49</v>
      </c>
      <c r="C36" s="3">
        <v>-6497.37</v>
      </c>
      <c r="D36" s="1">
        <v>50490360</v>
      </c>
    </row>
    <row r="37" spans="1:4" ht="12.75" customHeight="1">
      <c r="A37" s="1" t="s">
        <v>12</v>
      </c>
      <c r="B37" s="1" t="s">
        <v>22</v>
      </c>
      <c r="C37" s="3">
        <v>-104.72</v>
      </c>
      <c r="D37" s="1">
        <v>50113300</v>
      </c>
    </row>
    <row r="38" spans="1:4" ht="12.75" customHeight="1">
      <c r="A38" s="1" t="s">
        <v>12</v>
      </c>
      <c r="B38" s="1" t="s">
        <v>22</v>
      </c>
      <c r="C38" s="3">
        <v>-10.47</v>
      </c>
      <c r="D38" s="1">
        <v>50113300</v>
      </c>
    </row>
    <row r="39" spans="1:4" ht="12.75" customHeight="1">
      <c r="A39" s="1" t="s">
        <v>12</v>
      </c>
      <c r="B39" s="1" t="s">
        <v>22</v>
      </c>
      <c r="C39" s="3">
        <v>-2705.88</v>
      </c>
      <c r="D39" s="1">
        <v>50490360</v>
      </c>
    </row>
    <row r="40" spans="1:4" ht="12.75" customHeight="1">
      <c r="A40" s="1" t="s">
        <v>18</v>
      </c>
      <c r="B40" s="1" t="s">
        <v>50</v>
      </c>
      <c r="C40" s="3">
        <v>-25621.35</v>
      </c>
      <c r="D40" s="1">
        <v>50490360</v>
      </c>
    </row>
    <row r="41" spans="1:4" ht="12.75" customHeight="1">
      <c r="A41" s="1" t="s">
        <v>18</v>
      </c>
      <c r="B41" s="1" t="s">
        <v>51</v>
      </c>
      <c r="C41" s="3">
        <v>-218045.94</v>
      </c>
      <c r="D41" s="1">
        <v>50490360</v>
      </c>
    </row>
    <row r="42" spans="1:4" ht="12.75" customHeight="1">
      <c r="A42" s="1" t="s">
        <v>18</v>
      </c>
      <c r="B42" s="1" t="s">
        <v>23</v>
      </c>
      <c r="C42" s="3">
        <v>-163122.93</v>
      </c>
      <c r="D42" s="1">
        <v>50113300</v>
      </c>
    </row>
    <row r="43" spans="1:4" ht="12.75" customHeight="1">
      <c r="A43" s="1" t="s">
        <v>18</v>
      </c>
      <c r="B43" s="1" t="s">
        <v>23</v>
      </c>
      <c r="C43" s="3">
        <v>-16312.29</v>
      </c>
      <c r="D43" s="1">
        <v>50113300</v>
      </c>
    </row>
    <row r="44" spans="1:4" ht="12.75" customHeight="1">
      <c r="A44" s="1" t="s">
        <v>18</v>
      </c>
      <c r="B44" s="1" t="s">
        <v>23</v>
      </c>
      <c r="C44" s="3">
        <v>-69395.539999999994</v>
      </c>
      <c r="D44" s="1">
        <v>50490360</v>
      </c>
    </row>
    <row r="45" spans="1:4" ht="12.75" customHeight="1">
      <c r="A45" s="1" t="s">
        <v>18</v>
      </c>
      <c r="B45" s="1" t="s">
        <v>24</v>
      </c>
      <c r="C45" s="3">
        <v>-10040.83</v>
      </c>
      <c r="D45" s="1">
        <v>50113300</v>
      </c>
    </row>
    <row r="46" spans="1:4" ht="12.75" customHeight="1">
      <c r="A46" s="1" t="s">
        <v>18</v>
      </c>
      <c r="B46" s="1" t="s">
        <v>24</v>
      </c>
      <c r="C46" s="3">
        <v>-100408.26</v>
      </c>
      <c r="D46" s="1">
        <v>50113300</v>
      </c>
    </row>
    <row r="47" spans="1:4" ht="12.75" customHeight="1">
      <c r="A47" s="1" t="s">
        <v>18</v>
      </c>
      <c r="B47" s="1" t="s">
        <v>25</v>
      </c>
      <c r="C47" s="3">
        <v>-749.52</v>
      </c>
      <c r="D47" s="1">
        <v>50113300</v>
      </c>
    </row>
    <row r="48" spans="1:4" ht="12.75" customHeight="1">
      <c r="A48" s="1" t="s">
        <v>18</v>
      </c>
      <c r="B48" s="1" t="s">
        <v>25</v>
      </c>
      <c r="C48" s="3">
        <v>-7495.14</v>
      </c>
      <c r="D48" s="1">
        <v>50113300</v>
      </c>
    </row>
    <row r="49" spans="1:4" ht="12.75" customHeight="1">
      <c r="A49" s="1" t="s">
        <v>18</v>
      </c>
      <c r="B49" s="1" t="s">
        <v>25</v>
      </c>
      <c r="C49" s="3">
        <v>-64158.31</v>
      </c>
      <c r="D49" s="1">
        <v>50490360</v>
      </c>
    </row>
    <row r="50" spans="1:4" ht="12.75" customHeight="1">
      <c r="A50" s="1" t="s">
        <v>18</v>
      </c>
      <c r="B50" s="1" t="s">
        <v>52</v>
      </c>
      <c r="C50" s="3">
        <v>-88435.99</v>
      </c>
      <c r="D50" s="1">
        <v>50490360</v>
      </c>
    </row>
    <row r="51" spans="1:4" ht="12.75" customHeight="1">
      <c r="A51" s="1" t="s">
        <v>18</v>
      </c>
      <c r="B51" s="1" t="s">
        <v>53</v>
      </c>
      <c r="C51" s="3">
        <v>-2145.38</v>
      </c>
      <c r="D51" s="1">
        <v>50490360</v>
      </c>
    </row>
    <row r="52" spans="1:4" ht="12.75" customHeight="1">
      <c r="A52" s="1" t="s">
        <v>18</v>
      </c>
      <c r="B52" s="1" t="s">
        <v>54</v>
      </c>
      <c r="C52" s="3">
        <v>-5831</v>
      </c>
      <c r="D52" s="1">
        <v>50490360</v>
      </c>
    </row>
    <row r="53" spans="1:4" ht="12.75" customHeight="1">
      <c r="A53" s="1" t="s">
        <v>18</v>
      </c>
      <c r="B53" s="1" t="s">
        <v>26</v>
      </c>
      <c r="C53" s="3">
        <v>-40.24</v>
      </c>
      <c r="D53" s="1">
        <v>50113300</v>
      </c>
    </row>
    <row r="54" spans="1:4" ht="12.75" customHeight="1">
      <c r="A54" s="1" t="s">
        <v>18</v>
      </c>
      <c r="B54" s="1" t="s">
        <v>26</v>
      </c>
      <c r="C54" s="3">
        <v>-89.9</v>
      </c>
      <c r="D54" s="1">
        <v>50113300</v>
      </c>
    </row>
    <row r="55" spans="1:4" ht="12.75" customHeight="1">
      <c r="A55" s="1" t="s">
        <v>18</v>
      </c>
      <c r="B55" s="1" t="s">
        <v>26</v>
      </c>
      <c r="C55" s="3">
        <v>-0.63</v>
      </c>
      <c r="D55" s="1">
        <v>50113300</v>
      </c>
    </row>
    <row r="56" spans="1:4" ht="12.75" customHeight="1">
      <c r="A56" s="1" t="s">
        <v>18</v>
      </c>
      <c r="B56" s="1" t="s">
        <v>26</v>
      </c>
      <c r="C56" s="3">
        <v>-4.17</v>
      </c>
      <c r="D56" s="1">
        <v>50113300</v>
      </c>
    </row>
    <row r="57" spans="1:4" ht="12.75" customHeight="1">
      <c r="A57" s="1" t="s">
        <v>18</v>
      </c>
      <c r="B57" s="1" t="s">
        <v>26</v>
      </c>
      <c r="C57" s="3">
        <v>-8.4499999999999993</v>
      </c>
      <c r="D57" s="1">
        <v>50113300</v>
      </c>
    </row>
    <row r="58" spans="1:4" ht="12.75" customHeight="1">
      <c r="A58" s="1" t="s">
        <v>18</v>
      </c>
      <c r="B58" s="1" t="s">
        <v>26</v>
      </c>
      <c r="C58" s="3">
        <v>-8.99</v>
      </c>
      <c r="D58" s="1">
        <v>50113300</v>
      </c>
    </row>
    <row r="59" spans="1:4" ht="12.75" customHeight="1">
      <c r="A59" s="1" t="s">
        <v>18</v>
      </c>
      <c r="B59" s="1" t="s">
        <v>26</v>
      </c>
      <c r="C59" s="3">
        <v>-3796.41</v>
      </c>
      <c r="D59" s="1">
        <v>50490360</v>
      </c>
    </row>
    <row r="60" spans="1:4" ht="12.75" customHeight="1">
      <c r="A60" s="1" t="s">
        <v>18</v>
      </c>
      <c r="B60" s="1" t="s">
        <v>55</v>
      </c>
      <c r="C60" s="3">
        <v>-44776.87</v>
      </c>
      <c r="D60" s="1">
        <v>50490360</v>
      </c>
    </row>
    <row r="61" spans="1:4" ht="12.75" customHeight="1">
      <c r="A61" s="1" t="s">
        <v>18</v>
      </c>
      <c r="B61" s="1" t="s">
        <v>55</v>
      </c>
      <c r="C61" s="3">
        <v>-107.57</v>
      </c>
      <c r="D61" s="1">
        <v>50490360</v>
      </c>
    </row>
    <row r="62" spans="1:4" ht="12.75" customHeight="1">
      <c r="A62" s="1" t="s">
        <v>18</v>
      </c>
      <c r="B62" s="1" t="s">
        <v>27</v>
      </c>
      <c r="C62" s="3">
        <v>-8151.54</v>
      </c>
      <c r="D62" s="1">
        <v>50113300</v>
      </c>
    </row>
    <row r="63" spans="1:4" ht="12.75" customHeight="1">
      <c r="A63" s="1" t="s">
        <v>18</v>
      </c>
      <c r="B63" s="1" t="s">
        <v>27</v>
      </c>
      <c r="C63" s="3">
        <v>-54343.62</v>
      </c>
      <c r="D63" s="1">
        <v>50113300</v>
      </c>
    </row>
    <row r="64" spans="1:4" ht="12.75" customHeight="1">
      <c r="A64" s="1" t="s">
        <v>18</v>
      </c>
      <c r="B64" s="1" t="s">
        <v>27</v>
      </c>
      <c r="C64" s="3">
        <v>-1187.8399999999999</v>
      </c>
      <c r="D64" s="1">
        <v>50113300</v>
      </c>
    </row>
    <row r="65" spans="1:4" ht="12.75" customHeight="1">
      <c r="A65" s="1" t="s">
        <v>18</v>
      </c>
      <c r="B65" s="1" t="s">
        <v>27</v>
      </c>
      <c r="C65" s="3">
        <v>-5656.38</v>
      </c>
      <c r="D65" s="1">
        <v>50113300</v>
      </c>
    </row>
    <row r="66" spans="1:4" ht="12.75" customHeight="1">
      <c r="A66" s="1" t="s">
        <v>6</v>
      </c>
      <c r="B66" s="1" t="s">
        <v>56</v>
      </c>
      <c r="C66" s="3">
        <v>-10515.6</v>
      </c>
      <c r="D66" s="1">
        <v>50490360</v>
      </c>
    </row>
    <row r="67" spans="1:4" ht="12.75" customHeight="1">
      <c r="A67" s="1" t="s">
        <v>29</v>
      </c>
      <c r="B67" s="1" t="s">
        <v>28</v>
      </c>
      <c r="C67" s="3">
        <v>-172.26</v>
      </c>
      <c r="D67" s="1">
        <v>50113300</v>
      </c>
    </row>
    <row r="68" spans="1:4" ht="12.75" customHeight="1">
      <c r="A68" s="1" t="s">
        <v>29</v>
      </c>
      <c r="B68" s="1" t="s">
        <v>28</v>
      </c>
      <c r="C68" s="3">
        <v>-1722.53</v>
      </c>
      <c r="D68" s="1">
        <v>50113300</v>
      </c>
    </row>
    <row r="69" spans="1:4" ht="12.75" customHeight="1">
      <c r="A69" s="1" t="s">
        <v>29</v>
      </c>
      <c r="B69" s="1" t="s">
        <v>28</v>
      </c>
      <c r="C69" s="3">
        <v>-1722.53</v>
      </c>
      <c r="D69" s="1">
        <v>50490360</v>
      </c>
    </row>
    <row r="70" spans="1:4" ht="12.75" customHeight="1">
      <c r="A70" s="1" t="s">
        <v>18</v>
      </c>
      <c r="B70" s="1" t="s">
        <v>30</v>
      </c>
      <c r="C70" s="3">
        <v>-885.94</v>
      </c>
      <c r="D70" s="1">
        <v>50113300</v>
      </c>
    </row>
    <row r="71" spans="1:4" ht="12.75" customHeight="1">
      <c r="A71" s="1" t="s">
        <v>18</v>
      </c>
      <c r="B71" s="1" t="s">
        <v>30</v>
      </c>
      <c r="C71" s="3">
        <v>-25.89</v>
      </c>
      <c r="D71" s="1">
        <v>50113300</v>
      </c>
    </row>
    <row r="72" spans="1:4" ht="12.75" customHeight="1">
      <c r="A72" s="1" t="s">
        <v>18</v>
      </c>
      <c r="B72" s="1" t="s">
        <v>30</v>
      </c>
      <c r="C72" s="3">
        <v>-88.6</v>
      </c>
      <c r="D72" s="1">
        <v>50113300</v>
      </c>
    </row>
    <row r="73" spans="1:4" ht="12.75" customHeight="1">
      <c r="A73" s="1" t="s">
        <v>18</v>
      </c>
      <c r="B73" s="1" t="s">
        <v>30</v>
      </c>
      <c r="C73" s="3">
        <v>-5.44</v>
      </c>
      <c r="D73" s="1">
        <v>50113300</v>
      </c>
    </row>
    <row r="74" spans="1:4" ht="12.75" customHeight="1">
      <c r="A74" s="1" t="s">
        <v>18</v>
      </c>
      <c r="B74" s="1" t="s">
        <v>30</v>
      </c>
      <c r="C74" s="3">
        <v>-24879.84</v>
      </c>
      <c r="D74" s="1">
        <v>50490360</v>
      </c>
    </row>
    <row r="75" spans="1:4" ht="12.75" customHeight="1">
      <c r="A75" s="1" t="s">
        <v>18</v>
      </c>
      <c r="B75" s="1" t="s">
        <v>31</v>
      </c>
      <c r="C75" s="3">
        <v>-1781.76</v>
      </c>
      <c r="D75" s="1">
        <v>50113300</v>
      </c>
    </row>
    <row r="76" spans="1:4" ht="12.75" customHeight="1">
      <c r="A76" s="1" t="s">
        <v>18</v>
      </c>
      <c r="B76" s="1" t="s">
        <v>31</v>
      </c>
      <c r="C76" s="3">
        <v>-1058.72</v>
      </c>
      <c r="D76" s="1">
        <v>50113300</v>
      </c>
    </row>
    <row r="77" spans="1:4" ht="12.75" customHeight="1">
      <c r="A77" s="1" t="s">
        <v>18</v>
      </c>
      <c r="B77" s="1" t="s">
        <v>31</v>
      </c>
      <c r="C77" s="3">
        <v>-10913.42</v>
      </c>
      <c r="D77" s="1">
        <v>50113300</v>
      </c>
    </row>
    <row r="78" spans="1:4" ht="12.75" customHeight="1">
      <c r="A78" s="1" t="s">
        <v>18</v>
      </c>
      <c r="B78" s="1" t="s">
        <v>31</v>
      </c>
      <c r="C78" s="3">
        <v>-1091.3399999999999</v>
      </c>
      <c r="D78" s="1">
        <v>50113300</v>
      </c>
    </row>
    <row r="79" spans="1:4" ht="12.75" customHeight="1">
      <c r="A79" s="1" t="s">
        <v>18</v>
      </c>
      <c r="B79" s="1" t="s">
        <v>31</v>
      </c>
      <c r="C79" s="3">
        <v>-158.80000000000001</v>
      </c>
      <c r="D79" s="1">
        <v>50113300</v>
      </c>
    </row>
    <row r="80" spans="1:4" ht="12.75" customHeight="1">
      <c r="A80" s="1" t="s">
        <v>18</v>
      </c>
      <c r="B80" s="1" t="s">
        <v>31</v>
      </c>
      <c r="C80" s="3">
        <v>-8484.57</v>
      </c>
      <c r="D80" s="1">
        <v>50113300</v>
      </c>
    </row>
    <row r="81" spans="1:4" ht="12.75" customHeight="1">
      <c r="A81" s="1" t="s">
        <v>18</v>
      </c>
      <c r="B81" s="1" t="s">
        <v>31</v>
      </c>
      <c r="C81" s="3">
        <v>-80456.710000000006</v>
      </c>
      <c r="D81" s="1">
        <v>50490360</v>
      </c>
    </row>
    <row r="82" spans="1:4" ht="12.75" customHeight="1">
      <c r="A82" s="1" t="s">
        <v>36</v>
      </c>
      <c r="B82" s="1" t="s">
        <v>35</v>
      </c>
      <c r="C82" s="3">
        <v>-1710</v>
      </c>
      <c r="D82" s="1">
        <v>50115300</v>
      </c>
    </row>
    <row r="83" spans="1:4" ht="12.75" customHeight="1">
      <c r="A83" s="1" t="s">
        <v>36</v>
      </c>
      <c r="B83" s="1" t="s">
        <v>35</v>
      </c>
      <c r="C83" s="3">
        <v>-0.5</v>
      </c>
      <c r="D83" s="1">
        <v>50115300</v>
      </c>
    </row>
    <row r="84" spans="1:4" ht="12.75" customHeight="1">
      <c r="A84" s="1" t="s">
        <v>36</v>
      </c>
      <c r="B84" s="1" t="s">
        <v>35</v>
      </c>
      <c r="C84" s="3">
        <v>-256.5</v>
      </c>
      <c r="D84" s="1">
        <v>50115300</v>
      </c>
    </row>
    <row r="85" spans="1:4" ht="12.75" customHeight="1">
      <c r="A85" s="1" t="s">
        <v>38</v>
      </c>
      <c r="B85" s="1" t="s">
        <v>37</v>
      </c>
      <c r="C85" s="3">
        <v>-1959552.31</v>
      </c>
      <c r="D85" s="1">
        <v>50115300</v>
      </c>
    </row>
    <row r="86" spans="1:4" ht="12.75" customHeight="1">
      <c r="A86" s="1" t="s">
        <v>38</v>
      </c>
      <c r="B86" s="1" t="s">
        <v>37</v>
      </c>
      <c r="C86" s="3">
        <v>-293932.84999999998</v>
      </c>
      <c r="D86" s="1">
        <v>50115300</v>
      </c>
    </row>
    <row r="87" spans="1:4" ht="12.75" customHeight="1">
      <c r="A87" s="1" t="s">
        <v>38</v>
      </c>
      <c r="B87" s="1" t="s">
        <v>37</v>
      </c>
      <c r="C87" s="3">
        <v>0.16</v>
      </c>
      <c r="D87" s="1">
        <v>50115300</v>
      </c>
    </row>
    <row r="88" spans="1:4" ht="12.75" customHeight="1">
      <c r="A88" s="1" t="s">
        <v>40</v>
      </c>
      <c r="B88" s="1" t="s">
        <v>39</v>
      </c>
      <c r="C88" s="3">
        <v>-7095.27</v>
      </c>
      <c r="D88" s="1">
        <v>50115300</v>
      </c>
    </row>
    <row r="89" spans="1:4" ht="12.75" customHeight="1">
      <c r="A89" s="1" t="s">
        <v>40</v>
      </c>
      <c r="B89" s="1" t="s">
        <v>39</v>
      </c>
      <c r="C89" s="3">
        <v>-33787</v>
      </c>
      <c r="D89" s="1">
        <v>50115300</v>
      </c>
    </row>
    <row r="90" spans="1:4" ht="12.75" customHeight="1">
      <c r="A90" s="1" t="s">
        <v>40</v>
      </c>
      <c r="B90" s="1" t="s">
        <v>39</v>
      </c>
      <c r="C90" s="3">
        <v>0.27</v>
      </c>
      <c r="D90" s="1">
        <v>50115300</v>
      </c>
    </row>
    <row r="91" spans="1:4" ht="12.75" customHeight="1">
      <c r="A91" s="1" t="s">
        <v>42</v>
      </c>
      <c r="B91" s="1" t="s">
        <v>41</v>
      </c>
      <c r="C91" s="3">
        <v>-11355.08</v>
      </c>
      <c r="D91" s="1">
        <v>50115300</v>
      </c>
    </row>
    <row r="92" spans="1:4" ht="12.75" customHeight="1">
      <c r="A92" s="1" t="s">
        <v>42</v>
      </c>
      <c r="B92" s="1" t="s">
        <v>41</v>
      </c>
      <c r="C92" s="3">
        <v>-75700.5</v>
      </c>
      <c r="D92" s="1">
        <v>50115300</v>
      </c>
    </row>
    <row r="93" spans="1:4" ht="12.75" customHeight="1">
      <c r="A93" s="1" t="s">
        <v>42</v>
      </c>
      <c r="B93" s="1" t="s">
        <v>43</v>
      </c>
      <c r="C93" s="3">
        <v>-14048.62</v>
      </c>
      <c r="D93" s="1">
        <v>50115300</v>
      </c>
    </row>
    <row r="94" spans="1:4" ht="12.75" customHeight="1">
      <c r="A94" s="1" t="s">
        <v>42</v>
      </c>
      <c r="B94" s="1" t="s">
        <v>43</v>
      </c>
      <c r="C94" s="3">
        <v>-66898.17</v>
      </c>
      <c r="D94" s="1">
        <v>50115300</v>
      </c>
    </row>
    <row r="95" spans="1:4" ht="12.75" customHeight="1">
      <c r="A95" s="1" t="s">
        <v>45</v>
      </c>
      <c r="B95" s="1" t="s">
        <v>44</v>
      </c>
      <c r="C95" s="3">
        <v>-1276.5899999999999</v>
      </c>
      <c r="D95" s="1">
        <v>50115300</v>
      </c>
    </row>
    <row r="96" spans="1:4" ht="12.75" customHeight="1">
      <c r="A96" s="1" t="s">
        <v>45</v>
      </c>
      <c r="B96" s="1" t="s">
        <v>44</v>
      </c>
      <c r="C96" s="3">
        <v>-1354</v>
      </c>
      <c r="D96" s="1">
        <v>50115300</v>
      </c>
    </row>
    <row r="97" spans="1:4" ht="12.75" customHeight="1">
      <c r="A97" s="1" t="s">
        <v>45</v>
      </c>
      <c r="B97" s="1" t="s">
        <v>44</v>
      </c>
      <c r="C97" s="3">
        <v>-203.1</v>
      </c>
      <c r="D97" s="1">
        <v>50115300</v>
      </c>
    </row>
    <row r="98" spans="1:4" ht="12.75" customHeight="1">
      <c r="A98" s="1" t="s">
        <v>45</v>
      </c>
      <c r="B98" s="1" t="s">
        <v>44</v>
      </c>
      <c r="C98" s="3">
        <v>-6079</v>
      </c>
      <c r="D98" s="1">
        <v>50115300</v>
      </c>
    </row>
    <row r="99" spans="1:4" ht="12.75" customHeight="1">
      <c r="A99" s="1" t="s">
        <v>47</v>
      </c>
      <c r="B99" s="1" t="s">
        <v>46</v>
      </c>
      <c r="C99" s="3">
        <v>-2021000.1</v>
      </c>
      <c r="D99" s="1">
        <v>50115300</v>
      </c>
    </row>
    <row r="100" spans="1:4" ht="12.75" customHeight="1">
      <c r="A100" s="1" t="s">
        <v>47</v>
      </c>
      <c r="B100" s="1" t="s">
        <v>46</v>
      </c>
      <c r="C100" s="3">
        <v>-27147.11</v>
      </c>
      <c r="D100" s="1">
        <v>50115300</v>
      </c>
    </row>
    <row r="101" spans="1:4" ht="12.75" customHeight="1">
      <c r="A101" s="1" t="s">
        <v>47</v>
      </c>
      <c r="B101" s="1" t="s">
        <v>46</v>
      </c>
      <c r="C101" s="3">
        <v>-129271.95</v>
      </c>
      <c r="D101" s="1">
        <v>50115300</v>
      </c>
    </row>
    <row r="102" spans="1:4" ht="12.75" customHeight="1">
      <c r="A102" s="1" t="s">
        <v>47</v>
      </c>
      <c r="B102" s="1" t="s">
        <v>46</v>
      </c>
      <c r="C102" s="3">
        <v>-303150.02</v>
      </c>
      <c r="D102" s="1">
        <v>50115300</v>
      </c>
    </row>
    <row r="103" spans="1:4" ht="12.75" customHeight="1">
      <c r="A103" s="1" t="s">
        <v>10</v>
      </c>
      <c r="B103" s="1" t="s">
        <v>32</v>
      </c>
      <c r="C103" s="3">
        <v>107976.24</v>
      </c>
      <c r="D103" s="1">
        <v>50113300</v>
      </c>
    </row>
    <row r="104" spans="1:4" ht="12.75" customHeight="1">
      <c r="A104" s="1" t="s">
        <v>10</v>
      </c>
      <c r="B104" s="1" t="s">
        <v>32</v>
      </c>
      <c r="C104" s="3">
        <v>1079762.3999999999</v>
      </c>
      <c r="D104" s="1">
        <v>50113300</v>
      </c>
    </row>
    <row r="105" spans="1:4" ht="12.75" customHeight="1">
      <c r="A105" s="1" t="s">
        <v>12</v>
      </c>
      <c r="B105" s="1" t="s">
        <v>33</v>
      </c>
      <c r="C105" s="3">
        <v>-5797.69</v>
      </c>
      <c r="D105" s="1">
        <v>50113300</v>
      </c>
    </row>
    <row r="106" spans="1:4" ht="12.75" customHeight="1">
      <c r="A106" s="1" t="s">
        <v>12</v>
      </c>
      <c r="B106" s="1" t="s">
        <v>33</v>
      </c>
      <c r="C106" s="3">
        <v>-57976.92</v>
      </c>
      <c r="D106" s="1">
        <v>50113300</v>
      </c>
    </row>
    <row r="107" spans="1:4" ht="12.75" customHeight="1">
      <c r="C107" s="2">
        <f>SUM(C2:C106)</f>
        <v>-10084460.109999992</v>
      </c>
    </row>
  </sheetData>
  <sortState ref="A2:D110">
    <sortCondition ref="B2:B110"/>
  </sortState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Sheet1</vt:lpstr>
      <vt:lpstr>List1!Oblast_tisku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2016-04-15T10:30:25Z</cp:lastPrinted>
  <dcterms:modified xsi:type="dcterms:W3CDTF">2016-04-15T10:30:30Z</dcterms:modified>
</cp:coreProperties>
</file>