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List1" sheetId="3" r:id="rId1"/>
    <sheet name="Sheet1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146" i="1"/>
</calcChain>
</file>

<file path=xl/sharedStrings.xml><?xml version="1.0" encoding="utf-8"?>
<sst xmlns="http://schemas.openxmlformats.org/spreadsheetml/2006/main" count="373" uniqueCount="84">
  <si>
    <t>Evidenční číslo dokladu</t>
  </si>
  <si>
    <t>Částka MD</t>
  </si>
  <si>
    <t>Obchodní partner</t>
  </si>
  <si>
    <t>DP-2016-707-000098</t>
  </si>
  <si>
    <t>Alliance Healthcare s.r.o.</t>
  </si>
  <si>
    <t>DP-2016-707-000099</t>
  </si>
  <si>
    <t>ViaPharma s.r.o.</t>
  </si>
  <si>
    <t>DP-2016-707-000101</t>
  </si>
  <si>
    <t>PHOENIX lékárenský velkoobchod, a.s.</t>
  </si>
  <si>
    <t>DP-2016-707-000102</t>
  </si>
  <si>
    <t>DP-2016-707-000103</t>
  </si>
  <si>
    <t>DP-2016-707-000106</t>
  </si>
  <si>
    <t>DP-2016-707-000107</t>
  </si>
  <si>
    <t>MEDIAL spol. s r.o.</t>
  </si>
  <si>
    <t>DP-2016-707-000108</t>
  </si>
  <si>
    <t>ROCHE s.r.o.</t>
  </si>
  <si>
    <t>DP-2016-707-000109</t>
  </si>
  <si>
    <t>Alexion Pharma International Trading</t>
  </si>
  <si>
    <t>DP-2016-707-000110</t>
  </si>
  <si>
    <t>Avenier a.s.</t>
  </si>
  <si>
    <t>DP-2016-707-000112</t>
  </si>
  <si>
    <t>DP-2016-707-000113</t>
  </si>
  <si>
    <t>DP-2016-707-000114</t>
  </si>
  <si>
    <t>PHARMACY - distribuce léčiv s.r.o.</t>
  </si>
  <si>
    <t>DP-2016-707-000115</t>
  </si>
  <si>
    <t>DP-2016-707-000116</t>
  </si>
  <si>
    <t>DP-2016-707-000117</t>
  </si>
  <si>
    <t>DP-2016-707-000118</t>
  </si>
  <si>
    <t>DP-2016-707-000119</t>
  </si>
  <si>
    <t>DP-2016-707-000120</t>
  </si>
  <si>
    <t>DP-2016-707-000121</t>
  </si>
  <si>
    <t>DP-2016-707-000122</t>
  </si>
  <si>
    <t>DP-2016-707-000123</t>
  </si>
  <si>
    <t>AbbVie s.r.o.</t>
  </si>
  <si>
    <t>DP-2016-707-000124</t>
  </si>
  <si>
    <t>DP-2016-707-000125</t>
  </si>
  <si>
    <t>DP-2016-707-000126</t>
  </si>
  <si>
    <t>DP-2016-707-000127</t>
  </si>
  <si>
    <t>FP-2016-707-000010</t>
  </si>
  <si>
    <t>Sandoz s.r.o.</t>
  </si>
  <si>
    <t>FP-2016-707-000011</t>
  </si>
  <si>
    <t>FP-2016-707-000012</t>
  </si>
  <si>
    <t>Pfizer, spol. s r.o.</t>
  </si>
  <si>
    <t>FP-2016-707-000013</t>
  </si>
  <si>
    <t>Novartis s.r.o.</t>
  </si>
  <si>
    <t>Účet MD</t>
  </si>
  <si>
    <t>FP-2016-25-000069</t>
  </si>
  <si>
    <t>AURA Medical s.r.o.</t>
  </si>
  <si>
    <t>FP-2016-25-000070</t>
  </si>
  <si>
    <t>ALINEX - Kácovská, s.r.o.</t>
  </si>
  <si>
    <t>FP-2016-25-000071</t>
  </si>
  <si>
    <t>Innova Medical s.r.o.</t>
  </si>
  <si>
    <t>FP-2016-25-000072</t>
  </si>
  <si>
    <t>ELLA-CS, s.r.o.</t>
  </si>
  <si>
    <t>FP-2016-25-000073</t>
  </si>
  <si>
    <t>MEDIFINE a.s.</t>
  </si>
  <si>
    <t>FP-2016-25-000074</t>
  </si>
  <si>
    <t>FP-2016-25-000075</t>
  </si>
  <si>
    <t>BEZNOSKA, s.r.o.</t>
  </si>
  <si>
    <t>FP-2016-25-000076</t>
  </si>
  <si>
    <t>Alcon Pharmaceuticals (Czech Republic) s.r.o.</t>
  </si>
  <si>
    <t>FP-2016-25-000077</t>
  </si>
  <si>
    <t>Lima CZ s.r.o.</t>
  </si>
  <si>
    <t>FP-2016-25-000078</t>
  </si>
  <si>
    <t>Covidien ECE s.r.o., organizační složka</t>
  </si>
  <si>
    <t>FP-2016-25-000079</t>
  </si>
  <si>
    <t>FP-2016-25-000080</t>
  </si>
  <si>
    <t>FP-2016-25-000081</t>
  </si>
  <si>
    <t>Johnson  &amp; Johnson, s.r.o.</t>
  </si>
  <si>
    <t>FP-2016-25-000082</t>
  </si>
  <si>
    <t>Zimmer Czech, s.r.o.</t>
  </si>
  <si>
    <t>DP-2016-707-000100</t>
  </si>
  <si>
    <t>DP-2016-707-000104</t>
  </si>
  <si>
    <t>DP-2016-707-000105</t>
  </si>
  <si>
    <t>DP-2016-707-000111</t>
  </si>
  <si>
    <t>DP-2016-707-000128</t>
  </si>
  <si>
    <t>Popisky řádků</t>
  </si>
  <si>
    <t>Celkový součet</t>
  </si>
  <si>
    <t>Součet z Částka MD</t>
  </si>
  <si>
    <t>Popisky sloupců</t>
  </si>
  <si>
    <t>Bonusy - léky, ZPr.</t>
  </si>
  <si>
    <t>duben 2016</t>
  </si>
  <si>
    <t>Vypracovala: Eva Buzková - vedoucí OUC</t>
  </si>
  <si>
    <t>V Olomouci dne 16.5.2016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</si>
</sst>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3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" fontId="0" fillId="0" borderId="0" xfId="0" pivotButton="1" applyNumberFormat="1"/>
    <xf numFmtId="4" fontId="0" fillId="0" borderId="0" xfId="0" applyNumberFormat="1"/>
    <xf numFmtId="4" fontId="0" fillId="2" borderId="1" xfId="0" applyNumberFormat="1" applyFill="1" applyBorder="1"/>
    <xf numFmtId="4" fontId="0" fillId="0" borderId="3" xfId="0" applyNumberFormat="1" applyBorder="1"/>
    <xf numFmtId="4" fontId="0" fillId="3" borderId="1" xfId="0" applyNumberFormat="1" applyFill="1" applyBorder="1"/>
    <xf numFmtId="49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left" indent="1"/>
    </xf>
    <xf numFmtId="4" fontId="0" fillId="0" borderId="1" xfId="0" applyNumberFormat="1" applyBorder="1"/>
    <xf numFmtId="0" fontId="0" fillId="0" borderId="5" xfId="0" applyBorder="1" applyAlignment="1">
      <alignment horizontal="left" indent="1"/>
    </xf>
    <xf numFmtId="4" fontId="0" fillId="0" borderId="2" xfId="0" applyNumberFormat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4" fontId="0" fillId="0" borderId="8" xfId="0" applyNumberFormat="1" applyBorder="1"/>
  </cellXfs>
  <cellStyles count="1">
    <cellStyle name="normální" xfId="0" builtinId="0"/>
  </cellStyles>
  <dxfs count="60">
    <dxf>
      <border>
        <left style="medium">
          <color indexed="64"/>
        </left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506.40183923611" createdVersion="3" refreshedVersion="3" minRefreshableVersion="3" recordCount="144">
  <cacheSource type="worksheet">
    <worksheetSource ref="A1:D145" sheet="Sheet1"/>
  </cacheSource>
  <cacheFields count="4">
    <cacheField name="Obchodní partner" numFmtId="0">
      <sharedItems count="23">
        <s v="Alliance Healthcare s.r.o."/>
        <s v="ViaPharma s.r.o."/>
        <s v="PHOENIX lékárenský velkoobchod, a.s."/>
        <s v="MEDIAL spol. s r.o."/>
        <s v="ROCHE s.r.o."/>
        <s v="Alexion Pharma International Trading"/>
        <s v="Avenier a.s."/>
        <s v="PHARMACY - distribuce léčiv s.r.o."/>
        <s v="AbbVie s.r.o."/>
        <s v="AURA Medical s.r.o."/>
        <s v="ALINEX - Kácovská, s.r.o."/>
        <s v="Innova Medical s.r.o."/>
        <s v="ELLA-CS, s.r.o."/>
        <s v="MEDIFINE a.s."/>
        <s v="BEZNOSKA, s.r.o."/>
        <s v="Alcon Pharmaceuticals (Czech Republic) s.r.o."/>
        <s v="Lima CZ s.r.o."/>
        <s v="Covidien ECE s.r.o., organizační složka"/>
        <s v="Johnson  &amp; Johnson, s.r.o."/>
        <s v="Zimmer Czech, s.r.o."/>
        <s v="Sandoz s.r.o."/>
        <s v="Pfizer, spol. s r.o."/>
        <s v="Novartis s.r.o."/>
      </sharedItems>
    </cacheField>
    <cacheField name="Evidenční číslo dokladu" numFmtId="0">
      <sharedItems count="49">
        <s v="DP-2016-707-000098"/>
        <s v="DP-2016-707-000099"/>
        <s v="DP-2016-707-000100"/>
        <s v="DP-2016-707-000101"/>
        <s v="DP-2016-707-000102"/>
        <s v="DP-2016-707-000103"/>
        <s v="DP-2016-707-000104"/>
        <s v="DP-2016-707-000105"/>
        <s v="DP-2016-707-000106"/>
        <s v="DP-2016-707-000107"/>
        <s v="DP-2016-707-000108"/>
        <s v="DP-2016-707-000109"/>
        <s v="DP-2016-707-000110"/>
        <s v="DP-2016-707-000111"/>
        <s v="DP-2016-707-000112"/>
        <s v="DP-2016-707-000113"/>
        <s v="DP-2016-707-000114"/>
        <s v="DP-2016-707-000115"/>
        <s v="DP-2016-707-000116"/>
        <s v="DP-2016-707-000117"/>
        <s v="DP-2016-707-000118"/>
        <s v="DP-2016-707-000119"/>
        <s v="DP-2016-707-000120"/>
        <s v="DP-2016-707-000121"/>
        <s v="DP-2016-707-000122"/>
        <s v="DP-2016-707-000123"/>
        <s v="DP-2016-707-000124"/>
        <s v="DP-2016-707-000125"/>
        <s v="DP-2016-707-000126"/>
        <s v="DP-2016-707-000127"/>
        <s v="DP-2016-707-000128"/>
        <s v="FP-2016-25-000069"/>
        <s v="FP-2016-25-000070"/>
        <s v="FP-2016-25-000071"/>
        <s v="FP-2016-25-000072"/>
        <s v="FP-2016-25-000073"/>
        <s v="FP-2016-25-000074"/>
        <s v="FP-2016-25-000075"/>
        <s v="FP-2016-25-000076"/>
        <s v="FP-2016-25-000077"/>
        <s v="FP-2016-25-000078"/>
        <s v="FP-2016-25-000079"/>
        <s v="FP-2016-25-000080"/>
        <s v="FP-2016-25-000081"/>
        <s v="FP-2016-25-000082"/>
        <s v="FP-2016-707-000010"/>
        <s v="FP-2016-707-000011"/>
        <s v="FP-2016-707-000012"/>
        <s v="FP-2016-707-000013"/>
      </sharedItems>
    </cacheField>
    <cacheField name="Částka MD" numFmtId="4">
      <sharedItems containsSemiMixedTypes="0" containsString="0" containsNumber="1" minValue="-1596933.4" maxValue="57976.92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n v="5797.69"/>
    <x v="0"/>
  </r>
  <r>
    <x v="0"/>
    <x v="0"/>
    <n v="57976.92"/>
    <x v="0"/>
  </r>
  <r>
    <x v="1"/>
    <x v="1"/>
    <n v="-7041.24"/>
    <x v="0"/>
  </r>
  <r>
    <x v="1"/>
    <x v="1"/>
    <n v="-70412.39"/>
    <x v="0"/>
  </r>
  <r>
    <x v="2"/>
    <x v="2"/>
    <n v="-2851.09"/>
    <x v="1"/>
  </r>
  <r>
    <x v="2"/>
    <x v="2"/>
    <n v="-1.02"/>
    <x v="1"/>
  </r>
  <r>
    <x v="2"/>
    <x v="2"/>
    <n v="-74.790000000000006"/>
    <x v="1"/>
  </r>
  <r>
    <x v="2"/>
    <x v="3"/>
    <n v="-83.86"/>
    <x v="0"/>
  </r>
  <r>
    <x v="2"/>
    <x v="3"/>
    <n v="-838.58"/>
    <x v="0"/>
  </r>
  <r>
    <x v="2"/>
    <x v="3"/>
    <n v="-33.549999999999997"/>
    <x v="1"/>
  </r>
  <r>
    <x v="2"/>
    <x v="3"/>
    <n v="-32536.03"/>
    <x v="1"/>
  </r>
  <r>
    <x v="0"/>
    <x v="4"/>
    <n v="-336659.33"/>
    <x v="0"/>
  </r>
  <r>
    <x v="0"/>
    <x v="4"/>
    <n v="-33665.93"/>
    <x v="0"/>
  </r>
  <r>
    <x v="2"/>
    <x v="5"/>
    <n v="-211258.38"/>
    <x v="0"/>
  </r>
  <r>
    <x v="2"/>
    <x v="5"/>
    <n v="-21125.83"/>
    <x v="0"/>
  </r>
  <r>
    <x v="2"/>
    <x v="5"/>
    <n v="-14173.76"/>
    <x v="1"/>
  </r>
  <r>
    <x v="2"/>
    <x v="6"/>
    <n v="-23972.01"/>
    <x v="1"/>
  </r>
  <r>
    <x v="2"/>
    <x v="7"/>
    <n v="-316536.63"/>
    <x v="1"/>
  </r>
  <r>
    <x v="0"/>
    <x v="8"/>
    <n v="-1000931"/>
    <x v="0"/>
  </r>
  <r>
    <x v="0"/>
    <x v="8"/>
    <n v="-100093.1"/>
    <x v="0"/>
  </r>
  <r>
    <x v="3"/>
    <x v="9"/>
    <n v="-930074"/>
    <x v="0"/>
  </r>
  <r>
    <x v="3"/>
    <x v="9"/>
    <n v="-93007.4"/>
    <x v="0"/>
  </r>
  <r>
    <x v="4"/>
    <x v="10"/>
    <n v="-199597.9"/>
    <x v="0"/>
  </r>
  <r>
    <x v="4"/>
    <x v="10"/>
    <n v="-19959.79"/>
    <x v="0"/>
  </r>
  <r>
    <x v="5"/>
    <x v="11"/>
    <n v="-86685.24"/>
    <x v="0"/>
  </r>
  <r>
    <x v="5"/>
    <x v="11"/>
    <n v="-8668.52"/>
    <x v="0"/>
  </r>
  <r>
    <x v="6"/>
    <x v="12"/>
    <n v="-407913.42"/>
    <x v="0"/>
  </r>
  <r>
    <x v="6"/>
    <x v="12"/>
    <n v="-40791.339999999997"/>
    <x v="0"/>
  </r>
  <r>
    <x v="0"/>
    <x v="13"/>
    <n v="-1804.1"/>
    <x v="1"/>
  </r>
  <r>
    <x v="0"/>
    <x v="14"/>
    <n v="-63.79"/>
    <x v="0"/>
  </r>
  <r>
    <x v="0"/>
    <x v="14"/>
    <n v="-637.91"/>
    <x v="0"/>
  </r>
  <r>
    <x v="0"/>
    <x v="14"/>
    <n v="-4958.53"/>
    <x v="1"/>
  </r>
  <r>
    <x v="2"/>
    <x v="15"/>
    <n v="-167347.1"/>
    <x v="0"/>
  </r>
  <r>
    <x v="2"/>
    <x v="15"/>
    <n v="-16734.71"/>
    <x v="0"/>
  </r>
  <r>
    <x v="7"/>
    <x v="16"/>
    <n v="-24691.42"/>
    <x v="0"/>
  </r>
  <r>
    <x v="7"/>
    <x v="16"/>
    <n v="-246914.15"/>
    <x v="0"/>
  </r>
  <r>
    <x v="7"/>
    <x v="16"/>
    <n v="-17498.5"/>
    <x v="1"/>
  </r>
  <r>
    <x v="1"/>
    <x v="17"/>
    <n v="-10956.5"/>
    <x v="0"/>
  </r>
  <r>
    <x v="1"/>
    <x v="17"/>
    <n v="-109564.97"/>
    <x v="0"/>
  </r>
  <r>
    <x v="2"/>
    <x v="18"/>
    <n v="-412330.06"/>
    <x v="0"/>
  </r>
  <r>
    <x v="2"/>
    <x v="18"/>
    <n v="-41233.01"/>
    <x v="0"/>
  </r>
  <r>
    <x v="2"/>
    <x v="19"/>
    <n v="-9050.4699999999993"/>
    <x v="0"/>
  </r>
  <r>
    <x v="2"/>
    <x v="19"/>
    <n v="-905.05"/>
    <x v="0"/>
  </r>
  <r>
    <x v="2"/>
    <x v="20"/>
    <n v="-148.91"/>
    <x v="0"/>
  </r>
  <r>
    <x v="2"/>
    <x v="20"/>
    <n v="-141.44"/>
    <x v="0"/>
  </r>
  <r>
    <x v="2"/>
    <x v="20"/>
    <n v="-992.7"/>
    <x v="0"/>
  </r>
  <r>
    <x v="2"/>
    <x v="20"/>
    <n v="-20582.59"/>
    <x v="0"/>
  </r>
  <r>
    <x v="2"/>
    <x v="20"/>
    <n v="-673.52"/>
    <x v="0"/>
  </r>
  <r>
    <x v="2"/>
    <x v="20"/>
    <n v="-2058.2600000000002"/>
    <x v="0"/>
  </r>
  <r>
    <x v="2"/>
    <x v="20"/>
    <n v="-79908.639999999999"/>
    <x v="1"/>
  </r>
  <r>
    <x v="2"/>
    <x v="21"/>
    <n v="-28.28"/>
    <x v="0"/>
  </r>
  <r>
    <x v="2"/>
    <x v="21"/>
    <n v="-1027.3399999999999"/>
    <x v="0"/>
  </r>
  <r>
    <x v="2"/>
    <x v="21"/>
    <n v="-4892.1000000000004"/>
    <x v="0"/>
  </r>
  <r>
    <x v="2"/>
    <x v="21"/>
    <n v="-282.83999999999997"/>
    <x v="0"/>
  </r>
  <r>
    <x v="2"/>
    <x v="21"/>
    <n v="-8223.76"/>
    <x v="0"/>
  </r>
  <r>
    <x v="2"/>
    <x v="21"/>
    <n v="-54825.06"/>
    <x v="0"/>
  </r>
  <r>
    <x v="3"/>
    <x v="22"/>
    <n v="-2827.96"/>
    <x v="0"/>
  </r>
  <r>
    <x v="3"/>
    <x v="22"/>
    <n v="-28279.599999999999"/>
    <x v="0"/>
  </r>
  <r>
    <x v="2"/>
    <x v="23"/>
    <n v="-670.93"/>
    <x v="0"/>
  </r>
  <r>
    <x v="2"/>
    <x v="23"/>
    <n v="-319.45"/>
    <x v="0"/>
  </r>
  <r>
    <x v="2"/>
    <x v="23"/>
    <n v="-2102.06"/>
    <x v="0"/>
  </r>
  <r>
    <x v="2"/>
    <x v="23"/>
    <n v="-100.64"/>
    <x v="0"/>
  </r>
  <r>
    <x v="2"/>
    <x v="23"/>
    <n v="-1521.19"/>
    <x v="0"/>
  </r>
  <r>
    <x v="2"/>
    <x v="23"/>
    <n v="-210.21"/>
    <x v="0"/>
  </r>
  <r>
    <x v="2"/>
    <x v="23"/>
    <n v="-35273.339999999997"/>
    <x v="1"/>
  </r>
  <r>
    <x v="2"/>
    <x v="24"/>
    <n v="-930.2"/>
    <x v="0"/>
  </r>
  <r>
    <x v="2"/>
    <x v="24"/>
    <n v="-93.02"/>
    <x v="0"/>
  </r>
  <r>
    <x v="2"/>
    <x v="24"/>
    <n v="-67289.460000000006"/>
    <x v="1"/>
  </r>
  <r>
    <x v="8"/>
    <x v="25"/>
    <n v="-5427.91"/>
    <x v="0"/>
  </r>
  <r>
    <x v="8"/>
    <x v="25"/>
    <n v="-54279.12"/>
    <x v="0"/>
  </r>
  <r>
    <x v="7"/>
    <x v="26"/>
    <n v="-391.18"/>
    <x v="0"/>
  </r>
  <r>
    <x v="7"/>
    <x v="26"/>
    <n v="-39.119999999999997"/>
    <x v="0"/>
  </r>
  <r>
    <x v="7"/>
    <x v="26"/>
    <n v="-2568.12"/>
    <x v="1"/>
  </r>
  <r>
    <x v="0"/>
    <x v="27"/>
    <n v="-787.14"/>
    <x v="0"/>
  </r>
  <r>
    <x v="0"/>
    <x v="27"/>
    <n v="-7871.44"/>
    <x v="0"/>
  </r>
  <r>
    <x v="0"/>
    <x v="27"/>
    <n v="-11550.56"/>
    <x v="1"/>
  </r>
  <r>
    <x v="2"/>
    <x v="28"/>
    <n v="-42.24"/>
    <x v="0"/>
  </r>
  <r>
    <x v="2"/>
    <x v="28"/>
    <n v="-422.43"/>
    <x v="0"/>
  </r>
  <r>
    <x v="2"/>
    <x v="28"/>
    <n v="-12365.52"/>
    <x v="1"/>
  </r>
  <r>
    <x v="2"/>
    <x v="28"/>
    <n v="-26.94"/>
    <x v="1"/>
  </r>
  <r>
    <x v="2"/>
    <x v="29"/>
    <n v="-3524.17"/>
    <x v="0"/>
  </r>
  <r>
    <x v="2"/>
    <x v="29"/>
    <n v="-352.41"/>
    <x v="0"/>
  </r>
  <r>
    <x v="2"/>
    <x v="29"/>
    <n v="-60.04"/>
    <x v="1"/>
  </r>
  <r>
    <x v="2"/>
    <x v="29"/>
    <n v="-210.96"/>
    <x v="1"/>
  </r>
  <r>
    <x v="2"/>
    <x v="30"/>
    <n v="-450.63"/>
    <x v="1"/>
  </r>
  <r>
    <x v="2"/>
    <x v="30"/>
    <n v="-1009.95"/>
    <x v="1"/>
  </r>
  <r>
    <x v="2"/>
    <x v="30"/>
    <n v="-258.75"/>
    <x v="1"/>
  </r>
  <r>
    <x v="9"/>
    <x v="31"/>
    <n v="-19375"/>
    <x v="2"/>
  </r>
  <r>
    <x v="9"/>
    <x v="31"/>
    <n v="0.25"/>
    <x v="2"/>
  </r>
  <r>
    <x v="9"/>
    <x v="31"/>
    <n v="-2906.25"/>
    <x v="2"/>
  </r>
  <r>
    <x v="10"/>
    <x v="32"/>
    <n v="-3062.78"/>
    <x v="2"/>
  </r>
  <r>
    <x v="10"/>
    <x v="32"/>
    <n v="-20418.5"/>
    <x v="2"/>
  </r>
  <r>
    <x v="11"/>
    <x v="33"/>
    <n v="-253226.55"/>
    <x v="2"/>
  </r>
  <r>
    <x v="11"/>
    <x v="33"/>
    <n v="-0.75"/>
    <x v="2"/>
  </r>
  <r>
    <x v="11"/>
    <x v="33"/>
    <n v="-1205840.7"/>
    <x v="2"/>
  </r>
  <r>
    <x v="12"/>
    <x v="34"/>
    <n v="-297.39999999999998"/>
    <x v="2"/>
  </r>
  <r>
    <x v="12"/>
    <x v="34"/>
    <n v="-0.17"/>
    <x v="2"/>
  </r>
  <r>
    <x v="12"/>
    <x v="34"/>
    <n v="-1982.43"/>
    <x v="2"/>
  </r>
  <r>
    <x v="13"/>
    <x v="35"/>
    <n v="0.12"/>
    <x v="2"/>
  </r>
  <r>
    <x v="13"/>
    <x v="35"/>
    <n v="-1596933.4"/>
    <x v="2"/>
  </r>
  <r>
    <x v="13"/>
    <x v="35"/>
    <n v="-33219.17"/>
    <x v="2"/>
  </r>
  <r>
    <x v="13"/>
    <x v="35"/>
    <n v="-158186.54"/>
    <x v="2"/>
  </r>
  <r>
    <x v="13"/>
    <x v="35"/>
    <n v="-239540.01"/>
    <x v="2"/>
  </r>
  <r>
    <x v="13"/>
    <x v="36"/>
    <n v="0.14000000000000001"/>
    <x v="2"/>
  </r>
  <r>
    <x v="13"/>
    <x v="36"/>
    <n v="-79730.100000000006"/>
    <x v="2"/>
  </r>
  <r>
    <x v="13"/>
    <x v="36"/>
    <n v="-531534.04"/>
    <x v="2"/>
  </r>
  <r>
    <x v="14"/>
    <x v="37"/>
    <n v="-282.45"/>
    <x v="2"/>
  </r>
  <r>
    <x v="14"/>
    <x v="37"/>
    <n v="-1883"/>
    <x v="2"/>
  </r>
  <r>
    <x v="14"/>
    <x v="37"/>
    <n v="0.45"/>
    <x v="2"/>
  </r>
  <r>
    <x v="15"/>
    <x v="38"/>
    <n v="-5280"/>
    <x v="2"/>
  </r>
  <r>
    <x v="15"/>
    <x v="38"/>
    <n v="-18176"/>
    <x v="2"/>
  </r>
  <r>
    <x v="15"/>
    <x v="38"/>
    <n v="-2726.4"/>
    <x v="2"/>
  </r>
  <r>
    <x v="15"/>
    <x v="38"/>
    <n v="-1108.8"/>
    <x v="2"/>
  </r>
  <r>
    <x v="16"/>
    <x v="39"/>
    <n v="-31072"/>
    <x v="2"/>
  </r>
  <r>
    <x v="16"/>
    <x v="39"/>
    <n v="-4660.8"/>
    <x v="2"/>
  </r>
  <r>
    <x v="17"/>
    <x v="40"/>
    <n v="-168.21"/>
    <x v="2"/>
  </r>
  <r>
    <x v="17"/>
    <x v="40"/>
    <n v="-1121.4000000000001"/>
    <x v="2"/>
  </r>
  <r>
    <x v="17"/>
    <x v="40"/>
    <n v="-11479.41"/>
    <x v="2"/>
  </r>
  <r>
    <x v="17"/>
    <x v="40"/>
    <n v="-54663.839999999997"/>
    <x v="2"/>
  </r>
  <r>
    <x v="17"/>
    <x v="41"/>
    <n v="-4394.6899999999996"/>
    <x v="2"/>
  </r>
  <r>
    <x v="17"/>
    <x v="41"/>
    <n v="-498"/>
    <x v="2"/>
  </r>
  <r>
    <x v="17"/>
    <x v="41"/>
    <n v="-20927.12"/>
    <x v="2"/>
  </r>
  <r>
    <x v="17"/>
    <x v="41"/>
    <n v="-74.7"/>
    <x v="2"/>
  </r>
  <r>
    <x v="17"/>
    <x v="42"/>
    <n v="-1908"/>
    <x v="2"/>
  </r>
  <r>
    <x v="17"/>
    <x v="42"/>
    <n v="-146.1"/>
    <x v="2"/>
  </r>
  <r>
    <x v="17"/>
    <x v="42"/>
    <n v="-21.92"/>
    <x v="2"/>
  </r>
  <r>
    <x v="17"/>
    <x v="42"/>
    <n v="-400.68"/>
    <x v="2"/>
  </r>
  <r>
    <x v="18"/>
    <x v="43"/>
    <n v="-146294"/>
    <x v="2"/>
  </r>
  <r>
    <x v="18"/>
    <x v="43"/>
    <n v="-554885"/>
    <x v="2"/>
  </r>
  <r>
    <x v="18"/>
    <x v="43"/>
    <n v="-21944.1"/>
    <x v="2"/>
  </r>
  <r>
    <x v="18"/>
    <x v="43"/>
    <n v="-116525.85"/>
    <x v="2"/>
  </r>
  <r>
    <x v="19"/>
    <x v="44"/>
    <n v="-145968.54"/>
    <x v="2"/>
  </r>
  <r>
    <x v="19"/>
    <x v="44"/>
    <n v="-973123.35"/>
    <x v="2"/>
  </r>
  <r>
    <x v="20"/>
    <x v="45"/>
    <n v="-93826.1"/>
    <x v="0"/>
  </r>
  <r>
    <x v="20"/>
    <x v="45"/>
    <n v="-938260.91"/>
    <x v="0"/>
  </r>
  <r>
    <x v="20"/>
    <x v="45"/>
    <n v="-1044958.09"/>
    <x v="1"/>
  </r>
  <r>
    <x v="0"/>
    <x v="46"/>
    <n v="5797.69"/>
    <x v="0"/>
  </r>
  <r>
    <x v="0"/>
    <x v="46"/>
    <n v="57976.92"/>
    <x v="0"/>
  </r>
  <r>
    <x v="21"/>
    <x v="47"/>
    <n v="-115480.35"/>
    <x v="0"/>
  </r>
  <r>
    <x v="21"/>
    <x v="47"/>
    <n v="-1154803.51"/>
    <x v="0"/>
  </r>
  <r>
    <x v="21"/>
    <x v="47"/>
    <n v="-748300.49"/>
    <x v="1"/>
  </r>
  <r>
    <x v="22"/>
    <x v="48"/>
    <n v="-23956.35"/>
    <x v="0"/>
  </r>
  <r>
    <x v="22"/>
    <x v="48"/>
    <n v="-239563.45"/>
    <x v="0"/>
  </r>
  <r>
    <x v="22"/>
    <x v="48"/>
    <n v="-109825.5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77" firstHeaderRow="1" firstDataRow="2" firstDataCol="1"/>
  <pivotFields count="4">
    <pivotField axis="axisRow" showAll="0">
      <items count="24">
        <item x="8"/>
        <item x="15"/>
        <item x="5"/>
        <item x="10"/>
        <item x="0"/>
        <item x="9"/>
        <item x="6"/>
        <item x="14"/>
        <item x="17"/>
        <item x="12"/>
        <item x="11"/>
        <item x="18"/>
        <item x="16"/>
        <item x="3"/>
        <item x="13"/>
        <item x="22"/>
        <item x="21"/>
        <item x="7"/>
        <item x="2"/>
        <item x="4"/>
        <item x="20"/>
        <item x="1"/>
        <item x="19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0"/>
    <field x="1"/>
  </rowFields>
  <rowItems count="73">
    <i>
      <x/>
    </i>
    <i r="1">
      <x v="25"/>
    </i>
    <i>
      <x v="1"/>
    </i>
    <i r="1">
      <x v="38"/>
    </i>
    <i>
      <x v="2"/>
    </i>
    <i r="1">
      <x v="11"/>
    </i>
    <i>
      <x v="3"/>
    </i>
    <i r="1">
      <x v="32"/>
    </i>
    <i>
      <x v="4"/>
    </i>
    <i r="1">
      <x/>
    </i>
    <i r="1">
      <x v="4"/>
    </i>
    <i r="1">
      <x v="8"/>
    </i>
    <i r="1">
      <x v="13"/>
    </i>
    <i r="1">
      <x v="14"/>
    </i>
    <i r="1">
      <x v="27"/>
    </i>
    <i r="1">
      <x v="46"/>
    </i>
    <i>
      <x v="5"/>
    </i>
    <i r="1">
      <x v="31"/>
    </i>
    <i>
      <x v="6"/>
    </i>
    <i r="1">
      <x v="12"/>
    </i>
    <i>
      <x v="7"/>
    </i>
    <i r="1">
      <x v="37"/>
    </i>
    <i>
      <x v="8"/>
    </i>
    <i r="1">
      <x v="40"/>
    </i>
    <i r="1">
      <x v="41"/>
    </i>
    <i r="1">
      <x v="42"/>
    </i>
    <i>
      <x v="9"/>
    </i>
    <i r="1">
      <x v="34"/>
    </i>
    <i>
      <x v="10"/>
    </i>
    <i r="1">
      <x v="33"/>
    </i>
    <i>
      <x v="11"/>
    </i>
    <i r="1">
      <x v="43"/>
    </i>
    <i>
      <x v="12"/>
    </i>
    <i r="1">
      <x v="39"/>
    </i>
    <i>
      <x v="13"/>
    </i>
    <i r="1">
      <x v="9"/>
    </i>
    <i r="1">
      <x v="22"/>
    </i>
    <i>
      <x v="14"/>
    </i>
    <i r="1">
      <x v="35"/>
    </i>
    <i r="1">
      <x v="36"/>
    </i>
    <i>
      <x v="15"/>
    </i>
    <i r="1">
      <x v="48"/>
    </i>
    <i>
      <x v="16"/>
    </i>
    <i r="1">
      <x v="47"/>
    </i>
    <i>
      <x v="17"/>
    </i>
    <i r="1">
      <x v="16"/>
    </i>
    <i r="1">
      <x v="26"/>
    </i>
    <i>
      <x v="18"/>
    </i>
    <i r="1">
      <x v="2"/>
    </i>
    <i r="1">
      <x v="3"/>
    </i>
    <i r="1">
      <x v="5"/>
    </i>
    <i r="1">
      <x v="6"/>
    </i>
    <i r="1">
      <x v="7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8"/>
    </i>
    <i r="1">
      <x v="29"/>
    </i>
    <i r="1">
      <x v="30"/>
    </i>
    <i>
      <x v="19"/>
    </i>
    <i r="1">
      <x v="10"/>
    </i>
    <i>
      <x v="20"/>
    </i>
    <i r="1">
      <x v="45"/>
    </i>
    <i>
      <x v="21"/>
    </i>
    <i r="1">
      <x v="1"/>
    </i>
    <i r="1">
      <x v="17"/>
    </i>
    <i>
      <x v="22"/>
    </i>
    <i r="1">
      <x v="4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60">
    <format dxfId="59">
      <pivotArea dataOnly="0" outline="0" fieldPosition="0">
        <references count="1">
          <reference field="3" count="1">
            <x v="0"/>
          </reference>
        </references>
      </pivotArea>
    </format>
    <format dxfId="58">
      <pivotArea dataOnly="0" outline="0" fieldPosition="0">
        <references count="1">
          <reference field="3" count="1">
            <x v="1"/>
          </reference>
        </references>
      </pivotArea>
    </format>
    <format dxfId="57">
      <pivotArea dataOnly="0" outline="0" fieldPosition="0">
        <references count="1">
          <reference field="3" count="1">
            <x v="2"/>
          </reference>
        </references>
      </pivotArea>
    </format>
    <format dxfId="56">
      <pivotArea dataOnly="0" grandCol="1" outline="0" fieldPosition="0"/>
    </format>
    <format dxfId="55">
      <pivotArea dataOnly="0" fieldPosition="0">
        <references count="1">
          <reference field="0" count="1">
            <x v="0"/>
          </reference>
        </references>
      </pivotArea>
    </format>
    <format dxfId="54">
      <pivotArea dataOnly="0" fieldPosition="0">
        <references count="1">
          <reference field="0" count="1">
            <x v="0"/>
          </reference>
        </references>
      </pivotArea>
    </format>
    <format dxfId="53">
      <pivotArea dataOnly="0" fieldPosition="0">
        <references count="1">
          <reference field="0" count="1">
            <x v="1"/>
          </reference>
        </references>
      </pivotArea>
    </format>
    <format dxfId="52">
      <pivotArea dataOnly="0" fieldPosition="0">
        <references count="1">
          <reference field="0" count="1">
            <x v="1"/>
          </reference>
        </references>
      </pivotArea>
    </format>
    <format dxfId="51">
      <pivotArea dataOnly="0" fieldPosition="0">
        <references count="1">
          <reference field="0" count="1">
            <x v="2"/>
          </reference>
        </references>
      </pivotArea>
    </format>
    <format dxfId="50">
      <pivotArea dataOnly="0" fieldPosition="0">
        <references count="1">
          <reference field="0" count="1">
            <x v="2"/>
          </reference>
        </references>
      </pivotArea>
    </format>
    <format dxfId="49">
      <pivotArea dataOnly="0" fieldPosition="0">
        <references count="1">
          <reference field="0" count="1">
            <x v="3"/>
          </reference>
        </references>
      </pivotArea>
    </format>
    <format dxfId="48">
      <pivotArea dataOnly="0" fieldPosition="0">
        <references count="1">
          <reference field="0" count="1">
            <x v="3"/>
          </reference>
        </references>
      </pivotArea>
    </format>
    <format dxfId="47">
      <pivotArea dataOnly="0" fieldPosition="0">
        <references count="1">
          <reference field="0" count="1">
            <x v="4"/>
          </reference>
        </references>
      </pivotArea>
    </format>
    <format dxfId="46">
      <pivotArea dataOnly="0" fieldPosition="0">
        <references count="1">
          <reference field="0" count="1">
            <x v="4"/>
          </reference>
        </references>
      </pivotArea>
    </format>
    <format dxfId="45">
      <pivotArea dataOnly="0" fieldPosition="0">
        <references count="1">
          <reference field="0" count="1">
            <x v="5"/>
          </reference>
        </references>
      </pivotArea>
    </format>
    <format dxfId="44">
      <pivotArea dataOnly="0" fieldPosition="0">
        <references count="1">
          <reference field="0" count="1">
            <x v="5"/>
          </reference>
        </references>
      </pivotArea>
    </format>
    <format dxfId="43">
      <pivotArea dataOnly="0" fieldPosition="0">
        <references count="1">
          <reference field="0" count="1">
            <x v="6"/>
          </reference>
        </references>
      </pivotArea>
    </format>
    <format dxfId="42">
      <pivotArea dataOnly="0" fieldPosition="0">
        <references count="1">
          <reference field="0" count="1">
            <x v="6"/>
          </reference>
        </references>
      </pivotArea>
    </format>
    <format dxfId="41">
      <pivotArea dataOnly="0" fieldPosition="0">
        <references count="1">
          <reference field="0" count="1">
            <x v="7"/>
          </reference>
        </references>
      </pivotArea>
    </format>
    <format dxfId="40">
      <pivotArea dataOnly="0" fieldPosition="0">
        <references count="1">
          <reference field="0" count="1">
            <x v="7"/>
          </reference>
        </references>
      </pivotArea>
    </format>
    <format dxfId="39">
      <pivotArea dataOnly="0" fieldPosition="0">
        <references count="1">
          <reference field="0" count="1">
            <x v="8"/>
          </reference>
        </references>
      </pivotArea>
    </format>
    <format dxfId="38">
      <pivotArea dataOnly="0" fieldPosition="0">
        <references count="1">
          <reference field="0" count="1">
            <x v="8"/>
          </reference>
        </references>
      </pivotArea>
    </format>
    <format dxfId="37">
      <pivotArea dataOnly="0" fieldPosition="0">
        <references count="1">
          <reference field="0" count="1">
            <x v="9"/>
          </reference>
        </references>
      </pivotArea>
    </format>
    <format dxfId="36">
      <pivotArea dataOnly="0" fieldPosition="0">
        <references count="1">
          <reference field="0" count="1">
            <x v="9"/>
          </reference>
        </references>
      </pivotArea>
    </format>
    <format dxfId="35">
      <pivotArea dataOnly="0" fieldPosition="0">
        <references count="1">
          <reference field="0" count="1">
            <x v="10"/>
          </reference>
        </references>
      </pivotArea>
    </format>
    <format dxfId="34">
      <pivotArea dataOnly="0" fieldPosition="0">
        <references count="1">
          <reference field="0" count="1">
            <x v="10"/>
          </reference>
        </references>
      </pivotArea>
    </format>
    <format dxfId="33">
      <pivotArea dataOnly="0" fieldPosition="0">
        <references count="1">
          <reference field="0" count="1">
            <x v="11"/>
          </reference>
        </references>
      </pivotArea>
    </format>
    <format dxfId="32">
      <pivotArea dataOnly="0" fieldPosition="0">
        <references count="1">
          <reference field="0" count="1">
            <x v="11"/>
          </reference>
        </references>
      </pivotArea>
    </format>
    <format dxfId="31">
      <pivotArea dataOnly="0" fieldPosition="0">
        <references count="1">
          <reference field="0" count="1">
            <x v="12"/>
          </reference>
        </references>
      </pivotArea>
    </format>
    <format dxfId="30">
      <pivotArea dataOnly="0" fieldPosition="0">
        <references count="1">
          <reference field="0" count="1">
            <x v="12"/>
          </reference>
        </references>
      </pivotArea>
    </format>
    <format dxfId="29">
      <pivotArea dataOnly="0" fieldPosition="0">
        <references count="1">
          <reference field="0" count="1">
            <x v="13"/>
          </reference>
        </references>
      </pivotArea>
    </format>
    <format dxfId="28">
      <pivotArea dataOnly="0" fieldPosition="0">
        <references count="1">
          <reference field="0" count="1">
            <x v="13"/>
          </reference>
        </references>
      </pivotArea>
    </format>
    <format dxfId="27">
      <pivotArea dataOnly="0" fieldPosition="0">
        <references count="1">
          <reference field="0" count="1">
            <x v="14"/>
          </reference>
        </references>
      </pivotArea>
    </format>
    <format dxfId="26">
      <pivotArea dataOnly="0" fieldPosition="0">
        <references count="1">
          <reference field="0" count="1">
            <x v="14"/>
          </reference>
        </references>
      </pivotArea>
    </format>
    <format dxfId="25">
      <pivotArea dataOnly="0" fieldPosition="0">
        <references count="1">
          <reference field="0" count="1">
            <x v="15"/>
          </reference>
        </references>
      </pivotArea>
    </format>
    <format dxfId="24">
      <pivotArea dataOnly="0" fieldPosition="0">
        <references count="1">
          <reference field="0" count="1">
            <x v="15"/>
          </reference>
        </references>
      </pivotArea>
    </format>
    <format dxfId="23">
      <pivotArea dataOnly="0" fieldPosition="0">
        <references count="1">
          <reference field="0" count="1">
            <x v="16"/>
          </reference>
        </references>
      </pivotArea>
    </format>
    <format dxfId="22">
      <pivotArea dataOnly="0" fieldPosition="0">
        <references count="1">
          <reference field="0" count="1">
            <x v="16"/>
          </reference>
        </references>
      </pivotArea>
    </format>
    <format dxfId="21">
      <pivotArea dataOnly="0" fieldPosition="0">
        <references count="1">
          <reference field="0" count="1">
            <x v="17"/>
          </reference>
        </references>
      </pivotArea>
    </format>
    <format dxfId="20">
      <pivotArea dataOnly="0" fieldPosition="0">
        <references count="1">
          <reference field="0" count="1">
            <x v="17"/>
          </reference>
        </references>
      </pivotArea>
    </format>
    <format dxfId="19">
      <pivotArea dataOnly="0" fieldPosition="0">
        <references count="1">
          <reference field="0" count="1">
            <x v="18"/>
          </reference>
        </references>
      </pivotArea>
    </format>
    <format dxfId="18">
      <pivotArea dataOnly="0" fieldPosition="0">
        <references count="1">
          <reference field="0" count="1">
            <x v="18"/>
          </reference>
        </references>
      </pivotArea>
    </format>
    <format dxfId="17">
      <pivotArea dataOnly="0" fieldPosition="0">
        <references count="1">
          <reference field="0" count="1">
            <x v="19"/>
          </reference>
        </references>
      </pivotArea>
    </format>
    <format dxfId="16">
      <pivotArea dataOnly="0" fieldPosition="0">
        <references count="1">
          <reference field="0" count="1">
            <x v="19"/>
          </reference>
        </references>
      </pivotArea>
    </format>
    <format dxfId="15">
      <pivotArea dataOnly="0" fieldPosition="0">
        <references count="1">
          <reference field="0" count="1">
            <x v="20"/>
          </reference>
        </references>
      </pivotArea>
    </format>
    <format dxfId="14">
      <pivotArea dataOnly="0" fieldPosition="0">
        <references count="1">
          <reference field="0" count="1">
            <x v="20"/>
          </reference>
        </references>
      </pivotArea>
    </format>
    <format dxfId="13">
      <pivotArea dataOnly="0" fieldPosition="0">
        <references count="1">
          <reference field="0" count="1">
            <x v="21"/>
          </reference>
        </references>
      </pivotArea>
    </format>
    <format dxfId="12">
      <pivotArea dataOnly="0" fieldPosition="0">
        <references count="1">
          <reference field="0" count="1">
            <x v="21"/>
          </reference>
        </references>
      </pivotArea>
    </format>
    <format dxfId="11">
      <pivotArea dataOnly="0" fieldPosition="0">
        <references count="1">
          <reference field="0" count="1">
            <x v="22"/>
          </reference>
        </references>
      </pivotArea>
    </format>
    <format dxfId="10">
      <pivotArea dataOnly="0" fieldPosition="0">
        <references count="1">
          <reference field="0" count="1">
            <x v="22"/>
          </reference>
        </references>
      </pivotArea>
    </format>
    <format dxfId="9">
      <pivotArea dataOnly="0" grandRow="1" fieldPosition="0"/>
    </format>
    <format dxfId="8">
      <pivotArea dataOnly="0" grandRow="1" fieldPosition="0"/>
    </format>
    <format dxfId="7">
      <pivotArea outline="0" collapsedLevelsAreSubtotals="1" fieldPosition="0"/>
    </format>
    <format dxfId="6">
      <pivotArea field="3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dataOnly="0" fieldPosition="0">
        <references count="2">
          <reference field="0" count="0"/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workbookViewId="0">
      <selection activeCell="H28" sqref="H28"/>
    </sheetView>
  </sheetViews>
  <sheetFormatPr defaultRowHeight="12.75"/>
  <cols>
    <col min="1" max="1" width="26.140625" customWidth="1"/>
    <col min="2" max="2" width="18.140625" style="10" bestFit="1" customWidth="1"/>
    <col min="3" max="4" width="12.7109375" style="10" bestFit="1" customWidth="1"/>
    <col min="5" max="5" width="14.85546875" style="10" bestFit="1" customWidth="1"/>
  </cols>
  <sheetData>
    <row r="1" spans="1:5" s="18" customFormat="1" ht="15.75">
      <c r="A1" s="16" t="s">
        <v>80</v>
      </c>
      <c r="B1"/>
      <c r="C1" s="10"/>
      <c r="D1" s="17" t="s">
        <v>81</v>
      </c>
      <c r="E1" s="10"/>
    </row>
    <row r="3" spans="1:5" ht="13.5" thickBot="1">
      <c r="A3" s="6" t="s">
        <v>78</v>
      </c>
      <c r="B3" s="9" t="s">
        <v>79</v>
      </c>
    </row>
    <row r="4" spans="1:5" ht="13.5" thickBot="1">
      <c r="A4" s="6" t="s">
        <v>76</v>
      </c>
      <c r="B4" s="14">
        <v>50113300</v>
      </c>
      <c r="C4" s="14">
        <v>50115300</v>
      </c>
      <c r="D4" s="14">
        <v>50490360</v>
      </c>
      <c r="E4" s="15" t="s">
        <v>77</v>
      </c>
    </row>
    <row r="5" spans="1:5" ht="13.5" thickBot="1">
      <c r="A5" s="8" t="s">
        <v>33</v>
      </c>
      <c r="B5" s="11">
        <v>-59707.03</v>
      </c>
      <c r="C5" s="11"/>
      <c r="D5" s="11"/>
      <c r="E5" s="11">
        <v>-59707.03</v>
      </c>
    </row>
    <row r="6" spans="1:5" ht="13.5" thickBot="1">
      <c r="A6" s="20" t="s">
        <v>32</v>
      </c>
      <c r="B6" s="21">
        <v>-59707.03</v>
      </c>
      <c r="C6" s="21"/>
      <c r="D6" s="21"/>
      <c r="E6" s="21">
        <v>-59707.03</v>
      </c>
    </row>
    <row r="7" spans="1:5" ht="13.5" thickBot="1">
      <c r="A7" s="8" t="s">
        <v>60</v>
      </c>
      <c r="B7" s="11"/>
      <c r="C7" s="11">
        <v>-27291.200000000001</v>
      </c>
      <c r="D7" s="11"/>
      <c r="E7" s="11">
        <v>-27291.200000000001</v>
      </c>
    </row>
    <row r="8" spans="1:5" ht="13.5" thickBot="1">
      <c r="A8" s="20" t="s">
        <v>59</v>
      </c>
      <c r="B8" s="21"/>
      <c r="C8" s="21">
        <v>-27291.200000000001</v>
      </c>
      <c r="D8" s="21"/>
      <c r="E8" s="21">
        <v>-27291.200000000001</v>
      </c>
    </row>
    <row r="9" spans="1:5" ht="13.5" thickBot="1">
      <c r="A9" s="8" t="s">
        <v>17</v>
      </c>
      <c r="B9" s="11">
        <v>-95353.760000000009</v>
      </c>
      <c r="C9" s="11"/>
      <c r="D9" s="11"/>
      <c r="E9" s="11">
        <v>-95353.760000000009</v>
      </c>
    </row>
    <row r="10" spans="1:5" ht="13.5" thickBot="1">
      <c r="A10" s="20" t="s">
        <v>16</v>
      </c>
      <c r="B10" s="21">
        <v>-95353.760000000009</v>
      </c>
      <c r="C10" s="21"/>
      <c r="D10" s="21"/>
      <c r="E10" s="21">
        <v>-95353.760000000009</v>
      </c>
    </row>
    <row r="11" spans="1:5" ht="13.5" thickBot="1">
      <c r="A11" s="8" t="s">
        <v>49</v>
      </c>
      <c r="B11" s="11"/>
      <c r="C11" s="11">
        <v>-23481.279999999999</v>
      </c>
      <c r="D11" s="11"/>
      <c r="E11" s="11">
        <v>-23481.279999999999</v>
      </c>
    </row>
    <row r="12" spans="1:5" ht="13.5" thickBot="1">
      <c r="A12" s="20" t="s">
        <v>48</v>
      </c>
      <c r="B12" s="21"/>
      <c r="C12" s="21">
        <v>-23481.279999999999</v>
      </c>
      <c r="D12" s="21"/>
      <c r="E12" s="21">
        <v>-23481.279999999999</v>
      </c>
    </row>
    <row r="13" spans="1:5" ht="13.5" thickBot="1">
      <c r="A13" s="8" t="s">
        <v>4</v>
      </c>
      <c r="B13" s="11">
        <v>-1353160.42</v>
      </c>
      <c r="C13" s="11"/>
      <c r="D13" s="11">
        <v>-18313.189999999999</v>
      </c>
      <c r="E13" s="11">
        <v>-1371473.6099999999</v>
      </c>
    </row>
    <row r="14" spans="1:5">
      <c r="A14" s="22" t="s">
        <v>3</v>
      </c>
      <c r="B14" s="23">
        <v>63774.61</v>
      </c>
      <c r="C14" s="23"/>
      <c r="D14" s="23"/>
      <c r="E14" s="23">
        <v>63774.61</v>
      </c>
    </row>
    <row r="15" spans="1:5">
      <c r="A15" s="24" t="s">
        <v>9</v>
      </c>
      <c r="B15" s="12">
        <v>-370325.26</v>
      </c>
      <c r="C15" s="12"/>
      <c r="D15" s="12"/>
      <c r="E15" s="12">
        <v>-370325.26</v>
      </c>
    </row>
    <row r="16" spans="1:5">
      <c r="A16" s="24" t="s">
        <v>11</v>
      </c>
      <c r="B16" s="12">
        <v>-1101024.1000000001</v>
      </c>
      <c r="C16" s="12"/>
      <c r="D16" s="12"/>
      <c r="E16" s="12">
        <v>-1101024.1000000001</v>
      </c>
    </row>
    <row r="17" spans="1:5">
      <c r="A17" s="24" t="s">
        <v>74</v>
      </c>
      <c r="B17" s="12"/>
      <c r="C17" s="12"/>
      <c r="D17" s="12">
        <v>-1804.1</v>
      </c>
      <c r="E17" s="12">
        <v>-1804.1</v>
      </c>
    </row>
    <row r="18" spans="1:5">
      <c r="A18" s="24" t="s">
        <v>20</v>
      </c>
      <c r="B18" s="12">
        <v>-701.69999999999993</v>
      </c>
      <c r="C18" s="12"/>
      <c r="D18" s="12">
        <v>-4958.53</v>
      </c>
      <c r="E18" s="12">
        <v>-5660.23</v>
      </c>
    </row>
    <row r="19" spans="1:5">
      <c r="A19" s="24" t="s">
        <v>35</v>
      </c>
      <c r="B19" s="12">
        <v>-8658.58</v>
      </c>
      <c r="C19" s="12"/>
      <c r="D19" s="12">
        <v>-11550.56</v>
      </c>
      <c r="E19" s="12">
        <v>-20209.14</v>
      </c>
    </row>
    <row r="20" spans="1:5" ht="13.5" thickBot="1">
      <c r="A20" s="25" t="s">
        <v>40</v>
      </c>
      <c r="B20" s="26">
        <v>63774.61</v>
      </c>
      <c r="C20" s="26"/>
      <c r="D20" s="26"/>
      <c r="E20" s="26">
        <v>63774.61</v>
      </c>
    </row>
    <row r="21" spans="1:5" ht="13.5" thickBot="1">
      <c r="A21" s="8" t="s">
        <v>47</v>
      </c>
      <c r="B21" s="11"/>
      <c r="C21" s="11">
        <v>-22281</v>
      </c>
      <c r="D21" s="11"/>
      <c r="E21" s="11">
        <v>-22281</v>
      </c>
    </row>
    <row r="22" spans="1:5" ht="13.5" thickBot="1">
      <c r="A22" s="20" t="s">
        <v>46</v>
      </c>
      <c r="B22" s="21"/>
      <c r="C22" s="21">
        <v>-22281</v>
      </c>
      <c r="D22" s="21"/>
      <c r="E22" s="21">
        <v>-22281</v>
      </c>
    </row>
    <row r="23" spans="1:5" ht="13.5" thickBot="1">
      <c r="A23" s="8" t="s">
        <v>19</v>
      </c>
      <c r="B23" s="11">
        <v>-448704.76</v>
      </c>
      <c r="C23" s="11"/>
      <c r="D23" s="11"/>
      <c r="E23" s="11">
        <v>-448704.76</v>
      </c>
    </row>
    <row r="24" spans="1:5" ht="13.5" thickBot="1">
      <c r="A24" s="20" t="s">
        <v>18</v>
      </c>
      <c r="B24" s="21">
        <v>-448704.76</v>
      </c>
      <c r="C24" s="21"/>
      <c r="D24" s="21"/>
      <c r="E24" s="21">
        <v>-448704.76</v>
      </c>
    </row>
    <row r="25" spans="1:5" ht="13.5" thickBot="1">
      <c r="A25" s="8" t="s">
        <v>58</v>
      </c>
      <c r="B25" s="11"/>
      <c r="C25" s="11">
        <v>-2165</v>
      </c>
      <c r="D25" s="11"/>
      <c r="E25" s="11">
        <v>-2165</v>
      </c>
    </row>
    <row r="26" spans="1:5" ht="13.5" thickBot="1">
      <c r="A26" s="20" t="s">
        <v>57</v>
      </c>
      <c r="B26" s="21"/>
      <c r="C26" s="21">
        <v>-2165</v>
      </c>
      <c r="D26" s="21"/>
      <c r="E26" s="21">
        <v>-2165</v>
      </c>
    </row>
    <row r="27" spans="1:5" ht="13.5" thickBot="1">
      <c r="A27" s="8" t="s">
        <v>64</v>
      </c>
      <c r="B27" s="11"/>
      <c r="C27" s="11">
        <v>-95804.069999999992</v>
      </c>
      <c r="D27" s="11"/>
      <c r="E27" s="11">
        <v>-95804.069999999992</v>
      </c>
    </row>
    <row r="28" spans="1:5">
      <c r="A28" s="22" t="s">
        <v>63</v>
      </c>
      <c r="B28" s="23"/>
      <c r="C28" s="23">
        <v>-67432.86</v>
      </c>
      <c r="D28" s="23"/>
      <c r="E28" s="23">
        <v>-67432.86</v>
      </c>
    </row>
    <row r="29" spans="1:5">
      <c r="A29" s="24" t="s">
        <v>65</v>
      </c>
      <c r="B29" s="12"/>
      <c r="C29" s="12">
        <v>-25894.51</v>
      </c>
      <c r="D29" s="12"/>
      <c r="E29" s="12">
        <v>-25894.51</v>
      </c>
    </row>
    <row r="30" spans="1:5" ht="13.5" thickBot="1">
      <c r="A30" s="25" t="s">
        <v>66</v>
      </c>
      <c r="B30" s="26"/>
      <c r="C30" s="26">
        <v>-2476.6999999999998</v>
      </c>
      <c r="D30" s="26"/>
      <c r="E30" s="26">
        <v>-2476.6999999999998</v>
      </c>
    </row>
    <row r="31" spans="1:5" ht="13.5" thickBot="1">
      <c r="A31" s="8" t="s">
        <v>53</v>
      </c>
      <c r="B31" s="11"/>
      <c r="C31" s="11">
        <v>-2280</v>
      </c>
      <c r="D31" s="11"/>
      <c r="E31" s="11">
        <v>-2280</v>
      </c>
    </row>
    <row r="32" spans="1:5" ht="13.5" thickBot="1">
      <c r="A32" s="20" t="s">
        <v>52</v>
      </c>
      <c r="B32" s="21"/>
      <c r="C32" s="21">
        <v>-2280</v>
      </c>
      <c r="D32" s="21"/>
      <c r="E32" s="21">
        <v>-2280</v>
      </c>
    </row>
    <row r="33" spans="1:5" ht="13.5" thickBot="1">
      <c r="A33" s="8" t="s">
        <v>51</v>
      </c>
      <c r="B33" s="11"/>
      <c r="C33" s="11">
        <v>-1459068</v>
      </c>
      <c r="D33" s="11"/>
      <c r="E33" s="11">
        <v>-1459068</v>
      </c>
    </row>
    <row r="34" spans="1:5" ht="13.5" thickBot="1">
      <c r="A34" s="20" t="s">
        <v>50</v>
      </c>
      <c r="B34" s="21"/>
      <c r="C34" s="21">
        <v>-1459068</v>
      </c>
      <c r="D34" s="21"/>
      <c r="E34" s="21">
        <v>-1459068</v>
      </c>
    </row>
    <row r="35" spans="1:5" ht="13.5" thickBot="1">
      <c r="A35" s="8" t="s">
        <v>68</v>
      </c>
      <c r="B35" s="11"/>
      <c r="C35" s="11">
        <v>-839648.95</v>
      </c>
      <c r="D35" s="11"/>
      <c r="E35" s="11">
        <v>-839648.95</v>
      </c>
    </row>
    <row r="36" spans="1:5" ht="13.5" thickBot="1">
      <c r="A36" s="20" t="s">
        <v>67</v>
      </c>
      <c r="B36" s="21"/>
      <c r="C36" s="21">
        <v>-839648.95</v>
      </c>
      <c r="D36" s="21"/>
      <c r="E36" s="21">
        <v>-839648.95</v>
      </c>
    </row>
    <row r="37" spans="1:5" ht="13.5" thickBot="1">
      <c r="A37" s="8" t="s">
        <v>62</v>
      </c>
      <c r="B37" s="11"/>
      <c r="C37" s="11">
        <v>-35732.800000000003</v>
      </c>
      <c r="D37" s="11"/>
      <c r="E37" s="11">
        <v>-35732.800000000003</v>
      </c>
    </row>
    <row r="38" spans="1:5" ht="13.5" thickBot="1">
      <c r="A38" s="20" t="s">
        <v>61</v>
      </c>
      <c r="B38" s="21"/>
      <c r="C38" s="21">
        <v>-35732.800000000003</v>
      </c>
      <c r="D38" s="21"/>
      <c r="E38" s="21">
        <v>-35732.800000000003</v>
      </c>
    </row>
    <row r="39" spans="1:5" ht="13.5" thickBot="1">
      <c r="A39" s="8" t="s">
        <v>13</v>
      </c>
      <c r="B39" s="11">
        <v>-1054188.96</v>
      </c>
      <c r="C39" s="11"/>
      <c r="D39" s="11"/>
      <c r="E39" s="11">
        <v>-1054188.96</v>
      </c>
    </row>
    <row r="40" spans="1:5">
      <c r="A40" s="22" t="s">
        <v>12</v>
      </c>
      <c r="B40" s="23">
        <v>-1023081.4</v>
      </c>
      <c r="C40" s="23"/>
      <c r="D40" s="23"/>
      <c r="E40" s="23">
        <v>-1023081.4</v>
      </c>
    </row>
    <row r="41" spans="1:5" ht="13.5" thickBot="1">
      <c r="A41" s="25" t="s">
        <v>29</v>
      </c>
      <c r="B41" s="26">
        <v>-31107.559999999998</v>
      </c>
      <c r="C41" s="26"/>
      <c r="D41" s="26"/>
      <c r="E41" s="26">
        <v>-31107.559999999998</v>
      </c>
    </row>
    <row r="42" spans="1:5" ht="13.5" thickBot="1">
      <c r="A42" s="8" t="s">
        <v>55</v>
      </c>
      <c r="B42" s="11"/>
      <c r="C42" s="11">
        <v>-2639143</v>
      </c>
      <c r="D42" s="11"/>
      <c r="E42" s="11">
        <v>-2639143</v>
      </c>
    </row>
    <row r="43" spans="1:5">
      <c r="A43" s="22" t="s">
        <v>54</v>
      </c>
      <c r="B43" s="23"/>
      <c r="C43" s="23">
        <v>-2027878.9999999998</v>
      </c>
      <c r="D43" s="23"/>
      <c r="E43" s="23">
        <v>-2027878.9999999998</v>
      </c>
    </row>
    <row r="44" spans="1:5" ht="13.5" thickBot="1">
      <c r="A44" s="25" t="s">
        <v>56</v>
      </c>
      <c r="B44" s="26"/>
      <c r="C44" s="26">
        <v>-611264</v>
      </c>
      <c r="D44" s="26"/>
      <c r="E44" s="26">
        <v>-611264</v>
      </c>
    </row>
    <row r="45" spans="1:5" ht="13.5" thickBot="1">
      <c r="A45" s="8" t="s">
        <v>44</v>
      </c>
      <c r="B45" s="11">
        <v>-263519.8</v>
      </c>
      <c r="C45" s="11"/>
      <c r="D45" s="11">
        <v>-109825.55</v>
      </c>
      <c r="E45" s="11">
        <v>-373345.35</v>
      </c>
    </row>
    <row r="46" spans="1:5" ht="13.5" thickBot="1">
      <c r="A46" s="20" t="s">
        <v>43</v>
      </c>
      <c r="B46" s="21">
        <v>-263519.8</v>
      </c>
      <c r="C46" s="21"/>
      <c r="D46" s="21">
        <v>-109825.55</v>
      </c>
      <c r="E46" s="21">
        <v>-373345.35</v>
      </c>
    </row>
    <row r="47" spans="1:5" ht="13.5" thickBot="1">
      <c r="A47" s="8" t="s">
        <v>42</v>
      </c>
      <c r="B47" s="11">
        <v>-1270283.8600000001</v>
      </c>
      <c r="C47" s="11"/>
      <c r="D47" s="11">
        <v>-748300.49</v>
      </c>
      <c r="E47" s="11">
        <v>-2018584.35</v>
      </c>
    </row>
    <row r="48" spans="1:5" ht="13.5" thickBot="1">
      <c r="A48" s="20" t="s">
        <v>41</v>
      </c>
      <c r="B48" s="21">
        <v>-1270283.8600000001</v>
      </c>
      <c r="C48" s="21"/>
      <c r="D48" s="21">
        <v>-748300.49</v>
      </c>
      <c r="E48" s="21">
        <v>-2018584.35</v>
      </c>
    </row>
    <row r="49" spans="1:5" ht="13.5" thickBot="1">
      <c r="A49" s="8" t="s">
        <v>23</v>
      </c>
      <c r="B49" s="11">
        <v>-272035.87</v>
      </c>
      <c r="C49" s="11"/>
      <c r="D49" s="11">
        <v>-20066.62</v>
      </c>
      <c r="E49" s="11">
        <v>-292102.49</v>
      </c>
    </row>
    <row r="50" spans="1:5">
      <c r="A50" s="22" t="s">
        <v>22</v>
      </c>
      <c r="B50" s="23">
        <v>-271605.57</v>
      </c>
      <c r="C50" s="23"/>
      <c r="D50" s="23">
        <v>-17498.5</v>
      </c>
      <c r="E50" s="23">
        <v>-289104.07</v>
      </c>
    </row>
    <row r="51" spans="1:5" ht="13.5" thickBot="1">
      <c r="A51" s="25" t="s">
        <v>34</v>
      </c>
      <c r="B51" s="26">
        <v>-430.3</v>
      </c>
      <c r="C51" s="26"/>
      <c r="D51" s="26">
        <v>-2568.12</v>
      </c>
      <c r="E51" s="26">
        <v>-2998.42</v>
      </c>
    </row>
    <row r="52" spans="1:5" ht="13.5" thickBot="1">
      <c r="A52" s="8" t="s">
        <v>8</v>
      </c>
      <c r="B52" s="11">
        <v>-985072.8</v>
      </c>
      <c r="C52" s="11"/>
      <c r="D52" s="11">
        <v>-587033.10999999987</v>
      </c>
      <c r="E52" s="11">
        <v>-1572105.9100000001</v>
      </c>
    </row>
    <row r="53" spans="1:5">
      <c r="A53" s="22" t="s">
        <v>71</v>
      </c>
      <c r="B53" s="23"/>
      <c r="C53" s="23"/>
      <c r="D53" s="23">
        <v>-2926.9</v>
      </c>
      <c r="E53" s="23">
        <v>-2926.9</v>
      </c>
    </row>
    <row r="54" spans="1:5">
      <c r="A54" s="24" t="s">
        <v>7</v>
      </c>
      <c r="B54" s="12">
        <v>-922.44</v>
      </c>
      <c r="C54" s="12"/>
      <c r="D54" s="12">
        <v>-32569.579999999998</v>
      </c>
      <c r="E54" s="12">
        <v>-33492.019999999997</v>
      </c>
    </row>
    <row r="55" spans="1:5">
      <c r="A55" s="24" t="s">
        <v>10</v>
      </c>
      <c r="B55" s="12">
        <v>-232384.21000000002</v>
      </c>
      <c r="C55" s="12"/>
      <c r="D55" s="12">
        <v>-14173.76</v>
      </c>
      <c r="E55" s="12">
        <v>-246557.97000000003</v>
      </c>
    </row>
    <row r="56" spans="1:5">
      <c r="A56" s="24" t="s">
        <v>72</v>
      </c>
      <c r="B56" s="12"/>
      <c r="C56" s="12"/>
      <c r="D56" s="12">
        <v>-23972.01</v>
      </c>
      <c r="E56" s="12">
        <v>-23972.01</v>
      </c>
    </row>
    <row r="57" spans="1:5">
      <c r="A57" s="24" t="s">
        <v>73</v>
      </c>
      <c r="B57" s="12"/>
      <c r="C57" s="12"/>
      <c r="D57" s="12">
        <v>-316536.63</v>
      </c>
      <c r="E57" s="12">
        <v>-316536.63</v>
      </c>
    </row>
    <row r="58" spans="1:5">
      <c r="A58" s="24" t="s">
        <v>21</v>
      </c>
      <c r="B58" s="12">
        <v>-184081.81</v>
      </c>
      <c r="C58" s="12"/>
      <c r="D58" s="12"/>
      <c r="E58" s="12">
        <v>-184081.81</v>
      </c>
    </row>
    <row r="59" spans="1:5">
      <c r="A59" s="24" t="s">
        <v>25</v>
      </c>
      <c r="B59" s="12">
        <v>-453563.07</v>
      </c>
      <c r="C59" s="12"/>
      <c r="D59" s="12"/>
      <c r="E59" s="12">
        <v>-453563.07</v>
      </c>
    </row>
    <row r="60" spans="1:5">
      <c r="A60" s="24" t="s">
        <v>26</v>
      </c>
      <c r="B60" s="12">
        <v>-9955.5199999999986</v>
      </c>
      <c r="C60" s="12"/>
      <c r="D60" s="12"/>
      <c r="E60" s="12">
        <v>-9955.5199999999986</v>
      </c>
    </row>
    <row r="61" spans="1:5">
      <c r="A61" s="24" t="s">
        <v>27</v>
      </c>
      <c r="B61" s="12">
        <v>-24597.42</v>
      </c>
      <c r="C61" s="12"/>
      <c r="D61" s="12">
        <v>-79908.639999999999</v>
      </c>
      <c r="E61" s="12">
        <v>-104506.06</v>
      </c>
    </row>
    <row r="62" spans="1:5">
      <c r="A62" s="24" t="s">
        <v>28</v>
      </c>
      <c r="B62" s="12">
        <v>-69279.38</v>
      </c>
      <c r="C62" s="12"/>
      <c r="D62" s="12"/>
      <c r="E62" s="12">
        <v>-69279.38</v>
      </c>
    </row>
    <row r="63" spans="1:5">
      <c r="A63" s="24" t="s">
        <v>30</v>
      </c>
      <c r="B63" s="12">
        <v>-4924.4799999999996</v>
      </c>
      <c r="C63" s="12"/>
      <c r="D63" s="12">
        <v>-35273.339999999997</v>
      </c>
      <c r="E63" s="12">
        <v>-40197.819999999992</v>
      </c>
    </row>
    <row r="64" spans="1:5">
      <c r="A64" s="24" t="s">
        <v>31</v>
      </c>
      <c r="B64" s="12">
        <v>-1023.22</v>
      </c>
      <c r="C64" s="12"/>
      <c r="D64" s="12">
        <v>-67289.460000000006</v>
      </c>
      <c r="E64" s="12">
        <v>-68312.680000000008</v>
      </c>
    </row>
    <row r="65" spans="1:5">
      <c r="A65" s="24" t="s">
        <v>36</v>
      </c>
      <c r="B65" s="12">
        <v>-464.67</v>
      </c>
      <c r="C65" s="12"/>
      <c r="D65" s="12">
        <v>-12392.460000000001</v>
      </c>
      <c r="E65" s="12">
        <v>-12857.130000000001</v>
      </c>
    </row>
    <row r="66" spans="1:5">
      <c r="A66" s="24" t="s">
        <v>37</v>
      </c>
      <c r="B66" s="12">
        <v>-3876.58</v>
      </c>
      <c r="C66" s="12"/>
      <c r="D66" s="12">
        <v>-271</v>
      </c>
      <c r="E66" s="12">
        <v>-4147.58</v>
      </c>
    </row>
    <row r="67" spans="1:5" ht="13.5" thickBot="1">
      <c r="A67" s="25" t="s">
        <v>75</v>
      </c>
      <c r="B67" s="26"/>
      <c r="C67" s="26"/>
      <c r="D67" s="26">
        <v>-1719.33</v>
      </c>
      <c r="E67" s="26">
        <v>-1719.33</v>
      </c>
    </row>
    <row r="68" spans="1:5" ht="13.5" thickBot="1">
      <c r="A68" s="8" t="s">
        <v>15</v>
      </c>
      <c r="B68" s="11">
        <v>-219557.69</v>
      </c>
      <c r="C68" s="11"/>
      <c r="D68" s="11"/>
      <c r="E68" s="11">
        <v>-219557.69</v>
      </c>
    </row>
    <row r="69" spans="1:5" ht="13.5" thickBot="1">
      <c r="A69" s="20" t="s">
        <v>14</v>
      </c>
      <c r="B69" s="21">
        <v>-219557.69</v>
      </c>
      <c r="C69" s="21"/>
      <c r="D69" s="21"/>
      <c r="E69" s="21">
        <v>-219557.69</v>
      </c>
    </row>
    <row r="70" spans="1:5" ht="13.5" thickBot="1">
      <c r="A70" s="8" t="s">
        <v>39</v>
      </c>
      <c r="B70" s="11">
        <v>-1032087.01</v>
      </c>
      <c r="C70" s="11"/>
      <c r="D70" s="11">
        <v>-1044958.09</v>
      </c>
      <c r="E70" s="11">
        <v>-2077045.1</v>
      </c>
    </row>
    <row r="71" spans="1:5" ht="13.5" thickBot="1">
      <c r="A71" s="20" t="s">
        <v>38</v>
      </c>
      <c r="B71" s="21">
        <v>-1032087.01</v>
      </c>
      <c r="C71" s="21"/>
      <c r="D71" s="21">
        <v>-1044958.09</v>
      </c>
      <c r="E71" s="21">
        <v>-2077045.1</v>
      </c>
    </row>
    <row r="72" spans="1:5" ht="13.5" thickBot="1">
      <c r="A72" s="8" t="s">
        <v>6</v>
      </c>
      <c r="B72" s="11">
        <v>-197975.1</v>
      </c>
      <c r="C72" s="11"/>
      <c r="D72" s="11"/>
      <c r="E72" s="11">
        <v>-197975.1</v>
      </c>
    </row>
    <row r="73" spans="1:5">
      <c r="A73" s="22" t="s">
        <v>5</v>
      </c>
      <c r="B73" s="23">
        <v>-77453.63</v>
      </c>
      <c r="C73" s="23"/>
      <c r="D73" s="23"/>
      <c r="E73" s="23">
        <v>-77453.63</v>
      </c>
    </row>
    <row r="74" spans="1:5" ht="13.5" thickBot="1">
      <c r="A74" s="25" t="s">
        <v>24</v>
      </c>
      <c r="B74" s="26">
        <v>-120521.47</v>
      </c>
      <c r="C74" s="26"/>
      <c r="D74" s="26"/>
      <c r="E74" s="26">
        <v>-120521.47</v>
      </c>
    </row>
    <row r="75" spans="1:5" ht="13.5" thickBot="1">
      <c r="A75" s="8" t="s">
        <v>70</v>
      </c>
      <c r="B75" s="11"/>
      <c r="C75" s="11">
        <v>-1119091.8899999999</v>
      </c>
      <c r="D75" s="11"/>
      <c r="E75" s="11">
        <v>-1119091.8899999999</v>
      </c>
    </row>
    <row r="76" spans="1:5" ht="13.5" thickBot="1">
      <c r="A76" s="20" t="s">
        <v>69</v>
      </c>
      <c r="B76" s="21"/>
      <c r="C76" s="21">
        <v>-1119091.8899999999</v>
      </c>
      <c r="D76" s="21"/>
      <c r="E76" s="21">
        <v>-1119091.8899999999</v>
      </c>
    </row>
    <row r="77" spans="1:5" ht="13.5" thickBot="1">
      <c r="A77" s="7" t="s">
        <v>77</v>
      </c>
      <c r="B77" s="13">
        <v>-7251647.0599999996</v>
      </c>
      <c r="C77" s="13">
        <v>-6265987.1899999995</v>
      </c>
      <c r="D77" s="13">
        <v>-2528497.0499999998</v>
      </c>
      <c r="E77" s="13">
        <v>-16046131.300000004</v>
      </c>
    </row>
    <row r="79" spans="1:5">
      <c r="A79" s="19" t="s">
        <v>83</v>
      </c>
    </row>
    <row r="80" spans="1:5">
      <c r="A80" s="19" t="s">
        <v>82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6"/>
  <sheetViews>
    <sheetView workbookViewId="0">
      <selection sqref="A1:D145"/>
    </sheetView>
  </sheetViews>
  <sheetFormatPr defaultColWidth="11.42578125" defaultRowHeight="12.75" customHeight="1"/>
  <cols>
    <col min="1" max="1" width="38.140625" style="1" bestFit="1" customWidth="1"/>
    <col min="2" max="2" width="19.7109375" style="1" bestFit="1" customWidth="1"/>
    <col min="3" max="3" width="12.85546875" style="2" bestFit="1" customWidth="1"/>
    <col min="4" max="4" width="9" style="1" bestFit="1" customWidth="1"/>
    <col min="5" max="16384" width="11.42578125" style="1"/>
  </cols>
  <sheetData>
    <row r="1" spans="1:4" ht="12.75" customHeight="1">
      <c r="A1" s="4" t="s">
        <v>2</v>
      </c>
      <c r="B1" s="4" t="s">
        <v>0</v>
      </c>
      <c r="C1" s="5" t="s">
        <v>1</v>
      </c>
      <c r="D1" s="4" t="s">
        <v>45</v>
      </c>
    </row>
    <row r="2" spans="1:4" ht="12.75" customHeight="1">
      <c r="A2" s="1" t="s">
        <v>4</v>
      </c>
      <c r="B2" s="1" t="s">
        <v>3</v>
      </c>
      <c r="C2" s="3">
        <v>5797.69</v>
      </c>
      <c r="D2" s="1">
        <v>50113300</v>
      </c>
    </row>
    <row r="3" spans="1:4" ht="12.75" customHeight="1">
      <c r="A3" s="1" t="s">
        <v>4</v>
      </c>
      <c r="B3" s="1" t="s">
        <v>3</v>
      </c>
      <c r="C3" s="3">
        <v>57976.92</v>
      </c>
      <c r="D3" s="1">
        <v>50113300</v>
      </c>
    </row>
    <row r="4" spans="1:4" ht="12.75" customHeight="1">
      <c r="A4" s="1" t="s">
        <v>6</v>
      </c>
      <c r="B4" s="1" t="s">
        <v>5</v>
      </c>
      <c r="C4" s="3">
        <v>-7041.24</v>
      </c>
      <c r="D4" s="1">
        <v>50113300</v>
      </c>
    </row>
    <row r="5" spans="1:4" ht="12.75" customHeight="1">
      <c r="A5" s="1" t="s">
        <v>6</v>
      </c>
      <c r="B5" s="1" t="s">
        <v>5</v>
      </c>
      <c r="C5" s="3">
        <v>-70412.39</v>
      </c>
      <c r="D5" s="1">
        <v>50113300</v>
      </c>
    </row>
    <row r="6" spans="1:4" ht="12.75" customHeight="1">
      <c r="A6" s="1" t="s">
        <v>8</v>
      </c>
      <c r="B6" s="1" t="s">
        <v>71</v>
      </c>
      <c r="C6" s="3">
        <v>-2851.09</v>
      </c>
      <c r="D6" s="1">
        <v>50490360</v>
      </c>
    </row>
    <row r="7" spans="1:4" ht="12.75" customHeight="1">
      <c r="A7" s="1" t="s">
        <v>8</v>
      </c>
      <c r="B7" s="1" t="s">
        <v>71</v>
      </c>
      <c r="C7" s="3">
        <v>-1.02</v>
      </c>
      <c r="D7" s="1">
        <v>50490360</v>
      </c>
    </row>
    <row r="8" spans="1:4" ht="12.75" customHeight="1">
      <c r="A8" s="1" t="s">
        <v>8</v>
      </c>
      <c r="B8" s="1" t="s">
        <v>71</v>
      </c>
      <c r="C8" s="3">
        <v>-74.790000000000006</v>
      </c>
      <c r="D8" s="1">
        <v>50490360</v>
      </c>
    </row>
    <row r="9" spans="1:4" ht="12.75" customHeight="1">
      <c r="A9" s="1" t="s">
        <v>8</v>
      </c>
      <c r="B9" s="1" t="s">
        <v>7</v>
      </c>
      <c r="C9" s="3">
        <v>-83.86</v>
      </c>
      <c r="D9" s="1">
        <v>50113300</v>
      </c>
    </row>
    <row r="10" spans="1:4" ht="12.75" customHeight="1">
      <c r="A10" s="1" t="s">
        <v>8</v>
      </c>
      <c r="B10" s="1" t="s">
        <v>7</v>
      </c>
      <c r="C10" s="3">
        <v>-838.58</v>
      </c>
      <c r="D10" s="1">
        <v>50113300</v>
      </c>
    </row>
    <row r="11" spans="1:4" ht="12.75" customHeight="1">
      <c r="A11" s="1" t="s">
        <v>8</v>
      </c>
      <c r="B11" s="1" t="s">
        <v>7</v>
      </c>
      <c r="C11" s="3">
        <v>-33.549999999999997</v>
      </c>
      <c r="D11" s="1">
        <v>50490360</v>
      </c>
    </row>
    <row r="12" spans="1:4" ht="12.75" customHeight="1">
      <c r="A12" s="1" t="s">
        <v>8</v>
      </c>
      <c r="B12" s="1" t="s">
        <v>7</v>
      </c>
      <c r="C12" s="3">
        <v>-32536.03</v>
      </c>
      <c r="D12" s="1">
        <v>50490360</v>
      </c>
    </row>
    <row r="13" spans="1:4" ht="12.75" customHeight="1">
      <c r="A13" s="1" t="s">
        <v>4</v>
      </c>
      <c r="B13" s="1" t="s">
        <v>9</v>
      </c>
      <c r="C13" s="3">
        <v>-336659.33</v>
      </c>
      <c r="D13" s="1">
        <v>50113300</v>
      </c>
    </row>
    <row r="14" spans="1:4" ht="12.75" customHeight="1">
      <c r="A14" s="1" t="s">
        <v>4</v>
      </c>
      <c r="B14" s="1" t="s">
        <v>9</v>
      </c>
      <c r="C14" s="3">
        <v>-33665.93</v>
      </c>
      <c r="D14" s="1">
        <v>50113300</v>
      </c>
    </row>
    <row r="15" spans="1:4" ht="12.75" customHeight="1">
      <c r="A15" s="1" t="s">
        <v>8</v>
      </c>
      <c r="B15" s="1" t="s">
        <v>10</v>
      </c>
      <c r="C15" s="3">
        <v>-211258.38</v>
      </c>
      <c r="D15" s="1">
        <v>50113300</v>
      </c>
    </row>
    <row r="16" spans="1:4" ht="12.75" customHeight="1">
      <c r="A16" s="1" t="s">
        <v>8</v>
      </c>
      <c r="B16" s="1" t="s">
        <v>10</v>
      </c>
      <c r="C16" s="3">
        <v>-21125.83</v>
      </c>
      <c r="D16" s="1">
        <v>50113300</v>
      </c>
    </row>
    <row r="17" spans="1:4" ht="12.75" customHeight="1">
      <c r="A17" s="1" t="s">
        <v>8</v>
      </c>
      <c r="B17" s="1" t="s">
        <v>10</v>
      </c>
      <c r="C17" s="3">
        <v>-14173.76</v>
      </c>
      <c r="D17" s="1">
        <v>50490360</v>
      </c>
    </row>
    <row r="18" spans="1:4" ht="12.75" customHeight="1">
      <c r="A18" s="1" t="s">
        <v>8</v>
      </c>
      <c r="B18" s="1" t="s">
        <v>72</v>
      </c>
      <c r="C18" s="3">
        <v>-23972.01</v>
      </c>
      <c r="D18" s="1">
        <v>50490360</v>
      </c>
    </row>
    <row r="19" spans="1:4" ht="12.75" customHeight="1">
      <c r="A19" s="1" t="s">
        <v>8</v>
      </c>
      <c r="B19" s="1" t="s">
        <v>73</v>
      </c>
      <c r="C19" s="3">
        <v>-316536.63</v>
      </c>
      <c r="D19" s="1">
        <v>50490360</v>
      </c>
    </row>
    <row r="20" spans="1:4" ht="12.75" customHeight="1">
      <c r="A20" s="1" t="s">
        <v>4</v>
      </c>
      <c r="B20" s="1" t="s">
        <v>11</v>
      </c>
      <c r="C20" s="3">
        <v>-1000931</v>
      </c>
      <c r="D20" s="1">
        <v>50113300</v>
      </c>
    </row>
    <row r="21" spans="1:4" ht="12.75" customHeight="1">
      <c r="A21" s="1" t="s">
        <v>4</v>
      </c>
      <c r="B21" s="1" t="s">
        <v>11</v>
      </c>
      <c r="C21" s="3">
        <v>-100093.1</v>
      </c>
      <c r="D21" s="1">
        <v>50113300</v>
      </c>
    </row>
    <row r="22" spans="1:4" ht="12.75" customHeight="1">
      <c r="A22" s="1" t="s">
        <v>13</v>
      </c>
      <c r="B22" s="1" t="s">
        <v>12</v>
      </c>
      <c r="C22" s="3">
        <v>-930074</v>
      </c>
      <c r="D22" s="1">
        <v>50113300</v>
      </c>
    </row>
    <row r="23" spans="1:4" ht="12.75" customHeight="1">
      <c r="A23" s="1" t="s">
        <v>13</v>
      </c>
      <c r="B23" s="1" t="s">
        <v>12</v>
      </c>
      <c r="C23" s="3">
        <v>-93007.4</v>
      </c>
      <c r="D23" s="1">
        <v>50113300</v>
      </c>
    </row>
    <row r="24" spans="1:4" ht="12.75" customHeight="1">
      <c r="A24" s="1" t="s">
        <v>15</v>
      </c>
      <c r="B24" s="1" t="s">
        <v>14</v>
      </c>
      <c r="C24" s="3">
        <v>-199597.9</v>
      </c>
      <c r="D24" s="1">
        <v>50113300</v>
      </c>
    </row>
    <row r="25" spans="1:4" ht="12.75" customHeight="1">
      <c r="A25" s="1" t="s">
        <v>15</v>
      </c>
      <c r="B25" s="1" t="s">
        <v>14</v>
      </c>
      <c r="C25" s="3">
        <v>-19959.79</v>
      </c>
      <c r="D25" s="1">
        <v>50113300</v>
      </c>
    </row>
    <row r="26" spans="1:4" ht="12.75" customHeight="1">
      <c r="A26" s="1" t="s">
        <v>17</v>
      </c>
      <c r="B26" s="1" t="s">
        <v>16</v>
      </c>
      <c r="C26" s="3">
        <v>-86685.24</v>
      </c>
      <c r="D26" s="1">
        <v>50113300</v>
      </c>
    </row>
    <row r="27" spans="1:4" ht="12.75" customHeight="1">
      <c r="A27" s="1" t="s">
        <v>17</v>
      </c>
      <c r="B27" s="1" t="s">
        <v>16</v>
      </c>
      <c r="C27" s="3">
        <v>-8668.52</v>
      </c>
      <c r="D27" s="1">
        <v>50113300</v>
      </c>
    </row>
    <row r="28" spans="1:4" ht="12.75" customHeight="1">
      <c r="A28" s="1" t="s">
        <v>19</v>
      </c>
      <c r="B28" s="1" t="s">
        <v>18</v>
      </c>
      <c r="C28" s="3">
        <v>-407913.42</v>
      </c>
      <c r="D28" s="1">
        <v>50113300</v>
      </c>
    </row>
    <row r="29" spans="1:4" ht="12.75" customHeight="1">
      <c r="A29" s="1" t="s">
        <v>19</v>
      </c>
      <c r="B29" s="1" t="s">
        <v>18</v>
      </c>
      <c r="C29" s="3">
        <v>-40791.339999999997</v>
      </c>
      <c r="D29" s="1">
        <v>50113300</v>
      </c>
    </row>
    <row r="30" spans="1:4" ht="12.75" customHeight="1">
      <c r="A30" s="1" t="s">
        <v>4</v>
      </c>
      <c r="B30" s="1" t="s">
        <v>74</v>
      </c>
      <c r="C30" s="3">
        <v>-1804.1</v>
      </c>
      <c r="D30" s="1">
        <v>50490360</v>
      </c>
    </row>
    <row r="31" spans="1:4" ht="12.75" customHeight="1">
      <c r="A31" s="1" t="s">
        <v>4</v>
      </c>
      <c r="B31" s="1" t="s">
        <v>20</v>
      </c>
      <c r="C31" s="3">
        <v>-63.79</v>
      </c>
      <c r="D31" s="1">
        <v>50113300</v>
      </c>
    </row>
    <row r="32" spans="1:4" ht="12.75" customHeight="1">
      <c r="A32" s="1" t="s">
        <v>4</v>
      </c>
      <c r="B32" s="1" t="s">
        <v>20</v>
      </c>
      <c r="C32" s="3">
        <v>-637.91</v>
      </c>
      <c r="D32" s="1">
        <v>50113300</v>
      </c>
    </row>
    <row r="33" spans="1:4" ht="12.75" customHeight="1">
      <c r="A33" s="1" t="s">
        <v>4</v>
      </c>
      <c r="B33" s="1" t="s">
        <v>20</v>
      </c>
      <c r="C33" s="3">
        <v>-4958.53</v>
      </c>
      <c r="D33" s="1">
        <v>50490360</v>
      </c>
    </row>
    <row r="34" spans="1:4" ht="12.75" customHeight="1">
      <c r="A34" s="1" t="s">
        <v>8</v>
      </c>
      <c r="B34" s="1" t="s">
        <v>21</v>
      </c>
      <c r="C34" s="3">
        <v>-167347.1</v>
      </c>
      <c r="D34" s="1">
        <v>50113300</v>
      </c>
    </row>
    <row r="35" spans="1:4" ht="12.75" customHeight="1">
      <c r="A35" s="1" t="s">
        <v>8</v>
      </c>
      <c r="B35" s="1" t="s">
        <v>21</v>
      </c>
      <c r="C35" s="3">
        <v>-16734.71</v>
      </c>
      <c r="D35" s="1">
        <v>50113300</v>
      </c>
    </row>
    <row r="36" spans="1:4" ht="12.75" customHeight="1">
      <c r="A36" s="1" t="s">
        <v>23</v>
      </c>
      <c r="B36" s="1" t="s">
        <v>22</v>
      </c>
      <c r="C36" s="3">
        <v>-24691.42</v>
      </c>
      <c r="D36" s="1">
        <v>50113300</v>
      </c>
    </row>
    <row r="37" spans="1:4" ht="12.75" customHeight="1">
      <c r="A37" s="1" t="s">
        <v>23</v>
      </c>
      <c r="B37" s="1" t="s">
        <v>22</v>
      </c>
      <c r="C37" s="3">
        <v>-246914.15</v>
      </c>
      <c r="D37" s="1">
        <v>50113300</v>
      </c>
    </row>
    <row r="38" spans="1:4" ht="12.75" customHeight="1">
      <c r="A38" s="1" t="s">
        <v>23</v>
      </c>
      <c r="B38" s="1" t="s">
        <v>22</v>
      </c>
      <c r="C38" s="3">
        <v>-17498.5</v>
      </c>
      <c r="D38" s="1">
        <v>50490360</v>
      </c>
    </row>
    <row r="39" spans="1:4" ht="12.75" customHeight="1">
      <c r="A39" s="1" t="s">
        <v>6</v>
      </c>
      <c r="B39" s="1" t="s">
        <v>24</v>
      </c>
      <c r="C39" s="3">
        <v>-10956.5</v>
      </c>
      <c r="D39" s="1">
        <v>50113300</v>
      </c>
    </row>
    <row r="40" spans="1:4" ht="12.75" customHeight="1">
      <c r="A40" s="1" t="s">
        <v>6</v>
      </c>
      <c r="B40" s="1" t="s">
        <v>24</v>
      </c>
      <c r="C40" s="3">
        <v>-109564.97</v>
      </c>
      <c r="D40" s="1">
        <v>50113300</v>
      </c>
    </row>
    <row r="41" spans="1:4" ht="12.75" customHeight="1">
      <c r="A41" s="1" t="s">
        <v>8</v>
      </c>
      <c r="B41" s="1" t="s">
        <v>25</v>
      </c>
      <c r="C41" s="3">
        <v>-412330.06</v>
      </c>
      <c r="D41" s="1">
        <v>50113300</v>
      </c>
    </row>
    <row r="42" spans="1:4" ht="12.75" customHeight="1">
      <c r="A42" s="1" t="s">
        <v>8</v>
      </c>
      <c r="B42" s="1" t="s">
        <v>25</v>
      </c>
      <c r="C42" s="3">
        <v>-41233.01</v>
      </c>
      <c r="D42" s="1">
        <v>50113300</v>
      </c>
    </row>
    <row r="43" spans="1:4" ht="12.75" customHeight="1">
      <c r="A43" s="1" t="s">
        <v>8</v>
      </c>
      <c r="B43" s="1" t="s">
        <v>26</v>
      </c>
      <c r="C43" s="3">
        <v>-9050.4699999999993</v>
      </c>
      <c r="D43" s="1">
        <v>50113300</v>
      </c>
    </row>
    <row r="44" spans="1:4" ht="12.75" customHeight="1">
      <c r="A44" s="1" t="s">
        <v>8</v>
      </c>
      <c r="B44" s="1" t="s">
        <v>26</v>
      </c>
      <c r="C44" s="3">
        <v>-905.05</v>
      </c>
      <c r="D44" s="1">
        <v>50113300</v>
      </c>
    </row>
    <row r="45" spans="1:4" ht="12.75" customHeight="1">
      <c r="A45" s="1" t="s">
        <v>8</v>
      </c>
      <c r="B45" s="1" t="s">
        <v>27</v>
      </c>
      <c r="C45" s="3">
        <v>-148.91</v>
      </c>
      <c r="D45" s="1">
        <v>50113300</v>
      </c>
    </row>
    <row r="46" spans="1:4" ht="12.75" customHeight="1">
      <c r="A46" s="1" t="s">
        <v>8</v>
      </c>
      <c r="B46" s="1" t="s">
        <v>27</v>
      </c>
      <c r="C46" s="3">
        <v>-141.44</v>
      </c>
      <c r="D46" s="1">
        <v>50113300</v>
      </c>
    </row>
    <row r="47" spans="1:4" ht="12.75" customHeight="1">
      <c r="A47" s="1" t="s">
        <v>8</v>
      </c>
      <c r="B47" s="1" t="s">
        <v>27</v>
      </c>
      <c r="C47" s="3">
        <v>-992.7</v>
      </c>
      <c r="D47" s="1">
        <v>50113300</v>
      </c>
    </row>
    <row r="48" spans="1:4" ht="12.75" customHeight="1">
      <c r="A48" s="1" t="s">
        <v>8</v>
      </c>
      <c r="B48" s="1" t="s">
        <v>27</v>
      </c>
      <c r="C48" s="3">
        <v>-20582.59</v>
      </c>
      <c r="D48" s="1">
        <v>50113300</v>
      </c>
    </row>
    <row r="49" spans="1:4" ht="12.75" customHeight="1">
      <c r="A49" s="1" t="s">
        <v>8</v>
      </c>
      <c r="B49" s="1" t="s">
        <v>27</v>
      </c>
      <c r="C49" s="3">
        <v>-673.52</v>
      </c>
      <c r="D49" s="1">
        <v>50113300</v>
      </c>
    </row>
    <row r="50" spans="1:4" ht="12.75" customHeight="1">
      <c r="A50" s="1" t="s">
        <v>8</v>
      </c>
      <c r="B50" s="1" t="s">
        <v>27</v>
      </c>
      <c r="C50" s="3">
        <v>-2058.2600000000002</v>
      </c>
      <c r="D50" s="1">
        <v>50113300</v>
      </c>
    </row>
    <row r="51" spans="1:4" ht="12.75" customHeight="1">
      <c r="A51" s="1" t="s">
        <v>8</v>
      </c>
      <c r="B51" s="1" t="s">
        <v>27</v>
      </c>
      <c r="C51" s="3">
        <v>-79908.639999999999</v>
      </c>
      <c r="D51" s="1">
        <v>50490360</v>
      </c>
    </row>
    <row r="52" spans="1:4" ht="12.75" customHeight="1">
      <c r="A52" s="1" t="s">
        <v>8</v>
      </c>
      <c r="B52" s="1" t="s">
        <v>28</v>
      </c>
      <c r="C52" s="3">
        <v>-28.28</v>
      </c>
      <c r="D52" s="1">
        <v>50113300</v>
      </c>
    </row>
    <row r="53" spans="1:4" ht="12.75" customHeight="1">
      <c r="A53" s="1" t="s">
        <v>8</v>
      </c>
      <c r="B53" s="1" t="s">
        <v>28</v>
      </c>
      <c r="C53" s="3">
        <v>-1027.3399999999999</v>
      </c>
      <c r="D53" s="1">
        <v>50113300</v>
      </c>
    </row>
    <row r="54" spans="1:4" ht="12.75" customHeight="1">
      <c r="A54" s="1" t="s">
        <v>8</v>
      </c>
      <c r="B54" s="1" t="s">
        <v>28</v>
      </c>
      <c r="C54" s="3">
        <v>-4892.1000000000004</v>
      </c>
      <c r="D54" s="1">
        <v>50113300</v>
      </c>
    </row>
    <row r="55" spans="1:4" ht="12.75" customHeight="1">
      <c r="A55" s="1" t="s">
        <v>8</v>
      </c>
      <c r="B55" s="1" t="s">
        <v>28</v>
      </c>
      <c r="C55" s="3">
        <v>-282.83999999999997</v>
      </c>
      <c r="D55" s="1">
        <v>50113300</v>
      </c>
    </row>
    <row r="56" spans="1:4" ht="12.75" customHeight="1">
      <c r="A56" s="1" t="s">
        <v>8</v>
      </c>
      <c r="B56" s="1" t="s">
        <v>28</v>
      </c>
      <c r="C56" s="3">
        <v>-8223.76</v>
      </c>
      <c r="D56" s="1">
        <v>50113300</v>
      </c>
    </row>
    <row r="57" spans="1:4" ht="12.75" customHeight="1">
      <c r="A57" s="1" t="s">
        <v>8</v>
      </c>
      <c r="B57" s="1" t="s">
        <v>28</v>
      </c>
      <c r="C57" s="3">
        <v>-54825.06</v>
      </c>
      <c r="D57" s="1">
        <v>50113300</v>
      </c>
    </row>
    <row r="58" spans="1:4" ht="12.75" customHeight="1">
      <c r="A58" s="1" t="s">
        <v>13</v>
      </c>
      <c r="B58" s="1" t="s">
        <v>29</v>
      </c>
      <c r="C58" s="3">
        <v>-2827.96</v>
      </c>
      <c r="D58" s="1">
        <v>50113300</v>
      </c>
    </row>
    <row r="59" spans="1:4" ht="12.75" customHeight="1">
      <c r="A59" s="1" t="s">
        <v>13</v>
      </c>
      <c r="B59" s="1" t="s">
        <v>29</v>
      </c>
      <c r="C59" s="3">
        <v>-28279.599999999999</v>
      </c>
      <c r="D59" s="1">
        <v>50113300</v>
      </c>
    </row>
    <row r="60" spans="1:4" ht="12.75" customHeight="1">
      <c r="A60" s="1" t="s">
        <v>8</v>
      </c>
      <c r="B60" s="1" t="s">
        <v>30</v>
      </c>
      <c r="C60" s="3">
        <v>-670.93</v>
      </c>
      <c r="D60" s="1">
        <v>50113300</v>
      </c>
    </row>
    <row r="61" spans="1:4" ht="12.75" customHeight="1">
      <c r="A61" s="1" t="s">
        <v>8</v>
      </c>
      <c r="B61" s="1" t="s">
        <v>30</v>
      </c>
      <c r="C61" s="3">
        <v>-319.45</v>
      </c>
      <c r="D61" s="1">
        <v>50113300</v>
      </c>
    </row>
    <row r="62" spans="1:4" ht="12.75" customHeight="1">
      <c r="A62" s="1" t="s">
        <v>8</v>
      </c>
      <c r="B62" s="1" t="s">
        <v>30</v>
      </c>
      <c r="C62" s="3">
        <v>-2102.06</v>
      </c>
      <c r="D62" s="1">
        <v>50113300</v>
      </c>
    </row>
    <row r="63" spans="1:4" ht="12.75" customHeight="1">
      <c r="A63" s="1" t="s">
        <v>8</v>
      </c>
      <c r="B63" s="1" t="s">
        <v>30</v>
      </c>
      <c r="C63" s="3">
        <v>-100.64</v>
      </c>
      <c r="D63" s="1">
        <v>50113300</v>
      </c>
    </row>
    <row r="64" spans="1:4" ht="12.75" customHeight="1">
      <c r="A64" s="1" t="s">
        <v>8</v>
      </c>
      <c r="B64" s="1" t="s">
        <v>30</v>
      </c>
      <c r="C64" s="3">
        <v>-1521.19</v>
      </c>
      <c r="D64" s="1">
        <v>50113300</v>
      </c>
    </row>
    <row r="65" spans="1:4" ht="12.75" customHeight="1">
      <c r="A65" s="1" t="s">
        <v>8</v>
      </c>
      <c r="B65" s="1" t="s">
        <v>30</v>
      </c>
      <c r="C65" s="3">
        <v>-210.21</v>
      </c>
      <c r="D65" s="1">
        <v>50113300</v>
      </c>
    </row>
    <row r="66" spans="1:4" ht="12.75" customHeight="1">
      <c r="A66" s="1" t="s">
        <v>8</v>
      </c>
      <c r="B66" s="1" t="s">
        <v>30</v>
      </c>
      <c r="C66" s="3">
        <v>-35273.339999999997</v>
      </c>
      <c r="D66" s="1">
        <v>50490360</v>
      </c>
    </row>
    <row r="67" spans="1:4" ht="12.75" customHeight="1">
      <c r="A67" s="1" t="s">
        <v>8</v>
      </c>
      <c r="B67" s="1" t="s">
        <v>31</v>
      </c>
      <c r="C67" s="3">
        <v>-930.2</v>
      </c>
      <c r="D67" s="1">
        <v>50113300</v>
      </c>
    </row>
    <row r="68" spans="1:4" ht="12.75" customHeight="1">
      <c r="A68" s="1" t="s">
        <v>8</v>
      </c>
      <c r="B68" s="1" t="s">
        <v>31</v>
      </c>
      <c r="C68" s="3">
        <v>-93.02</v>
      </c>
      <c r="D68" s="1">
        <v>50113300</v>
      </c>
    </row>
    <row r="69" spans="1:4" ht="12.75" customHeight="1">
      <c r="A69" s="1" t="s">
        <v>8</v>
      </c>
      <c r="B69" s="1" t="s">
        <v>31</v>
      </c>
      <c r="C69" s="3">
        <v>-67289.460000000006</v>
      </c>
      <c r="D69" s="1">
        <v>50490360</v>
      </c>
    </row>
    <row r="70" spans="1:4" ht="12.75" customHeight="1">
      <c r="A70" s="1" t="s">
        <v>33</v>
      </c>
      <c r="B70" s="1" t="s">
        <v>32</v>
      </c>
      <c r="C70" s="3">
        <v>-5427.91</v>
      </c>
      <c r="D70" s="1">
        <v>50113300</v>
      </c>
    </row>
    <row r="71" spans="1:4" ht="12.75" customHeight="1">
      <c r="A71" s="1" t="s">
        <v>33</v>
      </c>
      <c r="B71" s="1" t="s">
        <v>32</v>
      </c>
      <c r="C71" s="3">
        <v>-54279.12</v>
      </c>
      <c r="D71" s="1">
        <v>50113300</v>
      </c>
    </row>
    <row r="72" spans="1:4" ht="12.75" customHeight="1">
      <c r="A72" s="1" t="s">
        <v>23</v>
      </c>
      <c r="B72" s="1" t="s">
        <v>34</v>
      </c>
      <c r="C72" s="3">
        <v>-391.18</v>
      </c>
      <c r="D72" s="1">
        <v>50113300</v>
      </c>
    </row>
    <row r="73" spans="1:4" ht="12.75" customHeight="1">
      <c r="A73" s="1" t="s">
        <v>23</v>
      </c>
      <c r="B73" s="1" t="s">
        <v>34</v>
      </c>
      <c r="C73" s="3">
        <v>-39.119999999999997</v>
      </c>
      <c r="D73" s="1">
        <v>50113300</v>
      </c>
    </row>
    <row r="74" spans="1:4" ht="12.75" customHeight="1">
      <c r="A74" s="1" t="s">
        <v>23</v>
      </c>
      <c r="B74" s="1" t="s">
        <v>34</v>
      </c>
      <c r="C74" s="3">
        <v>-2568.12</v>
      </c>
      <c r="D74" s="1">
        <v>50490360</v>
      </c>
    </row>
    <row r="75" spans="1:4" ht="12.75" customHeight="1">
      <c r="A75" s="1" t="s">
        <v>4</v>
      </c>
      <c r="B75" s="1" t="s">
        <v>35</v>
      </c>
      <c r="C75" s="3">
        <v>-787.14</v>
      </c>
      <c r="D75" s="1">
        <v>50113300</v>
      </c>
    </row>
    <row r="76" spans="1:4" ht="12.75" customHeight="1">
      <c r="A76" s="1" t="s">
        <v>4</v>
      </c>
      <c r="B76" s="1" t="s">
        <v>35</v>
      </c>
      <c r="C76" s="3">
        <v>-7871.44</v>
      </c>
      <c r="D76" s="1">
        <v>50113300</v>
      </c>
    </row>
    <row r="77" spans="1:4" ht="12.75" customHeight="1">
      <c r="A77" s="1" t="s">
        <v>4</v>
      </c>
      <c r="B77" s="1" t="s">
        <v>35</v>
      </c>
      <c r="C77" s="3">
        <v>-11550.56</v>
      </c>
      <c r="D77" s="1">
        <v>50490360</v>
      </c>
    </row>
    <row r="78" spans="1:4" ht="12.75" customHeight="1">
      <c r="A78" s="1" t="s">
        <v>8</v>
      </c>
      <c r="B78" s="1" t="s">
        <v>36</v>
      </c>
      <c r="C78" s="3">
        <v>-42.24</v>
      </c>
      <c r="D78" s="1">
        <v>50113300</v>
      </c>
    </row>
    <row r="79" spans="1:4" ht="12.75" customHeight="1">
      <c r="A79" s="1" t="s">
        <v>8</v>
      </c>
      <c r="B79" s="1" t="s">
        <v>36</v>
      </c>
      <c r="C79" s="3">
        <v>-422.43</v>
      </c>
      <c r="D79" s="1">
        <v>50113300</v>
      </c>
    </row>
    <row r="80" spans="1:4" ht="12.75" customHeight="1">
      <c r="A80" s="1" t="s">
        <v>8</v>
      </c>
      <c r="B80" s="1" t="s">
        <v>36</v>
      </c>
      <c r="C80" s="3">
        <v>-12365.52</v>
      </c>
      <c r="D80" s="1">
        <v>50490360</v>
      </c>
    </row>
    <row r="81" spans="1:4" ht="12.75" customHeight="1">
      <c r="A81" s="1" t="s">
        <v>8</v>
      </c>
      <c r="B81" s="1" t="s">
        <v>36</v>
      </c>
      <c r="C81" s="3">
        <v>-26.94</v>
      </c>
      <c r="D81" s="1">
        <v>50490360</v>
      </c>
    </row>
    <row r="82" spans="1:4" ht="12.75" customHeight="1">
      <c r="A82" s="1" t="s">
        <v>8</v>
      </c>
      <c r="B82" s="1" t="s">
        <v>37</v>
      </c>
      <c r="C82" s="3">
        <v>-3524.17</v>
      </c>
      <c r="D82" s="1">
        <v>50113300</v>
      </c>
    </row>
    <row r="83" spans="1:4" ht="12.75" customHeight="1">
      <c r="A83" s="1" t="s">
        <v>8</v>
      </c>
      <c r="B83" s="1" t="s">
        <v>37</v>
      </c>
      <c r="C83" s="3">
        <v>-352.41</v>
      </c>
      <c r="D83" s="1">
        <v>50113300</v>
      </c>
    </row>
    <row r="84" spans="1:4" ht="12.75" customHeight="1">
      <c r="A84" s="1" t="s">
        <v>8</v>
      </c>
      <c r="B84" s="1" t="s">
        <v>37</v>
      </c>
      <c r="C84" s="3">
        <v>-60.04</v>
      </c>
      <c r="D84" s="1">
        <v>50490360</v>
      </c>
    </row>
    <row r="85" spans="1:4" ht="12.75" customHeight="1">
      <c r="A85" s="1" t="s">
        <v>8</v>
      </c>
      <c r="B85" s="1" t="s">
        <v>37</v>
      </c>
      <c r="C85" s="3">
        <v>-210.96</v>
      </c>
      <c r="D85" s="1">
        <v>50490360</v>
      </c>
    </row>
    <row r="86" spans="1:4" ht="12.75" customHeight="1">
      <c r="A86" s="1" t="s">
        <v>8</v>
      </c>
      <c r="B86" s="1" t="s">
        <v>75</v>
      </c>
      <c r="C86" s="3">
        <v>-450.63</v>
      </c>
      <c r="D86" s="1">
        <v>50490360</v>
      </c>
    </row>
    <row r="87" spans="1:4" ht="12.75" customHeight="1">
      <c r="A87" s="1" t="s">
        <v>8</v>
      </c>
      <c r="B87" s="1" t="s">
        <v>75</v>
      </c>
      <c r="C87" s="3">
        <v>-1009.95</v>
      </c>
      <c r="D87" s="1">
        <v>50490360</v>
      </c>
    </row>
    <row r="88" spans="1:4" ht="12.75" customHeight="1">
      <c r="A88" s="1" t="s">
        <v>8</v>
      </c>
      <c r="B88" s="1" t="s">
        <v>75</v>
      </c>
      <c r="C88" s="3">
        <v>-258.75</v>
      </c>
      <c r="D88" s="1">
        <v>50490360</v>
      </c>
    </row>
    <row r="89" spans="1:4" ht="12.75" customHeight="1">
      <c r="A89" s="1" t="s">
        <v>47</v>
      </c>
      <c r="B89" s="1" t="s">
        <v>46</v>
      </c>
      <c r="C89" s="3">
        <v>-19375</v>
      </c>
      <c r="D89" s="1">
        <v>50115300</v>
      </c>
    </row>
    <row r="90" spans="1:4" ht="12.75" customHeight="1">
      <c r="A90" s="1" t="s">
        <v>47</v>
      </c>
      <c r="B90" s="1" t="s">
        <v>46</v>
      </c>
      <c r="C90" s="3">
        <v>0.25</v>
      </c>
      <c r="D90" s="1">
        <v>50115300</v>
      </c>
    </row>
    <row r="91" spans="1:4" ht="12.75" customHeight="1">
      <c r="A91" s="1" t="s">
        <v>47</v>
      </c>
      <c r="B91" s="1" t="s">
        <v>46</v>
      </c>
      <c r="C91" s="3">
        <v>-2906.25</v>
      </c>
      <c r="D91" s="1">
        <v>50115300</v>
      </c>
    </row>
    <row r="92" spans="1:4" ht="12.75" customHeight="1">
      <c r="A92" s="1" t="s">
        <v>49</v>
      </c>
      <c r="B92" s="1" t="s">
        <v>48</v>
      </c>
      <c r="C92" s="3">
        <v>-3062.78</v>
      </c>
      <c r="D92" s="1">
        <v>50115300</v>
      </c>
    </row>
    <row r="93" spans="1:4" ht="12.75" customHeight="1">
      <c r="A93" s="1" t="s">
        <v>49</v>
      </c>
      <c r="B93" s="1" t="s">
        <v>48</v>
      </c>
      <c r="C93" s="3">
        <v>-20418.5</v>
      </c>
      <c r="D93" s="1">
        <v>50115300</v>
      </c>
    </row>
    <row r="94" spans="1:4" ht="12.75" customHeight="1">
      <c r="A94" s="1" t="s">
        <v>51</v>
      </c>
      <c r="B94" s="1" t="s">
        <v>50</v>
      </c>
      <c r="C94" s="3">
        <v>-253226.55</v>
      </c>
      <c r="D94" s="1">
        <v>50115300</v>
      </c>
    </row>
    <row r="95" spans="1:4" ht="12.75" customHeight="1">
      <c r="A95" s="1" t="s">
        <v>51</v>
      </c>
      <c r="B95" s="1" t="s">
        <v>50</v>
      </c>
      <c r="C95" s="3">
        <v>-0.75</v>
      </c>
      <c r="D95" s="1">
        <v>50115300</v>
      </c>
    </row>
    <row r="96" spans="1:4" ht="12.75" customHeight="1">
      <c r="A96" s="1" t="s">
        <v>51</v>
      </c>
      <c r="B96" s="1" t="s">
        <v>50</v>
      </c>
      <c r="C96" s="3">
        <v>-1205840.7</v>
      </c>
      <c r="D96" s="1">
        <v>50115300</v>
      </c>
    </row>
    <row r="97" spans="1:4" ht="12.75" customHeight="1">
      <c r="A97" s="1" t="s">
        <v>53</v>
      </c>
      <c r="B97" s="1" t="s">
        <v>52</v>
      </c>
      <c r="C97" s="3">
        <v>-297.39999999999998</v>
      </c>
      <c r="D97" s="1">
        <v>50115300</v>
      </c>
    </row>
    <row r="98" spans="1:4" ht="12.75" customHeight="1">
      <c r="A98" s="1" t="s">
        <v>53</v>
      </c>
      <c r="B98" s="1" t="s">
        <v>52</v>
      </c>
      <c r="C98" s="3">
        <v>-0.17</v>
      </c>
      <c r="D98" s="1">
        <v>50115300</v>
      </c>
    </row>
    <row r="99" spans="1:4" ht="12.75" customHeight="1">
      <c r="A99" s="1" t="s">
        <v>53</v>
      </c>
      <c r="B99" s="1" t="s">
        <v>52</v>
      </c>
      <c r="C99" s="3">
        <v>-1982.43</v>
      </c>
      <c r="D99" s="1">
        <v>50115300</v>
      </c>
    </row>
    <row r="100" spans="1:4" ht="12.75" customHeight="1">
      <c r="A100" s="1" t="s">
        <v>55</v>
      </c>
      <c r="B100" s="1" t="s">
        <v>54</v>
      </c>
      <c r="C100" s="3">
        <v>0.12</v>
      </c>
      <c r="D100" s="1">
        <v>50115300</v>
      </c>
    </row>
    <row r="101" spans="1:4" ht="12.75" customHeight="1">
      <c r="A101" s="1" t="s">
        <v>55</v>
      </c>
      <c r="B101" s="1" t="s">
        <v>54</v>
      </c>
      <c r="C101" s="3">
        <v>-1596933.4</v>
      </c>
      <c r="D101" s="1">
        <v>50115300</v>
      </c>
    </row>
    <row r="102" spans="1:4" ht="12.75" customHeight="1">
      <c r="A102" s="1" t="s">
        <v>55</v>
      </c>
      <c r="B102" s="1" t="s">
        <v>54</v>
      </c>
      <c r="C102" s="3">
        <v>-33219.17</v>
      </c>
      <c r="D102" s="1">
        <v>50115300</v>
      </c>
    </row>
    <row r="103" spans="1:4" ht="12.75" customHeight="1">
      <c r="A103" s="1" t="s">
        <v>55</v>
      </c>
      <c r="B103" s="1" t="s">
        <v>54</v>
      </c>
      <c r="C103" s="3">
        <v>-158186.54</v>
      </c>
      <c r="D103" s="1">
        <v>50115300</v>
      </c>
    </row>
    <row r="104" spans="1:4" ht="12.75" customHeight="1">
      <c r="A104" s="1" t="s">
        <v>55</v>
      </c>
      <c r="B104" s="1" t="s">
        <v>54</v>
      </c>
      <c r="C104" s="3">
        <v>-239540.01</v>
      </c>
      <c r="D104" s="1">
        <v>50115300</v>
      </c>
    </row>
    <row r="105" spans="1:4" ht="12.75" customHeight="1">
      <c r="A105" s="1" t="s">
        <v>55</v>
      </c>
      <c r="B105" s="1" t="s">
        <v>56</v>
      </c>
      <c r="C105" s="3">
        <v>0.14000000000000001</v>
      </c>
      <c r="D105" s="1">
        <v>50115300</v>
      </c>
    </row>
    <row r="106" spans="1:4" ht="12.75" customHeight="1">
      <c r="A106" s="1" t="s">
        <v>55</v>
      </c>
      <c r="B106" s="1" t="s">
        <v>56</v>
      </c>
      <c r="C106" s="3">
        <v>-79730.100000000006</v>
      </c>
      <c r="D106" s="1">
        <v>50115300</v>
      </c>
    </row>
    <row r="107" spans="1:4" ht="12.75" customHeight="1">
      <c r="A107" s="1" t="s">
        <v>55</v>
      </c>
      <c r="B107" s="1" t="s">
        <v>56</v>
      </c>
      <c r="C107" s="3">
        <v>-531534.04</v>
      </c>
      <c r="D107" s="1">
        <v>50115300</v>
      </c>
    </row>
    <row r="108" spans="1:4" ht="12.75" customHeight="1">
      <c r="A108" s="1" t="s">
        <v>58</v>
      </c>
      <c r="B108" s="1" t="s">
        <v>57</v>
      </c>
      <c r="C108" s="3">
        <v>-282.45</v>
      </c>
      <c r="D108" s="1">
        <v>50115300</v>
      </c>
    </row>
    <row r="109" spans="1:4" ht="12.75" customHeight="1">
      <c r="A109" s="1" t="s">
        <v>58</v>
      </c>
      <c r="B109" s="1" t="s">
        <v>57</v>
      </c>
      <c r="C109" s="3">
        <v>-1883</v>
      </c>
      <c r="D109" s="1">
        <v>50115300</v>
      </c>
    </row>
    <row r="110" spans="1:4" ht="12.75" customHeight="1">
      <c r="A110" s="1" t="s">
        <v>58</v>
      </c>
      <c r="B110" s="1" t="s">
        <v>57</v>
      </c>
      <c r="C110" s="3">
        <v>0.45</v>
      </c>
      <c r="D110" s="1">
        <v>50115300</v>
      </c>
    </row>
    <row r="111" spans="1:4" ht="12.75" customHeight="1">
      <c r="A111" s="1" t="s">
        <v>60</v>
      </c>
      <c r="B111" s="1" t="s">
        <v>59</v>
      </c>
      <c r="C111" s="3">
        <v>-5280</v>
      </c>
      <c r="D111" s="1">
        <v>50115300</v>
      </c>
    </row>
    <row r="112" spans="1:4" ht="12.75" customHeight="1">
      <c r="A112" s="1" t="s">
        <v>60</v>
      </c>
      <c r="B112" s="1" t="s">
        <v>59</v>
      </c>
      <c r="C112" s="3">
        <v>-18176</v>
      </c>
      <c r="D112" s="1">
        <v>50115300</v>
      </c>
    </row>
    <row r="113" spans="1:4" ht="12.75" customHeight="1">
      <c r="A113" s="1" t="s">
        <v>60</v>
      </c>
      <c r="B113" s="1" t="s">
        <v>59</v>
      </c>
      <c r="C113" s="3">
        <v>-2726.4</v>
      </c>
      <c r="D113" s="1">
        <v>50115300</v>
      </c>
    </row>
    <row r="114" spans="1:4" ht="12.75" customHeight="1">
      <c r="A114" s="1" t="s">
        <v>60</v>
      </c>
      <c r="B114" s="1" t="s">
        <v>59</v>
      </c>
      <c r="C114" s="3">
        <v>-1108.8</v>
      </c>
      <c r="D114" s="1">
        <v>50115300</v>
      </c>
    </row>
    <row r="115" spans="1:4" ht="12.75" customHeight="1">
      <c r="A115" s="1" t="s">
        <v>62</v>
      </c>
      <c r="B115" s="1" t="s">
        <v>61</v>
      </c>
      <c r="C115" s="3">
        <v>-31072</v>
      </c>
      <c r="D115" s="1">
        <v>50115300</v>
      </c>
    </row>
    <row r="116" spans="1:4" ht="12.75" customHeight="1">
      <c r="A116" s="1" t="s">
        <v>62</v>
      </c>
      <c r="B116" s="1" t="s">
        <v>61</v>
      </c>
      <c r="C116" s="3">
        <v>-4660.8</v>
      </c>
      <c r="D116" s="1">
        <v>50115300</v>
      </c>
    </row>
    <row r="117" spans="1:4" ht="12.75" customHeight="1">
      <c r="A117" s="1" t="s">
        <v>64</v>
      </c>
      <c r="B117" s="1" t="s">
        <v>63</v>
      </c>
      <c r="C117" s="3">
        <v>-168.21</v>
      </c>
      <c r="D117" s="1">
        <v>50115300</v>
      </c>
    </row>
    <row r="118" spans="1:4" ht="12.75" customHeight="1">
      <c r="A118" s="1" t="s">
        <v>64</v>
      </c>
      <c r="B118" s="1" t="s">
        <v>63</v>
      </c>
      <c r="C118" s="3">
        <v>-1121.4000000000001</v>
      </c>
      <c r="D118" s="1">
        <v>50115300</v>
      </c>
    </row>
    <row r="119" spans="1:4" ht="12.75" customHeight="1">
      <c r="A119" s="1" t="s">
        <v>64</v>
      </c>
      <c r="B119" s="1" t="s">
        <v>63</v>
      </c>
      <c r="C119" s="3">
        <v>-11479.41</v>
      </c>
      <c r="D119" s="1">
        <v>50115300</v>
      </c>
    </row>
    <row r="120" spans="1:4" ht="12.75" customHeight="1">
      <c r="A120" s="1" t="s">
        <v>64</v>
      </c>
      <c r="B120" s="1" t="s">
        <v>63</v>
      </c>
      <c r="C120" s="3">
        <v>-54663.839999999997</v>
      </c>
      <c r="D120" s="1">
        <v>50115300</v>
      </c>
    </row>
    <row r="121" spans="1:4" ht="12.75" customHeight="1">
      <c r="A121" s="1" t="s">
        <v>64</v>
      </c>
      <c r="B121" s="1" t="s">
        <v>65</v>
      </c>
      <c r="C121" s="3">
        <v>-4394.6899999999996</v>
      </c>
      <c r="D121" s="1">
        <v>50115300</v>
      </c>
    </row>
    <row r="122" spans="1:4" ht="12.75" customHeight="1">
      <c r="A122" s="1" t="s">
        <v>64</v>
      </c>
      <c r="B122" s="1" t="s">
        <v>65</v>
      </c>
      <c r="C122" s="3">
        <v>-498</v>
      </c>
      <c r="D122" s="1">
        <v>50115300</v>
      </c>
    </row>
    <row r="123" spans="1:4" ht="12.75" customHeight="1">
      <c r="A123" s="1" t="s">
        <v>64</v>
      </c>
      <c r="B123" s="1" t="s">
        <v>65</v>
      </c>
      <c r="C123" s="3">
        <v>-20927.12</v>
      </c>
      <c r="D123" s="1">
        <v>50115300</v>
      </c>
    </row>
    <row r="124" spans="1:4" ht="12.75" customHeight="1">
      <c r="A124" s="1" t="s">
        <v>64</v>
      </c>
      <c r="B124" s="1" t="s">
        <v>65</v>
      </c>
      <c r="C124" s="3">
        <v>-74.7</v>
      </c>
      <c r="D124" s="1">
        <v>50115300</v>
      </c>
    </row>
    <row r="125" spans="1:4" ht="12.75" customHeight="1">
      <c r="A125" s="1" t="s">
        <v>64</v>
      </c>
      <c r="B125" s="1" t="s">
        <v>66</v>
      </c>
      <c r="C125" s="3">
        <v>-1908</v>
      </c>
      <c r="D125" s="1">
        <v>50115300</v>
      </c>
    </row>
    <row r="126" spans="1:4" ht="12.75" customHeight="1">
      <c r="A126" s="1" t="s">
        <v>64</v>
      </c>
      <c r="B126" s="1" t="s">
        <v>66</v>
      </c>
      <c r="C126" s="3">
        <v>-146.1</v>
      </c>
      <c r="D126" s="1">
        <v>50115300</v>
      </c>
    </row>
    <row r="127" spans="1:4" ht="12.75" customHeight="1">
      <c r="A127" s="1" t="s">
        <v>64</v>
      </c>
      <c r="B127" s="1" t="s">
        <v>66</v>
      </c>
      <c r="C127" s="3">
        <v>-21.92</v>
      </c>
      <c r="D127" s="1">
        <v>50115300</v>
      </c>
    </row>
    <row r="128" spans="1:4" ht="12.75" customHeight="1">
      <c r="A128" s="1" t="s">
        <v>64</v>
      </c>
      <c r="B128" s="1" t="s">
        <v>66</v>
      </c>
      <c r="C128" s="3">
        <v>-400.68</v>
      </c>
      <c r="D128" s="1">
        <v>50115300</v>
      </c>
    </row>
    <row r="129" spans="1:4" ht="12.75" customHeight="1">
      <c r="A129" s="1" t="s">
        <v>68</v>
      </c>
      <c r="B129" s="1" t="s">
        <v>67</v>
      </c>
      <c r="C129" s="3">
        <v>-146294</v>
      </c>
      <c r="D129" s="1">
        <v>50115300</v>
      </c>
    </row>
    <row r="130" spans="1:4" ht="12.75" customHeight="1">
      <c r="A130" s="1" t="s">
        <v>68</v>
      </c>
      <c r="B130" s="1" t="s">
        <v>67</v>
      </c>
      <c r="C130" s="3">
        <v>-554885</v>
      </c>
      <c r="D130" s="1">
        <v>50115300</v>
      </c>
    </row>
    <row r="131" spans="1:4" ht="12.75" customHeight="1">
      <c r="A131" s="1" t="s">
        <v>68</v>
      </c>
      <c r="B131" s="1" t="s">
        <v>67</v>
      </c>
      <c r="C131" s="3">
        <v>-21944.1</v>
      </c>
      <c r="D131" s="1">
        <v>50115300</v>
      </c>
    </row>
    <row r="132" spans="1:4" ht="12.75" customHeight="1">
      <c r="A132" s="1" t="s">
        <v>68</v>
      </c>
      <c r="B132" s="1" t="s">
        <v>67</v>
      </c>
      <c r="C132" s="3">
        <v>-116525.85</v>
      </c>
      <c r="D132" s="1">
        <v>50115300</v>
      </c>
    </row>
    <row r="133" spans="1:4" ht="12.75" customHeight="1">
      <c r="A133" s="1" t="s">
        <v>70</v>
      </c>
      <c r="B133" s="1" t="s">
        <v>69</v>
      </c>
      <c r="C133" s="3">
        <v>-145968.54</v>
      </c>
      <c r="D133" s="1">
        <v>50115300</v>
      </c>
    </row>
    <row r="134" spans="1:4" ht="12.75" customHeight="1">
      <c r="A134" s="1" t="s">
        <v>70</v>
      </c>
      <c r="B134" s="1" t="s">
        <v>69</v>
      </c>
      <c r="C134" s="3">
        <v>-973123.35</v>
      </c>
      <c r="D134" s="1">
        <v>50115300</v>
      </c>
    </row>
    <row r="135" spans="1:4" ht="12.75" customHeight="1">
      <c r="A135" s="1" t="s">
        <v>39</v>
      </c>
      <c r="B135" s="1" t="s">
        <v>38</v>
      </c>
      <c r="C135" s="3">
        <v>-93826.1</v>
      </c>
      <c r="D135" s="1">
        <v>50113300</v>
      </c>
    </row>
    <row r="136" spans="1:4" ht="12.75" customHeight="1">
      <c r="A136" s="1" t="s">
        <v>39</v>
      </c>
      <c r="B136" s="1" t="s">
        <v>38</v>
      </c>
      <c r="C136" s="3">
        <v>-938260.91</v>
      </c>
      <c r="D136" s="1">
        <v>50113300</v>
      </c>
    </row>
    <row r="137" spans="1:4" ht="12.75" customHeight="1">
      <c r="A137" s="1" t="s">
        <v>39</v>
      </c>
      <c r="B137" s="1" t="s">
        <v>38</v>
      </c>
      <c r="C137" s="3">
        <v>-1044958.09</v>
      </c>
      <c r="D137" s="1">
        <v>50490360</v>
      </c>
    </row>
    <row r="138" spans="1:4" ht="12.75" customHeight="1">
      <c r="A138" s="1" t="s">
        <v>4</v>
      </c>
      <c r="B138" s="1" t="s">
        <v>40</v>
      </c>
      <c r="C138" s="3">
        <v>5797.69</v>
      </c>
      <c r="D138" s="1">
        <v>50113300</v>
      </c>
    </row>
    <row r="139" spans="1:4" ht="12.75" customHeight="1">
      <c r="A139" s="1" t="s">
        <v>4</v>
      </c>
      <c r="B139" s="1" t="s">
        <v>40</v>
      </c>
      <c r="C139" s="3">
        <v>57976.92</v>
      </c>
      <c r="D139" s="1">
        <v>50113300</v>
      </c>
    </row>
    <row r="140" spans="1:4" ht="12.75" customHeight="1">
      <c r="A140" s="1" t="s">
        <v>42</v>
      </c>
      <c r="B140" s="1" t="s">
        <v>41</v>
      </c>
      <c r="C140" s="3">
        <v>-115480.35</v>
      </c>
      <c r="D140" s="1">
        <v>50113300</v>
      </c>
    </row>
    <row r="141" spans="1:4" ht="12.75" customHeight="1">
      <c r="A141" s="1" t="s">
        <v>42</v>
      </c>
      <c r="B141" s="1" t="s">
        <v>41</v>
      </c>
      <c r="C141" s="3">
        <v>-1154803.51</v>
      </c>
      <c r="D141" s="1">
        <v>50113300</v>
      </c>
    </row>
    <row r="142" spans="1:4" ht="12.75" customHeight="1">
      <c r="A142" s="1" t="s">
        <v>42</v>
      </c>
      <c r="B142" s="1" t="s">
        <v>41</v>
      </c>
      <c r="C142" s="3">
        <v>-748300.49</v>
      </c>
      <c r="D142" s="1">
        <v>50490360</v>
      </c>
    </row>
    <row r="143" spans="1:4" ht="12.75" customHeight="1">
      <c r="A143" s="1" t="s">
        <v>44</v>
      </c>
      <c r="B143" s="1" t="s">
        <v>43</v>
      </c>
      <c r="C143" s="3">
        <v>-23956.35</v>
      </c>
      <c r="D143" s="1">
        <v>50113300</v>
      </c>
    </row>
    <row r="144" spans="1:4" ht="12.75" customHeight="1">
      <c r="A144" s="1" t="s">
        <v>44</v>
      </c>
      <c r="B144" s="1" t="s">
        <v>43</v>
      </c>
      <c r="C144" s="3">
        <v>-239563.45</v>
      </c>
      <c r="D144" s="1">
        <v>50113300</v>
      </c>
    </row>
    <row r="145" spans="1:4" ht="12.75" customHeight="1">
      <c r="A145" s="1" t="s">
        <v>44</v>
      </c>
      <c r="B145" s="1" t="s">
        <v>43</v>
      </c>
      <c r="C145" s="3">
        <v>-109825.55</v>
      </c>
      <c r="D145" s="1">
        <v>50490360</v>
      </c>
    </row>
    <row r="146" spans="1:4" ht="12.75" customHeight="1">
      <c r="C146" s="2">
        <f>SUM(C2:C145)</f>
        <v>-16046131.299999993</v>
      </c>
    </row>
  </sheetData>
  <sortState ref="A2:D149">
    <sortCondition ref="B2:B14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2016-05-16T07:47:13Z</cp:lastPrinted>
  <dcterms:modified xsi:type="dcterms:W3CDTF">2016-05-16T07:47:15Z</dcterms:modified>
</cp:coreProperties>
</file>