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70" yWindow="540" windowWidth="20775" windowHeight="7620"/>
  </bookViews>
  <sheets>
    <sheet name="List3" sheetId="4" r:id="rId1"/>
    <sheet name="Sheet1" sheetId="1" r:id="rId2"/>
  </sheet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C157" i="1"/>
</calcChain>
</file>

<file path=xl/sharedStrings.xml><?xml version="1.0" encoding="utf-8"?>
<sst xmlns="http://schemas.openxmlformats.org/spreadsheetml/2006/main" count="393" uniqueCount="83">
  <si>
    <t>Evidenční číslo dokladu</t>
  </si>
  <si>
    <t>Obchodní partner</t>
  </si>
  <si>
    <t>Částka MD</t>
  </si>
  <si>
    <t>DP-2016-707-000197</t>
  </si>
  <si>
    <t>PHOENIX lékárenský velkoobchod, a.s.</t>
  </si>
  <si>
    <t>DP-2016-707-000198</t>
  </si>
  <si>
    <t>DP-2016-707-000199</t>
  </si>
  <si>
    <t>DP-2016-707-000200</t>
  </si>
  <si>
    <t>DP-2016-707-000201</t>
  </si>
  <si>
    <t>DP-2016-707-000202</t>
  </si>
  <si>
    <t>DP-2016-707-000208</t>
  </si>
  <si>
    <t>DP-2016-707-000209</t>
  </si>
  <si>
    <t>DP-2016-707-000210</t>
  </si>
  <si>
    <t>DP-2016-707-000211</t>
  </si>
  <si>
    <t>DP-2016-707-000212</t>
  </si>
  <si>
    <t>PHARMACY - distribuce léčiv s.r.o.</t>
  </si>
  <si>
    <t>DP-2016-707-000213</t>
  </si>
  <si>
    <t>Alliance Healthcare s.r.o.</t>
  </si>
  <si>
    <t>DP-2016-707-000214</t>
  </si>
  <si>
    <t>DP-2016-707-000215</t>
  </si>
  <si>
    <t>DP-2016-707-000216</t>
  </si>
  <si>
    <t>DP-2016-707-000217</t>
  </si>
  <si>
    <t>DP-2016-707-000218</t>
  </si>
  <si>
    <t>DP-2016-707-000219</t>
  </si>
  <si>
    <t>DP-2016-707-000220</t>
  </si>
  <si>
    <t>DP-2016-707-000222</t>
  </si>
  <si>
    <t>DP-2016-707-000223</t>
  </si>
  <si>
    <t>DP-2016-707-000224</t>
  </si>
  <si>
    <t>DP-2016-707-000225</t>
  </si>
  <si>
    <t>ViaPharma s.r.o.</t>
  </si>
  <si>
    <t>DP-2016-707-000231</t>
  </si>
  <si>
    <t>DP-2016-707-000234</t>
  </si>
  <si>
    <t>DP-2016-707-000237</t>
  </si>
  <si>
    <t>ROCHE s.r.o.</t>
  </si>
  <si>
    <t>DP-2016-707-000238</t>
  </si>
  <si>
    <t>Baxalta Czech spol. s r.o.</t>
  </si>
  <si>
    <t>DP-2016-707-000239</t>
  </si>
  <si>
    <t>DP-2016-707-000240</t>
  </si>
  <si>
    <t>BAXTER CZECH spol. s r.o.</t>
  </si>
  <si>
    <t>FP-2016-707-000018</t>
  </si>
  <si>
    <t>Novartis s.r.o.</t>
  </si>
  <si>
    <t>FP-2016-707-000019</t>
  </si>
  <si>
    <t>FP-2016-707-000020</t>
  </si>
  <si>
    <t>SERVIER s.r.o.</t>
  </si>
  <si>
    <t>ID-2016-01-000412</t>
  </si>
  <si>
    <t>Účet MD</t>
  </si>
  <si>
    <t>FP-2016-25-000103</t>
  </si>
  <si>
    <t>BEZNOSKA, s.r.o.</t>
  </si>
  <si>
    <t>FP-2016-25-000104</t>
  </si>
  <si>
    <t>B. Braun Medical s.r.o.</t>
  </si>
  <si>
    <t>FP-2016-25-000105</t>
  </si>
  <si>
    <t>Johnson  &amp; Johnson, s.r.o.</t>
  </si>
  <si>
    <t>FP-2016-25-000106</t>
  </si>
  <si>
    <t>FP-2016-25-000107</t>
  </si>
  <si>
    <t>MEDITRADE spol. s r. o.</t>
  </si>
  <si>
    <t>FP-2016-25-000108</t>
  </si>
  <si>
    <t>FP-2016-25-000109</t>
  </si>
  <si>
    <t>FP-2016-25-000110</t>
  </si>
  <si>
    <t>FP-2016-25-000111</t>
  </si>
  <si>
    <t>DP-2016-707-000203</t>
  </si>
  <si>
    <t>DP-2016-707-000204</t>
  </si>
  <si>
    <t>DP-2016-707-000205</t>
  </si>
  <si>
    <t>DP-2016-707-000206</t>
  </si>
  <si>
    <t>DP-2016-707-000207</t>
  </si>
  <si>
    <t>DP-2016-707-000221</t>
  </si>
  <si>
    <t>DP-2016-707-000226</t>
  </si>
  <si>
    <t>DP-2016-707-000227</t>
  </si>
  <si>
    <t>DP-2016-707-000228</t>
  </si>
  <si>
    <t>DP-2016-707-000229</t>
  </si>
  <si>
    <t>DP-2016-707-000230</t>
  </si>
  <si>
    <t>DP-2016-707-000232</t>
  </si>
  <si>
    <t>DP-2016-707-000233</t>
  </si>
  <si>
    <t>DP-2016-707-000235</t>
  </si>
  <si>
    <t>DP-2016-707-000236</t>
  </si>
  <si>
    <t>Popisky řádků</t>
  </si>
  <si>
    <t>(Prázdné)</t>
  </si>
  <si>
    <t>Celkový součet</t>
  </si>
  <si>
    <t>Součet z Částka MD</t>
  </si>
  <si>
    <t>Popisky sloupců</t>
  </si>
  <si>
    <t>Bonusy - léky, ZPr.</t>
  </si>
  <si>
    <t>srpen 2016</t>
  </si>
  <si>
    <t>Vypracovala: Eva Buzková - vedoucí OUC</t>
  </si>
  <si>
    <t>V Olomouci dne 14.9.2016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</si>
</sst>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1" fillId="0" borderId="0" xfId="0" applyFont="1"/>
    <xf numFmtId="4" fontId="1" fillId="0" borderId="0" xfId="0" applyNumberFormat="1" applyFont="1"/>
    <xf numFmtId="0" fontId="1" fillId="0" borderId="2" xfId="0" applyFont="1" applyBorder="1" applyAlignment="1">
      <alignment horizontal="left" indent="1"/>
    </xf>
    <xf numFmtId="4" fontId="1" fillId="0" borderId="4" xfId="0" applyNumberFormat="1" applyFont="1" applyBorder="1"/>
    <xf numFmtId="0" fontId="1" fillId="0" borderId="6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0" fontId="3" fillId="2" borderId="1" xfId="0" applyFont="1" applyFill="1" applyBorder="1" applyAlignment="1">
      <alignment horizontal="left"/>
    </xf>
    <xf numFmtId="4" fontId="1" fillId="0" borderId="14" xfId="0" applyNumberFormat="1" applyFont="1" applyBorder="1"/>
    <xf numFmtId="4" fontId="1" fillId="2" borderId="1" xfId="0" applyNumberFormat="1" applyFont="1" applyFill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0" fontId="1" fillId="0" borderId="3" xfId="0" pivotButton="1" applyFont="1" applyBorder="1" applyAlignment="1">
      <alignment horizontal="center"/>
    </xf>
    <xf numFmtId="4" fontId="1" fillId="0" borderId="9" xfId="0" pivotButton="1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pivotButton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4" fillId="0" borderId="0" xfId="0" applyFont="1"/>
    <xf numFmtId="4" fontId="0" fillId="0" borderId="0" xfId="0" applyNumberFormat="1"/>
    <xf numFmtId="49" fontId="5" fillId="0" borderId="0" xfId="0" applyNumberFormat="1" applyFont="1" applyAlignment="1">
      <alignment horizontal="left"/>
    </xf>
    <xf numFmtId="0" fontId="6" fillId="3" borderId="17" xfId="0" applyFont="1" applyFill="1" applyBorder="1" applyAlignment="1">
      <alignment horizontal="left"/>
    </xf>
    <xf numFmtId="4" fontId="6" fillId="3" borderId="1" xfId="0" applyNumberFormat="1" applyFont="1" applyFill="1" applyBorder="1"/>
    <xf numFmtId="0" fontId="2" fillId="0" borderId="0" xfId="0" applyFont="1"/>
  </cellXfs>
  <cellStyles count="1">
    <cellStyle name="normální" xfId="0" builtinId="0"/>
  </cellStyles>
  <dxfs count="58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color auto="1"/>
      </font>
    </dxf>
    <dxf>
      <font>
        <color auto="1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0" formatCode="@"/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/>
      </font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z val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627.364193402776" createdVersion="3" refreshedVersion="3" minRefreshableVersion="3" recordCount="155">
  <cacheSource type="worksheet">
    <worksheetSource ref="A1:D156" sheet="Sheet1"/>
  </cacheSource>
  <cacheFields count="4">
    <cacheField name="Obchodní partner" numFmtId="0">
      <sharedItems containsBlank="1" count="14">
        <s v="Alliance Healthcare s.r.o."/>
        <s v="B. Braun Medical s.r.o."/>
        <s v="Baxalta Czech spol. s r.o."/>
        <s v="BAXTER CZECH spol. s r.o."/>
        <s v="BEZNOSKA, s.r.o."/>
        <s v="Johnson  &amp; Johnson, s.r.o."/>
        <s v="MEDITRADE spol. s r. o."/>
        <s v="Novartis s.r.o."/>
        <s v="PHARMACY - distribuce léčiv s.r.o."/>
        <s v="PHOENIX lékárenský velkoobchod, a.s."/>
        <s v="ROCHE s.r.o."/>
        <s v="SERVIER s.r.o."/>
        <s v="ViaPharma s.r.o."/>
        <m/>
      </sharedItems>
    </cacheField>
    <cacheField name="Evidenční číslo dokladu" numFmtId="0">
      <sharedItems count="57">
        <s v="DP-2016-707-000213"/>
        <s v="DP-2016-707-000215"/>
        <s v="DP-2016-707-000216"/>
        <s v="DP-2016-707-000217"/>
        <s v="DP-2016-707-000218"/>
        <s v="DP-2016-707-000219"/>
        <s v="DP-2016-707-000220"/>
        <s v="DP-2016-707-000221"/>
        <s v="DP-2016-707-000239"/>
        <s v="FP-2016-25-000104"/>
        <s v="DP-2016-707-000238"/>
        <s v="DP-2016-707-000240"/>
        <s v="FP-2016-25-000103"/>
        <s v="FP-2016-25-000105"/>
        <s v="FP-2016-25-000106"/>
        <s v="FP-2016-25-000110"/>
        <s v="FP-2016-25-000111"/>
        <s v="FP-2016-25-000107"/>
        <s v="FP-2016-25-000108"/>
        <s v="FP-2016-25-000109"/>
        <s v="FP-2016-707-000018"/>
        <s v="FP-2016-707-000019"/>
        <s v="DP-2016-707-000212"/>
        <s v="DP-2016-707-000197"/>
        <s v="DP-2016-707-000198"/>
        <s v="DP-2016-707-000199"/>
        <s v="DP-2016-707-000200"/>
        <s v="DP-2016-707-000201"/>
        <s v="DP-2016-707-000202"/>
        <s v="DP-2016-707-000203"/>
        <s v="DP-2016-707-000204"/>
        <s v="DP-2016-707-000205"/>
        <s v="DP-2016-707-000206"/>
        <s v="DP-2016-707-000207"/>
        <s v="DP-2016-707-000208"/>
        <s v="DP-2016-707-000209"/>
        <s v="DP-2016-707-000210"/>
        <s v="DP-2016-707-000211"/>
        <s v="DP-2016-707-000214"/>
        <s v="DP-2016-707-000222"/>
        <s v="DP-2016-707-000223"/>
        <s v="DP-2016-707-000224"/>
        <s v="DP-2016-707-000226"/>
        <s v="DP-2016-707-000227"/>
        <s v="DP-2016-707-000228"/>
        <s v="DP-2016-707-000229"/>
        <s v="DP-2016-707-000230"/>
        <s v="DP-2016-707-000231"/>
        <s v="DP-2016-707-000232"/>
        <s v="DP-2016-707-000233"/>
        <s v="DP-2016-707-000234"/>
        <s v="DP-2016-707-000235"/>
        <s v="DP-2016-707-000236"/>
        <s v="DP-2016-707-000237"/>
        <s v="FP-2016-707-000020"/>
        <s v="DP-2016-707-000225"/>
        <s v="ID-2016-01-000412"/>
      </sharedItems>
    </cacheField>
    <cacheField name="Částka MD" numFmtId="4">
      <sharedItems containsSemiMixedTypes="0" containsString="0" containsNumber="1" minValue="-2803646.6" maxValue="176196.56"/>
    </cacheField>
    <cacheField name="Účet MD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x v="0"/>
    <x v="0"/>
    <n v="-784514"/>
    <x v="0"/>
  </r>
  <r>
    <x v="0"/>
    <x v="0"/>
    <n v="-78451.399999999994"/>
    <x v="0"/>
  </r>
  <r>
    <x v="0"/>
    <x v="1"/>
    <n v="-1962.4"/>
    <x v="0"/>
  </r>
  <r>
    <x v="0"/>
    <x v="1"/>
    <n v="-19624"/>
    <x v="0"/>
  </r>
  <r>
    <x v="0"/>
    <x v="2"/>
    <n v="-133.80000000000001"/>
    <x v="0"/>
  </r>
  <r>
    <x v="0"/>
    <x v="2"/>
    <n v="-1338"/>
    <x v="0"/>
  </r>
  <r>
    <x v="0"/>
    <x v="3"/>
    <n v="-25"/>
    <x v="0"/>
  </r>
  <r>
    <x v="0"/>
    <x v="3"/>
    <n v="-14495"/>
    <x v="0"/>
  </r>
  <r>
    <x v="0"/>
    <x v="3"/>
    <n v="-1449.5"/>
    <x v="0"/>
  </r>
  <r>
    <x v="0"/>
    <x v="3"/>
    <n v="-3.75"/>
    <x v="0"/>
  </r>
  <r>
    <x v="0"/>
    <x v="4"/>
    <n v="3.75"/>
    <x v="0"/>
  </r>
  <r>
    <x v="0"/>
    <x v="4"/>
    <n v="25"/>
    <x v="0"/>
  </r>
  <r>
    <x v="0"/>
    <x v="4"/>
    <n v="14495"/>
    <x v="0"/>
  </r>
  <r>
    <x v="0"/>
    <x v="4"/>
    <n v="1449.5"/>
    <x v="0"/>
  </r>
  <r>
    <x v="0"/>
    <x v="5"/>
    <n v="1338"/>
    <x v="0"/>
  </r>
  <r>
    <x v="0"/>
    <x v="5"/>
    <n v="133.80000000000001"/>
    <x v="0"/>
  </r>
  <r>
    <x v="0"/>
    <x v="6"/>
    <n v="19624"/>
    <x v="0"/>
  </r>
  <r>
    <x v="0"/>
    <x v="6"/>
    <n v="1962.4"/>
    <x v="0"/>
  </r>
  <r>
    <x v="0"/>
    <x v="7"/>
    <n v="1561"/>
    <x v="1"/>
  </r>
  <r>
    <x v="0"/>
    <x v="8"/>
    <n v="-167.54"/>
    <x v="0"/>
  </r>
  <r>
    <x v="0"/>
    <x v="8"/>
    <n v="-29516.799999999999"/>
    <x v="1"/>
  </r>
  <r>
    <x v="1"/>
    <x v="9"/>
    <n v="-25252.16"/>
    <x v="2"/>
  </r>
  <r>
    <x v="1"/>
    <x v="9"/>
    <n v="-3787.82"/>
    <x v="2"/>
  </r>
  <r>
    <x v="2"/>
    <x v="10"/>
    <n v="-96253.4"/>
    <x v="0"/>
  </r>
  <r>
    <x v="2"/>
    <x v="10"/>
    <n v="-962534"/>
    <x v="0"/>
  </r>
  <r>
    <x v="3"/>
    <x v="11"/>
    <n v="-2646"/>
    <x v="0"/>
  </r>
  <r>
    <x v="3"/>
    <x v="11"/>
    <n v="-76032"/>
    <x v="0"/>
  </r>
  <r>
    <x v="3"/>
    <x v="11"/>
    <n v="-12600"/>
    <x v="0"/>
  </r>
  <r>
    <x v="3"/>
    <x v="11"/>
    <n v="-7603.2"/>
    <x v="0"/>
  </r>
  <r>
    <x v="4"/>
    <x v="12"/>
    <n v="-0.3"/>
    <x v="2"/>
  </r>
  <r>
    <x v="4"/>
    <x v="12"/>
    <n v="-320.7"/>
    <x v="2"/>
  </r>
  <r>
    <x v="4"/>
    <x v="12"/>
    <n v="-2138"/>
    <x v="2"/>
  </r>
  <r>
    <x v="5"/>
    <x v="13"/>
    <n v="-26572.35"/>
    <x v="2"/>
  </r>
  <r>
    <x v="5"/>
    <x v="13"/>
    <n v="-120750.63"/>
    <x v="2"/>
  </r>
  <r>
    <x v="5"/>
    <x v="13"/>
    <n v="-575003"/>
    <x v="2"/>
  </r>
  <r>
    <x v="5"/>
    <x v="13"/>
    <n v="-177149"/>
    <x v="2"/>
  </r>
  <r>
    <x v="5"/>
    <x v="14"/>
    <n v="-6859.86"/>
    <x v="2"/>
  </r>
  <r>
    <x v="5"/>
    <x v="14"/>
    <n v="-1242"/>
    <x v="2"/>
  </r>
  <r>
    <x v="5"/>
    <x v="14"/>
    <n v="-186.3"/>
    <x v="2"/>
  </r>
  <r>
    <x v="5"/>
    <x v="14"/>
    <n v="-32666"/>
    <x v="2"/>
  </r>
  <r>
    <x v="5"/>
    <x v="15"/>
    <n v="-5522.1"/>
    <x v="2"/>
  </r>
  <r>
    <x v="5"/>
    <x v="15"/>
    <n v="-36814"/>
    <x v="2"/>
  </r>
  <r>
    <x v="5"/>
    <x v="16"/>
    <n v="-168043.1"/>
    <x v="2"/>
  </r>
  <r>
    <x v="5"/>
    <x v="16"/>
    <n v="-1120287"/>
    <x v="2"/>
  </r>
  <r>
    <x v="6"/>
    <x v="17"/>
    <n v="-39714.839999999997"/>
    <x v="2"/>
  </r>
  <r>
    <x v="6"/>
    <x v="17"/>
    <n v="-5957.23"/>
    <x v="2"/>
  </r>
  <r>
    <x v="6"/>
    <x v="18"/>
    <n v="-3550.14"/>
    <x v="2"/>
  </r>
  <r>
    <x v="6"/>
    <x v="18"/>
    <n v="-23667.599999999999"/>
    <x v="2"/>
  </r>
  <r>
    <x v="6"/>
    <x v="19"/>
    <n v="-14309.6"/>
    <x v="2"/>
  </r>
  <r>
    <x v="6"/>
    <x v="19"/>
    <n v="-2146.44"/>
    <x v="2"/>
  </r>
  <r>
    <x v="7"/>
    <x v="20"/>
    <n v="-2803646.6"/>
    <x v="0"/>
  </r>
  <r>
    <x v="7"/>
    <x v="20"/>
    <n v="-22879.4"/>
    <x v="1"/>
  </r>
  <r>
    <x v="7"/>
    <x v="21"/>
    <n v="-1528126"/>
    <x v="0"/>
  </r>
  <r>
    <x v="7"/>
    <x v="21"/>
    <n v="-764"/>
    <x v="1"/>
  </r>
  <r>
    <x v="8"/>
    <x v="22"/>
    <n v="-1791.55"/>
    <x v="0"/>
  </r>
  <r>
    <x v="8"/>
    <x v="22"/>
    <n v="-598.92999999999995"/>
    <x v="1"/>
  </r>
  <r>
    <x v="9"/>
    <x v="23"/>
    <n v="-354567.2"/>
    <x v="0"/>
  </r>
  <r>
    <x v="9"/>
    <x v="23"/>
    <n v="-35456.720000000001"/>
    <x v="0"/>
  </r>
  <r>
    <x v="9"/>
    <x v="24"/>
    <n v="-117420"/>
    <x v="0"/>
  </r>
  <r>
    <x v="9"/>
    <x v="24"/>
    <n v="-11742"/>
    <x v="0"/>
  </r>
  <r>
    <x v="9"/>
    <x v="25"/>
    <n v="-19049.990000000002"/>
    <x v="0"/>
  </r>
  <r>
    <x v="9"/>
    <x v="25"/>
    <n v="-190499.9"/>
    <x v="0"/>
  </r>
  <r>
    <x v="9"/>
    <x v="26"/>
    <n v="-27417.67"/>
    <x v="0"/>
  </r>
  <r>
    <x v="9"/>
    <x v="26"/>
    <n v="-6153.55"/>
    <x v="0"/>
  </r>
  <r>
    <x v="9"/>
    <x v="26"/>
    <n v="-1077.79"/>
    <x v="0"/>
  </r>
  <r>
    <x v="9"/>
    <x v="26"/>
    <n v="0.01"/>
    <x v="0"/>
  </r>
  <r>
    <x v="9"/>
    <x v="26"/>
    <n v="-226.34"/>
    <x v="0"/>
  </r>
  <r>
    <x v="9"/>
    <x v="26"/>
    <n v="-274176.65999999997"/>
    <x v="0"/>
  </r>
  <r>
    <x v="9"/>
    <x v="26"/>
    <n v="-923.03"/>
    <x v="0"/>
  </r>
  <r>
    <x v="9"/>
    <x v="27"/>
    <n v="-9.52"/>
    <x v="0"/>
  </r>
  <r>
    <x v="9"/>
    <x v="27"/>
    <n v="-633.80999999999995"/>
    <x v="0"/>
  </r>
  <r>
    <x v="9"/>
    <x v="27"/>
    <n v="-2"/>
    <x v="0"/>
  </r>
  <r>
    <x v="9"/>
    <x v="27"/>
    <n v="-280.3"/>
    <x v="0"/>
  </r>
  <r>
    <x v="9"/>
    <x v="27"/>
    <n v="-63.38"/>
    <x v="0"/>
  </r>
  <r>
    <x v="9"/>
    <x v="27"/>
    <n v="-1868.67"/>
    <x v="0"/>
  </r>
  <r>
    <x v="9"/>
    <x v="28"/>
    <n v="-47119.81"/>
    <x v="0"/>
  </r>
  <r>
    <x v="9"/>
    <x v="28"/>
    <n v="-0.19"/>
    <x v="0"/>
  </r>
  <r>
    <x v="9"/>
    <x v="28"/>
    <n v="-4711.9799999999996"/>
    <x v="0"/>
  </r>
  <r>
    <x v="9"/>
    <x v="28"/>
    <n v="-0.03"/>
    <x v="0"/>
  </r>
  <r>
    <x v="9"/>
    <x v="29"/>
    <n v="-0.01"/>
    <x v="1"/>
  </r>
  <r>
    <x v="9"/>
    <x v="29"/>
    <n v="-1172.32"/>
    <x v="1"/>
  </r>
  <r>
    <x v="9"/>
    <x v="29"/>
    <n v="-5134.05"/>
    <x v="1"/>
  </r>
  <r>
    <x v="9"/>
    <x v="29"/>
    <n v="-106006.63"/>
    <x v="1"/>
  </r>
  <r>
    <x v="9"/>
    <x v="30"/>
    <n v="-3169.49"/>
    <x v="1"/>
  </r>
  <r>
    <x v="9"/>
    <x v="30"/>
    <n v="-1083.51"/>
    <x v="1"/>
  </r>
  <r>
    <x v="9"/>
    <x v="31"/>
    <n v="-279445.92"/>
    <x v="1"/>
  </r>
  <r>
    <x v="9"/>
    <x v="31"/>
    <n v="-0.01"/>
    <x v="1"/>
  </r>
  <r>
    <x v="9"/>
    <x v="31"/>
    <n v="-27783.68"/>
    <x v="1"/>
  </r>
  <r>
    <x v="9"/>
    <x v="31"/>
    <n v="-5533.4"/>
    <x v="1"/>
  </r>
  <r>
    <x v="9"/>
    <x v="32"/>
    <n v="-60"/>
    <x v="1"/>
  </r>
  <r>
    <x v="9"/>
    <x v="33"/>
    <n v="-842"/>
    <x v="1"/>
  </r>
  <r>
    <x v="9"/>
    <x v="34"/>
    <n v="-2806.77"/>
    <x v="0"/>
  </r>
  <r>
    <x v="9"/>
    <x v="34"/>
    <n v="-1180.51"/>
    <x v="1"/>
  </r>
  <r>
    <x v="9"/>
    <x v="34"/>
    <n v="-119361.82"/>
    <x v="1"/>
  </r>
  <r>
    <x v="9"/>
    <x v="35"/>
    <n v="-50939.65"/>
    <x v="0"/>
  </r>
  <r>
    <x v="9"/>
    <x v="35"/>
    <n v="-509396.52"/>
    <x v="0"/>
  </r>
  <r>
    <x v="9"/>
    <x v="36"/>
    <n v="-237.75"/>
    <x v="0"/>
  </r>
  <r>
    <x v="9"/>
    <x v="36"/>
    <n v="-33549.870000000003"/>
    <x v="0"/>
  </r>
  <r>
    <x v="9"/>
    <x v="36"/>
    <n v="-74349.3"/>
    <x v="0"/>
  </r>
  <r>
    <x v="9"/>
    <x v="36"/>
    <n v="-75000"/>
    <x v="1"/>
  </r>
  <r>
    <x v="9"/>
    <x v="37"/>
    <n v="-1587.22"/>
    <x v="0"/>
  </r>
  <r>
    <x v="9"/>
    <x v="37"/>
    <n v="-36255.49"/>
    <x v="0"/>
  </r>
  <r>
    <x v="9"/>
    <x v="37"/>
    <n v="-1407.4"/>
    <x v="0"/>
  </r>
  <r>
    <x v="9"/>
    <x v="37"/>
    <n v="-119210.2"/>
    <x v="1"/>
  </r>
  <r>
    <x v="9"/>
    <x v="38"/>
    <n v="-251.97"/>
    <x v="0"/>
  </r>
  <r>
    <x v="9"/>
    <x v="38"/>
    <n v="-843.25"/>
    <x v="1"/>
  </r>
  <r>
    <x v="9"/>
    <x v="38"/>
    <n v="-75071.69"/>
    <x v="1"/>
  </r>
  <r>
    <x v="9"/>
    <x v="38"/>
    <n v="-4922.79"/>
    <x v="1"/>
  </r>
  <r>
    <x v="9"/>
    <x v="39"/>
    <n v="-301.8"/>
    <x v="0"/>
  </r>
  <r>
    <x v="9"/>
    <x v="39"/>
    <n v="-3018"/>
    <x v="0"/>
  </r>
  <r>
    <x v="9"/>
    <x v="40"/>
    <n v="-2.99"/>
    <x v="0"/>
  </r>
  <r>
    <x v="9"/>
    <x v="40"/>
    <n v="-8.17"/>
    <x v="0"/>
  </r>
  <r>
    <x v="9"/>
    <x v="40"/>
    <n v="-300.27"/>
    <x v="0"/>
  </r>
  <r>
    <x v="9"/>
    <x v="40"/>
    <n v="-0.63"/>
    <x v="0"/>
  </r>
  <r>
    <x v="9"/>
    <x v="40"/>
    <n v="-45.04"/>
    <x v="0"/>
  </r>
  <r>
    <x v="9"/>
    <x v="40"/>
    <n v="-81.739999999999995"/>
    <x v="0"/>
  </r>
  <r>
    <x v="9"/>
    <x v="41"/>
    <n v="-26956.65"/>
    <x v="0"/>
  </r>
  <r>
    <x v="9"/>
    <x v="41"/>
    <n v="-568.36"/>
    <x v="0"/>
  </r>
  <r>
    <x v="9"/>
    <x v="41"/>
    <n v="-3.99"/>
    <x v="0"/>
  </r>
  <r>
    <x v="9"/>
    <x v="41"/>
    <n v="-85.25"/>
    <x v="0"/>
  </r>
  <r>
    <x v="9"/>
    <x v="41"/>
    <n v="-2695.67"/>
    <x v="0"/>
  </r>
  <r>
    <x v="9"/>
    <x v="41"/>
    <n v="-0.84"/>
    <x v="0"/>
  </r>
  <r>
    <x v="9"/>
    <x v="42"/>
    <n v="-7143.33"/>
    <x v="1"/>
  </r>
  <r>
    <x v="9"/>
    <x v="42"/>
    <n v="-67.61"/>
    <x v="1"/>
  </r>
  <r>
    <x v="9"/>
    <x v="42"/>
    <n v="-60.99"/>
    <x v="1"/>
  </r>
  <r>
    <x v="9"/>
    <x v="43"/>
    <n v="-15673.78"/>
    <x v="1"/>
  </r>
  <r>
    <x v="9"/>
    <x v="43"/>
    <n v="-13709.95"/>
    <x v="1"/>
  </r>
  <r>
    <x v="9"/>
    <x v="43"/>
    <n v="-983.83"/>
    <x v="1"/>
  </r>
  <r>
    <x v="9"/>
    <x v="44"/>
    <n v="-303.24"/>
    <x v="1"/>
  </r>
  <r>
    <x v="9"/>
    <x v="44"/>
    <n v="0.01"/>
    <x v="1"/>
  </r>
  <r>
    <x v="9"/>
    <x v="44"/>
    <n v="-12574.2"/>
    <x v="1"/>
  </r>
  <r>
    <x v="9"/>
    <x v="44"/>
    <n v="-239.56"/>
    <x v="1"/>
  </r>
  <r>
    <x v="9"/>
    <x v="45"/>
    <n v="-393.18"/>
    <x v="1"/>
  </r>
  <r>
    <x v="9"/>
    <x v="45"/>
    <n v="-128.82"/>
    <x v="1"/>
  </r>
  <r>
    <x v="9"/>
    <x v="46"/>
    <n v="-382.27"/>
    <x v="1"/>
  </r>
  <r>
    <x v="9"/>
    <x v="46"/>
    <n v="0.01"/>
    <x v="1"/>
  </r>
  <r>
    <x v="9"/>
    <x v="46"/>
    <n v="-27779.45"/>
    <x v="1"/>
  </r>
  <r>
    <x v="9"/>
    <x v="46"/>
    <n v="-6912.28"/>
    <x v="1"/>
  </r>
  <r>
    <x v="9"/>
    <x v="47"/>
    <n v="-150568.65"/>
    <x v="0"/>
  </r>
  <r>
    <x v="9"/>
    <x v="47"/>
    <n v="-15056.87"/>
    <x v="0"/>
  </r>
  <r>
    <x v="9"/>
    <x v="48"/>
    <n v="-87153.94"/>
    <x v="1"/>
  </r>
  <r>
    <x v="9"/>
    <x v="49"/>
    <n v="-137713.85"/>
    <x v="1"/>
  </r>
  <r>
    <x v="9"/>
    <x v="50"/>
    <n v="-108411.99"/>
    <x v="0"/>
  </r>
  <r>
    <x v="9"/>
    <x v="50"/>
    <n v="-22983.77"/>
    <x v="1"/>
  </r>
  <r>
    <x v="9"/>
    <x v="51"/>
    <n v="-24592.48"/>
    <x v="1"/>
  </r>
  <r>
    <x v="9"/>
    <x v="51"/>
    <n v="-88.37"/>
    <x v="1"/>
  </r>
  <r>
    <x v="9"/>
    <x v="51"/>
    <n v="-1226.1500000000001"/>
    <x v="1"/>
  </r>
  <r>
    <x v="9"/>
    <x v="52"/>
    <n v="-802.92"/>
    <x v="1"/>
  </r>
  <r>
    <x v="10"/>
    <x v="53"/>
    <n v="-589.45000000000005"/>
    <x v="0"/>
  </r>
  <r>
    <x v="10"/>
    <x v="53"/>
    <n v="-5894.5"/>
    <x v="0"/>
  </r>
  <r>
    <x v="11"/>
    <x v="54"/>
    <n v="-9847.5400000000009"/>
    <x v="0"/>
  </r>
  <r>
    <x v="11"/>
    <x v="54"/>
    <n v="-48818.49"/>
    <x v="1"/>
  </r>
  <r>
    <x v="12"/>
    <x v="55"/>
    <n v="-7671.37"/>
    <x v="0"/>
  </r>
  <r>
    <x v="12"/>
    <x v="55"/>
    <n v="-76713.72"/>
    <x v="0"/>
  </r>
  <r>
    <x v="13"/>
    <x v="56"/>
    <n v="176196.5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76" firstHeaderRow="1" firstDataRow="2" firstDataCol="1"/>
  <pivotFields count="4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58"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22"/>
        <item x="0"/>
        <item x="38"/>
        <item x="1"/>
        <item x="2"/>
        <item x="3"/>
        <item x="4"/>
        <item x="5"/>
        <item x="6"/>
        <item x="7"/>
        <item x="39"/>
        <item x="40"/>
        <item x="41"/>
        <item x="55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10"/>
        <item x="8"/>
        <item x="11"/>
        <item x="12"/>
        <item x="9"/>
        <item x="13"/>
        <item x="14"/>
        <item x="17"/>
        <item x="18"/>
        <item x="19"/>
        <item x="15"/>
        <item x="16"/>
        <item x="20"/>
        <item x="21"/>
        <item x="54"/>
        <item x="56"/>
        <item t="default"/>
      </items>
    </pivotField>
    <pivotField dataField="1" numFmtId="4" showAll="0"/>
    <pivotField axis="axisCol" showAll="0">
      <items count="4">
        <item x="0"/>
        <item x="2"/>
        <item x="1"/>
        <item t="default"/>
      </items>
    </pivotField>
  </pivotFields>
  <rowFields count="2">
    <field x="0"/>
    <field x="1"/>
  </rowFields>
  <rowItems count="72">
    <i>
      <x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42"/>
    </i>
    <i>
      <x v="1"/>
    </i>
    <i r="1">
      <x v="45"/>
    </i>
    <i>
      <x v="2"/>
    </i>
    <i r="1">
      <x v="41"/>
    </i>
    <i>
      <x v="3"/>
    </i>
    <i r="1">
      <x v="43"/>
    </i>
    <i>
      <x v="4"/>
    </i>
    <i r="1">
      <x v="44"/>
    </i>
    <i>
      <x v="5"/>
    </i>
    <i r="1">
      <x v="46"/>
    </i>
    <i r="1">
      <x v="47"/>
    </i>
    <i r="1">
      <x v="51"/>
    </i>
    <i r="1">
      <x v="52"/>
    </i>
    <i>
      <x v="6"/>
    </i>
    <i r="1">
      <x v="48"/>
    </i>
    <i r="1">
      <x v="49"/>
    </i>
    <i r="1">
      <x v="50"/>
    </i>
    <i>
      <x v="7"/>
    </i>
    <i r="1">
      <x v="53"/>
    </i>
    <i r="1">
      <x v="54"/>
    </i>
    <i>
      <x v="8"/>
    </i>
    <i r="1">
      <x v="1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7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>
      <x v="10"/>
    </i>
    <i r="1">
      <x v="40"/>
    </i>
    <i>
      <x v="11"/>
    </i>
    <i r="1">
      <x v="55"/>
    </i>
    <i>
      <x v="12"/>
    </i>
    <i r="1">
      <x v="28"/>
    </i>
    <i>
      <x v="13"/>
    </i>
    <i r="1">
      <x v="56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58"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3" type="button" dataOnly="0" labelOnly="1" outline="0" axis="axisCol" fieldPosition="0"/>
    </format>
    <format dxfId="54">
      <pivotArea type="topRight" dataOnly="0" labelOnly="1" outline="0" fieldPosition="0"/>
    </format>
    <format dxfId="53">
      <pivotArea dataOnly="0" labelOnly="1" grandCol="1" outline="0" fieldPosition="0"/>
    </format>
    <format dxfId="52">
      <pivotArea type="all" dataOnly="0" outline="0" fieldPosition="0"/>
    </format>
    <format dxfId="51">
      <pivotArea dataOnly="0" outline="0" fieldPosition="0">
        <references count="1">
          <reference field="3" count="1">
            <x v="0"/>
          </reference>
        </references>
      </pivotArea>
    </format>
    <format dxfId="50">
      <pivotArea dataOnly="0" outline="0" fieldPosition="0">
        <references count="1">
          <reference field="3" count="1">
            <x v="1"/>
          </reference>
        </references>
      </pivotArea>
    </format>
    <format dxfId="49">
      <pivotArea dataOnly="0" outline="0" fieldPosition="0">
        <references count="1">
          <reference field="3" count="1">
            <x v="2"/>
          </reference>
        </references>
      </pivotArea>
    </format>
    <format dxfId="48">
      <pivotArea dataOnly="0" grandCol="1" outline="0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1">
          <reference field="0" count="0"/>
        </references>
      </pivotArea>
    </format>
    <format dxfId="44">
      <pivotArea type="origin" dataOnly="0" labelOnly="1" outline="0" fieldPosition="0"/>
    </format>
    <format dxfId="43">
      <pivotArea field="0" type="button" dataOnly="0" labelOnly="1" outline="0" axis="axisRow" fieldPosition="0"/>
    </format>
    <format dxfId="42">
      <pivotArea field="3" type="button" dataOnly="0" labelOnly="1" outline="0" axis="axisCol" fieldPosition="0"/>
    </format>
    <format dxfId="41">
      <pivotArea type="topRight" dataOnly="0" labelOnly="1" outline="0" fieldPosition="0"/>
    </format>
    <format dxfId="40">
      <pivotArea collapsedLevelsAreSubtotals="1" fieldPosition="0">
        <references count="1">
          <reference field="0" count="1">
            <x v="0"/>
          </reference>
        </references>
      </pivotArea>
    </format>
    <format dxfId="39">
      <pivotArea collapsedLevelsAreSubtotals="1" fieldPosition="0">
        <references count="1">
          <reference field="0" count="1">
            <x v="0"/>
          </reference>
        </references>
      </pivotArea>
    </format>
    <format dxfId="38">
      <pivotArea collapsedLevelsAreSubtotals="1" fieldPosition="0">
        <references count="1">
          <reference field="0" count="1">
            <x v="1"/>
          </reference>
        </references>
      </pivotArea>
    </format>
    <format dxfId="37">
      <pivotArea collapsedLevelsAreSubtotals="1" fieldPosition="0">
        <references count="1">
          <reference field="0" count="1">
            <x v="1"/>
          </reference>
        </references>
      </pivotArea>
    </format>
    <format dxfId="36">
      <pivotArea collapsedLevelsAreSubtotals="1" fieldPosition="0">
        <references count="1">
          <reference field="0" count="1">
            <x v="2"/>
          </reference>
        </references>
      </pivotArea>
    </format>
    <format dxfId="35">
      <pivotArea collapsedLevelsAreSubtotals="1" fieldPosition="0">
        <references count="1">
          <reference field="0" count="1">
            <x v="2"/>
          </reference>
        </references>
      </pivotArea>
    </format>
    <format dxfId="34">
      <pivotArea collapsedLevelsAreSubtotals="1" fieldPosition="0">
        <references count="1">
          <reference field="0" count="1">
            <x v="3"/>
          </reference>
        </references>
      </pivotArea>
    </format>
    <format dxfId="33">
      <pivotArea collapsedLevelsAreSubtotals="1" fieldPosition="0">
        <references count="1">
          <reference field="0" count="1">
            <x v="3"/>
          </reference>
        </references>
      </pivotArea>
    </format>
    <format dxfId="32">
      <pivotArea collapsedLevelsAreSubtotals="1" fieldPosition="0">
        <references count="1">
          <reference field="0" count="1">
            <x v="4"/>
          </reference>
        </references>
      </pivotArea>
    </format>
    <format dxfId="31">
      <pivotArea collapsedLevelsAreSubtotals="1" fieldPosition="0">
        <references count="1">
          <reference field="0" count="1">
            <x v="4"/>
          </reference>
        </references>
      </pivotArea>
    </format>
    <format dxfId="30">
      <pivotArea collapsedLevelsAreSubtotals="1" fieldPosition="0">
        <references count="1">
          <reference field="0" count="1">
            <x v="5"/>
          </reference>
        </references>
      </pivotArea>
    </format>
    <format dxfId="29">
      <pivotArea collapsedLevelsAreSubtotals="1" fieldPosition="0">
        <references count="1">
          <reference field="0" count="1">
            <x v="5"/>
          </reference>
        </references>
      </pivotArea>
    </format>
    <format dxfId="28">
      <pivotArea collapsedLevelsAreSubtotals="1" fieldPosition="0">
        <references count="1">
          <reference field="0" count="1">
            <x v="6"/>
          </reference>
        </references>
      </pivotArea>
    </format>
    <format dxfId="27">
      <pivotArea collapsedLevelsAreSubtotals="1" fieldPosition="0">
        <references count="1">
          <reference field="0" count="1">
            <x v="6"/>
          </reference>
        </references>
      </pivotArea>
    </format>
    <format dxfId="26">
      <pivotArea collapsedLevelsAreSubtotals="1" fieldPosition="0">
        <references count="1">
          <reference field="0" count="1">
            <x v="7"/>
          </reference>
        </references>
      </pivotArea>
    </format>
    <format dxfId="25">
      <pivotArea collapsedLevelsAreSubtotals="1" fieldPosition="0">
        <references count="1">
          <reference field="0" count="1">
            <x v="7"/>
          </reference>
        </references>
      </pivotArea>
    </format>
    <format dxfId="24">
      <pivotArea collapsedLevelsAreSubtotals="1" fieldPosition="0">
        <references count="1">
          <reference field="0" count="1">
            <x v="8"/>
          </reference>
        </references>
      </pivotArea>
    </format>
    <format dxfId="23">
      <pivotArea collapsedLevelsAreSubtotals="1" fieldPosition="0">
        <references count="1">
          <reference field="0" count="1">
            <x v="8"/>
          </reference>
        </references>
      </pivotArea>
    </format>
    <format dxfId="22">
      <pivotArea collapsedLevelsAreSubtotals="1" fieldPosition="0">
        <references count="1">
          <reference field="0" count="1">
            <x v="9"/>
          </reference>
        </references>
      </pivotArea>
    </format>
    <format dxfId="21">
      <pivotArea collapsedLevelsAreSubtotals="1" fieldPosition="0">
        <references count="1">
          <reference field="0" count="1">
            <x v="9"/>
          </reference>
        </references>
      </pivotArea>
    </format>
    <format dxfId="20">
      <pivotArea collapsedLevelsAreSubtotals="1" fieldPosition="0">
        <references count="1">
          <reference field="0" count="1">
            <x v="10"/>
          </reference>
        </references>
      </pivotArea>
    </format>
    <format dxfId="19">
      <pivotArea collapsedLevelsAreSubtotals="1" fieldPosition="0">
        <references count="1">
          <reference field="0" count="1">
            <x v="10"/>
          </reference>
        </references>
      </pivotArea>
    </format>
    <format dxfId="18">
      <pivotArea collapsedLevelsAreSubtotals="1" fieldPosition="0">
        <references count="1">
          <reference field="0" count="1">
            <x v="11"/>
          </reference>
        </references>
      </pivotArea>
    </format>
    <format dxfId="17">
      <pivotArea collapsedLevelsAreSubtotals="1" fieldPosition="0">
        <references count="1">
          <reference field="0" count="1">
            <x v="11"/>
          </reference>
        </references>
      </pivotArea>
    </format>
    <format dxfId="16">
      <pivotArea collapsedLevelsAreSubtotals="1" fieldPosition="0">
        <references count="1">
          <reference field="0" count="1">
            <x v="12"/>
          </reference>
        </references>
      </pivotArea>
    </format>
    <format dxfId="15">
      <pivotArea collapsedLevelsAreSubtotals="1" fieldPosition="0">
        <references count="1">
          <reference field="0" count="1">
            <x v="12"/>
          </reference>
        </references>
      </pivotArea>
    </format>
    <format dxfId="14">
      <pivotArea collapsedLevelsAreSubtotals="1" fieldPosition="0">
        <references count="1">
          <reference field="0" count="1">
            <x v="13"/>
          </reference>
        </references>
      </pivotArea>
    </format>
    <format dxfId="13">
      <pivotArea collapsedLevelsAreSubtotals="1" fieldPosition="0">
        <references count="1">
          <reference field="0" count="1">
            <x v="13"/>
          </reference>
        </references>
      </pivotArea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dataOnly="0" labelOnly="1" fieldPosition="0">
        <references count="1">
          <reference field="3" count="0"/>
        </references>
      </pivotArea>
    </format>
    <format dxfId="9">
      <pivotArea type="origin" dataOnly="0" labelOnly="1" outline="0" fieldPosition="0"/>
    </format>
    <format dxfId="8">
      <pivotArea field="0" type="button" dataOnly="0" labelOnly="1" outline="0" axis="axisRow" fieldPosition="0"/>
    </format>
    <format dxfId="7">
      <pivotArea field="3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fieldPosition="0">
        <references count="1">
          <reference field="3" count="0"/>
        </references>
      </pivotArea>
    </format>
    <format dxfId="4">
      <pivotArea dataOnly="0" labelOnly="1" grandCol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9"/>
  <sheetViews>
    <sheetView tabSelected="1" workbookViewId="0">
      <selection activeCell="G23" sqref="G23"/>
    </sheetView>
  </sheetViews>
  <sheetFormatPr defaultRowHeight="12"/>
  <cols>
    <col min="1" max="1" width="36" style="6" bestFit="1" customWidth="1"/>
    <col min="2" max="2" width="14.28515625" style="7" customWidth="1"/>
    <col min="3" max="4" width="12.28515625" style="7" bestFit="1" customWidth="1"/>
    <col min="5" max="5" width="13.5703125" style="7" bestFit="1" customWidth="1"/>
    <col min="6" max="16384" width="9.140625" style="6"/>
  </cols>
  <sheetData>
    <row r="1" spans="1:5" ht="15.75">
      <c r="A1" s="27" t="s">
        <v>79</v>
      </c>
      <c r="B1"/>
      <c r="C1" s="28"/>
      <c r="D1" s="29" t="s">
        <v>80</v>
      </c>
    </row>
    <row r="2" spans="1:5" ht="12.75" thickBot="1"/>
    <row r="3" spans="1:5" s="22" customFormat="1" ht="12.75" thickBot="1">
      <c r="A3" s="18" t="s">
        <v>77</v>
      </c>
      <c r="B3" s="19" t="s">
        <v>78</v>
      </c>
      <c r="C3" s="20"/>
      <c r="D3" s="20"/>
      <c r="E3" s="21"/>
    </row>
    <row r="4" spans="1:5" s="22" customFormat="1" ht="12.75" thickBot="1">
      <c r="A4" s="23" t="s">
        <v>74</v>
      </c>
      <c r="B4" s="24">
        <v>50113300</v>
      </c>
      <c r="C4" s="25">
        <v>50115300</v>
      </c>
      <c r="D4" s="25">
        <v>50490360</v>
      </c>
      <c r="E4" s="26" t="s">
        <v>76</v>
      </c>
    </row>
    <row r="5" spans="1:5" ht="12.75" thickBot="1">
      <c r="A5" s="13" t="s">
        <v>17</v>
      </c>
      <c r="B5" s="15">
        <v>-863132.94000000006</v>
      </c>
      <c r="C5" s="15"/>
      <c r="D5" s="15">
        <v>-27955.8</v>
      </c>
      <c r="E5" s="15">
        <v>-891088.74</v>
      </c>
    </row>
    <row r="6" spans="1:5">
      <c r="A6" s="11" t="s">
        <v>16</v>
      </c>
      <c r="B6" s="14">
        <v>-862965.4</v>
      </c>
      <c r="C6" s="14"/>
      <c r="D6" s="14"/>
      <c r="E6" s="14">
        <v>-862965.4</v>
      </c>
    </row>
    <row r="7" spans="1:5">
      <c r="A7" s="8" t="s">
        <v>19</v>
      </c>
      <c r="B7" s="9">
        <v>-21586.400000000001</v>
      </c>
      <c r="C7" s="9"/>
      <c r="D7" s="9"/>
      <c r="E7" s="9">
        <v>-21586.400000000001</v>
      </c>
    </row>
    <row r="8" spans="1:5">
      <c r="A8" s="8" t="s">
        <v>20</v>
      </c>
      <c r="B8" s="9">
        <v>-1471.8</v>
      </c>
      <c r="C8" s="9"/>
      <c r="D8" s="9"/>
      <c r="E8" s="9">
        <v>-1471.8</v>
      </c>
    </row>
    <row r="9" spans="1:5">
      <c r="A9" s="8" t="s">
        <v>21</v>
      </c>
      <c r="B9" s="9">
        <v>-15973.25</v>
      </c>
      <c r="C9" s="9"/>
      <c r="D9" s="9"/>
      <c r="E9" s="9">
        <v>-15973.25</v>
      </c>
    </row>
    <row r="10" spans="1:5">
      <c r="A10" s="8" t="s">
        <v>22</v>
      </c>
      <c r="B10" s="9">
        <v>15973.25</v>
      </c>
      <c r="C10" s="9"/>
      <c r="D10" s="9"/>
      <c r="E10" s="9">
        <v>15973.25</v>
      </c>
    </row>
    <row r="11" spans="1:5">
      <c r="A11" s="8" t="s">
        <v>23</v>
      </c>
      <c r="B11" s="9">
        <v>1471.8</v>
      </c>
      <c r="C11" s="9"/>
      <c r="D11" s="9"/>
      <c r="E11" s="9">
        <v>1471.8</v>
      </c>
    </row>
    <row r="12" spans="1:5">
      <c r="A12" s="8" t="s">
        <v>24</v>
      </c>
      <c r="B12" s="9">
        <v>21586.400000000001</v>
      </c>
      <c r="C12" s="9"/>
      <c r="D12" s="9"/>
      <c r="E12" s="9">
        <v>21586.400000000001</v>
      </c>
    </row>
    <row r="13" spans="1:5">
      <c r="A13" s="8" t="s">
        <v>64</v>
      </c>
      <c r="B13" s="9"/>
      <c r="C13" s="9"/>
      <c r="D13" s="9">
        <v>1561</v>
      </c>
      <c r="E13" s="9">
        <v>1561</v>
      </c>
    </row>
    <row r="14" spans="1:5" ht="12.75" thickBot="1">
      <c r="A14" s="10" t="s">
        <v>36</v>
      </c>
      <c r="B14" s="16">
        <v>-167.54</v>
      </c>
      <c r="C14" s="16"/>
      <c r="D14" s="16">
        <v>-29516.799999999999</v>
      </c>
      <c r="E14" s="16">
        <v>-29684.34</v>
      </c>
    </row>
    <row r="15" spans="1:5" ht="12.75" thickBot="1">
      <c r="A15" s="13" t="s">
        <v>49</v>
      </c>
      <c r="B15" s="15"/>
      <c r="C15" s="15">
        <v>-29039.98</v>
      </c>
      <c r="D15" s="15"/>
      <c r="E15" s="15">
        <v>-29039.98</v>
      </c>
    </row>
    <row r="16" spans="1:5" ht="12.75" thickBot="1">
      <c r="A16" s="12" t="s">
        <v>48</v>
      </c>
      <c r="B16" s="17"/>
      <c r="C16" s="17">
        <v>-29039.98</v>
      </c>
      <c r="D16" s="17"/>
      <c r="E16" s="17">
        <v>-29039.98</v>
      </c>
    </row>
    <row r="17" spans="1:5" ht="12.75" thickBot="1">
      <c r="A17" s="13" t="s">
        <v>35</v>
      </c>
      <c r="B17" s="15">
        <v>-1058787.3999999999</v>
      </c>
      <c r="C17" s="15"/>
      <c r="D17" s="15"/>
      <c r="E17" s="15">
        <v>-1058787.3999999999</v>
      </c>
    </row>
    <row r="18" spans="1:5" ht="12.75" thickBot="1">
      <c r="A18" s="12" t="s">
        <v>34</v>
      </c>
      <c r="B18" s="17">
        <v>-1058787.3999999999</v>
      </c>
      <c r="C18" s="17"/>
      <c r="D18" s="17"/>
      <c r="E18" s="17">
        <v>-1058787.3999999999</v>
      </c>
    </row>
    <row r="19" spans="1:5" ht="12.75" thickBot="1">
      <c r="A19" s="13" t="s">
        <v>38</v>
      </c>
      <c r="B19" s="15">
        <v>-98881.2</v>
      </c>
      <c r="C19" s="15"/>
      <c r="D19" s="15"/>
      <c r="E19" s="15">
        <v>-98881.2</v>
      </c>
    </row>
    <row r="20" spans="1:5" ht="12.75" thickBot="1">
      <c r="A20" s="12" t="s">
        <v>37</v>
      </c>
      <c r="B20" s="17">
        <v>-98881.2</v>
      </c>
      <c r="C20" s="17"/>
      <c r="D20" s="17"/>
      <c r="E20" s="17">
        <v>-98881.2</v>
      </c>
    </row>
    <row r="21" spans="1:5" ht="12.75" thickBot="1">
      <c r="A21" s="13" t="s">
        <v>47</v>
      </c>
      <c r="B21" s="15"/>
      <c r="C21" s="15">
        <v>-2459</v>
      </c>
      <c r="D21" s="15"/>
      <c r="E21" s="15">
        <v>-2459</v>
      </c>
    </row>
    <row r="22" spans="1:5" ht="12.75" thickBot="1">
      <c r="A22" s="12" t="s">
        <v>46</v>
      </c>
      <c r="B22" s="17"/>
      <c r="C22" s="17">
        <v>-2459</v>
      </c>
      <c r="D22" s="17"/>
      <c r="E22" s="17">
        <v>-2459</v>
      </c>
    </row>
    <row r="23" spans="1:5" ht="12.75" thickBot="1">
      <c r="A23" s="13" t="s">
        <v>51</v>
      </c>
      <c r="B23" s="15"/>
      <c r="C23" s="15">
        <v>-2271095.34</v>
      </c>
      <c r="D23" s="15"/>
      <c r="E23" s="15">
        <v>-2271095.34</v>
      </c>
    </row>
    <row r="24" spans="1:5">
      <c r="A24" s="11" t="s">
        <v>50</v>
      </c>
      <c r="B24" s="14"/>
      <c r="C24" s="14">
        <v>-899474.98</v>
      </c>
      <c r="D24" s="14"/>
      <c r="E24" s="14">
        <v>-899474.98</v>
      </c>
    </row>
    <row r="25" spans="1:5">
      <c r="A25" s="8" t="s">
        <v>52</v>
      </c>
      <c r="B25" s="9"/>
      <c r="C25" s="9">
        <v>-40954.160000000003</v>
      </c>
      <c r="D25" s="9"/>
      <c r="E25" s="9">
        <v>-40954.160000000003</v>
      </c>
    </row>
    <row r="26" spans="1:5">
      <c r="A26" s="8" t="s">
        <v>57</v>
      </c>
      <c r="B26" s="9"/>
      <c r="C26" s="9">
        <v>-42336.1</v>
      </c>
      <c r="D26" s="9"/>
      <c r="E26" s="9">
        <v>-42336.1</v>
      </c>
    </row>
    <row r="27" spans="1:5" ht="12.75" thickBot="1">
      <c r="A27" s="10" t="s">
        <v>58</v>
      </c>
      <c r="B27" s="16"/>
      <c r="C27" s="16">
        <v>-1288330.1000000001</v>
      </c>
      <c r="D27" s="16"/>
      <c r="E27" s="16">
        <v>-1288330.1000000001</v>
      </c>
    </row>
    <row r="28" spans="1:5" ht="12.75" thickBot="1">
      <c r="A28" s="13" t="s">
        <v>54</v>
      </c>
      <c r="B28" s="15"/>
      <c r="C28" s="15">
        <v>-89345.85</v>
      </c>
      <c r="D28" s="15"/>
      <c r="E28" s="15">
        <v>-89345.85</v>
      </c>
    </row>
    <row r="29" spans="1:5">
      <c r="A29" s="11" t="s">
        <v>53</v>
      </c>
      <c r="B29" s="14"/>
      <c r="C29" s="14">
        <v>-45672.069999999992</v>
      </c>
      <c r="D29" s="14"/>
      <c r="E29" s="14">
        <v>-45672.069999999992</v>
      </c>
    </row>
    <row r="30" spans="1:5">
      <c r="A30" s="8" t="s">
        <v>55</v>
      </c>
      <c r="B30" s="9"/>
      <c r="C30" s="9">
        <v>-27217.739999999998</v>
      </c>
      <c r="D30" s="9"/>
      <c r="E30" s="9">
        <v>-27217.739999999998</v>
      </c>
    </row>
    <row r="31" spans="1:5" ht="12.75" thickBot="1">
      <c r="A31" s="10" t="s">
        <v>56</v>
      </c>
      <c r="B31" s="16"/>
      <c r="C31" s="16">
        <v>-16456.04</v>
      </c>
      <c r="D31" s="16"/>
      <c r="E31" s="16">
        <v>-16456.04</v>
      </c>
    </row>
    <row r="32" spans="1:5" ht="12.75" thickBot="1">
      <c r="A32" s="13" t="s">
        <v>40</v>
      </c>
      <c r="B32" s="15">
        <v>-4331772.5999999996</v>
      </c>
      <c r="C32" s="15"/>
      <c r="D32" s="15">
        <v>-23643.4</v>
      </c>
      <c r="E32" s="15">
        <v>-4355416</v>
      </c>
    </row>
    <row r="33" spans="1:5">
      <c r="A33" s="11" t="s">
        <v>39</v>
      </c>
      <c r="B33" s="14">
        <v>-2803646.6</v>
      </c>
      <c r="C33" s="14"/>
      <c r="D33" s="14">
        <v>-22879.4</v>
      </c>
      <c r="E33" s="14">
        <v>-2826526</v>
      </c>
    </row>
    <row r="34" spans="1:5" ht="12.75" thickBot="1">
      <c r="A34" s="10" t="s">
        <v>41</v>
      </c>
      <c r="B34" s="16">
        <v>-1528126</v>
      </c>
      <c r="C34" s="16"/>
      <c r="D34" s="16">
        <v>-764</v>
      </c>
      <c r="E34" s="16">
        <v>-1528890</v>
      </c>
    </row>
    <row r="35" spans="1:5" ht="12.75" thickBot="1">
      <c r="A35" s="13" t="s">
        <v>15</v>
      </c>
      <c r="B35" s="15">
        <v>-1791.55</v>
      </c>
      <c r="C35" s="15"/>
      <c r="D35" s="15">
        <v>-598.92999999999995</v>
      </c>
      <c r="E35" s="15">
        <v>-2390.48</v>
      </c>
    </row>
    <row r="36" spans="1:5" ht="12.75" thickBot="1">
      <c r="A36" s="12" t="s">
        <v>14</v>
      </c>
      <c r="B36" s="17">
        <v>-1791.55</v>
      </c>
      <c r="C36" s="17"/>
      <c r="D36" s="17">
        <v>-598.92999999999995</v>
      </c>
      <c r="E36" s="17">
        <v>-2390.48</v>
      </c>
    </row>
    <row r="37" spans="1:5" ht="12.75" thickBot="1">
      <c r="A37" s="13" t="s">
        <v>4</v>
      </c>
      <c r="B37" s="15">
        <v>-2112289.3800000004</v>
      </c>
      <c r="C37" s="15"/>
      <c r="D37" s="15">
        <v>-1186735.23</v>
      </c>
      <c r="E37" s="15">
        <v>-3299024.6100000003</v>
      </c>
    </row>
    <row r="38" spans="1:5">
      <c r="A38" s="11" t="s">
        <v>3</v>
      </c>
      <c r="B38" s="14">
        <v>-390023.92000000004</v>
      </c>
      <c r="C38" s="14"/>
      <c r="D38" s="14"/>
      <c r="E38" s="14">
        <v>-390023.92000000004</v>
      </c>
    </row>
    <row r="39" spans="1:5">
      <c r="A39" s="8" t="s">
        <v>5</v>
      </c>
      <c r="B39" s="9">
        <v>-129162</v>
      </c>
      <c r="C39" s="9"/>
      <c r="D39" s="9"/>
      <c r="E39" s="9">
        <v>-129162</v>
      </c>
    </row>
    <row r="40" spans="1:5">
      <c r="A40" s="8" t="s">
        <v>6</v>
      </c>
      <c r="B40" s="9">
        <v>-209549.88999999998</v>
      </c>
      <c r="C40" s="9"/>
      <c r="D40" s="9"/>
      <c r="E40" s="9">
        <v>-209549.88999999998</v>
      </c>
    </row>
    <row r="41" spans="1:5">
      <c r="A41" s="8" t="s">
        <v>7</v>
      </c>
      <c r="B41" s="9">
        <v>-309975.03000000003</v>
      </c>
      <c r="C41" s="9"/>
      <c r="D41" s="9"/>
      <c r="E41" s="9">
        <v>-309975.03000000003</v>
      </c>
    </row>
    <row r="42" spans="1:5">
      <c r="A42" s="8" t="s">
        <v>8</v>
      </c>
      <c r="B42" s="9">
        <v>-2857.68</v>
      </c>
      <c r="C42" s="9"/>
      <c r="D42" s="9"/>
      <c r="E42" s="9">
        <v>-2857.68</v>
      </c>
    </row>
    <row r="43" spans="1:5">
      <c r="A43" s="8" t="s">
        <v>9</v>
      </c>
      <c r="B43" s="9">
        <v>-51832.009999999995</v>
      </c>
      <c r="C43" s="9"/>
      <c r="D43" s="9"/>
      <c r="E43" s="9">
        <v>-51832.009999999995</v>
      </c>
    </row>
    <row r="44" spans="1:5">
      <c r="A44" s="8" t="s">
        <v>59</v>
      </c>
      <c r="B44" s="9"/>
      <c r="C44" s="9"/>
      <c r="D44" s="9">
        <v>-112313.01000000001</v>
      </c>
      <c r="E44" s="9">
        <v>-112313.01000000001</v>
      </c>
    </row>
    <row r="45" spans="1:5">
      <c r="A45" s="8" t="s">
        <v>60</v>
      </c>
      <c r="B45" s="9"/>
      <c r="C45" s="9"/>
      <c r="D45" s="9">
        <v>-4253</v>
      </c>
      <c r="E45" s="9">
        <v>-4253</v>
      </c>
    </row>
    <row r="46" spans="1:5">
      <c r="A46" s="8" t="s">
        <v>61</v>
      </c>
      <c r="B46" s="9"/>
      <c r="C46" s="9"/>
      <c r="D46" s="9">
        <v>-312763.01</v>
      </c>
      <c r="E46" s="9">
        <v>-312763.01</v>
      </c>
    </row>
    <row r="47" spans="1:5">
      <c r="A47" s="8" t="s">
        <v>62</v>
      </c>
      <c r="B47" s="9"/>
      <c r="C47" s="9"/>
      <c r="D47" s="9">
        <v>-60</v>
      </c>
      <c r="E47" s="9">
        <v>-60</v>
      </c>
    </row>
    <row r="48" spans="1:5">
      <c r="A48" s="8" t="s">
        <v>63</v>
      </c>
      <c r="B48" s="9"/>
      <c r="C48" s="9"/>
      <c r="D48" s="9">
        <v>-842</v>
      </c>
      <c r="E48" s="9">
        <v>-842</v>
      </c>
    </row>
    <row r="49" spans="1:5">
      <c r="A49" s="8" t="s">
        <v>10</v>
      </c>
      <c r="B49" s="9">
        <v>-2806.77</v>
      </c>
      <c r="C49" s="9"/>
      <c r="D49" s="9">
        <v>-120542.33</v>
      </c>
      <c r="E49" s="9">
        <v>-123349.1</v>
      </c>
    </row>
    <row r="50" spans="1:5">
      <c r="A50" s="8" t="s">
        <v>11</v>
      </c>
      <c r="B50" s="9">
        <v>-560336.17000000004</v>
      </c>
      <c r="C50" s="9"/>
      <c r="D50" s="9"/>
      <c r="E50" s="9">
        <v>-560336.17000000004</v>
      </c>
    </row>
    <row r="51" spans="1:5">
      <c r="A51" s="8" t="s">
        <v>12</v>
      </c>
      <c r="B51" s="9">
        <v>-108136.92000000001</v>
      </c>
      <c r="C51" s="9"/>
      <c r="D51" s="9">
        <v>-75000</v>
      </c>
      <c r="E51" s="9">
        <v>-183136.92</v>
      </c>
    </row>
    <row r="52" spans="1:5">
      <c r="A52" s="8" t="s">
        <v>13</v>
      </c>
      <c r="B52" s="9">
        <v>-39250.11</v>
      </c>
      <c r="C52" s="9"/>
      <c r="D52" s="9">
        <v>-119210.2</v>
      </c>
      <c r="E52" s="9">
        <v>-158460.31</v>
      </c>
    </row>
    <row r="53" spans="1:5">
      <c r="A53" s="8" t="s">
        <v>18</v>
      </c>
      <c r="B53" s="9">
        <v>-251.97</v>
      </c>
      <c r="C53" s="9"/>
      <c r="D53" s="9">
        <v>-80837.73</v>
      </c>
      <c r="E53" s="9">
        <v>-81089.7</v>
      </c>
    </row>
    <row r="54" spans="1:5">
      <c r="A54" s="8" t="s">
        <v>25</v>
      </c>
      <c r="B54" s="9">
        <v>-3319.8</v>
      </c>
      <c r="C54" s="9"/>
      <c r="D54" s="9"/>
      <c r="E54" s="9">
        <v>-3319.8</v>
      </c>
    </row>
    <row r="55" spans="1:5">
      <c r="A55" s="8" t="s">
        <v>26</v>
      </c>
      <c r="B55" s="9">
        <v>-438.84000000000003</v>
      </c>
      <c r="C55" s="9"/>
      <c r="D55" s="9"/>
      <c r="E55" s="9">
        <v>-438.84000000000003</v>
      </c>
    </row>
    <row r="56" spans="1:5">
      <c r="A56" s="8" t="s">
        <v>27</v>
      </c>
      <c r="B56" s="9">
        <v>-30310.760000000006</v>
      </c>
      <c r="C56" s="9"/>
      <c r="D56" s="9"/>
      <c r="E56" s="9">
        <v>-30310.760000000006</v>
      </c>
    </row>
    <row r="57" spans="1:5">
      <c r="A57" s="8" t="s">
        <v>65</v>
      </c>
      <c r="B57" s="9"/>
      <c r="C57" s="9"/>
      <c r="D57" s="9">
        <v>-7271.9299999999994</v>
      </c>
      <c r="E57" s="9">
        <v>-7271.9299999999994</v>
      </c>
    </row>
    <row r="58" spans="1:5">
      <c r="A58" s="8" t="s">
        <v>66</v>
      </c>
      <c r="B58" s="9"/>
      <c r="C58" s="9"/>
      <c r="D58" s="9">
        <v>-30367.560000000005</v>
      </c>
      <c r="E58" s="9">
        <v>-30367.560000000005</v>
      </c>
    </row>
    <row r="59" spans="1:5">
      <c r="A59" s="8" t="s">
        <v>67</v>
      </c>
      <c r="B59" s="9"/>
      <c r="C59" s="9"/>
      <c r="D59" s="9">
        <v>-13116.99</v>
      </c>
      <c r="E59" s="9">
        <v>-13116.99</v>
      </c>
    </row>
    <row r="60" spans="1:5">
      <c r="A60" s="8" t="s">
        <v>68</v>
      </c>
      <c r="B60" s="9"/>
      <c r="C60" s="9"/>
      <c r="D60" s="9">
        <v>-522</v>
      </c>
      <c r="E60" s="9">
        <v>-522</v>
      </c>
    </row>
    <row r="61" spans="1:5">
      <c r="A61" s="8" t="s">
        <v>69</v>
      </c>
      <c r="B61" s="9"/>
      <c r="C61" s="9"/>
      <c r="D61" s="9">
        <v>-35073.99</v>
      </c>
      <c r="E61" s="9">
        <v>-35073.99</v>
      </c>
    </row>
    <row r="62" spans="1:5">
      <c r="A62" s="8" t="s">
        <v>30</v>
      </c>
      <c r="B62" s="9">
        <v>-165625.51999999999</v>
      </c>
      <c r="C62" s="9"/>
      <c r="D62" s="9"/>
      <c r="E62" s="9">
        <v>-165625.51999999999</v>
      </c>
    </row>
    <row r="63" spans="1:5">
      <c r="A63" s="8" t="s">
        <v>70</v>
      </c>
      <c r="B63" s="9"/>
      <c r="C63" s="9"/>
      <c r="D63" s="9">
        <v>-87153.94</v>
      </c>
      <c r="E63" s="9">
        <v>-87153.94</v>
      </c>
    </row>
    <row r="64" spans="1:5">
      <c r="A64" s="8" t="s">
        <v>71</v>
      </c>
      <c r="B64" s="9"/>
      <c r="C64" s="9"/>
      <c r="D64" s="9">
        <v>-137713.85</v>
      </c>
      <c r="E64" s="9">
        <v>-137713.85</v>
      </c>
    </row>
    <row r="65" spans="1:5">
      <c r="A65" s="8" t="s">
        <v>31</v>
      </c>
      <c r="B65" s="9">
        <v>-108411.99</v>
      </c>
      <c r="C65" s="9"/>
      <c r="D65" s="9">
        <v>-22983.77</v>
      </c>
      <c r="E65" s="9">
        <v>-131395.76</v>
      </c>
    </row>
    <row r="66" spans="1:5">
      <c r="A66" s="8" t="s">
        <v>72</v>
      </c>
      <c r="B66" s="9"/>
      <c r="C66" s="9"/>
      <c r="D66" s="9">
        <v>-25907</v>
      </c>
      <c r="E66" s="9">
        <v>-25907</v>
      </c>
    </row>
    <row r="67" spans="1:5" ht="12.75" thickBot="1">
      <c r="A67" s="10" t="s">
        <v>73</v>
      </c>
      <c r="B67" s="16"/>
      <c r="C67" s="16"/>
      <c r="D67" s="16">
        <v>-802.92</v>
      </c>
      <c r="E67" s="16">
        <v>-802.92</v>
      </c>
    </row>
    <row r="68" spans="1:5" ht="12.75" thickBot="1">
      <c r="A68" s="13" t="s">
        <v>33</v>
      </c>
      <c r="B68" s="15">
        <v>-6483.95</v>
      </c>
      <c r="C68" s="15"/>
      <c r="D68" s="15"/>
      <c r="E68" s="15">
        <v>-6483.95</v>
      </c>
    </row>
    <row r="69" spans="1:5" ht="12.75" thickBot="1">
      <c r="A69" s="12" t="s">
        <v>32</v>
      </c>
      <c r="B69" s="17">
        <v>-6483.95</v>
      </c>
      <c r="C69" s="17"/>
      <c r="D69" s="17"/>
      <c r="E69" s="17">
        <v>-6483.95</v>
      </c>
    </row>
    <row r="70" spans="1:5" ht="12.75" thickBot="1">
      <c r="A70" s="13" t="s">
        <v>43</v>
      </c>
      <c r="B70" s="15">
        <v>-9847.5400000000009</v>
      </c>
      <c r="C70" s="15"/>
      <c r="D70" s="15">
        <v>-48818.49</v>
      </c>
      <c r="E70" s="15">
        <v>-58666.03</v>
      </c>
    </row>
    <row r="71" spans="1:5" ht="12.75" thickBot="1">
      <c r="A71" s="12" t="s">
        <v>42</v>
      </c>
      <c r="B71" s="17">
        <v>-9847.5400000000009</v>
      </c>
      <c r="C71" s="17"/>
      <c r="D71" s="17">
        <v>-48818.49</v>
      </c>
      <c r="E71" s="17">
        <v>-58666.03</v>
      </c>
    </row>
    <row r="72" spans="1:5" ht="12.75" thickBot="1">
      <c r="A72" s="13" t="s">
        <v>29</v>
      </c>
      <c r="B72" s="15">
        <v>-84385.09</v>
      </c>
      <c r="C72" s="15"/>
      <c r="D72" s="15"/>
      <c r="E72" s="15">
        <v>-84385.09</v>
      </c>
    </row>
    <row r="73" spans="1:5" ht="12.75" thickBot="1">
      <c r="A73" s="12" t="s">
        <v>28</v>
      </c>
      <c r="B73" s="17">
        <v>-84385.09</v>
      </c>
      <c r="C73" s="17"/>
      <c r="D73" s="17"/>
      <c r="E73" s="17">
        <v>-84385.09</v>
      </c>
    </row>
    <row r="74" spans="1:5" ht="12.75" thickBot="1">
      <c r="A74" s="13" t="s">
        <v>75</v>
      </c>
      <c r="B74" s="15">
        <v>176196.56</v>
      </c>
      <c r="C74" s="15"/>
      <c r="D74" s="15"/>
      <c r="E74" s="15">
        <v>176196.56</v>
      </c>
    </row>
    <row r="75" spans="1:5" ht="12.75" thickBot="1">
      <c r="A75" s="12" t="s">
        <v>44</v>
      </c>
      <c r="B75" s="17">
        <v>176196.56</v>
      </c>
      <c r="C75" s="17"/>
      <c r="D75" s="17"/>
      <c r="E75" s="17">
        <v>176196.56</v>
      </c>
    </row>
    <row r="76" spans="1:5" ht="12.75" thickBot="1">
      <c r="A76" s="30" t="s">
        <v>76</v>
      </c>
      <c r="B76" s="31">
        <v>-8391175.0899999943</v>
      </c>
      <c r="C76" s="31">
        <v>-2391940.1700000004</v>
      </c>
      <c r="D76" s="31">
        <v>-1287751.8500000001</v>
      </c>
      <c r="E76" s="31">
        <v>-12070867.109999998</v>
      </c>
    </row>
    <row r="78" spans="1:5" ht="12.75">
      <c r="A78" s="32" t="s">
        <v>82</v>
      </c>
    </row>
    <row r="79" spans="1:5" ht="12.75">
      <c r="A79" s="32" t="s">
        <v>81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7"/>
  <sheetViews>
    <sheetView workbookViewId="0">
      <selection sqref="A1:D156"/>
    </sheetView>
  </sheetViews>
  <sheetFormatPr defaultColWidth="11.42578125" defaultRowHeight="12.75" customHeight="1"/>
  <cols>
    <col min="1" max="1" width="32.140625" style="1" bestFit="1" customWidth="1"/>
    <col min="2" max="2" width="19.7109375" style="1" bestFit="1" customWidth="1"/>
    <col min="3" max="3" width="12.85546875" style="2" bestFit="1" customWidth="1"/>
    <col min="4" max="4" width="10.7109375" style="1" bestFit="1" customWidth="1"/>
    <col min="5" max="16384" width="11.42578125" style="1"/>
  </cols>
  <sheetData>
    <row r="1" spans="1:4" s="4" customFormat="1" ht="12.75" customHeight="1">
      <c r="A1" s="4" t="s">
        <v>1</v>
      </c>
      <c r="B1" s="4" t="s">
        <v>0</v>
      </c>
      <c r="C1" s="5" t="s">
        <v>2</v>
      </c>
      <c r="D1" s="4" t="s">
        <v>45</v>
      </c>
    </row>
    <row r="2" spans="1:4" ht="12.75" customHeight="1">
      <c r="A2" s="1" t="s">
        <v>17</v>
      </c>
      <c r="B2" s="1" t="s">
        <v>16</v>
      </c>
      <c r="C2" s="3">
        <v>-784514</v>
      </c>
      <c r="D2" s="1">
        <v>50113300</v>
      </c>
    </row>
    <row r="3" spans="1:4" ht="12.75" customHeight="1">
      <c r="A3" s="1" t="s">
        <v>17</v>
      </c>
      <c r="B3" s="1" t="s">
        <v>16</v>
      </c>
      <c r="C3" s="3">
        <v>-78451.399999999994</v>
      </c>
      <c r="D3" s="1">
        <v>50113300</v>
      </c>
    </row>
    <row r="4" spans="1:4" ht="12.75" customHeight="1">
      <c r="A4" s="1" t="s">
        <v>17</v>
      </c>
      <c r="B4" s="1" t="s">
        <v>19</v>
      </c>
      <c r="C4" s="3">
        <v>-1962.4</v>
      </c>
      <c r="D4" s="1">
        <v>50113300</v>
      </c>
    </row>
    <row r="5" spans="1:4" ht="12.75" customHeight="1">
      <c r="A5" s="1" t="s">
        <v>17</v>
      </c>
      <c r="B5" s="1" t="s">
        <v>19</v>
      </c>
      <c r="C5" s="3">
        <v>-19624</v>
      </c>
      <c r="D5" s="1">
        <v>50113300</v>
      </c>
    </row>
    <row r="6" spans="1:4" ht="12.75" customHeight="1">
      <c r="A6" s="1" t="s">
        <v>17</v>
      </c>
      <c r="B6" s="1" t="s">
        <v>20</v>
      </c>
      <c r="C6" s="3">
        <v>-133.80000000000001</v>
      </c>
      <c r="D6" s="1">
        <v>50113300</v>
      </c>
    </row>
    <row r="7" spans="1:4" ht="12.75" customHeight="1">
      <c r="A7" s="1" t="s">
        <v>17</v>
      </c>
      <c r="B7" s="1" t="s">
        <v>20</v>
      </c>
      <c r="C7" s="3">
        <v>-1338</v>
      </c>
      <c r="D7" s="1">
        <v>50113300</v>
      </c>
    </row>
    <row r="8" spans="1:4" ht="12.75" customHeight="1">
      <c r="A8" s="1" t="s">
        <v>17</v>
      </c>
      <c r="B8" s="1" t="s">
        <v>21</v>
      </c>
      <c r="C8" s="3">
        <v>-25</v>
      </c>
      <c r="D8" s="1">
        <v>50113300</v>
      </c>
    </row>
    <row r="9" spans="1:4" ht="12.75" customHeight="1">
      <c r="A9" s="1" t="s">
        <v>17</v>
      </c>
      <c r="B9" s="1" t="s">
        <v>21</v>
      </c>
      <c r="C9" s="3">
        <v>-14495</v>
      </c>
      <c r="D9" s="1">
        <v>50113300</v>
      </c>
    </row>
    <row r="10" spans="1:4" ht="12.75" customHeight="1">
      <c r="A10" s="1" t="s">
        <v>17</v>
      </c>
      <c r="B10" s="1" t="s">
        <v>21</v>
      </c>
      <c r="C10" s="3">
        <v>-1449.5</v>
      </c>
      <c r="D10" s="1">
        <v>50113300</v>
      </c>
    </row>
    <row r="11" spans="1:4" ht="12.75" customHeight="1">
      <c r="A11" s="1" t="s">
        <v>17</v>
      </c>
      <c r="B11" s="1" t="s">
        <v>21</v>
      </c>
      <c r="C11" s="3">
        <v>-3.75</v>
      </c>
      <c r="D11" s="1">
        <v>50113300</v>
      </c>
    </row>
    <row r="12" spans="1:4" ht="12.75" customHeight="1">
      <c r="A12" s="1" t="s">
        <v>17</v>
      </c>
      <c r="B12" s="1" t="s">
        <v>22</v>
      </c>
      <c r="C12" s="3">
        <v>3.75</v>
      </c>
      <c r="D12" s="1">
        <v>50113300</v>
      </c>
    </row>
    <row r="13" spans="1:4" ht="12.75" customHeight="1">
      <c r="A13" s="1" t="s">
        <v>17</v>
      </c>
      <c r="B13" s="1" t="s">
        <v>22</v>
      </c>
      <c r="C13" s="3">
        <v>25</v>
      </c>
      <c r="D13" s="1">
        <v>50113300</v>
      </c>
    </row>
    <row r="14" spans="1:4" ht="12.75" customHeight="1">
      <c r="A14" s="1" t="s">
        <v>17</v>
      </c>
      <c r="B14" s="1" t="s">
        <v>22</v>
      </c>
      <c r="C14" s="3">
        <v>14495</v>
      </c>
      <c r="D14" s="1">
        <v>50113300</v>
      </c>
    </row>
    <row r="15" spans="1:4" ht="12.75" customHeight="1">
      <c r="A15" s="1" t="s">
        <v>17</v>
      </c>
      <c r="B15" s="1" t="s">
        <v>22</v>
      </c>
      <c r="C15" s="3">
        <v>1449.5</v>
      </c>
      <c r="D15" s="1">
        <v>50113300</v>
      </c>
    </row>
    <row r="16" spans="1:4" ht="12.75" customHeight="1">
      <c r="A16" s="1" t="s">
        <v>17</v>
      </c>
      <c r="B16" s="1" t="s">
        <v>23</v>
      </c>
      <c r="C16" s="3">
        <v>1338</v>
      </c>
      <c r="D16" s="1">
        <v>50113300</v>
      </c>
    </row>
    <row r="17" spans="1:4" ht="12.75" customHeight="1">
      <c r="A17" s="1" t="s">
        <v>17</v>
      </c>
      <c r="B17" s="1" t="s">
        <v>23</v>
      </c>
      <c r="C17" s="3">
        <v>133.80000000000001</v>
      </c>
      <c r="D17" s="1">
        <v>50113300</v>
      </c>
    </row>
    <row r="18" spans="1:4" ht="12.75" customHeight="1">
      <c r="A18" s="1" t="s">
        <v>17</v>
      </c>
      <c r="B18" s="1" t="s">
        <v>24</v>
      </c>
      <c r="C18" s="3">
        <v>19624</v>
      </c>
      <c r="D18" s="1">
        <v>50113300</v>
      </c>
    </row>
    <row r="19" spans="1:4" ht="12.75" customHeight="1">
      <c r="A19" s="1" t="s">
        <v>17</v>
      </c>
      <c r="B19" s="1" t="s">
        <v>24</v>
      </c>
      <c r="C19" s="3">
        <v>1962.4</v>
      </c>
      <c r="D19" s="1">
        <v>50113300</v>
      </c>
    </row>
    <row r="20" spans="1:4" ht="12.75" customHeight="1">
      <c r="A20" s="1" t="s">
        <v>17</v>
      </c>
      <c r="B20" s="1" t="s">
        <v>64</v>
      </c>
      <c r="C20" s="3">
        <v>1561</v>
      </c>
      <c r="D20" s="1">
        <v>50490360</v>
      </c>
    </row>
    <row r="21" spans="1:4" ht="12.75" customHeight="1">
      <c r="A21" s="1" t="s">
        <v>17</v>
      </c>
      <c r="B21" s="1" t="s">
        <v>36</v>
      </c>
      <c r="C21" s="3">
        <v>-167.54</v>
      </c>
      <c r="D21" s="1">
        <v>50113300</v>
      </c>
    </row>
    <row r="22" spans="1:4" ht="12.75" customHeight="1">
      <c r="A22" s="1" t="s">
        <v>17</v>
      </c>
      <c r="B22" s="1" t="s">
        <v>36</v>
      </c>
      <c r="C22" s="3">
        <v>-29516.799999999999</v>
      </c>
      <c r="D22" s="1">
        <v>50490360</v>
      </c>
    </row>
    <row r="23" spans="1:4" ht="12.75" customHeight="1">
      <c r="A23" s="1" t="s">
        <v>49</v>
      </c>
      <c r="B23" s="1" t="s">
        <v>48</v>
      </c>
      <c r="C23" s="3">
        <v>-25252.16</v>
      </c>
      <c r="D23" s="1">
        <v>50115300</v>
      </c>
    </row>
    <row r="24" spans="1:4" ht="12.75" customHeight="1">
      <c r="A24" s="1" t="s">
        <v>49</v>
      </c>
      <c r="B24" s="1" t="s">
        <v>48</v>
      </c>
      <c r="C24" s="3">
        <v>-3787.82</v>
      </c>
      <c r="D24" s="1">
        <v>50115300</v>
      </c>
    </row>
    <row r="25" spans="1:4" ht="12.75" customHeight="1">
      <c r="A25" s="1" t="s">
        <v>35</v>
      </c>
      <c r="B25" s="1" t="s">
        <v>34</v>
      </c>
      <c r="C25" s="3">
        <v>-96253.4</v>
      </c>
      <c r="D25" s="1">
        <v>50113300</v>
      </c>
    </row>
    <row r="26" spans="1:4" ht="12.75" customHeight="1">
      <c r="A26" s="1" t="s">
        <v>35</v>
      </c>
      <c r="B26" s="1" t="s">
        <v>34</v>
      </c>
      <c r="C26" s="3">
        <v>-962534</v>
      </c>
      <c r="D26" s="1">
        <v>50113300</v>
      </c>
    </row>
    <row r="27" spans="1:4" ht="12.75" customHeight="1">
      <c r="A27" s="1" t="s">
        <v>38</v>
      </c>
      <c r="B27" s="1" t="s">
        <v>37</v>
      </c>
      <c r="C27" s="3">
        <v>-2646</v>
      </c>
      <c r="D27" s="1">
        <v>50113300</v>
      </c>
    </row>
    <row r="28" spans="1:4" ht="12.75" customHeight="1">
      <c r="A28" s="1" t="s">
        <v>38</v>
      </c>
      <c r="B28" s="1" t="s">
        <v>37</v>
      </c>
      <c r="C28" s="3">
        <v>-76032</v>
      </c>
      <c r="D28" s="1">
        <v>50113300</v>
      </c>
    </row>
    <row r="29" spans="1:4" ht="12.75" customHeight="1">
      <c r="A29" s="1" t="s">
        <v>38</v>
      </c>
      <c r="B29" s="1" t="s">
        <v>37</v>
      </c>
      <c r="C29" s="3">
        <v>-12600</v>
      </c>
      <c r="D29" s="1">
        <v>50113300</v>
      </c>
    </row>
    <row r="30" spans="1:4" ht="12.75" customHeight="1">
      <c r="A30" s="1" t="s">
        <v>38</v>
      </c>
      <c r="B30" s="1" t="s">
        <v>37</v>
      </c>
      <c r="C30" s="3">
        <v>-7603.2</v>
      </c>
      <c r="D30" s="1">
        <v>50113300</v>
      </c>
    </row>
    <row r="31" spans="1:4" ht="12.75" customHeight="1">
      <c r="A31" s="1" t="s">
        <v>47</v>
      </c>
      <c r="B31" s="1" t="s">
        <v>46</v>
      </c>
      <c r="C31" s="3">
        <v>-0.3</v>
      </c>
      <c r="D31" s="1">
        <v>50115300</v>
      </c>
    </row>
    <row r="32" spans="1:4" ht="12.75" customHeight="1">
      <c r="A32" s="1" t="s">
        <v>47</v>
      </c>
      <c r="B32" s="1" t="s">
        <v>46</v>
      </c>
      <c r="C32" s="3">
        <v>-320.7</v>
      </c>
      <c r="D32" s="1">
        <v>50115300</v>
      </c>
    </row>
    <row r="33" spans="1:4" ht="12.75" customHeight="1">
      <c r="A33" s="1" t="s">
        <v>47</v>
      </c>
      <c r="B33" s="1" t="s">
        <v>46</v>
      </c>
      <c r="C33" s="3">
        <v>-2138</v>
      </c>
      <c r="D33" s="1">
        <v>50115300</v>
      </c>
    </row>
    <row r="34" spans="1:4" ht="12.75" customHeight="1">
      <c r="A34" s="1" t="s">
        <v>51</v>
      </c>
      <c r="B34" s="1" t="s">
        <v>50</v>
      </c>
      <c r="C34" s="3">
        <v>-26572.35</v>
      </c>
      <c r="D34" s="1">
        <v>50115300</v>
      </c>
    </row>
    <row r="35" spans="1:4" ht="12.75" customHeight="1">
      <c r="A35" s="1" t="s">
        <v>51</v>
      </c>
      <c r="B35" s="1" t="s">
        <v>50</v>
      </c>
      <c r="C35" s="3">
        <v>-120750.63</v>
      </c>
      <c r="D35" s="1">
        <v>50115300</v>
      </c>
    </row>
    <row r="36" spans="1:4" ht="12.75" customHeight="1">
      <c r="A36" s="1" t="s">
        <v>51</v>
      </c>
      <c r="B36" s="1" t="s">
        <v>50</v>
      </c>
      <c r="C36" s="3">
        <v>-575003</v>
      </c>
      <c r="D36" s="1">
        <v>50115300</v>
      </c>
    </row>
    <row r="37" spans="1:4" ht="12.75" customHeight="1">
      <c r="A37" s="1" t="s">
        <v>51</v>
      </c>
      <c r="B37" s="1" t="s">
        <v>50</v>
      </c>
      <c r="C37" s="3">
        <v>-177149</v>
      </c>
      <c r="D37" s="1">
        <v>50115300</v>
      </c>
    </row>
    <row r="38" spans="1:4" ht="12.75" customHeight="1">
      <c r="A38" s="1" t="s">
        <v>51</v>
      </c>
      <c r="B38" s="1" t="s">
        <v>52</v>
      </c>
      <c r="C38" s="3">
        <v>-6859.86</v>
      </c>
      <c r="D38" s="1">
        <v>50115300</v>
      </c>
    </row>
    <row r="39" spans="1:4" ht="12.75" customHeight="1">
      <c r="A39" s="1" t="s">
        <v>51</v>
      </c>
      <c r="B39" s="1" t="s">
        <v>52</v>
      </c>
      <c r="C39" s="3">
        <v>-1242</v>
      </c>
      <c r="D39" s="1">
        <v>50115300</v>
      </c>
    </row>
    <row r="40" spans="1:4" ht="12.75" customHeight="1">
      <c r="A40" s="1" t="s">
        <v>51</v>
      </c>
      <c r="B40" s="1" t="s">
        <v>52</v>
      </c>
      <c r="C40" s="3">
        <v>-186.3</v>
      </c>
      <c r="D40" s="1">
        <v>50115300</v>
      </c>
    </row>
    <row r="41" spans="1:4" ht="12.75" customHeight="1">
      <c r="A41" s="1" t="s">
        <v>51</v>
      </c>
      <c r="B41" s="1" t="s">
        <v>52</v>
      </c>
      <c r="C41" s="3">
        <v>-32666</v>
      </c>
      <c r="D41" s="1">
        <v>50115300</v>
      </c>
    </row>
    <row r="42" spans="1:4" ht="12.75" customHeight="1">
      <c r="A42" s="1" t="s">
        <v>51</v>
      </c>
      <c r="B42" s="1" t="s">
        <v>57</v>
      </c>
      <c r="C42" s="3">
        <v>-5522.1</v>
      </c>
      <c r="D42" s="1">
        <v>50115300</v>
      </c>
    </row>
    <row r="43" spans="1:4" ht="12.75" customHeight="1">
      <c r="A43" s="1" t="s">
        <v>51</v>
      </c>
      <c r="B43" s="1" t="s">
        <v>57</v>
      </c>
      <c r="C43" s="3">
        <v>-36814</v>
      </c>
      <c r="D43" s="1">
        <v>50115300</v>
      </c>
    </row>
    <row r="44" spans="1:4" ht="12.75" customHeight="1">
      <c r="A44" s="1" t="s">
        <v>51</v>
      </c>
      <c r="B44" s="1" t="s">
        <v>58</v>
      </c>
      <c r="C44" s="3">
        <v>-168043.1</v>
      </c>
      <c r="D44" s="1">
        <v>50115300</v>
      </c>
    </row>
    <row r="45" spans="1:4" ht="12.75" customHeight="1">
      <c r="A45" s="1" t="s">
        <v>51</v>
      </c>
      <c r="B45" s="1" t="s">
        <v>58</v>
      </c>
      <c r="C45" s="3">
        <v>-1120287</v>
      </c>
      <c r="D45" s="1">
        <v>50115300</v>
      </c>
    </row>
    <row r="46" spans="1:4" ht="12.75" customHeight="1">
      <c r="A46" s="1" t="s">
        <v>54</v>
      </c>
      <c r="B46" s="1" t="s">
        <v>53</v>
      </c>
      <c r="C46" s="3">
        <v>-39714.839999999997</v>
      </c>
      <c r="D46" s="1">
        <v>50115300</v>
      </c>
    </row>
    <row r="47" spans="1:4" ht="12.75" customHeight="1">
      <c r="A47" s="1" t="s">
        <v>54</v>
      </c>
      <c r="B47" s="1" t="s">
        <v>53</v>
      </c>
      <c r="C47" s="3">
        <v>-5957.23</v>
      </c>
      <c r="D47" s="1">
        <v>50115300</v>
      </c>
    </row>
    <row r="48" spans="1:4" ht="12.75" customHeight="1">
      <c r="A48" s="1" t="s">
        <v>54</v>
      </c>
      <c r="B48" s="1" t="s">
        <v>55</v>
      </c>
      <c r="C48" s="3">
        <v>-3550.14</v>
      </c>
      <c r="D48" s="1">
        <v>50115300</v>
      </c>
    </row>
    <row r="49" spans="1:4" ht="12.75" customHeight="1">
      <c r="A49" s="1" t="s">
        <v>54</v>
      </c>
      <c r="B49" s="1" t="s">
        <v>55</v>
      </c>
      <c r="C49" s="3">
        <v>-23667.599999999999</v>
      </c>
      <c r="D49" s="1">
        <v>50115300</v>
      </c>
    </row>
    <row r="50" spans="1:4" ht="12.75" customHeight="1">
      <c r="A50" s="1" t="s">
        <v>54</v>
      </c>
      <c r="B50" s="1" t="s">
        <v>56</v>
      </c>
      <c r="C50" s="3">
        <v>-14309.6</v>
      </c>
      <c r="D50" s="1">
        <v>50115300</v>
      </c>
    </row>
    <row r="51" spans="1:4" ht="12.75" customHeight="1">
      <c r="A51" s="1" t="s">
        <v>54</v>
      </c>
      <c r="B51" s="1" t="s">
        <v>56</v>
      </c>
      <c r="C51" s="3">
        <v>-2146.44</v>
      </c>
      <c r="D51" s="1">
        <v>50115300</v>
      </c>
    </row>
    <row r="52" spans="1:4" ht="12.75" customHeight="1">
      <c r="A52" s="1" t="s">
        <v>40</v>
      </c>
      <c r="B52" s="1" t="s">
        <v>39</v>
      </c>
      <c r="C52" s="3">
        <v>-2803646.6</v>
      </c>
      <c r="D52" s="1">
        <v>50113300</v>
      </c>
    </row>
    <row r="53" spans="1:4" ht="12.75" customHeight="1">
      <c r="A53" s="1" t="s">
        <v>40</v>
      </c>
      <c r="B53" s="1" t="s">
        <v>39</v>
      </c>
      <c r="C53" s="3">
        <v>-22879.4</v>
      </c>
      <c r="D53" s="1">
        <v>50490360</v>
      </c>
    </row>
    <row r="54" spans="1:4" ht="12.75" customHeight="1">
      <c r="A54" s="1" t="s">
        <v>40</v>
      </c>
      <c r="B54" s="1" t="s">
        <v>41</v>
      </c>
      <c r="C54" s="3">
        <v>-1528126</v>
      </c>
      <c r="D54" s="1">
        <v>50113300</v>
      </c>
    </row>
    <row r="55" spans="1:4" ht="12.75" customHeight="1">
      <c r="A55" s="1" t="s">
        <v>40</v>
      </c>
      <c r="B55" s="1" t="s">
        <v>41</v>
      </c>
      <c r="C55" s="3">
        <v>-764</v>
      </c>
      <c r="D55" s="1">
        <v>50490360</v>
      </c>
    </row>
    <row r="56" spans="1:4" ht="12.75" customHeight="1">
      <c r="A56" s="1" t="s">
        <v>15</v>
      </c>
      <c r="B56" s="1" t="s">
        <v>14</v>
      </c>
      <c r="C56" s="3">
        <v>-1791.55</v>
      </c>
      <c r="D56" s="1">
        <v>50113300</v>
      </c>
    </row>
    <row r="57" spans="1:4" ht="12.75" customHeight="1">
      <c r="A57" s="1" t="s">
        <v>15</v>
      </c>
      <c r="B57" s="1" t="s">
        <v>14</v>
      </c>
      <c r="C57" s="3">
        <v>-598.92999999999995</v>
      </c>
      <c r="D57" s="1">
        <v>50490360</v>
      </c>
    </row>
    <row r="58" spans="1:4" ht="12.75" customHeight="1">
      <c r="A58" s="1" t="s">
        <v>4</v>
      </c>
      <c r="B58" s="1" t="s">
        <v>3</v>
      </c>
      <c r="C58" s="3">
        <v>-354567.2</v>
      </c>
      <c r="D58" s="1">
        <v>50113300</v>
      </c>
    </row>
    <row r="59" spans="1:4" ht="12.75" customHeight="1">
      <c r="A59" s="1" t="s">
        <v>4</v>
      </c>
      <c r="B59" s="1" t="s">
        <v>3</v>
      </c>
      <c r="C59" s="3">
        <v>-35456.720000000001</v>
      </c>
      <c r="D59" s="1">
        <v>50113300</v>
      </c>
    </row>
    <row r="60" spans="1:4" ht="12.75" customHeight="1">
      <c r="A60" s="1" t="s">
        <v>4</v>
      </c>
      <c r="B60" s="1" t="s">
        <v>5</v>
      </c>
      <c r="C60" s="3">
        <v>-117420</v>
      </c>
      <c r="D60" s="1">
        <v>50113300</v>
      </c>
    </row>
    <row r="61" spans="1:4" ht="12.75" customHeight="1">
      <c r="A61" s="1" t="s">
        <v>4</v>
      </c>
      <c r="B61" s="1" t="s">
        <v>5</v>
      </c>
      <c r="C61" s="3">
        <v>-11742</v>
      </c>
      <c r="D61" s="1">
        <v>50113300</v>
      </c>
    </row>
    <row r="62" spans="1:4" ht="12.75" customHeight="1">
      <c r="A62" s="1" t="s">
        <v>4</v>
      </c>
      <c r="B62" s="1" t="s">
        <v>6</v>
      </c>
      <c r="C62" s="3">
        <v>-19049.990000000002</v>
      </c>
      <c r="D62" s="1">
        <v>50113300</v>
      </c>
    </row>
    <row r="63" spans="1:4" ht="12.75" customHeight="1">
      <c r="A63" s="1" t="s">
        <v>4</v>
      </c>
      <c r="B63" s="1" t="s">
        <v>6</v>
      </c>
      <c r="C63" s="3">
        <v>-190499.9</v>
      </c>
      <c r="D63" s="1">
        <v>50113300</v>
      </c>
    </row>
    <row r="64" spans="1:4" ht="12.75" customHeight="1">
      <c r="A64" s="1" t="s">
        <v>4</v>
      </c>
      <c r="B64" s="1" t="s">
        <v>7</v>
      </c>
      <c r="C64" s="3">
        <v>-27417.67</v>
      </c>
      <c r="D64" s="1">
        <v>50113300</v>
      </c>
    </row>
    <row r="65" spans="1:4" ht="12.75" customHeight="1">
      <c r="A65" s="1" t="s">
        <v>4</v>
      </c>
      <c r="B65" s="1" t="s">
        <v>7</v>
      </c>
      <c r="C65" s="3">
        <v>-6153.55</v>
      </c>
      <c r="D65" s="1">
        <v>50113300</v>
      </c>
    </row>
    <row r="66" spans="1:4" ht="12.75" customHeight="1">
      <c r="A66" s="1" t="s">
        <v>4</v>
      </c>
      <c r="B66" s="1" t="s">
        <v>7</v>
      </c>
      <c r="C66" s="3">
        <v>-1077.79</v>
      </c>
      <c r="D66" s="1">
        <v>50113300</v>
      </c>
    </row>
    <row r="67" spans="1:4" ht="12.75" customHeight="1">
      <c r="A67" s="1" t="s">
        <v>4</v>
      </c>
      <c r="B67" s="1" t="s">
        <v>7</v>
      </c>
      <c r="C67" s="3">
        <v>0.01</v>
      </c>
      <c r="D67" s="1">
        <v>50113300</v>
      </c>
    </row>
    <row r="68" spans="1:4" ht="12.75" customHeight="1">
      <c r="A68" s="1" t="s">
        <v>4</v>
      </c>
      <c r="B68" s="1" t="s">
        <v>7</v>
      </c>
      <c r="C68" s="3">
        <v>-226.34</v>
      </c>
      <c r="D68" s="1">
        <v>50113300</v>
      </c>
    </row>
    <row r="69" spans="1:4" ht="12.75" customHeight="1">
      <c r="A69" s="1" t="s">
        <v>4</v>
      </c>
      <c r="B69" s="1" t="s">
        <v>7</v>
      </c>
      <c r="C69" s="3">
        <v>-274176.65999999997</v>
      </c>
      <c r="D69" s="1">
        <v>50113300</v>
      </c>
    </row>
    <row r="70" spans="1:4" ht="12.75" customHeight="1">
      <c r="A70" s="1" t="s">
        <v>4</v>
      </c>
      <c r="B70" s="1" t="s">
        <v>7</v>
      </c>
      <c r="C70" s="3">
        <v>-923.03</v>
      </c>
      <c r="D70" s="1">
        <v>50113300</v>
      </c>
    </row>
    <row r="71" spans="1:4" ht="12.75" customHeight="1">
      <c r="A71" s="1" t="s">
        <v>4</v>
      </c>
      <c r="B71" s="1" t="s">
        <v>8</v>
      </c>
      <c r="C71" s="3">
        <v>-9.52</v>
      </c>
      <c r="D71" s="1">
        <v>50113300</v>
      </c>
    </row>
    <row r="72" spans="1:4" ht="12.75" customHeight="1">
      <c r="A72" s="1" t="s">
        <v>4</v>
      </c>
      <c r="B72" s="1" t="s">
        <v>8</v>
      </c>
      <c r="C72" s="3">
        <v>-633.80999999999995</v>
      </c>
      <c r="D72" s="1">
        <v>50113300</v>
      </c>
    </row>
    <row r="73" spans="1:4" ht="12.75" customHeight="1">
      <c r="A73" s="1" t="s">
        <v>4</v>
      </c>
      <c r="B73" s="1" t="s">
        <v>8</v>
      </c>
      <c r="C73" s="3">
        <v>-2</v>
      </c>
      <c r="D73" s="1">
        <v>50113300</v>
      </c>
    </row>
    <row r="74" spans="1:4" ht="12.75" customHeight="1">
      <c r="A74" s="1" t="s">
        <v>4</v>
      </c>
      <c r="B74" s="1" t="s">
        <v>8</v>
      </c>
      <c r="C74" s="3">
        <v>-280.3</v>
      </c>
      <c r="D74" s="1">
        <v>50113300</v>
      </c>
    </row>
    <row r="75" spans="1:4" ht="12.75" customHeight="1">
      <c r="A75" s="1" t="s">
        <v>4</v>
      </c>
      <c r="B75" s="1" t="s">
        <v>8</v>
      </c>
      <c r="C75" s="3">
        <v>-63.38</v>
      </c>
      <c r="D75" s="1">
        <v>50113300</v>
      </c>
    </row>
    <row r="76" spans="1:4" ht="12.75" customHeight="1">
      <c r="A76" s="1" t="s">
        <v>4</v>
      </c>
      <c r="B76" s="1" t="s">
        <v>8</v>
      </c>
      <c r="C76" s="3">
        <v>-1868.67</v>
      </c>
      <c r="D76" s="1">
        <v>50113300</v>
      </c>
    </row>
    <row r="77" spans="1:4" ht="12.75" customHeight="1">
      <c r="A77" s="1" t="s">
        <v>4</v>
      </c>
      <c r="B77" s="1" t="s">
        <v>9</v>
      </c>
      <c r="C77" s="3">
        <v>-47119.81</v>
      </c>
      <c r="D77" s="1">
        <v>50113300</v>
      </c>
    </row>
    <row r="78" spans="1:4" ht="12.75" customHeight="1">
      <c r="A78" s="1" t="s">
        <v>4</v>
      </c>
      <c r="B78" s="1" t="s">
        <v>9</v>
      </c>
      <c r="C78" s="3">
        <v>-0.19</v>
      </c>
      <c r="D78" s="1">
        <v>50113300</v>
      </c>
    </row>
    <row r="79" spans="1:4" ht="12.75" customHeight="1">
      <c r="A79" s="1" t="s">
        <v>4</v>
      </c>
      <c r="B79" s="1" t="s">
        <v>9</v>
      </c>
      <c r="C79" s="3">
        <v>-4711.9799999999996</v>
      </c>
      <c r="D79" s="1">
        <v>50113300</v>
      </c>
    </row>
    <row r="80" spans="1:4" ht="12.75" customHeight="1">
      <c r="A80" s="1" t="s">
        <v>4</v>
      </c>
      <c r="B80" s="1" t="s">
        <v>9</v>
      </c>
      <c r="C80" s="3">
        <v>-0.03</v>
      </c>
      <c r="D80" s="1">
        <v>50113300</v>
      </c>
    </row>
    <row r="81" spans="1:4" ht="12.75" customHeight="1">
      <c r="A81" s="1" t="s">
        <v>4</v>
      </c>
      <c r="B81" s="1" t="s">
        <v>59</v>
      </c>
      <c r="C81" s="3">
        <v>-0.01</v>
      </c>
      <c r="D81" s="1">
        <v>50490360</v>
      </c>
    </row>
    <row r="82" spans="1:4" ht="12.75" customHeight="1">
      <c r="A82" s="1" t="s">
        <v>4</v>
      </c>
      <c r="B82" s="1" t="s">
        <v>59</v>
      </c>
      <c r="C82" s="3">
        <v>-1172.32</v>
      </c>
      <c r="D82" s="1">
        <v>50490360</v>
      </c>
    </row>
    <row r="83" spans="1:4" ht="12.75" customHeight="1">
      <c r="A83" s="1" t="s">
        <v>4</v>
      </c>
      <c r="B83" s="1" t="s">
        <v>59</v>
      </c>
      <c r="C83" s="3">
        <v>-5134.05</v>
      </c>
      <c r="D83" s="1">
        <v>50490360</v>
      </c>
    </row>
    <row r="84" spans="1:4" ht="12.75" customHeight="1">
      <c r="A84" s="1" t="s">
        <v>4</v>
      </c>
      <c r="B84" s="1" t="s">
        <v>59</v>
      </c>
      <c r="C84" s="3">
        <v>-106006.63</v>
      </c>
      <c r="D84" s="1">
        <v>50490360</v>
      </c>
    </row>
    <row r="85" spans="1:4" ht="12.75" customHeight="1">
      <c r="A85" s="1" t="s">
        <v>4</v>
      </c>
      <c r="B85" s="1" t="s">
        <v>60</v>
      </c>
      <c r="C85" s="3">
        <v>-3169.49</v>
      </c>
      <c r="D85" s="1">
        <v>50490360</v>
      </c>
    </row>
    <row r="86" spans="1:4" ht="12.75" customHeight="1">
      <c r="A86" s="1" t="s">
        <v>4</v>
      </c>
      <c r="B86" s="1" t="s">
        <v>60</v>
      </c>
      <c r="C86" s="3">
        <v>-1083.51</v>
      </c>
      <c r="D86" s="1">
        <v>50490360</v>
      </c>
    </row>
    <row r="87" spans="1:4" ht="12.75" customHeight="1">
      <c r="A87" s="1" t="s">
        <v>4</v>
      </c>
      <c r="B87" s="1" t="s">
        <v>61</v>
      </c>
      <c r="C87" s="3">
        <v>-279445.92</v>
      </c>
      <c r="D87" s="1">
        <v>50490360</v>
      </c>
    </row>
    <row r="88" spans="1:4" ht="12.75" customHeight="1">
      <c r="A88" s="1" t="s">
        <v>4</v>
      </c>
      <c r="B88" s="1" t="s">
        <v>61</v>
      </c>
      <c r="C88" s="3">
        <v>-0.01</v>
      </c>
      <c r="D88" s="1">
        <v>50490360</v>
      </c>
    </row>
    <row r="89" spans="1:4" ht="12.75" customHeight="1">
      <c r="A89" s="1" t="s">
        <v>4</v>
      </c>
      <c r="B89" s="1" t="s">
        <v>61</v>
      </c>
      <c r="C89" s="3">
        <v>-27783.68</v>
      </c>
      <c r="D89" s="1">
        <v>50490360</v>
      </c>
    </row>
    <row r="90" spans="1:4" ht="12.75" customHeight="1">
      <c r="A90" s="1" t="s">
        <v>4</v>
      </c>
      <c r="B90" s="1" t="s">
        <v>61</v>
      </c>
      <c r="C90" s="3">
        <v>-5533.4</v>
      </c>
      <c r="D90" s="1">
        <v>50490360</v>
      </c>
    </row>
    <row r="91" spans="1:4" ht="12.75" customHeight="1">
      <c r="A91" s="1" t="s">
        <v>4</v>
      </c>
      <c r="B91" s="1" t="s">
        <v>62</v>
      </c>
      <c r="C91" s="3">
        <v>-60</v>
      </c>
      <c r="D91" s="1">
        <v>50490360</v>
      </c>
    </row>
    <row r="92" spans="1:4" ht="12.75" customHeight="1">
      <c r="A92" s="1" t="s">
        <v>4</v>
      </c>
      <c r="B92" s="1" t="s">
        <v>63</v>
      </c>
      <c r="C92" s="3">
        <v>-842</v>
      </c>
      <c r="D92" s="1">
        <v>50490360</v>
      </c>
    </row>
    <row r="93" spans="1:4" ht="12.75" customHeight="1">
      <c r="A93" s="1" t="s">
        <v>4</v>
      </c>
      <c r="B93" s="1" t="s">
        <v>10</v>
      </c>
      <c r="C93" s="3">
        <v>-2806.77</v>
      </c>
      <c r="D93" s="1">
        <v>50113300</v>
      </c>
    </row>
    <row r="94" spans="1:4" ht="12.75" customHeight="1">
      <c r="A94" s="1" t="s">
        <v>4</v>
      </c>
      <c r="B94" s="1" t="s">
        <v>10</v>
      </c>
      <c r="C94" s="3">
        <v>-1180.51</v>
      </c>
      <c r="D94" s="1">
        <v>50490360</v>
      </c>
    </row>
    <row r="95" spans="1:4" ht="12.75" customHeight="1">
      <c r="A95" s="1" t="s">
        <v>4</v>
      </c>
      <c r="B95" s="1" t="s">
        <v>10</v>
      </c>
      <c r="C95" s="3">
        <v>-119361.82</v>
      </c>
      <c r="D95" s="1">
        <v>50490360</v>
      </c>
    </row>
    <row r="96" spans="1:4" ht="12.75" customHeight="1">
      <c r="A96" s="1" t="s">
        <v>4</v>
      </c>
      <c r="B96" s="1" t="s">
        <v>11</v>
      </c>
      <c r="C96" s="3">
        <v>-50939.65</v>
      </c>
      <c r="D96" s="1">
        <v>50113300</v>
      </c>
    </row>
    <row r="97" spans="1:4" ht="12.75" customHeight="1">
      <c r="A97" s="1" t="s">
        <v>4</v>
      </c>
      <c r="B97" s="1" t="s">
        <v>11</v>
      </c>
      <c r="C97" s="3">
        <v>-509396.52</v>
      </c>
      <c r="D97" s="1">
        <v>50113300</v>
      </c>
    </row>
    <row r="98" spans="1:4" ht="12.75" customHeight="1">
      <c r="A98" s="1" t="s">
        <v>4</v>
      </c>
      <c r="B98" s="1" t="s">
        <v>12</v>
      </c>
      <c r="C98" s="3">
        <v>-237.75</v>
      </c>
      <c r="D98" s="1">
        <v>50113300</v>
      </c>
    </row>
    <row r="99" spans="1:4" ht="12.75" customHeight="1">
      <c r="A99" s="1" t="s">
        <v>4</v>
      </c>
      <c r="B99" s="1" t="s">
        <v>12</v>
      </c>
      <c r="C99" s="3">
        <v>-33549.870000000003</v>
      </c>
      <c r="D99" s="1">
        <v>50113300</v>
      </c>
    </row>
    <row r="100" spans="1:4" ht="12.75" customHeight="1">
      <c r="A100" s="1" t="s">
        <v>4</v>
      </c>
      <c r="B100" s="1" t="s">
        <v>12</v>
      </c>
      <c r="C100" s="3">
        <v>-74349.3</v>
      </c>
      <c r="D100" s="1">
        <v>50113300</v>
      </c>
    </row>
    <row r="101" spans="1:4" ht="12.75" customHeight="1">
      <c r="A101" s="1" t="s">
        <v>4</v>
      </c>
      <c r="B101" s="1" t="s">
        <v>12</v>
      </c>
      <c r="C101" s="3">
        <v>-75000</v>
      </c>
      <c r="D101" s="1">
        <v>50490360</v>
      </c>
    </row>
    <row r="102" spans="1:4" ht="12.75" customHeight="1">
      <c r="A102" s="1" t="s">
        <v>4</v>
      </c>
      <c r="B102" s="1" t="s">
        <v>13</v>
      </c>
      <c r="C102" s="3">
        <v>-1587.22</v>
      </c>
      <c r="D102" s="1">
        <v>50113300</v>
      </c>
    </row>
    <row r="103" spans="1:4" ht="12.75" customHeight="1">
      <c r="A103" s="1" t="s">
        <v>4</v>
      </c>
      <c r="B103" s="1" t="s">
        <v>13</v>
      </c>
      <c r="C103" s="3">
        <v>-36255.49</v>
      </c>
      <c r="D103" s="1">
        <v>50113300</v>
      </c>
    </row>
    <row r="104" spans="1:4" ht="12.75" customHeight="1">
      <c r="A104" s="1" t="s">
        <v>4</v>
      </c>
      <c r="B104" s="1" t="s">
        <v>13</v>
      </c>
      <c r="C104" s="3">
        <v>-1407.4</v>
      </c>
      <c r="D104" s="1">
        <v>50113300</v>
      </c>
    </row>
    <row r="105" spans="1:4" ht="12.75" customHeight="1">
      <c r="A105" s="1" t="s">
        <v>4</v>
      </c>
      <c r="B105" s="1" t="s">
        <v>13</v>
      </c>
      <c r="C105" s="3">
        <v>-119210.2</v>
      </c>
      <c r="D105" s="1">
        <v>50490360</v>
      </c>
    </row>
    <row r="106" spans="1:4" ht="12.75" customHeight="1">
      <c r="A106" s="1" t="s">
        <v>4</v>
      </c>
      <c r="B106" s="1" t="s">
        <v>18</v>
      </c>
      <c r="C106" s="3">
        <v>-251.97</v>
      </c>
      <c r="D106" s="1">
        <v>50113300</v>
      </c>
    </row>
    <row r="107" spans="1:4" ht="12.75" customHeight="1">
      <c r="A107" s="1" t="s">
        <v>4</v>
      </c>
      <c r="B107" s="1" t="s">
        <v>18</v>
      </c>
      <c r="C107" s="3">
        <v>-843.25</v>
      </c>
      <c r="D107" s="1">
        <v>50490360</v>
      </c>
    </row>
    <row r="108" spans="1:4" ht="12.75" customHeight="1">
      <c r="A108" s="1" t="s">
        <v>4</v>
      </c>
      <c r="B108" s="1" t="s">
        <v>18</v>
      </c>
      <c r="C108" s="3">
        <v>-75071.69</v>
      </c>
      <c r="D108" s="1">
        <v>50490360</v>
      </c>
    </row>
    <row r="109" spans="1:4" ht="12.75" customHeight="1">
      <c r="A109" s="1" t="s">
        <v>4</v>
      </c>
      <c r="B109" s="1" t="s">
        <v>18</v>
      </c>
      <c r="C109" s="3">
        <v>-4922.79</v>
      </c>
      <c r="D109" s="1">
        <v>50490360</v>
      </c>
    </row>
    <row r="110" spans="1:4" ht="12.75" customHeight="1">
      <c r="A110" s="1" t="s">
        <v>4</v>
      </c>
      <c r="B110" s="1" t="s">
        <v>25</v>
      </c>
      <c r="C110" s="3">
        <v>-301.8</v>
      </c>
      <c r="D110" s="1">
        <v>50113300</v>
      </c>
    </row>
    <row r="111" spans="1:4" ht="12.75" customHeight="1">
      <c r="A111" s="1" t="s">
        <v>4</v>
      </c>
      <c r="B111" s="1" t="s">
        <v>25</v>
      </c>
      <c r="C111" s="3">
        <v>-3018</v>
      </c>
      <c r="D111" s="1">
        <v>50113300</v>
      </c>
    </row>
    <row r="112" spans="1:4" ht="12.75" customHeight="1">
      <c r="A112" s="1" t="s">
        <v>4</v>
      </c>
      <c r="B112" s="1" t="s">
        <v>26</v>
      </c>
      <c r="C112" s="3">
        <v>-2.99</v>
      </c>
      <c r="D112" s="1">
        <v>50113300</v>
      </c>
    </row>
    <row r="113" spans="1:4" ht="12.75" customHeight="1">
      <c r="A113" s="1" t="s">
        <v>4</v>
      </c>
      <c r="B113" s="1" t="s">
        <v>26</v>
      </c>
      <c r="C113" s="3">
        <v>-8.17</v>
      </c>
      <c r="D113" s="1">
        <v>50113300</v>
      </c>
    </row>
    <row r="114" spans="1:4" ht="12.75" customHeight="1">
      <c r="A114" s="1" t="s">
        <v>4</v>
      </c>
      <c r="B114" s="1" t="s">
        <v>26</v>
      </c>
      <c r="C114" s="3">
        <v>-300.27</v>
      </c>
      <c r="D114" s="1">
        <v>50113300</v>
      </c>
    </row>
    <row r="115" spans="1:4" ht="12.75" customHeight="1">
      <c r="A115" s="1" t="s">
        <v>4</v>
      </c>
      <c r="B115" s="1" t="s">
        <v>26</v>
      </c>
      <c r="C115" s="3">
        <v>-0.63</v>
      </c>
      <c r="D115" s="1">
        <v>50113300</v>
      </c>
    </row>
    <row r="116" spans="1:4" ht="12.75" customHeight="1">
      <c r="A116" s="1" t="s">
        <v>4</v>
      </c>
      <c r="B116" s="1" t="s">
        <v>26</v>
      </c>
      <c r="C116" s="3">
        <v>-45.04</v>
      </c>
      <c r="D116" s="1">
        <v>50113300</v>
      </c>
    </row>
    <row r="117" spans="1:4" ht="12.75" customHeight="1">
      <c r="A117" s="1" t="s">
        <v>4</v>
      </c>
      <c r="B117" s="1" t="s">
        <v>26</v>
      </c>
      <c r="C117" s="3">
        <v>-81.739999999999995</v>
      </c>
      <c r="D117" s="1">
        <v>50113300</v>
      </c>
    </row>
    <row r="118" spans="1:4" ht="12.75" customHeight="1">
      <c r="A118" s="1" t="s">
        <v>4</v>
      </c>
      <c r="B118" s="1" t="s">
        <v>27</v>
      </c>
      <c r="C118" s="3">
        <v>-26956.65</v>
      </c>
      <c r="D118" s="1">
        <v>50113300</v>
      </c>
    </row>
    <row r="119" spans="1:4" ht="12.75" customHeight="1">
      <c r="A119" s="1" t="s">
        <v>4</v>
      </c>
      <c r="B119" s="1" t="s">
        <v>27</v>
      </c>
      <c r="C119" s="3">
        <v>-568.36</v>
      </c>
      <c r="D119" s="1">
        <v>50113300</v>
      </c>
    </row>
    <row r="120" spans="1:4" ht="12.75" customHeight="1">
      <c r="A120" s="1" t="s">
        <v>4</v>
      </c>
      <c r="B120" s="1" t="s">
        <v>27</v>
      </c>
      <c r="C120" s="3">
        <v>-3.99</v>
      </c>
      <c r="D120" s="1">
        <v>50113300</v>
      </c>
    </row>
    <row r="121" spans="1:4" ht="12.75" customHeight="1">
      <c r="A121" s="1" t="s">
        <v>4</v>
      </c>
      <c r="B121" s="1" t="s">
        <v>27</v>
      </c>
      <c r="C121" s="3">
        <v>-85.25</v>
      </c>
      <c r="D121" s="1">
        <v>50113300</v>
      </c>
    </row>
    <row r="122" spans="1:4" ht="12.75" customHeight="1">
      <c r="A122" s="1" t="s">
        <v>4</v>
      </c>
      <c r="B122" s="1" t="s">
        <v>27</v>
      </c>
      <c r="C122" s="3">
        <v>-2695.67</v>
      </c>
      <c r="D122" s="1">
        <v>50113300</v>
      </c>
    </row>
    <row r="123" spans="1:4" ht="12.75" customHeight="1">
      <c r="A123" s="1" t="s">
        <v>4</v>
      </c>
      <c r="B123" s="1" t="s">
        <v>27</v>
      </c>
      <c r="C123" s="3">
        <v>-0.84</v>
      </c>
      <c r="D123" s="1">
        <v>50113300</v>
      </c>
    </row>
    <row r="124" spans="1:4" ht="12.75" customHeight="1">
      <c r="A124" s="1" t="s">
        <v>4</v>
      </c>
      <c r="B124" s="1" t="s">
        <v>65</v>
      </c>
      <c r="C124" s="3">
        <v>-7143.33</v>
      </c>
      <c r="D124" s="1">
        <v>50490360</v>
      </c>
    </row>
    <row r="125" spans="1:4" ht="12.75" customHeight="1">
      <c r="A125" s="1" t="s">
        <v>4</v>
      </c>
      <c r="B125" s="1" t="s">
        <v>65</v>
      </c>
      <c r="C125" s="3">
        <v>-67.61</v>
      </c>
      <c r="D125" s="1">
        <v>50490360</v>
      </c>
    </row>
    <row r="126" spans="1:4" ht="12.75" customHeight="1">
      <c r="A126" s="1" t="s">
        <v>4</v>
      </c>
      <c r="B126" s="1" t="s">
        <v>65</v>
      </c>
      <c r="C126" s="3">
        <v>-60.99</v>
      </c>
      <c r="D126" s="1">
        <v>50490360</v>
      </c>
    </row>
    <row r="127" spans="1:4" ht="12.75" customHeight="1">
      <c r="A127" s="1" t="s">
        <v>4</v>
      </c>
      <c r="B127" s="1" t="s">
        <v>66</v>
      </c>
      <c r="C127" s="3">
        <v>-15673.78</v>
      </c>
      <c r="D127" s="1">
        <v>50490360</v>
      </c>
    </row>
    <row r="128" spans="1:4" ht="12.75" customHeight="1">
      <c r="A128" s="1" t="s">
        <v>4</v>
      </c>
      <c r="B128" s="1" t="s">
        <v>66</v>
      </c>
      <c r="C128" s="3">
        <v>-13709.95</v>
      </c>
      <c r="D128" s="1">
        <v>50490360</v>
      </c>
    </row>
    <row r="129" spans="1:4" ht="12.75" customHeight="1">
      <c r="A129" s="1" t="s">
        <v>4</v>
      </c>
      <c r="B129" s="1" t="s">
        <v>66</v>
      </c>
      <c r="C129" s="3">
        <v>-983.83</v>
      </c>
      <c r="D129" s="1">
        <v>50490360</v>
      </c>
    </row>
    <row r="130" spans="1:4" ht="12.75" customHeight="1">
      <c r="A130" s="1" t="s">
        <v>4</v>
      </c>
      <c r="B130" s="1" t="s">
        <v>67</v>
      </c>
      <c r="C130" s="3">
        <v>-303.24</v>
      </c>
      <c r="D130" s="1">
        <v>50490360</v>
      </c>
    </row>
    <row r="131" spans="1:4" ht="12.75" customHeight="1">
      <c r="A131" s="1" t="s">
        <v>4</v>
      </c>
      <c r="B131" s="1" t="s">
        <v>67</v>
      </c>
      <c r="C131" s="3">
        <v>0.01</v>
      </c>
      <c r="D131" s="1">
        <v>50490360</v>
      </c>
    </row>
    <row r="132" spans="1:4" ht="12.75" customHeight="1">
      <c r="A132" s="1" t="s">
        <v>4</v>
      </c>
      <c r="B132" s="1" t="s">
        <v>67</v>
      </c>
      <c r="C132" s="3">
        <v>-12574.2</v>
      </c>
      <c r="D132" s="1">
        <v>50490360</v>
      </c>
    </row>
    <row r="133" spans="1:4" ht="12.75" customHeight="1">
      <c r="A133" s="1" t="s">
        <v>4</v>
      </c>
      <c r="B133" s="1" t="s">
        <v>67</v>
      </c>
      <c r="C133" s="3">
        <v>-239.56</v>
      </c>
      <c r="D133" s="1">
        <v>50490360</v>
      </c>
    </row>
    <row r="134" spans="1:4" ht="12.75" customHeight="1">
      <c r="A134" s="1" t="s">
        <v>4</v>
      </c>
      <c r="B134" s="1" t="s">
        <v>68</v>
      </c>
      <c r="C134" s="3">
        <v>-393.18</v>
      </c>
      <c r="D134" s="1">
        <v>50490360</v>
      </c>
    </row>
    <row r="135" spans="1:4" ht="12.75" customHeight="1">
      <c r="A135" s="1" t="s">
        <v>4</v>
      </c>
      <c r="B135" s="1" t="s">
        <v>68</v>
      </c>
      <c r="C135" s="3">
        <v>-128.82</v>
      </c>
      <c r="D135" s="1">
        <v>50490360</v>
      </c>
    </row>
    <row r="136" spans="1:4" ht="12.75" customHeight="1">
      <c r="A136" s="1" t="s">
        <v>4</v>
      </c>
      <c r="B136" s="1" t="s">
        <v>69</v>
      </c>
      <c r="C136" s="3">
        <v>-382.27</v>
      </c>
      <c r="D136" s="1">
        <v>50490360</v>
      </c>
    </row>
    <row r="137" spans="1:4" ht="12.75" customHeight="1">
      <c r="A137" s="1" t="s">
        <v>4</v>
      </c>
      <c r="B137" s="1" t="s">
        <v>69</v>
      </c>
      <c r="C137" s="3">
        <v>0.01</v>
      </c>
      <c r="D137" s="1">
        <v>50490360</v>
      </c>
    </row>
    <row r="138" spans="1:4" ht="12.75" customHeight="1">
      <c r="A138" s="1" t="s">
        <v>4</v>
      </c>
      <c r="B138" s="1" t="s">
        <v>69</v>
      </c>
      <c r="C138" s="3">
        <v>-27779.45</v>
      </c>
      <c r="D138" s="1">
        <v>50490360</v>
      </c>
    </row>
    <row r="139" spans="1:4" ht="12.75" customHeight="1">
      <c r="A139" s="1" t="s">
        <v>4</v>
      </c>
      <c r="B139" s="1" t="s">
        <v>69</v>
      </c>
      <c r="C139" s="3">
        <v>-6912.28</v>
      </c>
      <c r="D139" s="1">
        <v>50490360</v>
      </c>
    </row>
    <row r="140" spans="1:4" ht="12.75" customHeight="1">
      <c r="A140" s="1" t="s">
        <v>4</v>
      </c>
      <c r="B140" s="1" t="s">
        <v>30</v>
      </c>
      <c r="C140" s="3">
        <v>-150568.65</v>
      </c>
      <c r="D140" s="1">
        <v>50113300</v>
      </c>
    </row>
    <row r="141" spans="1:4" ht="12.75" customHeight="1">
      <c r="A141" s="1" t="s">
        <v>4</v>
      </c>
      <c r="B141" s="1" t="s">
        <v>30</v>
      </c>
      <c r="C141" s="3">
        <v>-15056.87</v>
      </c>
      <c r="D141" s="1">
        <v>50113300</v>
      </c>
    </row>
    <row r="142" spans="1:4" ht="12.75" customHeight="1">
      <c r="A142" s="1" t="s">
        <v>4</v>
      </c>
      <c r="B142" s="1" t="s">
        <v>70</v>
      </c>
      <c r="C142" s="3">
        <v>-87153.94</v>
      </c>
      <c r="D142" s="1">
        <v>50490360</v>
      </c>
    </row>
    <row r="143" spans="1:4" ht="12.75" customHeight="1">
      <c r="A143" s="1" t="s">
        <v>4</v>
      </c>
      <c r="B143" s="1" t="s">
        <v>71</v>
      </c>
      <c r="C143" s="3">
        <v>-137713.85</v>
      </c>
      <c r="D143" s="1">
        <v>50490360</v>
      </c>
    </row>
    <row r="144" spans="1:4" ht="12.75" customHeight="1">
      <c r="A144" s="1" t="s">
        <v>4</v>
      </c>
      <c r="B144" s="1" t="s">
        <v>31</v>
      </c>
      <c r="C144" s="3">
        <v>-108411.99</v>
      </c>
      <c r="D144" s="1">
        <v>50113300</v>
      </c>
    </row>
    <row r="145" spans="1:4" ht="12.75" customHeight="1">
      <c r="A145" s="1" t="s">
        <v>4</v>
      </c>
      <c r="B145" s="1" t="s">
        <v>31</v>
      </c>
      <c r="C145" s="3">
        <v>-22983.77</v>
      </c>
      <c r="D145" s="1">
        <v>50490360</v>
      </c>
    </row>
    <row r="146" spans="1:4" ht="12.75" customHeight="1">
      <c r="A146" s="1" t="s">
        <v>4</v>
      </c>
      <c r="B146" s="1" t="s">
        <v>72</v>
      </c>
      <c r="C146" s="3">
        <v>-24592.48</v>
      </c>
      <c r="D146" s="1">
        <v>50490360</v>
      </c>
    </row>
    <row r="147" spans="1:4" ht="12.75" customHeight="1">
      <c r="A147" s="1" t="s">
        <v>4</v>
      </c>
      <c r="B147" s="1" t="s">
        <v>72</v>
      </c>
      <c r="C147" s="3">
        <v>-88.37</v>
      </c>
      <c r="D147" s="1">
        <v>50490360</v>
      </c>
    </row>
    <row r="148" spans="1:4" ht="12.75" customHeight="1">
      <c r="A148" s="1" t="s">
        <v>4</v>
      </c>
      <c r="B148" s="1" t="s">
        <v>72</v>
      </c>
      <c r="C148" s="3">
        <v>-1226.1500000000001</v>
      </c>
      <c r="D148" s="1">
        <v>50490360</v>
      </c>
    </row>
    <row r="149" spans="1:4" ht="12.75" customHeight="1">
      <c r="A149" s="1" t="s">
        <v>4</v>
      </c>
      <c r="B149" s="1" t="s">
        <v>73</v>
      </c>
      <c r="C149" s="3">
        <v>-802.92</v>
      </c>
      <c r="D149" s="1">
        <v>50490360</v>
      </c>
    </row>
    <row r="150" spans="1:4" ht="12.75" customHeight="1">
      <c r="A150" s="1" t="s">
        <v>33</v>
      </c>
      <c r="B150" s="1" t="s">
        <v>32</v>
      </c>
      <c r="C150" s="3">
        <v>-589.45000000000005</v>
      </c>
      <c r="D150" s="1">
        <v>50113300</v>
      </c>
    </row>
    <row r="151" spans="1:4" ht="12.75" customHeight="1">
      <c r="A151" s="1" t="s">
        <v>33</v>
      </c>
      <c r="B151" s="1" t="s">
        <v>32</v>
      </c>
      <c r="C151" s="3">
        <v>-5894.5</v>
      </c>
      <c r="D151" s="1">
        <v>50113300</v>
      </c>
    </row>
    <row r="152" spans="1:4" ht="12.75" customHeight="1">
      <c r="A152" s="1" t="s">
        <v>43</v>
      </c>
      <c r="B152" s="1" t="s">
        <v>42</v>
      </c>
      <c r="C152" s="3">
        <v>-9847.5400000000009</v>
      </c>
      <c r="D152" s="1">
        <v>50113300</v>
      </c>
    </row>
    <row r="153" spans="1:4" ht="12.75" customHeight="1">
      <c r="A153" s="1" t="s">
        <v>43</v>
      </c>
      <c r="B153" s="1" t="s">
        <v>42</v>
      </c>
      <c r="C153" s="3">
        <v>-48818.49</v>
      </c>
      <c r="D153" s="1">
        <v>50490360</v>
      </c>
    </row>
    <row r="154" spans="1:4" ht="12.75" customHeight="1">
      <c r="A154" s="1" t="s">
        <v>29</v>
      </c>
      <c r="B154" s="1" t="s">
        <v>28</v>
      </c>
      <c r="C154" s="3">
        <v>-7671.37</v>
      </c>
      <c r="D154" s="1">
        <v>50113300</v>
      </c>
    </row>
    <row r="155" spans="1:4" ht="12.75" customHeight="1">
      <c r="A155" s="1" t="s">
        <v>29</v>
      </c>
      <c r="B155" s="1" t="s">
        <v>28</v>
      </c>
      <c r="C155" s="3">
        <v>-76713.72</v>
      </c>
      <c r="D155" s="1">
        <v>50113300</v>
      </c>
    </row>
    <row r="156" spans="1:4" ht="12.75" customHeight="1">
      <c r="B156" s="1" t="s">
        <v>44</v>
      </c>
      <c r="C156" s="3">
        <v>176196.56</v>
      </c>
      <c r="D156" s="1">
        <v>50113300</v>
      </c>
    </row>
    <row r="157" spans="1:4" ht="12.75" customHeight="1">
      <c r="C157" s="2">
        <f>SUM(C2:C156)</f>
        <v>-12070867.109999996</v>
      </c>
    </row>
  </sheetData>
  <sortState ref="A2:D159">
    <sortCondition ref="A2:A159"/>
    <sortCondition ref="B2:B159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2016-09-14T06:49:54Z</cp:lastPrinted>
  <dcterms:modified xsi:type="dcterms:W3CDTF">2016-09-14T06:51:45Z</dcterms:modified>
</cp:coreProperties>
</file>