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50" yWindow="570" windowWidth="28455" windowHeight="11955"/>
  </bookViews>
  <sheets>
    <sheet name="List1" sheetId="2" r:id="rId1"/>
    <sheet name="Sheet1" sheetId="1" r:id="rId2"/>
  </sheets>
  <definedNames>
    <definedName name="_xlnm.Print_Area" localSheetId="0">List1!$A$1:$E$72</definedName>
  </definedNames>
  <calcPr calcId="125725"/>
  <pivotCaches>
    <pivotCache cacheId="4" r:id="rId3"/>
  </pivotCaches>
</workbook>
</file>

<file path=xl/calcChain.xml><?xml version="1.0" encoding="utf-8"?>
<calcChain xmlns="http://schemas.openxmlformats.org/spreadsheetml/2006/main">
  <c r="C115" i="1"/>
</calcChain>
</file>

<file path=xl/sharedStrings.xml><?xml version="1.0" encoding="utf-8"?>
<sst xmlns="http://schemas.openxmlformats.org/spreadsheetml/2006/main" count="303" uniqueCount="76">
  <si>
    <t>Evidenční číslo dokladu</t>
  </si>
  <si>
    <t>Částka MD</t>
  </si>
  <si>
    <t>Obchodní partner</t>
  </si>
  <si>
    <t>DP-2016-707-000286</t>
  </si>
  <si>
    <t>PHOENIX lékárenský velkoobchod, a.s.</t>
  </si>
  <si>
    <t>DP-2016-707-000287</t>
  </si>
  <si>
    <t>Alliance Healthcare s.r.o.</t>
  </si>
  <si>
    <t>DP-2016-707-000288</t>
  </si>
  <si>
    <t>DP-2016-707-000289</t>
  </si>
  <si>
    <t>DP-2016-707-000290</t>
  </si>
  <si>
    <t>DP-2016-707-000291</t>
  </si>
  <si>
    <t>DP-2016-707-000292</t>
  </si>
  <si>
    <t>DP-2016-707-000297</t>
  </si>
  <si>
    <t>ViaPharma s.r.o.</t>
  </si>
  <si>
    <t>DP-2016-707-000298</t>
  </si>
  <si>
    <t>DP-2016-707-000299</t>
  </si>
  <si>
    <t>DP-2016-707-000300</t>
  </si>
  <si>
    <t>DP-2016-707-000301</t>
  </si>
  <si>
    <t>DP-2016-707-000302</t>
  </si>
  <si>
    <t>PHARMACY - distribuce léčiv s.r.o.</t>
  </si>
  <si>
    <t>DP-2016-707-000303</t>
  </si>
  <si>
    <t>DP-2016-707-000304</t>
  </si>
  <si>
    <t>DP-2016-707-000311</t>
  </si>
  <si>
    <t>DP-2016-707-000312</t>
  </si>
  <si>
    <t>DP-2016-707-000314</t>
  </si>
  <si>
    <t>ROCHE s.r.o.</t>
  </si>
  <si>
    <t>DP-2016-707-000315</t>
  </si>
  <si>
    <t>BAXTER CZECH spol. s r.o.</t>
  </si>
  <si>
    <t>FP-2016-707-000025</t>
  </si>
  <si>
    <t>SERVIER s.r.o.</t>
  </si>
  <si>
    <t>FP-2016-707-000026</t>
  </si>
  <si>
    <t>Pfizer, spol. s r.o.</t>
  </si>
  <si>
    <t>FP-2016-707-000027</t>
  </si>
  <si>
    <t>FP-2016-707-000028</t>
  </si>
  <si>
    <t>Pfizer PFE, spol. s r.o.</t>
  </si>
  <si>
    <t>FP-2016-707-000031</t>
  </si>
  <si>
    <t>FP-2016-25-000131</t>
  </si>
  <si>
    <t>BEZNOSKA, s.r.o.</t>
  </si>
  <si>
    <t>FP-2016-25-000132</t>
  </si>
  <si>
    <t>BoneCare s.r.o.</t>
  </si>
  <si>
    <t>FP-2016-25-000133</t>
  </si>
  <si>
    <t>B. Braun Medical s.r.o.</t>
  </si>
  <si>
    <t>FP-2016-25-000134</t>
  </si>
  <si>
    <t>FP-2016-25-000135</t>
  </si>
  <si>
    <t>MEDITRADE spol. s r. o.</t>
  </si>
  <si>
    <t>ID-2016-01-000553</t>
  </si>
  <si>
    <t>DP-2016-707-000285</t>
  </si>
  <si>
    <t>DP-2016-707-000293</t>
  </si>
  <si>
    <t>DP-2016-707-000294</t>
  </si>
  <si>
    <t>DP-2016-707-000295</t>
  </si>
  <si>
    <t>DP-2016-707-000296</t>
  </si>
  <si>
    <t>DP-2016-707-000305</t>
  </si>
  <si>
    <t>DP-2016-707-000306</t>
  </si>
  <si>
    <t>L'ORÉAL Česká republika s.r.o.</t>
  </si>
  <si>
    <t>DP-2016-707-000307</t>
  </si>
  <si>
    <t>DP-2016-707-000308</t>
  </si>
  <si>
    <t>HARTMANN - RICO a.s.</t>
  </si>
  <si>
    <t>DP-2016-707-000309</t>
  </si>
  <si>
    <t>DP-2016-707-000310</t>
  </si>
  <si>
    <t>DP-2016-707-000313</t>
  </si>
  <si>
    <t>DP-2016-707-000316</t>
  </si>
  <si>
    <t>FP-2016-707-000024</t>
  </si>
  <si>
    <t>FP-2016-707-000029</t>
  </si>
  <si>
    <t>FP-2016-707-000030</t>
  </si>
  <si>
    <t>FP-2016-707-000032</t>
  </si>
  <si>
    <t>FP-2016-707-000033</t>
  </si>
  <si>
    <t>FNOL-oprava dokladů</t>
  </si>
  <si>
    <t>Účet MD</t>
  </si>
  <si>
    <t>Popisky řádků</t>
  </si>
  <si>
    <t>Celkový součet</t>
  </si>
  <si>
    <t>Součet z Částka MD</t>
  </si>
  <si>
    <t>Popisky sloupců</t>
  </si>
  <si>
    <t>Bonusy - léky, ZPr.</t>
  </si>
  <si>
    <t>listopad 2016</t>
  </si>
  <si>
    <t>Vypracovala: Eva Buzková - vedoucí OUC</t>
  </si>
  <si>
    <t>V Olomouci dne 14.12.2016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</si>
</sst>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0" fontId="1" fillId="0" borderId="2" xfId="0" pivotButton="1" applyFont="1" applyBorder="1"/>
    <xf numFmtId="4" fontId="1" fillId="0" borderId="3" xfId="0" applyNumberFormat="1" applyFont="1" applyBorder="1"/>
    <xf numFmtId="0" fontId="1" fillId="0" borderId="5" xfId="0" applyFont="1" applyBorder="1" applyAlignment="1">
      <alignment horizontal="left" indent="1"/>
    </xf>
    <xf numFmtId="4" fontId="1" fillId="0" borderId="6" xfId="0" pivotButton="1" applyNumberFormat="1" applyFont="1" applyBorder="1"/>
    <xf numFmtId="49" fontId="1" fillId="0" borderId="1" xfId="0" applyNumberFormat="1" applyFont="1" applyBorder="1" applyAlignment="1">
      <alignment horizontal="center"/>
    </xf>
    <xf numFmtId="4" fontId="1" fillId="0" borderId="7" xfId="0" applyNumberFormat="1" applyFont="1" applyBorder="1"/>
    <xf numFmtId="4" fontId="1" fillId="0" borderId="8" xfId="0" applyNumberFormat="1" applyFont="1" applyBorder="1"/>
    <xf numFmtId="49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/>
    <xf numFmtId="4" fontId="1" fillId="0" borderId="11" xfId="0" applyNumberFormat="1" applyFont="1" applyBorder="1"/>
    <xf numFmtId="4" fontId="1" fillId="0" borderId="6" xfId="0" applyNumberFormat="1" applyFont="1" applyBorder="1"/>
    <xf numFmtId="4" fontId="1" fillId="0" borderId="12" xfId="0" applyNumberFormat="1" applyFont="1" applyBorder="1"/>
    <xf numFmtId="0" fontId="1" fillId="0" borderId="13" xfId="0" pivotButton="1" applyFont="1" applyBorder="1"/>
    <xf numFmtId="0" fontId="1" fillId="0" borderId="13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/>
    <xf numFmtId="4" fontId="1" fillId="2" borderId="15" xfId="0" applyNumberFormat="1" applyFont="1" applyFill="1" applyBorder="1"/>
    <xf numFmtId="4" fontId="1" fillId="2" borderId="8" xfId="0" applyNumberFormat="1" applyFont="1" applyFill="1" applyBorder="1"/>
    <xf numFmtId="4" fontId="1" fillId="2" borderId="11" xfId="0" applyNumberFormat="1" applyFont="1" applyFill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1" fillId="0" borderId="0" xfId="0" applyNumberFormat="1" applyFont="1" applyBorder="1"/>
    <xf numFmtId="0" fontId="1" fillId="3" borderId="19" xfId="0" applyFont="1" applyFill="1" applyBorder="1" applyAlignment="1">
      <alignment horizontal="left"/>
    </xf>
    <xf numFmtId="4" fontId="1" fillId="3" borderId="1" xfId="0" applyNumberFormat="1" applyFont="1" applyFill="1" applyBorder="1"/>
    <xf numFmtId="4" fontId="1" fillId="3" borderId="15" xfId="0" applyNumberFormat="1" applyFont="1" applyFill="1" applyBorder="1"/>
    <xf numFmtId="0" fontId="3" fillId="0" borderId="0" xfId="0" applyFont="1"/>
    <xf numFmtId="49" fontId="4" fillId="0" borderId="0" xfId="0" applyNumberFormat="1" applyFont="1" applyAlignment="1">
      <alignment horizontal="left"/>
    </xf>
    <xf numFmtId="0" fontId="5" fillId="0" borderId="0" xfId="0" applyFont="1"/>
  </cellXfs>
  <cellStyles count="1">
    <cellStyle name="normální" xfId="0" builtinId="0"/>
  </cellStyles>
  <dxfs count="58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30" formatCode="@"/>
    </dxf>
    <dxf>
      <numFmt numFmtId="30" formatCode="@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9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718.297875578704" createdVersion="3" refreshedVersion="3" minRefreshableVersion="3" recordCount="113">
  <cacheSource type="worksheet">
    <worksheetSource ref="A1:D114" sheet="Sheet1"/>
  </cacheSource>
  <cacheFields count="4">
    <cacheField name="Obchodní partner" numFmtId="0">
      <sharedItems count="16">
        <s v="PHOENIX lékárenský velkoobchod, a.s."/>
        <s v="Alliance Healthcare s.r.o."/>
        <s v="PHARMACY - distribuce léčiv s.r.o."/>
        <s v="ViaPharma s.r.o."/>
        <s v="L'ORÉAL Česká republika s.r.o."/>
        <s v="HARTMANN - RICO a.s."/>
        <s v="ROCHE s.r.o."/>
        <s v="BAXTER CZECH spol. s r.o."/>
        <s v="BEZNOSKA, s.r.o."/>
        <s v="BoneCare s.r.o."/>
        <s v="B. Braun Medical s.r.o."/>
        <s v="MEDITRADE spol. s r. o."/>
        <s v="SERVIER s.r.o."/>
        <s v="Pfizer, spol. s r.o."/>
        <s v="Pfizer PFE, spol. s r.o."/>
        <s v="FNOL-oprava dokladů"/>
      </sharedItems>
    </cacheField>
    <cacheField name="Evidenční číslo dokladu" numFmtId="0">
      <sharedItems count="48">
        <s v="DP-2016-707-000285"/>
        <s v="DP-2016-707-000286"/>
        <s v="DP-2016-707-000287"/>
        <s v="DP-2016-707-000288"/>
        <s v="DP-2016-707-000289"/>
        <s v="DP-2016-707-000290"/>
        <s v="DP-2016-707-000291"/>
        <s v="DP-2016-707-000292"/>
        <s v="DP-2016-707-000293"/>
        <s v="DP-2016-707-000294"/>
        <s v="DP-2016-707-000295"/>
        <s v="DP-2016-707-000296"/>
        <s v="DP-2016-707-000297"/>
        <s v="DP-2016-707-000298"/>
        <s v="DP-2016-707-000299"/>
        <s v="DP-2016-707-000300"/>
        <s v="DP-2016-707-000301"/>
        <s v="DP-2016-707-000302"/>
        <s v="DP-2016-707-000303"/>
        <s v="DP-2016-707-000304"/>
        <s v="DP-2016-707-000305"/>
        <s v="DP-2016-707-000306"/>
        <s v="DP-2016-707-000307"/>
        <s v="DP-2016-707-000308"/>
        <s v="DP-2016-707-000309"/>
        <s v="DP-2016-707-000310"/>
        <s v="DP-2016-707-000311"/>
        <s v="DP-2016-707-000312"/>
        <s v="DP-2016-707-000313"/>
        <s v="DP-2016-707-000314"/>
        <s v="DP-2016-707-000315"/>
        <s v="DP-2016-707-000316"/>
        <s v="FP-2016-25-000131"/>
        <s v="FP-2016-25-000132"/>
        <s v="FP-2016-25-000133"/>
        <s v="FP-2016-25-000134"/>
        <s v="FP-2016-25-000135"/>
        <s v="FP-2016-707-000024"/>
        <s v="FP-2016-707-000025"/>
        <s v="FP-2016-707-000026"/>
        <s v="FP-2016-707-000027"/>
        <s v="FP-2016-707-000028"/>
        <s v="FP-2016-707-000029"/>
        <s v="FP-2016-707-000030"/>
        <s v="FP-2016-707-000031"/>
        <s v="FP-2016-707-000032"/>
        <s v="FP-2016-707-000033"/>
        <s v="ID-2016-01-000553"/>
      </sharedItems>
    </cacheField>
    <cacheField name="Částka MD" numFmtId="4">
      <sharedItems containsSemiMixedTypes="0" containsString="0" containsNumber="1" minValue="-2435573.5" maxValue="98679.07"/>
    </cacheField>
    <cacheField name="Účet MD" numFmtId="0">
      <sharedItems containsSemiMixedTypes="0" containsString="0" containsNumber="1" containsInteger="1" minValue="50113300" maxValue="50490360" count="3">
        <n v="50490360"/>
        <n v="5011330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">
  <r>
    <x v="0"/>
    <x v="0"/>
    <n v="-84739.15"/>
    <x v="0"/>
  </r>
  <r>
    <x v="0"/>
    <x v="0"/>
    <n v="-17228.810000000001"/>
    <x v="0"/>
  </r>
  <r>
    <x v="0"/>
    <x v="0"/>
    <n v="-8032.04"/>
    <x v="0"/>
  </r>
  <r>
    <x v="0"/>
    <x v="1"/>
    <n v="-18480.78"/>
    <x v="1"/>
  </r>
  <r>
    <x v="0"/>
    <x v="1"/>
    <n v="-10019.219999999999"/>
    <x v="1"/>
  </r>
  <r>
    <x v="0"/>
    <x v="1"/>
    <n v="-4675.8"/>
    <x v="0"/>
  </r>
  <r>
    <x v="0"/>
    <x v="1"/>
    <n v="-26824.2"/>
    <x v="0"/>
  </r>
  <r>
    <x v="1"/>
    <x v="2"/>
    <n v="-9728.5"/>
    <x v="1"/>
  </r>
  <r>
    <x v="1"/>
    <x v="2"/>
    <n v="-97285"/>
    <x v="1"/>
  </r>
  <r>
    <x v="1"/>
    <x v="3"/>
    <n v="-124440"/>
    <x v="1"/>
  </r>
  <r>
    <x v="1"/>
    <x v="3"/>
    <n v="-1244400"/>
    <x v="1"/>
  </r>
  <r>
    <x v="0"/>
    <x v="4"/>
    <n v="-622.5"/>
    <x v="1"/>
  </r>
  <r>
    <x v="0"/>
    <x v="4"/>
    <n v="-6225"/>
    <x v="1"/>
  </r>
  <r>
    <x v="0"/>
    <x v="5"/>
    <n v="-51288.33"/>
    <x v="1"/>
  </r>
  <r>
    <x v="0"/>
    <x v="5"/>
    <n v="-512883.3"/>
    <x v="1"/>
  </r>
  <r>
    <x v="0"/>
    <x v="6"/>
    <n v="-448.6"/>
    <x v="1"/>
  </r>
  <r>
    <x v="0"/>
    <x v="6"/>
    <n v="-45453.69"/>
    <x v="1"/>
  </r>
  <r>
    <x v="0"/>
    <x v="6"/>
    <n v="-550.89"/>
    <x v="1"/>
  </r>
  <r>
    <x v="0"/>
    <x v="6"/>
    <n v="-82.63"/>
    <x v="1"/>
  </r>
  <r>
    <x v="0"/>
    <x v="6"/>
    <n v="-94.21"/>
    <x v="1"/>
  </r>
  <r>
    <x v="0"/>
    <x v="6"/>
    <n v="-4545.37"/>
    <x v="1"/>
  </r>
  <r>
    <x v="0"/>
    <x v="7"/>
    <n v="-1145.1500000000001"/>
    <x v="1"/>
  </r>
  <r>
    <x v="0"/>
    <x v="7"/>
    <n v="-112.96"/>
    <x v="1"/>
  </r>
  <r>
    <x v="0"/>
    <x v="7"/>
    <n v="-16.940000000000001"/>
    <x v="1"/>
  </r>
  <r>
    <x v="0"/>
    <x v="7"/>
    <n v="-114.52"/>
    <x v="1"/>
  </r>
  <r>
    <x v="2"/>
    <x v="8"/>
    <n v="-7557.27"/>
    <x v="0"/>
  </r>
  <r>
    <x v="0"/>
    <x v="9"/>
    <n v="-8493.24"/>
    <x v="0"/>
  </r>
  <r>
    <x v="0"/>
    <x v="9"/>
    <n v="-1359.27"/>
    <x v="0"/>
  </r>
  <r>
    <x v="0"/>
    <x v="9"/>
    <n v="-92325.49"/>
    <x v="0"/>
  </r>
  <r>
    <x v="0"/>
    <x v="10"/>
    <n v="-397.77"/>
    <x v="0"/>
  </r>
  <r>
    <x v="0"/>
    <x v="10"/>
    <n v="-1014.23"/>
    <x v="0"/>
  </r>
  <r>
    <x v="0"/>
    <x v="11"/>
    <n v="-1690.41"/>
    <x v="0"/>
  </r>
  <r>
    <x v="0"/>
    <x v="11"/>
    <n v="-33103.360000000001"/>
    <x v="0"/>
  </r>
  <r>
    <x v="0"/>
    <x v="11"/>
    <n v="-398.23"/>
    <x v="0"/>
  </r>
  <r>
    <x v="3"/>
    <x v="12"/>
    <n v="-32112.65"/>
    <x v="1"/>
  </r>
  <r>
    <x v="3"/>
    <x v="12"/>
    <n v="-3211.27"/>
    <x v="1"/>
  </r>
  <r>
    <x v="0"/>
    <x v="13"/>
    <n v="-180682.38"/>
    <x v="1"/>
  </r>
  <r>
    <x v="0"/>
    <x v="13"/>
    <n v="-18068.240000000002"/>
    <x v="1"/>
  </r>
  <r>
    <x v="0"/>
    <x v="14"/>
    <n v="-4320.24"/>
    <x v="1"/>
  </r>
  <r>
    <x v="0"/>
    <x v="14"/>
    <n v="-38.549999999999997"/>
    <x v="1"/>
  </r>
  <r>
    <x v="0"/>
    <x v="14"/>
    <n v="-8.1"/>
    <x v="1"/>
  </r>
  <r>
    <x v="0"/>
    <x v="14"/>
    <n v="-206.12"/>
    <x v="1"/>
  </r>
  <r>
    <x v="0"/>
    <x v="14"/>
    <n v="-1374.1"/>
    <x v="1"/>
  </r>
  <r>
    <x v="0"/>
    <x v="14"/>
    <n v="-43202.35"/>
    <x v="1"/>
  </r>
  <r>
    <x v="0"/>
    <x v="15"/>
    <n v="-74.86"/>
    <x v="1"/>
  </r>
  <r>
    <x v="0"/>
    <x v="15"/>
    <n v="-748.62"/>
    <x v="1"/>
  </r>
  <r>
    <x v="0"/>
    <x v="15"/>
    <n v="-12.2"/>
    <x v="1"/>
  </r>
  <r>
    <x v="0"/>
    <x v="15"/>
    <n v="-2.56"/>
    <x v="1"/>
  </r>
  <r>
    <x v="0"/>
    <x v="15"/>
    <n v="-91.83"/>
    <x v="1"/>
  </r>
  <r>
    <x v="0"/>
    <x v="15"/>
    <n v="-612.17999999999995"/>
    <x v="1"/>
  </r>
  <r>
    <x v="0"/>
    <x v="16"/>
    <n v="-1222.5"/>
    <x v="1"/>
  </r>
  <r>
    <x v="0"/>
    <x v="16"/>
    <n v="-12225"/>
    <x v="1"/>
  </r>
  <r>
    <x v="2"/>
    <x v="17"/>
    <n v="-1782.59"/>
    <x v="1"/>
  </r>
  <r>
    <x v="2"/>
    <x v="17"/>
    <n v="-8138.57"/>
    <x v="0"/>
  </r>
  <r>
    <x v="0"/>
    <x v="18"/>
    <n v="-14299.87"/>
    <x v="1"/>
  </r>
  <r>
    <x v="0"/>
    <x v="18"/>
    <n v="-61080.92"/>
    <x v="1"/>
  </r>
  <r>
    <x v="0"/>
    <x v="18"/>
    <n v="-6619.21"/>
    <x v="1"/>
  </r>
  <r>
    <x v="0"/>
    <x v="18"/>
    <n v="-48000"/>
    <x v="0"/>
  </r>
  <r>
    <x v="0"/>
    <x v="19"/>
    <n v="-0.33"/>
    <x v="1"/>
  </r>
  <r>
    <x v="0"/>
    <x v="19"/>
    <n v="-166.81"/>
    <x v="1"/>
  </r>
  <r>
    <x v="0"/>
    <x v="19"/>
    <n v="-2.1800000000000002"/>
    <x v="1"/>
  </r>
  <r>
    <x v="0"/>
    <x v="19"/>
    <n v="-1668.14"/>
    <x v="1"/>
  </r>
  <r>
    <x v="1"/>
    <x v="20"/>
    <n v="-3573.9"/>
    <x v="0"/>
  </r>
  <r>
    <x v="1"/>
    <x v="20"/>
    <n v="-133"/>
    <x v="0"/>
  </r>
  <r>
    <x v="4"/>
    <x v="21"/>
    <n v="-2148.7600000000002"/>
    <x v="0"/>
  </r>
  <r>
    <x v="4"/>
    <x v="22"/>
    <n v="-247.93"/>
    <x v="0"/>
  </r>
  <r>
    <x v="5"/>
    <x v="23"/>
    <n v="-234"/>
    <x v="0"/>
  </r>
  <r>
    <x v="0"/>
    <x v="24"/>
    <n v="-12.1"/>
    <x v="0"/>
  </r>
  <r>
    <x v="0"/>
    <x v="24"/>
    <n v="-12045.26"/>
    <x v="0"/>
  </r>
  <r>
    <x v="0"/>
    <x v="25"/>
    <n v="-248040.43"/>
    <x v="0"/>
  </r>
  <r>
    <x v="0"/>
    <x v="26"/>
    <n v="-301196.34000000003"/>
    <x v="1"/>
  </r>
  <r>
    <x v="0"/>
    <x v="26"/>
    <n v="-30119.63"/>
    <x v="1"/>
  </r>
  <r>
    <x v="0"/>
    <x v="27"/>
    <n v="-4034.48"/>
    <x v="1"/>
  </r>
  <r>
    <x v="0"/>
    <x v="27"/>
    <n v="-56.36"/>
    <x v="0"/>
  </r>
  <r>
    <x v="0"/>
    <x v="27"/>
    <n v="-5338.38"/>
    <x v="0"/>
  </r>
  <r>
    <x v="0"/>
    <x v="27"/>
    <n v="-43.75"/>
    <x v="0"/>
  </r>
  <r>
    <x v="4"/>
    <x v="28"/>
    <n v="-991.74"/>
    <x v="0"/>
  </r>
  <r>
    <x v="6"/>
    <x v="29"/>
    <n v="-21105.5"/>
    <x v="1"/>
  </r>
  <r>
    <x v="6"/>
    <x v="29"/>
    <n v="-2110.5500000000002"/>
    <x v="1"/>
  </r>
  <r>
    <x v="7"/>
    <x v="30"/>
    <n v="-1134"/>
    <x v="1"/>
  </r>
  <r>
    <x v="7"/>
    <x v="30"/>
    <n v="-76032"/>
    <x v="1"/>
  </r>
  <r>
    <x v="7"/>
    <x v="30"/>
    <n v="-5400"/>
    <x v="1"/>
  </r>
  <r>
    <x v="7"/>
    <x v="30"/>
    <n v="-7603.2"/>
    <x v="1"/>
  </r>
  <r>
    <x v="4"/>
    <x v="31"/>
    <n v="-165.29"/>
    <x v="0"/>
  </r>
  <r>
    <x v="8"/>
    <x v="32"/>
    <n v="-1283"/>
    <x v="2"/>
  </r>
  <r>
    <x v="8"/>
    <x v="32"/>
    <n v="-192.45"/>
    <x v="2"/>
  </r>
  <r>
    <x v="8"/>
    <x v="32"/>
    <n v="0.45"/>
    <x v="2"/>
  </r>
  <r>
    <x v="9"/>
    <x v="33"/>
    <n v="-98905.17"/>
    <x v="2"/>
  </r>
  <r>
    <x v="9"/>
    <x v="33"/>
    <n v="-659367.82999999996"/>
    <x v="2"/>
  </r>
  <r>
    <x v="10"/>
    <x v="34"/>
    <n v="4951.2"/>
    <x v="2"/>
  </r>
  <r>
    <x v="10"/>
    <x v="34"/>
    <n v="1039.75"/>
    <x v="2"/>
  </r>
  <r>
    <x v="10"/>
    <x v="35"/>
    <n v="12871.18"/>
    <x v="2"/>
  </r>
  <r>
    <x v="10"/>
    <x v="35"/>
    <n v="85807.89"/>
    <x v="2"/>
  </r>
  <r>
    <x v="11"/>
    <x v="36"/>
    <n v="14309.6"/>
    <x v="2"/>
  </r>
  <r>
    <x v="11"/>
    <x v="36"/>
    <n v="2146.44"/>
    <x v="2"/>
  </r>
  <r>
    <x v="12"/>
    <x v="37"/>
    <n v="-26300.52"/>
    <x v="0"/>
  </r>
  <r>
    <x v="12"/>
    <x v="38"/>
    <n v="-6852.75"/>
    <x v="1"/>
  </r>
  <r>
    <x v="12"/>
    <x v="38"/>
    <n v="-685.27"/>
    <x v="1"/>
  </r>
  <r>
    <x v="13"/>
    <x v="39"/>
    <n v="-110878.3"/>
    <x v="1"/>
  </r>
  <r>
    <x v="13"/>
    <x v="39"/>
    <n v="-1108783"/>
    <x v="1"/>
  </r>
  <r>
    <x v="13"/>
    <x v="40"/>
    <n v="-118263.5"/>
    <x v="1"/>
  </r>
  <r>
    <x v="13"/>
    <x v="40"/>
    <n v="-1182635"/>
    <x v="1"/>
  </r>
  <r>
    <x v="14"/>
    <x v="41"/>
    <n v="-243557.35"/>
    <x v="1"/>
  </r>
  <r>
    <x v="14"/>
    <x v="41"/>
    <n v="-2435573.5"/>
    <x v="1"/>
  </r>
  <r>
    <x v="14"/>
    <x v="42"/>
    <n v="-780024.5"/>
    <x v="0"/>
  </r>
  <r>
    <x v="14"/>
    <x v="43"/>
    <n v="-120344"/>
    <x v="0"/>
  </r>
  <r>
    <x v="14"/>
    <x v="44"/>
    <n v="-130221.5"/>
    <x v="1"/>
  </r>
  <r>
    <x v="14"/>
    <x v="44"/>
    <n v="-1302215"/>
    <x v="1"/>
  </r>
  <r>
    <x v="13"/>
    <x v="45"/>
    <n v="-794167.2"/>
    <x v="0"/>
  </r>
  <r>
    <x v="13"/>
    <x v="46"/>
    <n v="-945428"/>
    <x v="0"/>
  </r>
  <r>
    <x v="15"/>
    <x v="47"/>
    <n v="-104670.02"/>
    <x v="2"/>
  </r>
  <r>
    <x v="15"/>
    <x v="47"/>
    <n v="5990.95"/>
    <x v="2"/>
  </r>
  <r>
    <x v="15"/>
    <x v="47"/>
    <n v="98679.0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69" firstHeaderRow="1" firstDataRow="2" firstDataCol="1"/>
  <pivotFields count="4">
    <pivotField axis="axisRow" showAll="0">
      <items count="17">
        <item x="1"/>
        <item x="10"/>
        <item x="7"/>
        <item x="8"/>
        <item x="9"/>
        <item x="15"/>
        <item x="5"/>
        <item x="4"/>
        <item x="11"/>
        <item x="14"/>
        <item x="13"/>
        <item x="2"/>
        <item x="0"/>
        <item x="6"/>
        <item x="12"/>
        <item x="3"/>
        <item t="default"/>
      </items>
    </pivotField>
    <pivotField axis="axisRow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dataField="1" numFmtId="4" showAll="0"/>
    <pivotField axis="axisCol" showAll="0">
      <items count="4">
        <item x="1"/>
        <item x="2"/>
        <item x="0"/>
        <item t="default"/>
      </items>
    </pivotField>
  </pivotFields>
  <rowFields count="2">
    <field x="0"/>
    <field x="1"/>
  </rowFields>
  <rowItems count="65">
    <i>
      <x/>
    </i>
    <i r="1">
      <x v="2"/>
    </i>
    <i r="1">
      <x v="3"/>
    </i>
    <i r="1">
      <x v="20"/>
    </i>
    <i>
      <x v="1"/>
    </i>
    <i r="1">
      <x v="34"/>
    </i>
    <i r="1">
      <x v="35"/>
    </i>
    <i>
      <x v="2"/>
    </i>
    <i r="1">
      <x v="30"/>
    </i>
    <i>
      <x v="3"/>
    </i>
    <i r="1">
      <x v="32"/>
    </i>
    <i>
      <x v="4"/>
    </i>
    <i r="1">
      <x v="33"/>
    </i>
    <i>
      <x v="5"/>
    </i>
    <i r="1">
      <x v="47"/>
    </i>
    <i>
      <x v="6"/>
    </i>
    <i r="1">
      <x v="23"/>
    </i>
    <i>
      <x v="7"/>
    </i>
    <i r="1">
      <x v="21"/>
    </i>
    <i r="1">
      <x v="22"/>
    </i>
    <i r="1">
      <x v="28"/>
    </i>
    <i r="1">
      <x v="31"/>
    </i>
    <i>
      <x v="8"/>
    </i>
    <i r="1">
      <x v="36"/>
    </i>
    <i>
      <x v="9"/>
    </i>
    <i r="1">
      <x v="41"/>
    </i>
    <i r="1">
      <x v="42"/>
    </i>
    <i r="1">
      <x v="43"/>
    </i>
    <i r="1">
      <x v="44"/>
    </i>
    <i>
      <x v="10"/>
    </i>
    <i r="1">
      <x v="39"/>
    </i>
    <i r="1">
      <x v="40"/>
    </i>
    <i r="1">
      <x v="45"/>
    </i>
    <i r="1">
      <x v="46"/>
    </i>
    <i>
      <x v="11"/>
    </i>
    <i r="1">
      <x v="8"/>
    </i>
    <i r="1">
      <x v="17"/>
    </i>
    <i>
      <x v="12"/>
    </i>
    <i r="1">
      <x/>
    </i>
    <i r="1">
      <x v="1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4"/>
    </i>
    <i r="1">
      <x v="25"/>
    </i>
    <i r="1">
      <x v="26"/>
    </i>
    <i r="1">
      <x v="27"/>
    </i>
    <i>
      <x v="13"/>
    </i>
    <i r="1">
      <x v="29"/>
    </i>
    <i>
      <x v="14"/>
    </i>
    <i r="1">
      <x v="37"/>
    </i>
    <i r="1">
      <x v="38"/>
    </i>
    <i>
      <x v="15"/>
    </i>
    <i r="1">
      <x v="1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7">
    <format dxfId="57">
      <pivotArea outline="0" collapsedLevelsAreSubtotals="1" fieldPosition="0"/>
    </format>
    <format dxfId="56">
      <pivotArea field="3" type="button" dataOnly="0" labelOnly="1" outline="0" axis="axisCol" fieldPosition="0"/>
    </format>
    <format dxfId="55">
      <pivotArea type="topRight" dataOnly="0" labelOnly="1" outline="0" fieldPosition="0"/>
    </format>
    <format dxfId="54">
      <pivotArea dataOnly="0" labelOnly="1" fieldPosition="0">
        <references count="1">
          <reference field="3" count="0"/>
        </references>
      </pivotArea>
    </format>
    <format dxfId="53">
      <pivotArea dataOnly="0" labelOnly="1" grandCol="1" outline="0" fieldPosition="0"/>
    </format>
    <format dxfId="52">
      <pivotArea type="all" dataOnly="0" outline="0" fieldPosition="0"/>
    </format>
    <format dxfId="51">
      <pivotArea type="all" dataOnly="0" outline="0" fieldPosition="0"/>
    </format>
    <format dxfId="49">
      <pivotArea type="origin" dataOnly="0" labelOnly="1" outline="0" fieldPosition="0"/>
    </format>
    <format dxfId="48">
      <pivotArea field="0" type="button" dataOnly="0" labelOnly="1" outline="0" axis="axisRow" fieldPosition="0"/>
    </format>
    <format dxfId="47">
      <pivotArea field="3" type="button" dataOnly="0" labelOnly="1" outline="0" axis="axisCol" fieldPosition="0"/>
    </format>
    <format dxfId="46">
      <pivotArea type="topRight" dataOnly="0" labelOnly="1" outline="0" fieldPosition="0"/>
    </format>
    <format dxfId="45">
      <pivotArea dataOnly="0" labelOnly="1" fieldPosition="0">
        <references count="1">
          <reference field="3" count="0"/>
        </references>
      </pivotArea>
    </format>
    <format dxfId="44">
      <pivotArea dataOnly="0" labelOnly="1" grandCol="1" outline="0" fieldPosition="0"/>
    </format>
    <format dxfId="43">
      <pivotArea dataOnly="0" labelOnly="1" fieldPosition="0">
        <references count="1">
          <reference field="3" count="0"/>
        </references>
      </pivotArea>
    </format>
    <format dxfId="42">
      <pivotArea dataOnly="0" labelOnly="1" grandCol="1" outline="0" fieldPosition="0"/>
    </format>
    <format dxfId="41">
      <pivotArea dataOnly="0" labelOnly="1" fieldPosition="0">
        <references count="1">
          <reference field="3" count="0"/>
        </references>
      </pivotArea>
    </format>
    <format dxfId="40">
      <pivotArea dataOnly="0" labelOnly="1" grandCol="1" outline="0" fieldPosition="0"/>
    </format>
    <format dxfId="39">
      <pivotArea dataOnly="0" outline="0" fieldPosition="0">
        <references count="1">
          <reference field="3" count="1">
            <x v="0"/>
          </reference>
        </references>
      </pivotArea>
    </format>
    <format dxfId="38">
      <pivotArea dataOnly="0" outline="0" fieldPosition="0">
        <references count="1">
          <reference field="3" count="1">
            <x v="2"/>
          </reference>
        </references>
      </pivotArea>
    </format>
    <format dxfId="37">
      <pivotArea field="3" dataOnly="0" grandCol="1" outline="0" axis="axisCol" fieldPosition="0">
        <references count="1">
          <reference field="3" count="0"/>
        </references>
      </pivotArea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fieldPosition="0">
        <references count="1">
          <reference field="0" count="0"/>
        </references>
      </pivotArea>
    </format>
    <format dxfId="34">
      <pivotArea collapsedLevelsAreSubtotals="1" fieldPosition="0">
        <references count="1">
          <reference field="0" count="1">
            <x v="0"/>
          </reference>
        </references>
      </pivotArea>
    </format>
    <format dxfId="33">
      <pivotArea collapsedLevelsAreSubtotals="1" fieldPosition="0">
        <references count="1">
          <reference field="0" count="1">
            <x v="0"/>
          </reference>
        </references>
      </pivotArea>
    </format>
    <format dxfId="32">
      <pivotArea collapsedLevelsAreSubtotals="1" fieldPosition="0">
        <references count="1">
          <reference field="0" count="1">
            <x v="1"/>
          </reference>
        </references>
      </pivotArea>
    </format>
    <format dxfId="31">
      <pivotArea collapsedLevelsAreSubtotals="1" fieldPosition="0">
        <references count="1">
          <reference field="0" count="1">
            <x v="1"/>
          </reference>
        </references>
      </pivotArea>
    </format>
    <format dxfId="30">
      <pivotArea collapsedLevelsAreSubtotals="1" fieldPosition="0">
        <references count="1">
          <reference field="0" count="1">
            <x v="2"/>
          </reference>
        </references>
      </pivotArea>
    </format>
    <format dxfId="29">
      <pivotArea collapsedLevelsAreSubtotals="1" fieldPosition="0">
        <references count="1">
          <reference field="0" count="1">
            <x v="2"/>
          </reference>
        </references>
      </pivotArea>
    </format>
    <format dxfId="28">
      <pivotArea collapsedLevelsAreSubtotals="1" fieldPosition="0">
        <references count="1">
          <reference field="0" count="1">
            <x v="3"/>
          </reference>
        </references>
      </pivotArea>
    </format>
    <format dxfId="27">
      <pivotArea collapsedLevelsAreSubtotals="1" fieldPosition="0">
        <references count="1">
          <reference field="0" count="1">
            <x v="3"/>
          </reference>
        </references>
      </pivotArea>
    </format>
    <format dxfId="26">
      <pivotArea collapsedLevelsAreSubtotals="1" fieldPosition="0">
        <references count="1">
          <reference field="0" count="1">
            <x v="4"/>
          </reference>
        </references>
      </pivotArea>
    </format>
    <format dxfId="25">
      <pivotArea collapsedLevelsAreSubtotals="1" fieldPosition="0">
        <references count="1">
          <reference field="0" count="1">
            <x v="4"/>
          </reference>
        </references>
      </pivotArea>
    </format>
    <format dxfId="24">
      <pivotArea collapsedLevelsAreSubtotals="1" fieldPosition="0">
        <references count="1">
          <reference field="0" count="1">
            <x v="5"/>
          </reference>
        </references>
      </pivotArea>
    </format>
    <format dxfId="23">
      <pivotArea collapsedLevelsAreSubtotals="1" fieldPosition="0">
        <references count="1">
          <reference field="0" count="1">
            <x v="5"/>
          </reference>
        </references>
      </pivotArea>
    </format>
    <format dxfId="22">
      <pivotArea collapsedLevelsAreSubtotals="1" fieldPosition="0">
        <references count="1">
          <reference field="0" count="1">
            <x v="6"/>
          </reference>
        </references>
      </pivotArea>
    </format>
    <format dxfId="21">
      <pivotArea collapsedLevelsAreSubtotals="1" fieldPosition="0">
        <references count="1">
          <reference field="0" count="1">
            <x v="6"/>
          </reference>
        </references>
      </pivotArea>
    </format>
    <format dxfId="20">
      <pivotArea collapsedLevelsAreSubtotals="1" fieldPosition="0">
        <references count="1">
          <reference field="0" count="1">
            <x v="7"/>
          </reference>
        </references>
      </pivotArea>
    </format>
    <format dxfId="19">
      <pivotArea collapsedLevelsAreSubtotals="1" fieldPosition="0">
        <references count="1">
          <reference field="0" count="1">
            <x v="7"/>
          </reference>
        </references>
      </pivotArea>
    </format>
    <format dxfId="18">
      <pivotArea collapsedLevelsAreSubtotals="1" fieldPosition="0">
        <references count="1">
          <reference field="0" count="1">
            <x v="8"/>
          </reference>
        </references>
      </pivotArea>
    </format>
    <format dxfId="17">
      <pivotArea collapsedLevelsAreSubtotals="1" fieldPosition="0">
        <references count="1">
          <reference field="0" count="1">
            <x v="8"/>
          </reference>
        </references>
      </pivotArea>
    </format>
    <format dxfId="16">
      <pivotArea collapsedLevelsAreSubtotals="1" fieldPosition="0">
        <references count="1">
          <reference field="0" count="1">
            <x v="9"/>
          </reference>
        </references>
      </pivotArea>
    </format>
    <format dxfId="15">
      <pivotArea collapsedLevelsAreSubtotals="1" fieldPosition="0">
        <references count="1">
          <reference field="0" count="1">
            <x v="9"/>
          </reference>
        </references>
      </pivotArea>
    </format>
    <format dxfId="14">
      <pivotArea collapsedLevelsAreSubtotals="1" fieldPosition="0">
        <references count="1">
          <reference field="0" count="1">
            <x v="10"/>
          </reference>
        </references>
      </pivotArea>
    </format>
    <format dxfId="13">
      <pivotArea collapsedLevelsAreSubtotals="1" fieldPosition="0">
        <references count="1">
          <reference field="0" count="1">
            <x v="10"/>
          </reference>
        </references>
      </pivotArea>
    </format>
    <format dxfId="12">
      <pivotArea collapsedLevelsAreSubtotals="1" fieldPosition="0">
        <references count="1">
          <reference field="0" count="1">
            <x v="11"/>
          </reference>
        </references>
      </pivotArea>
    </format>
    <format dxfId="11">
      <pivotArea collapsedLevelsAreSubtotals="1" fieldPosition="0">
        <references count="1">
          <reference field="0" count="1">
            <x v="11"/>
          </reference>
        </references>
      </pivotArea>
    </format>
    <format dxfId="10">
      <pivotArea collapsedLevelsAreSubtotals="1" fieldPosition="0">
        <references count="1">
          <reference field="0" count="1">
            <x v="12"/>
          </reference>
        </references>
      </pivotArea>
    </format>
    <format dxfId="9">
      <pivotArea collapsedLevelsAreSubtotals="1" fieldPosition="0">
        <references count="1">
          <reference field="0" count="1">
            <x v="12"/>
          </reference>
        </references>
      </pivotArea>
    </format>
    <format dxfId="8">
      <pivotArea collapsedLevelsAreSubtotals="1" fieldPosition="0">
        <references count="1">
          <reference field="0" count="1">
            <x v="13"/>
          </reference>
        </references>
      </pivotArea>
    </format>
    <format dxfId="7">
      <pivotArea collapsedLevelsAreSubtotals="1" fieldPosition="0">
        <references count="1">
          <reference field="0" count="1">
            <x v="14"/>
          </reference>
        </references>
      </pivotArea>
    </format>
    <format dxfId="6">
      <pivotArea collapsedLevelsAreSubtotals="1" fieldPosition="0">
        <references count="1">
          <reference field="0" count="1">
            <x v="14"/>
          </reference>
        </references>
      </pivotArea>
    </format>
    <format dxfId="5">
      <pivotArea collapsedLevelsAreSubtotals="1" fieldPosition="0">
        <references count="1">
          <reference field="0" count="1">
            <x v="15"/>
          </reference>
        </references>
      </pivotArea>
    </format>
    <format dxfId="4">
      <pivotArea collapsedLevelsAreSubtotals="1" fieldPosition="0">
        <references count="1">
          <reference field="0" count="1">
            <x v="15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2"/>
  <sheetViews>
    <sheetView tabSelected="1" zoomScaleNormal="100" workbookViewId="0">
      <selection activeCell="G64" sqref="G64"/>
    </sheetView>
  </sheetViews>
  <sheetFormatPr defaultRowHeight="12"/>
  <cols>
    <col min="1" max="1" width="38.85546875" style="8" bestFit="1" customWidth="1"/>
    <col min="2" max="2" width="16.7109375" style="7" bestFit="1" customWidth="1"/>
    <col min="3" max="3" width="10.42578125" style="7" bestFit="1" customWidth="1"/>
    <col min="4" max="4" width="11.85546875" style="7" bestFit="1" customWidth="1"/>
    <col min="5" max="5" width="13.42578125" style="7" bestFit="1" customWidth="1"/>
    <col min="6" max="16384" width="9.140625" style="8"/>
  </cols>
  <sheetData>
    <row r="1" spans="1:5" customFormat="1" ht="15.75">
      <c r="A1" s="37" t="s">
        <v>72</v>
      </c>
      <c r="C1" s="6"/>
      <c r="D1" s="38" t="s">
        <v>73</v>
      </c>
      <c r="E1" s="6"/>
    </row>
    <row r="2" spans="1:5" ht="12.75" thickBot="1"/>
    <row r="3" spans="1:5" ht="12.75" thickBot="1">
      <c r="A3" s="9" t="s">
        <v>70</v>
      </c>
      <c r="B3" s="12" t="s">
        <v>71</v>
      </c>
      <c r="C3" s="10"/>
      <c r="D3" s="19"/>
      <c r="E3" s="20"/>
    </row>
    <row r="4" spans="1:5" ht="12.75" thickBot="1">
      <c r="A4" s="21" t="s">
        <v>68</v>
      </c>
      <c r="B4" s="13">
        <v>50113300</v>
      </c>
      <c r="C4" s="16">
        <v>50115300</v>
      </c>
      <c r="D4" s="13">
        <v>50490360</v>
      </c>
      <c r="E4" s="13" t="s">
        <v>69</v>
      </c>
    </row>
    <row r="5" spans="1:5" ht="12.75" thickBot="1">
      <c r="A5" s="25" t="s">
        <v>6</v>
      </c>
      <c r="B5" s="26">
        <v>-1475853.5</v>
      </c>
      <c r="C5" s="27"/>
      <c r="D5" s="26">
        <v>-3706.9</v>
      </c>
      <c r="E5" s="26">
        <v>-1479560.4</v>
      </c>
    </row>
    <row r="6" spans="1:5">
      <c r="A6" s="23" t="s">
        <v>5</v>
      </c>
      <c r="B6" s="14">
        <v>-107013.5</v>
      </c>
      <c r="C6" s="17"/>
      <c r="D6" s="14"/>
      <c r="E6" s="14">
        <v>-107013.5</v>
      </c>
    </row>
    <row r="7" spans="1:5">
      <c r="A7" s="11" t="s">
        <v>7</v>
      </c>
      <c r="B7" s="15">
        <v>-1368840</v>
      </c>
      <c r="C7" s="18"/>
      <c r="D7" s="15"/>
      <c r="E7" s="15">
        <v>-1368840</v>
      </c>
    </row>
    <row r="8" spans="1:5" ht="12.75" thickBot="1">
      <c r="A8" s="22" t="s">
        <v>51</v>
      </c>
      <c r="B8" s="30"/>
      <c r="C8" s="31"/>
      <c r="D8" s="30">
        <v>-3706.9</v>
      </c>
      <c r="E8" s="30">
        <v>-3706.9</v>
      </c>
    </row>
    <row r="9" spans="1:5" ht="12.75" thickBot="1">
      <c r="A9" s="25" t="s">
        <v>41</v>
      </c>
      <c r="B9" s="26"/>
      <c r="C9" s="27">
        <v>104670.02</v>
      </c>
      <c r="D9" s="26"/>
      <c r="E9" s="26">
        <v>104670.02</v>
      </c>
    </row>
    <row r="10" spans="1:5">
      <c r="A10" s="23" t="s">
        <v>40</v>
      </c>
      <c r="B10" s="14"/>
      <c r="C10" s="17">
        <v>5990.95</v>
      </c>
      <c r="D10" s="14"/>
      <c r="E10" s="14">
        <v>5990.95</v>
      </c>
    </row>
    <row r="11" spans="1:5" ht="12.75" thickBot="1">
      <c r="A11" s="22" t="s">
        <v>42</v>
      </c>
      <c r="B11" s="30"/>
      <c r="C11" s="31">
        <v>98679.07</v>
      </c>
      <c r="D11" s="30"/>
      <c r="E11" s="30">
        <v>98679.07</v>
      </c>
    </row>
    <row r="12" spans="1:5" ht="12.75" thickBot="1">
      <c r="A12" s="25" t="s">
        <v>27</v>
      </c>
      <c r="B12" s="26">
        <v>-90169.2</v>
      </c>
      <c r="C12" s="27"/>
      <c r="D12" s="26"/>
      <c r="E12" s="26">
        <v>-90169.2</v>
      </c>
    </row>
    <row r="13" spans="1:5" ht="12.75" thickBot="1">
      <c r="A13" s="24" t="s">
        <v>26</v>
      </c>
      <c r="B13" s="32">
        <v>-90169.2</v>
      </c>
      <c r="C13" s="33"/>
      <c r="D13" s="32"/>
      <c r="E13" s="32">
        <v>-90169.2</v>
      </c>
    </row>
    <row r="14" spans="1:5" ht="12.75" thickBot="1">
      <c r="A14" s="25" t="s">
        <v>37</v>
      </c>
      <c r="B14" s="26"/>
      <c r="C14" s="27">
        <v>-1475</v>
      </c>
      <c r="D14" s="26"/>
      <c r="E14" s="26">
        <v>-1475</v>
      </c>
    </row>
    <row r="15" spans="1:5" ht="12.75" thickBot="1">
      <c r="A15" s="24" t="s">
        <v>36</v>
      </c>
      <c r="B15" s="32"/>
      <c r="C15" s="33">
        <v>-1475</v>
      </c>
      <c r="D15" s="32"/>
      <c r="E15" s="32">
        <v>-1475</v>
      </c>
    </row>
    <row r="16" spans="1:5" ht="12.75" thickBot="1">
      <c r="A16" s="25" t="s">
        <v>39</v>
      </c>
      <c r="B16" s="26"/>
      <c r="C16" s="27">
        <v>-758273</v>
      </c>
      <c r="D16" s="26"/>
      <c r="E16" s="26">
        <v>-758273</v>
      </c>
    </row>
    <row r="17" spans="1:5" ht="12.75" thickBot="1">
      <c r="A17" s="24" t="s">
        <v>38</v>
      </c>
      <c r="B17" s="32"/>
      <c r="C17" s="33">
        <v>-758273</v>
      </c>
      <c r="D17" s="32"/>
      <c r="E17" s="32">
        <v>-758273</v>
      </c>
    </row>
    <row r="18" spans="1:5" ht="12.75" thickBot="1">
      <c r="A18" s="25" t="s">
        <v>66</v>
      </c>
      <c r="B18" s="26"/>
      <c r="C18" s="27">
        <v>0</v>
      </c>
      <c r="D18" s="26"/>
      <c r="E18" s="26">
        <v>0</v>
      </c>
    </row>
    <row r="19" spans="1:5" ht="12.75" thickBot="1">
      <c r="A19" s="24" t="s">
        <v>45</v>
      </c>
      <c r="B19" s="32"/>
      <c r="C19" s="33">
        <v>0</v>
      </c>
      <c r="D19" s="32"/>
      <c r="E19" s="32">
        <v>0</v>
      </c>
    </row>
    <row r="20" spans="1:5" ht="12.75" thickBot="1">
      <c r="A20" s="25" t="s">
        <v>56</v>
      </c>
      <c r="B20" s="26"/>
      <c r="C20" s="27"/>
      <c r="D20" s="26">
        <v>-234</v>
      </c>
      <c r="E20" s="26">
        <v>-234</v>
      </c>
    </row>
    <row r="21" spans="1:5" ht="12.75" thickBot="1">
      <c r="A21" s="24" t="s">
        <v>55</v>
      </c>
      <c r="B21" s="32"/>
      <c r="C21" s="33"/>
      <c r="D21" s="32">
        <v>-234</v>
      </c>
      <c r="E21" s="32">
        <v>-234</v>
      </c>
    </row>
    <row r="22" spans="1:5" ht="12.75" thickBot="1">
      <c r="A22" s="25" t="s">
        <v>53</v>
      </c>
      <c r="B22" s="26"/>
      <c r="C22" s="27"/>
      <c r="D22" s="26">
        <v>-3553.7200000000003</v>
      </c>
      <c r="E22" s="26">
        <v>-3553.7200000000003</v>
      </c>
    </row>
    <row r="23" spans="1:5">
      <c r="A23" s="23" t="s">
        <v>52</v>
      </c>
      <c r="B23" s="14"/>
      <c r="C23" s="17"/>
      <c r="D23" s="14">
        <v>-2148.7600000000002</v>
      </c>
      <c r="E23" s="14">
        <v>-2148.7600000000002</v>
      </c>
    </row>
    <row r="24" spans="1:5">
      <c r="A24" s="11" t="s">
        <v>54</v>
      </c>
      <c r="B24" s="15"/>
      <c r="C24" s="18"/>
      <c r="D24" s="15">
        <v>-247.93</v>
      </c>
      <c r="E24" s="15">
        <v>-247.93</v>
      </c>
    </row>
    <row r="25" spans="1:5">
      <c r="A25" s="11" t="s">
        <v>59</v>
      </c>
      <c r="B25" s="15"/>
      <c r="C25" s="18"/>
      <c r="D25" s="15">
        <v>-991.74</v>
      </c>
      <c r="E25" s="15">
        <v>-991.74</v>
      </c>
    </row>
    <row r="26" spans="1:5" ht="12.75" thickBot="1">
      <c r="A26" s="22" t="s">
        <v>60</v>
      </c>
      <c r="B26" s="30"/>
      <c r="C26" s="31"/>
      <c r="D26" s="30">
        <v>-165.29</v>
      </c>
      <c r="E26" s="30">
        <v>-165.29</v>
      </c>
    </row>
    <row r="27" spans="1:5" ht="12.75" thickBot="1">
      <c r="A27" s="25" t="s">
        <v>44</v>
      </c>
      <c r="B27" s="26"/>
      <c r="C27" s="27">
        <v>16456.04</v>
      </c>
      <c r="D27" s="26"/>
      <c r="E27" s="26">
        <v>16456.04</v>
      </c>
    </row>
    <row r="28" spans="1:5" ht="12.75" thickBot="1">
      <c r="A28" s="24" t="s">
        <v>43</v>
      </c>
      <c r="B28" s="32"/>
      <c r="C28" s="33">
        <v>16456.04</v>
      </c>
      <c r="D28" s="32"/>
      <c r="E28" s="32">
        <v>16456.04</v>
      </c>
    </row>
    <row r="29" spans="1:5" ht="12.75" thickBot="1">
      <c r="A29" s="25" t="s">
        <v>34</v>
      </c>
      <c r="B29" s="26">
        <v>-4111567.35</v>
      </c>
      <c r="C29" s="27"/>
      <c r="D29" s="26">
        <v>-900368.5</v>
      </c>
      <c r="E29" s="26">
        <v>-5011935.8499999996</v>
      </c>
    </row>
    <row r="30" spans="1:5">
      <c r="A30" s="23" t="s">
        <v>33</v>
      </c>
      <c r="B30" s="14">
        <v>-2679130.85</v>
      </c>
      <c r="C30" s="17"/>
      <c r="D30" s="14"/>
      <c r="E30" s="14">
        <v>-2679130.85</v>
      </c>
    </row>
    <row r="31" spans="1:5">
      <c r="A31" s="11" t="s">
        <v>62</v>
      </c>
      <c r="B31" s="15"/>
      <c r="C31" s="18"/>
      <c r="D31" s="15">
        <v>-780024.5</v>
      </c>
      <c r="E31" s="15">
        <v>-780024.5</v>
      </c>
    </row>
    <row r="32" spans="1:5">
      <c r="A32" s="11" t="s">
        <v>63</v>
      </c>
      <c r="B32" s="15"/>
      <c r="C32" s="18"/>
      <c r="D32" s="15">
        <v>-120344</v>
      </c>
      <c r="E32" s="15">
        <v>-120344</v>
      </c>
    </row>
    <row r="33" spans="1:5" ht="12.75" thickBot="1">
      <c r="A33" s="22" t="s">
        <v>35</v>
      </c>
      <c r="B33" s="30">
        <v>-1432436.5</v>
      </c>
      <c r="C33" s="31"/>
      <c r="D33" s="30"/>
      <c r="E33" s="30">
        <v>-1432436.5</v>
      </c>
    </row>
    <row r="34" spans="1:5" ht="12.75" thickBot="1">
      <c r="A34" s="25" t="s">
        <v>31</v>
      </c>
      <c r="B34" s="26">
        <v>-2520559.7999999998</v>
      </c>
      <c r="C34" s="27"/>
      <c r="D34" s="26">
        <v>-1739595.2</v>
      </c>
      <c r="E34" s="26">
        <v>-4260155</v>
      </c>
    </row>
    <row r="35" spans="1:5">
      <c r="A35" s="23" t="s">
        <v>30</v>
      </c>
      <c r="B35" s="14">
        <v>-1219661.3</v>
      </c>
      <c r="C35" s="17"/>
      <c r="D35" s="14"/>
      <c r="E35" s="14">
        <v>-1219661.3</v>
      </c>
    </row>
    <row r="36" spans="1:5">
      <c r="A36" s="11" t="s">
        <v>32</v>
      </c>
      <c r="B36" s="15">
        <v>-1300898.5</v>
      </c>
      <c r="C36" s="18"/>
      <c r="D36" s="15"/>
      <c r="E36" s="15">
        <v>-1300898.5</v>
      </c>
    </row>
    <row r="37" spans="1:5">
      <c r="A37" s="11" t="s">
        <v>64</v>
      </c>
      <c r="B37" s="15"/>
      <c r="C37" s="18"/>
      <c r="D37" s="15">
        <v>-794167.2</v>
      </c>
      <c r="E37" s="15">
        <v>-794167.2</v>
      </c>
    </row>
    <row r="38" spans="1:5" ht="12.75" thickBot="1">
      <c r="A38" s="22" t="s">
        <v>65</v>
      </c>
      <c r="B38" s="30"/>
      <c r="C38" s="31"/>
      <c r="D38" s="30">
        <v>-945428</v>
      </c>
      <c r="E38" s="30">
        <v>-945428</v>
      </c>
    </row>
    <row r="39" spans="1:5" ht="12.75" thickBot="1">
      <c r="A39" s="25" t="s">
        <v>19</v>
      </c>
      <c r="B39" s="26">
        <v>-1782.59</v>
      </c>
      <c r="C39" s="27"/>
      <c r="D39" s="26">
        <v>-15695.84</v>
      </c>
      <c r="E39" s="26">
        <v>-17478.43</v>
      </c>
    </row>
    <row r="40" spans="1:5">
      <c r="A40" s="23" t="s">
        <v>47</v>
      </c>
      <c r="B40" s="14"/>
      <c r="C40" s="17"/>
      <c r="D40" s="14">
        <v>-7557.27</v>
      </c>
      <c r="E40" s="14">
        <v>-7557.27</v>
      </c>
    </row>
    <row r="41" spans="1:5" ht="12.75" thickBot="1">
      <c r="A41" s="22" t="s">
        <v>18</v>
      </c>
      <c r="B41" s="30">
        <v>-1782.59</v>
      </c>
      <c r="C41" s="31"/>
      <c r="D41" s="30">
        <v>-8138.57</v>
      </c>
      <c r="E41" s="30">
        <v>-9921.16</v>
      </c>
    </row>
    <row r="42" spans="1:5" ht="12.75" thickBot="1">
      <c r="A42" s="25" t="s">
        <v>4</v>
      </c>
      <c r="B42" s="26">
        <v>-1334161.8299999998</v>
      </c>
      <c r="C42" s="27"/>
      <c r="D42" s="26">
        <v>-593818.28</v>
      </c>
      <c r="E42" s="26">
        <v>-1927980.1099999999</v>
      </c>
    </row>
    <row r="43" spans="1:5">
      <c r="A43" s="23" t="s">
        <v>46</v>
      </c>
      <c r="B43" s="14"/>
      <c r="C43" s="17"/>
      <c r="D43" s="14">
        <v>-109999.99999999999</v>
      </c>
      <c r="E43" s="14">
        <v>-109999.99999999999</v>
      </c>
    </row>
    <row r="44" spans="1:5">
      <c r="A44" s="11" t="s">
        <v>3</v>
      </c>
      <c r="B44" s="15">
        <v>-28500</v>
      </c>
      <c r="C44" s="18"/>
      <c r="D44" s="15">
        <v>-31500</v>
      </c>
      <c r="E44" s="15">
        <v>-60000</v>
      </c>
    </row>
    <row r="45" spans="1:5">
      <c r="A45" s="11" t="s">
        <v>8</v>
      </c>
      <c r="B45" s="15">
        <v>-6847.5</v>
      </c>
      <c r="C45" s="18"/>
      <c r="D45" s="15"/>
      <c r="E45" s="15">
        <v>-6847.5</v>
      </c>
    </row>
    <row r="46" spans="1:5">
      <c r="A46" s="11" t="s">
        <v>9</v>
      </c>
      <c r="B46" s="15">
        <v>-564171.63</v>
      </c>
      <c r="C46" s="18"/>
      <c r="D46" s="15"/>
      <c r="E46" s="15">
        <v>-564171.63</v>
      </c>
    </row>
    <row r="47" spans="1:5">
      <c r="A47" s="11" t="s">
        <v>10</v>
      </c>
      <c r="B47" s="15">
        <v>-51175.39</v>
      </c>
      <c r="C47" s="18"/>
      <c r="D47" s="15"/>
      <c r="E47" s="15">
        <v>-51175.39</v>
      </c>
    </row>
    <row r="48" spans="1:5">
      <c r="A48" s="11" t="s">
        <v>11</v>
      </c>
      <c r="B48" s="15">
        <v>-1389.5700000000002</v>
      </c>
      <c r="C48" s="18"/>
      <c r="D48" s="15"/>
      <c r="E48" s="15">
        <v>-1389.5700000000002</v>
      </c>
    </row>
    <row r="49" spans="1:5">
      <c r="A49" s="11" t="s">
        <v>48</v>
      </c>
      <c r="B49" s="15"/>
      <c r="C49" s="18"/>
      <c r="D49" s="15">
        <v>-102178</v>
      </c>
      <c r="E49" s="15">
        <v>-102178</v>
      </c>
    </row>
    <row r="50" spans="1:5">
      <c r="A50" s="11" t="s">
        <v>49</v>
      </c>
      <c r="B50" s="15"/>
      <c r="C50" s="18"/>
      <c r="D50" s="15">
        <v>-1412</v>
      </c>
      <c r="E50" s="15">
        <v>-1412</v>
      </c>
    </row>
    <row r="51" spans="1:5">
      <c r="A51" s="11" t="s">
        <v>50</v>
      </c>
      <c r="B51" s="15"/>
      <c r="C51" s="18"/>
      <c r="D51" s="15">
        <v>-35192.000000000007</v>
      </c>
      <c r="E51" s="15">
        <v>-35192.000000000007</v>
      </c>
    </row>
    <row r="52" spans="1:5">
      <c r="A52" s="11" t="s">
        <v>14</v>
      </c>
      <c r="B52" s="15">
        <v>-198750.62</v>
      </c>
      <c r="C52" s="18"/>
      <c r="D52" s="15"/>
      <c r="E52" s="15">
        <v>-198750.62</v>
      </c>
    </row>
    <row r="53" spans="1:5">
      <c r="A53" s="11" t="s">
        <v>15</v>
      </c>
      <c r="B53" s="15">
        <v>-49149.46</v>
      </c>
      <c r="C53" s="18"/>
      <c r="D53" s="15"/>
      <c r="E53" s="15">
        <v>-49149.46</v>
      </c>
    </row>
    <row r="54" spans="1:5">
      <c r="A54" s="11" t="s">
        <v>16</v>
      </c>
      <c r="B54" s="15">
        <v>-1542.25</v>
      </c>
      <c r="C54" s="18"/>
      <c r="D54" s="15"/>
      <c r="E54" s="15">
        <v>-1542.25</v>
      </c>
    </row>
    <row r="55" spans="1:5">
      <c r="A55" s="11" t="s">
        <v>17</v>
      </c>
      <c r="B55" s="15">
        <v>-13447.5</v>
      </c>
      <c r="C55" s="18"/>
      <c r="D55" s="15"/>
      <c r="E55" s="15">
        <v>-13447.5</v>
      </c>
    </row>
    <row r="56" spans="1:5">
      <c r="A56" s="11" t="s">
        <v>20</v>
      </c>
      <c r="B56" s="15">
        <v>-82000</v>
      </c>
      <c r="C56" s="18"/>
      <c r="D56" s="15">
        <v>-48000</v>
      </c>
      <c r="E56" s="15">
        <v>-130000</v>
      </c>
    </row>
    <row r="57" spans="1:5">
      <c r="A57" s="11" t="s">
        <v>21</v>
      </c>
      <c r="B57" s="15">
        <v>-1837.46</v>
      </c>
      <c r="C57" s="18"/>
      <c r="D57" s="15"/>
      <c r="E57" s="15">
        <v>-1837.46</v>
      </c>
    </row>
    <row r="58" spans="1:5">
      <c r="A58" s="11" t="s">
        <v>57</v>
      </c>
      <c r="B58" s="15"/>
      <c r="C58" s="18"/>
      <c r="D58" s="15">
        <v>-12057.36</v>
      </c>
      <c r="E58" s="15">
        <v>-12057.36</v>
      </c>
    </row>
    <row r="59" spans="1:5">
      <c r="A59" s="11" t="s">
        <v>58</v>
      </c>
      <c r="B59" s="15"/>
      <c r="C59" s="18"/>
      <c r="D59" s="15">
        <v>-248040.43</v>
      </c>
      <c r="E59" s="15">
        <v>-248040.43</v>
      </c>
    </row>
    <row r="60" spans="1:5">
      <c r="A60" s="11" t="s">
        <v>22</v>
      </c>
      <c r="B60" s="15">
        <v>-331315.97000000003</v>
      </c>
      <c r="C60" s="18"/>
      <c r="D60" s="15"/>
      <c r="E60" s="15">
        <v>-331315.97000000003</v>
      </c>
    </row>
    <row r="61" spans="1:5" ht="12.75" thickBot="1">
      <c r="A61" s="22" t="s">
        <v>23</v>
      </c>
      <c r="B61" s="15">
        <v>-4034.48</v>
      </c>
      <c r="C61" s="18"/>
      <c r="D61" s="15">
        <v>-5438.49</v>
      </c>
      <c r="E61" s="15">
        <v>-9472.9699999999993</v>
      </c>
    </row>
    <row r="62" spans="1:5" ht="12.75" thickBot="1">
      <c r="A62" s="25" t="s">
        <v>25</v>
      </c>
      <c r="B62" s="28">
        <v>-23216.05</v>
      </c>
      <c r="C62" s="29"/>
      <c r="D62" s="28"/>
      <c r="E62" s="28">
        <v>-23216.05</v>
      </c>
    </row>
    <row r="63" spans="1:5" ht="12.75" thickBot="1">
      <c r="A63" s="24" t="s">
        <v>24</v>
      </c>
      <c r="B63" s="30">
        <v>-23216.05</v>
      </c>
      <c r="C63" s="31"/>
      <c r="D63" s="30"/>
      <c r="E63" s="30">
        <v>-23216.05</v>
      </c>
    </row>
    <row r="64" spans="1:5" ht="12.75" thickBot="1">
      <c r="A64" s="25" t="s">
        <v>29</v>
      </c>
      <c r="B64" s="26">
        <v>-7538.02</v>
      </c>
      <c r="C64" s="27"/>
      <c r="D64" s="26">
        <v>-26300.52</v>
      </c>
      <c r="E64" s="26">
        <v>-33838.54</v>
      </c>
    </row>
    <row r="65" spans="1:5">
      <c r="A65" s="23" t="s">
        <v>61</v>
      </c>
      <c r="B65" s="14"/>
      <c r="C65" s="17"/>
      <c r="D65" s="14">
        <v>-26300.52</v>
      </c>
      <c r="E65" s="14">
        <v>-26300.52</v>
      </c>
    </row>
    <row r="66" spans="1:5" ht="12.75" thickBot="1">
      <c r="A66" s="22" t="s">
        <v>28</v>
      </c>
      <c r="B66" s="30">
        <v>-7538.02</v>
      </c>
      <c r="C66" s="31"/>
      <c r="D66" s="30"/>
      <c r="E66" s="30">
        <v>-7538.02</v>
      </c>
    </row>
    <row r="67" spans="1:5" ht="12.75" thickBot="1">
      <c r="A67" s="25" t="s">
        <v>13</v>
      </c>
      <c r="B67" s="26">
        <v>-35323.919999999998</v>
      </c>
      <c r="C67" s="27"/>
      <c r="D67" s="26"/>
      <c r="E67" s="26">
        <v>-35323.919999999998</v>
      </c>
    </row>
    <row r="68" spans="1:5" ht="12.75" thickBot="1">
      <c r="A68" s="24" t="s">
        <v>12</v>
      </c>
      <c r="B68" s="32">
        <v>-35323.919999999998</v>
      </c>
      <c r="C68" s="33"/>
      <c r="D68" s="32"/>
      <c r="E68" s="32">
        <v>-35323.919999999998</v>
      </c>
    </row>
    <row r="69" spans="1:5" ht="12.75" thickBot="1">
      <c r="A69" s="34" t="s">
        <v>69</v>
      </c>
      <c r="B69" s="35">
        <v>-9600172.2600000035</v>
      </c>
      <c r="C69" s="36">
        <v>-638621.93999999994</v>
      </c>
      <c r="D69" s="35">
        <v>-3283272.96</v>
      </c>
      <c r="E69" s="35">
        <v>-13522067.160000002</v>
      </c>
    </row>
    <row r="71" spans="1:5" ht="12.75">
      <c r="A71" s="39" t="s">
        <v>75</v>
      </c>
    </row>
    <row r="72" spans="1:5" ht="12.75">
      <c r="A72" s="39" t="s">
        <v>74</v>
      </c>
    </row>
  </sheetData>
  <pageMargins left="0.7" right="0.7" top="0.78740157499999996" bottom="0.78740157499999996" header="0.3" footer="0.3"/>
  <pageSetup paperSize="9" scale="97" orientation="portrait" verticalDpi="0" r:id="rId2"/>
  <rowBreaks count="1" manualBreakCount="1">
    <brk id="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115"/>
  <sheetViews>
    <sheetView workbookViewId="0">
      <selection sqref="A1:D114"/>
    </sheetView>
  </sheetViews>
  <sheetFormatPr defaultColWidth="11.42578125" defaultRowHeight="12.75" customHeight="1"/>
  <cols>
    <col min="1" max="1" width="32.140625" style="1" bestFit="1" customWidth="1"/>
    <col min="2" max="2" width="19.7109375" style="1" bestFit="1" customWidth="1"/>
    <col min="3" max="3" width="12.85546875" style="2" bestFit="1" customWidth="1"/>
    <col min="4" max="4" width="9" style="1" bestFit="1" customWidth="1"/>
    <col min="5" max="16384" width="11.42578125" style="1"/>
  </cols>
  <sheetData>
    <row r="1" spans="1:4" s="4" customFormat="1" ht="12.75" customHeight="1">
      <c r="A1" s="4" t="s">
        <v>2</v>
      </c>
      <c r="B1" s="4" t="s">
        <v>0</v>
      </c>
      <c r="C1" s="5" t="s">
        <v>1</v>
      </c>
      <c r="D1" s="4" t="s">
        <v>67</v>
      </c>
    </row>
    <row r="2" spans="1:4" ht="12.75" customHeight="1">
      <c r="A2" s="1" t="s">
        <v>4</v>
      </c>
      <c r="B2" s="1" t="s">
        <v>46</v>
      </c>
      <c r="C2" s="3">
        <v>-84739.15</v>
      </c>
      <c r="D2" s="1">
        <v>50490360</v>
      </c>
    </row>
    <row r="3" spans="1:4" ht="12.75" customHeight="1">
      <c r="A3" s="1" t="s">
        <v>4</v>
      </c>
      <c r="B3" s="1" t="s">
        <v>46</v>
      </c>
      <c r="C3" s="3">
        <v>-17228.810000000001</v>
      </c>
      <c r="D3" s="1">
        <v>50490360</v>
      </c>
    </row>
    <row r="4" spans="1:4" ht="12.75" customHeight="1">
      <c r="A4" s="1" t="s">
        <v>4</v>
      </c>
      <c r="B4" s="1" t="s">
        <v>46</v>
      </c>
      <c r="C4" s="3">
        <v>-8032.04</v>
      </c>
      <c r="D4" s="1">
        <v>50490360</v>
      </c>
    </row>
    <row r="5" spans="1:4" ht="12.75" customHeight="1">
      <c r="A5" s="1" t="s">
        <v>4</v>
      </c>
      <c r="B5" s="1" t="s">
        <v>3</v>
      </c>
      <c r="C5" s="3">
        <v>-18480.78</v>
      </c>
      <c r="D5" s="1">
        <v>50113300</v>
      </c>
    </row>
    <row r="6" spans="1:4" ht="12.75" customHeight="1">
      <c r="A6" s="1" t="s">
        <v>4</v>
      </c>
      <c r="B6" s="1" t="s">
        <v>3</v>
      </c>
      <c r="C6" s="3">
        <v>-10019.219999999999</v>
      </c>
      <c r="D6" s="1">
        <v>50113300</v>
      </c>
    </row>
    <row r="7" spans="1:4" ht="12.75" customHeight="1">
      <c r="A7" s="1" t="s">
        <v>4</v>
      </c>
      <c r="B7" s="1" t="s">
        <v>3</v>
      </c>
      <c r="C7" s="3">
        <v>-4675.8</v>
      </c>
      <c r="D7" s="1">
        <v>50490360</v>
      </c>
    </row>
    <row r="8" spans="1:4" ht="12.75" customHeight="1">
      <c r="A8" s="1" t="s">
        <v>4</v>
      </c>
      <c r="B8" s="1" t="s">
        <v>3</v>
      </c>
      <c r="C8" s="3">
        <v>-26824.2</v>
      </c>
      <c r="D8" s="1">
        <v>50490360</v>
      </c>
    </row>
    <row r="9" spans="1:4" ht="12.75" customHeight="1">
      <c r="A9" s="1" t="s">
        <v>6</v>
      </c>
      <c r="B9" s="1" t="s">
        <v>5</v>
      </c>
      <c r="C9" s="3">
        <v>-9728.5</v>
      </c>
      <c r="D9" s="1">
        <v>50113300</v>
      </c>
    </row>
    <row r="10" spans="1:4" ht="12.75" customHeight="1">
      <c r="A10" s="1" t="s">
        <v>6</v>
      </c>
      <c r="B10" s="1" t="s">
        <v>5</v>
      </c>
      <c r="C10" s="3">
        <v>-97285</v>
      </c>
      <c r="D10" s="1">
        <v>50113300</v>
      </c>
    </row>
    <row r="11" spans="1:4" ht="12.75" customHeight="1">
      <c r="A11" s="1" t="s">
        <v>6</v>
      </c>
      <c r="B11" s="1" t="s">
        <v>7</v>
      </c>
      <c r="C11" s="3">
        <v>-124440</v>
      </c>
      <c r="D11" s="1">
        <v>50113300</v>
      </c>
    </row>
    <row r="12" spans="1:4" ht="12.75" customHeight="1">
      <c r="A12" s="1" t="s">
        <v>6</v>
      </c>
      <c r="B12" s="1" t="s">
        <v>7</v>
      </c>
      <c r="C12" s="3">
        <v>-1244400</v>
      </c>
      <c r="D12" s="1">
        <v>50113300</v>
      </c>
    </row>
    <row r="13" spans="1:4" ht="12.75" customHeight="1">
      <c r="A13" s="1" t="s">
        <v>4</v>
      </c>
      <c r="B13" s="1" t="s">
        <v>8</v>
      </c>
      <c r="C13" s="3">
        <v>-622.5</v>
      </c>
      <c r="D13" s="1">
        <v>50113300</v>
      </c>
    </row>
    <row r="14" spans="1:4" ht="12.75" customHeight="1">
      <c r="A14" s="1" t="s">
        <v>4</v>
      </c>
      <c r="B14" s="1" t="s">
        <v>8</v>
      </c>
      <c r="C14" s="3">
        <v>-6225</v>
      </c>
      <c r="D14" s="1">
        <v>50113300</v>
      </c>
    </row>
    <row r="15" spans="1:4" ht="12.75" customHeight="1">
      <c r="A15" s="1" t="s">
        <v>4</v>
      </c>
      <c r="B15" s="1" t="s">
        <v>9</v>
      </c>
      <c r="C15" s="3">
        <v>-51288.33</v>
      </c>
      <c r="D15" s="1">
        <v>50113300</v>
      </c>
    </row>
    <row r="16" spans="1:4" ht="12.75" customHeight="1">
      <c r="A16" s="1" t="s">
        <v>4</v>
      </c>
      <c r="B16" s="1" t="s">
        <v>9</v>
      </c>
      <c r="C16" s="3">
        <v>-512883.3</v>
      </c>
      <c r="D16" s="1">
        <v>50113300</v>
      </c>
    </row>
    <row r="17" spans="1:4" ht="12.75" customHeight="1">
      <c r="A17" s="1" t="s">
        <v>4</v>
      </c>
      <c r="B17" s="1" t="s">
        <v>10</v>
      </c>
      <c r="C17" s="3">
        <v>-448.6</v>
      </c>
      <c r="D17" s="1">
        <v>50113300</v>
      </c>
    </row>
    <row r="18" spans="1:4" ht="12.75" customHeight="1">
      <c r="A18" s="1" t="s">
        <v>4</v>
      </c>
      <c r="B18" s="1" t="s">
        <v>10</v>
      </c>
      <c r="C18" s="3">
        <v>-45453.69</v>
      </c>
      <c r="D18" s="1">
        <v>50113300</v>
      </c>
    </row>
    <row r="19" spans="1:4" ht="12.75" customHeight="1">
      <c r="A19" s="1" t="s">
        <v>4</v>
      </c>
      <c r="B19" s="1" t="s">
        <v>10</v>
      </c>
      <c r="C19" s="3">
        <v>-550.89</v>
      </c>
      <c r="D19" s="1">
        <v>50113300</v>
      </c>
    </row>
    <row r="20" spans="1:4" ht="12.75" customHeight="1">
      <c r="A20" s="1" t="s">
        <v>4</v>
      </c>
      <c r="B20" s="1" t="s">
        <v>10</v>
      </c>
      <c r="C20" s="3">
        <v>-82.63</v>
      </c>
      <c r="D20" s="1">
        <v>50113300</v>
      </c>
    </row>
    <row r="21" spans="1:4" ht="12.75" customHeight="1">
      <c r="A21" s="1" t="s">
        <v>4</v>
      </c>
      <c r="B21" s="1" t="s">
        <v>10</v>
      </c>
      <c r="C21" s="3">
        <v>-94.21</v>
      </c>
      <c r="D21" s="1">
        <v>50113300</v>
      </c>
    </row>
    <row r="22" spans="1:4" ht="12.75" customHeight="1">
      <c r="A22" s="1" t="s">
        <v>4</v>
      </c>
      <c r="B22" s="1" t="s">
        <v>10</v>
      </c>
      <c r="C22" s="3">
        <v>-4545.37</v>
      </c>
      <c r="D22" s="1">
        <v>50113300</v>
      </c>
    </row>
    <row r="23" spans="1:4" ht="12.75" customHeight="1">
      <c r="A23" s="1" t="s">
        <v>4</v>
      </c>
      <c r="B23" s="1" t="s">
        <v>11</v>
      </c>
      <c r="C23" s="3">
        <v>-1145.1500000000001</v>
      </c>
      <c r="D23" s="1">
        <v>50113300</v>
      </c>
    </row>
    <row r="24" spans="1:4" ht="12.75" customHeight="1">
      <c r="A24" s="1" t="s">
        <v>4</v>
      </c>
      <c r="B24" s="1" t="s">
        <v>11</v>
      </c>
      <c r="C24" s="3">
        <v>-112.96</v>
      </c>
      <c r="D24" s="1">
        <v>50113300</v>
      </c>
    </row>
    <row r="25" spans="1:4" ht="12.75" customHeight="1">
      <c r="A25" s="1" t="s">
        <v>4</v>
      </c>
      <c r="B25" s="1" t="s">
        <v>11</v>
      </c>
      <c r="C25" s="3">
        <v>-16.940000000000001</v>
      </c>
      <c r="D25" s="1">
        <v>50113300</v>
      </c>
    </row>
    <row r="26" spans="1:4" ht="12.75" customHeight="1">
      <c r="A26" s="1" t="s">
        <v>4</v>
      </c>
      <c r="B26" s="1" t="s">
        <v>11</v>
      </c>
      <c r="C26" s="3">
        <v>-114.52</v>
      </c>
      <c r="D26" s="1">
        <v>50113300</v>
      </c>
    </row>
    <row r="27" spans="1:4" ht="12.75" customHeight="1">
      <c r="A27" s="1" t="s">
        <v>19</v>
      </c>
      <c r="B27" s="1" t="s">
        <v>47</v>
      </c>
      <c r="C27" s="3">
        <v>-7557.27</v>
      </c>
      <c r="D27" s="1">
        <v>50490360</v>
      </c>
    </row>
    <row r="28" spans="1:4" ht="12.75" customHeight="1">
      <c r="A28" s="1" t="s">
        <v>4</v>
      </c>
      <c r="B28" s="1" t="s">
        <v>48</v>
      </c>
      <c r="C28" s="3">
        <v>-8493.24</v>
      </c>
      <c r="D28" s="1">
        <v>50490360</v>
      </c>
    </row>
    <row r="29" spans="1:4" ht="12.75" customHeight="1">
      <c r="A29" s="1" t="s">
        <v>4</v>
      </c>
      <c r="B29" s="1" t="s">
        <v>48</v>
      </c>
      <c r="C29" s="3">
        <v>-1359.27</v>
      </c>
      <c r="D29" s="1">
        <v>50490360</v>
      </c>
    </row>
    <row r="30" spans="1:4" ht="12.75" customHeight="1">
      <c r="A30" s="1" t="s">
        <v>4</v>
      </c>
      <c r="B30" s="1" t="s">
        <v>48</v>
      </c>
      <c r="C30" s="3">
        <v>-92325.49</v>
      </c>
      <c r="D30" s="1">
        <v>50490360</v>
      </c>
    </row>
    <row r="31" spans="1:4" ht="12.75" customHeight="1">
      <c r="A31" s="1" t="s">
        <v>4</v>
      </c>
      <c r="B31" s="1" t="s">
        <v>49</v>
      </c>
      <c r="C31" s="3">
        <v>-397.77</v>
      </c>
      <c r="D31" s="1">
        <v>50490360</v>
      </c>
    </row>
    <row r="32" spans="1:4" ht="12.75" customHeight="1">
      <c r="A32" s="1" t="s">
        <v>4</v>
      </c>
      <c r="B32" s="1" t="s">
        <v>49</v>
      </c>
      <c r="C32" s="3">
        <v>-1014.23</v>
      </c>
      <c r="D32" s="1">
        <v>50490360</v>
      </c>
    </row>
    <row r="33" spans="1:4" ht="12.75" customHeight="1">
      <c r="A33" s="1" t="s">
        <v>4</v>
      </c>
      <c r="B33" s="1" t="s">
        <v>50</v>
      </c>
      <c r="C33" s="3">
        <v>-1690.41</v>
      </c>
      <c r="D33" s="1">
        <v>50490360</v>
      </c>
    </row>
    <row r="34" spans="1:4" ht="12.75" customHeight="1">
      <c r="A34" s="1" t="s">
        <v>4</v>
      </c>
      <c r="B34" s="1" t="s">
        <v>50</v>
      </c>
      <c r="C34" s="3">
        <v>-33103.360000000001</v>
      </c>
      <c r="D34" s="1">
        <v>50490360</v>
      </c>
    </row>
    <row r="35" spans="1:4" ht="12.75" customHeight="1">
      <c r="A35" s="1" t="s">
        <v>4</v>
      </c>
      <c r="B35" s="1" t="s">
        <v>50</v>
      </c>
      <c r="C35" s="3">
        <v>-398.23</v>
      </c>
      <c r="D35" s="1">
        <v>50490360</v>
      </c>
    </row>
    <row r="36" spans="1:4" ht="12.75" customHeight="1">
      <c r="A36" s="1" t="s">
        <v>13</v>
      </c>
      <c r="B36" s="1" t="s">
        <v>12</v>
      </c>
      <c r="C36" s="3">
        <v>-32112.65</v>
      </c>
      <c r="D36" s="1">
        <v>50113300</v>
      </c>
    </row>
    <row r="37" spans="1:4" ht="12.75" customHeight="1">
      <c r="A37" s="1" t="s">
        <v>13</v>
      </c>
      <c r="B37" s="1" t="s">
        <v>12</v>
      </c>
      <c r="C37" s="3">
        <v>-3211.27</v>
      </c>
      <c r="D37" s="1">
        <v>50113300</v>
      </c>
    </row>
    <row r="38" spans="1:4" ht="12.75" customHeight="1">
      <c r="A38" s="1" t="s">
        <v>4</v>
      </c>
      <c r="B38" s="1" t="s">
        <v>14</v>
      </c>
      <c r="C38" s="3">
        <v>-180682.38</v>
      </c>
      <c r="D38" s="1">
        <v>50113300</v>
      </c>
    </row>
    <row r="39" spans="1:4" ht="12.75" customHeight="1">
      <c r="A39" s="1" t="s">
        <v>4</v>
      </c>
      <c r="B39" s="1" t="s">
        <v>14</v>
      </c>
      <c r="C39" s="3">
        <v>-18068.240000000002</v>
      </c>
      <c r="D39" s="1">
        <v>50113300</v>
      </c>
    </row>
    <row r="40" spans="1:4" ht="12.75" customHeight="1">
      <c r="A40" s="1" t="s">
        <v>4</v>
      </c>
      <c r="B40" s="1" t="s">
        <v>15</v>
      </c>
      <c r="C40" s="3">
        <v>-4320.24</v>
      </c>
      <c r="D40" s="1">
        <v>50113300</v>
      </c>
    </row>
    <row r="41" spans="1:4" ht="12.75" customHeight="1">
      <c r="A41" s="1" t="s">
        <v>4</v>
      </c>
      <c r="B41" s="1" t="s">
        <v>15</v>
      </c>
      <c r="C41" s="3">
        <v>-38.549999999999997</v>
      </c>
      <c r="D41" s="1">
        <v>50113300</v>
      </c>
    </row>
    <row r="42" spans="1:4" ht="12.75" customHeight="1">
      <c r="A42" s="1" t="s">
        <v>4</v>
      </c>
      <c r="B42" s="1" t="s">
        <v>15</v>
      </c>
      <c r="C42" s="3">
        <v>-8.1</v>
      </c>
      <c r="D42" s="1">
        <v>50113300</v>
      </c>
    </row>
    <row r="43" spans="1:4" ht="12.75" customHeight="1">
      <c r="A43" s="1" t="s">
        <v>4</v>
      </c>
      <c r="B43" s="1" t="s">
        <v>15</v>
      </c>
      <c r="C43" s="3">
        <v>-206.12</v>
      </c>
      <c r="D43" s="1">
        <v>50113300</v>
      </c>
    </row>
    <row r="44" spans="1:4" ht="12.75" customHeight="1">
      <c r="A44" s="1" t="s">
        <v>4</v>
      </c>
      <c r="B44" s="1" t="s">
        <v>15</v>
      </c>
      <c r="C44" s="3">
        <v>-1374.1</v>
      </c>
      <c r="D44" s="1">
        <v>50113300</v>
      </c>
    </row>
    <row r="45" spans="1:4" ht="12.75" customHeight="1">
      <c r="A45" s="1" t="s">
        <v>4</v>
      </c>
      <c r="B45" s="1" t="s">
        <v>15</v>
      </c>
      <c r="C45" s="3">
        <v>-43202.35</v>
      </c>
      <c r="D45" s="1">
        <v>50113300</v>
      </c>
    </row>
    <row r="46" spans="1:4" ht="12.75" customHeight="1">
      <c r="A46" s="1" t="s">
        <v>4</v>
      </c>
      <c r="B46" s="1" t="s">
        <v>16</v>
      </c>
      <c r="C46" s="3">
        <v>-74.86</v>
      </c>
      <c r="D46" s="1">
        <v>50113300</v>
      </c>
    </row>
    <row r="47" spans="1:4" ht="12.75" customHeight="1">
      <c r="A47" s="1" t="s">
        <v>4</v>
      </c>
      <c r="B47" s="1" t="s">
        <v>16</v>
      </c>
      <c r="C47" s="3">
        <v>-748.62</v>
      </c>
      <c r="D47" s="1">
        <v>50113300</v>
      </c>
    </row>
    <row r="48" spans="1:4" ht="12.75" customHeight="1">
      <c r="A48" s="1" t="s">
        <v>4</v>
      </c>
      <c r="B48" s="1" t="s">
        <v>16</v>
      </c>
      <c r="C48" s="3">
        <v>-12.2</v>
      </c>
      <c r="D48" s="1">
        <v>50113300</v>
      </c>
    </row>
    <row r="49" spans="1:4" ht="12.75" customHeight="1">
      <c r="A49" s="1" t="s">
        <v>4</v>
      </c>
      <c r="B49" s="1" t="s">
        <v>16</v>
      </c>
      <c r="C49" s="3">
        <v>-2.56</v>
      </c>
      <c r="D49" s="1">
        <v>50113300</v>
      </c>
    </row>
    <row r="50" spans="1:4" ht="12.75" customHeight="1">
      <c r="A50" s="1" t="s">
        <v>4</v>
      </c>
      <c r="B50" s="1" t="s">
        <v>16</v>
      </c>
      <c r="C50" s="3">
        <v>-91.83</v>
      </c>
      <c r="D50" s="1">
        <v>50113300</v>
      </c>
    </row>
    <row r="51" spans="1:4" ht="12.75" customHeight="1">
      <c r="A51" s="1" t="s">
        <v>4</v>
      </c>
      <c r="B51" s="1" t="s">
        <v>16</v>
      </c>
      <c r="C51" s="3">
        <v>-612.17999999999995</v>
      </c>
      <c r="D51" s="1">
        <v>50113300</v>
      </c>
    </row>
    <row r="52" spans="1:4" ht="12.75" customHeight="1">
      <c r="A52" s="1" t="s">
        <v>4</v>
      </c>
      <c r="B52" s="1" t="s">
        <v>17</v>
      </c>
      <c r="C52" s="3">
        <v>-1222.5</v>
      </c>
      <c r="D52" s="1">
        <v>50113300</v>
      </c>
    </row>
    <row r="53" spans="1:4" ht="12.75" customHeight="1">
      <c r="A53" s="1" t="s">
        <v>4</v>
      </c>
      <c r="B53" s="1" t="s">
        <v>17</v>
      </c>
      <c r="C53" s="3">
        <v>-12225</v>
      </c>
      <c r="D53" s="1">
        <v>50113300</v>
      </c>
    </row>
    <row r="54" spans="1:4" ht="12.75" customHeight="1">
      <c r="A54" s="1" t="s">
        <v>19</v>
      </c>
      <c r="B54" s="1" t="s">
        <v>18</v>
      </c>
      <c r="C54" s="3">
        <v>-1782.59</v>
      </c>
      <c r="D54" s="1">
        <v>50113300</v>
      </c>
    </row>
    <row r="55" spans="1:4" ht="12.75" customHeight="1">
      <c r="A55" s="1" t="s">
        <v>19</v>
      </c>
      <c r="B55" s="1" t="s">
        <v>18</v>
      </c>
      <c r="C55" s="3">
        <v>-8138.57</v>
      </c>
      <c r="D55" s="1">
        <v>50490360</v>
      </c>
    </row>
    <row r="56" spans="1:4" ht="12.75" customHeight="1">
      <c r="A56" s="1" t="s">
        <v>4</v>
      </c>
      <c r="B56" s="1" t="s">
        <v>20</v>
      </c>
      <c r="C56" s="3">
        <v>-14299.87</v>
      </c>
      <c r="D56" s="1">
        <v>50113300</v>
      </c>
    </row>
    <row r="57" spans="1:4" ht="12.75" customHeight="1">
      <c r="A57" s="1" t="s">
        <v>4</v>
      </c>
      <c r="B57" s="1" t="s">
        <v>20</v>
      </c>
      <c r="C57" s="3">
        <v>-61080.92</v>
      </c>
      <c r="D57" s="1">
        <v>50113300</v>
      </c>
    </row>
    <row r="58" spans="1:4" ht="12.75" customHeight="1">
      <c r="A58" s="1" t="s">
        <v>4</v>
      </c>
      <c r="B58" s="1" t="s">
        <v>20</v>
      </c>
      <c r="C58" s="3">
        <v>-6619.21</v>
      </c>
      <c r="D58" s="1">
        <v>50113300</v>
      </c>
    </row>
    <row r="59" spans="1:4" ht="12.75" customHeight="1">
      <c r="A59" s="1" t="s">
        <v>4</v>
      </c>
      <c r="B59" s="1" t="s">
        <v>20</v>
      </c>
      <c r="C59" s="3">
        <v>-48000</v>
      </c>
      <c r="D59" s="1">
        <v>50490360</v>
      </c>
    </row>
    <row r="60" spans="1:4" ht="12.75" customHeight="1">
      <c r="A60" s="1" t="s">
        <v>4</v>
      </c>
      <c r="B60" s="1" t="s">
        <v>21</v>
      </c>
      <c r="C60" s="3">
        <v>-0.33</v>
      </c>
      <c r="D60" s="1">
        <v>50113300</v>
      </c>
    </row>
    <row r="61" spans="1:4" ht="12.75" customHeight="1">
      <c r="A61" s="1" t="s">
        <v>4</v>
      </c>
      <c r="B61" s="1" t="s">
        <v>21</v>
      </c>
      <c r="C61" s="3">
        <v>-166.81</v>
      </c>
      <c r="D61" s="1">
        <v>50113300</v>
      </c>
    </row>
    <row r="62" spans="1:4" ht="12.75" customHeight="1">
      <c r="A62" s="1" t="s">
        <v>4</v>
      </c>
      <c r="B62" s="1" t="s">
        <v>21</v>
      </c>
      <c r="C62" s="3">
        <v>-2.1800000000000002</v>
      </c>
      <c r="D62" s="1">
        <v>50113300</v>
      </c>
    </row>
    <row r="63" spans="1:4" ht="12.75" customHeight="1">
      <c r="A63" s="1" t="s">
        <v>4</v>
      </c>
      <c r="B63" s="1" t="s">
        <v>21</v>
      </c>
      <c r="C63" s="3">
        <v>-1668.14</v>
      </c>
      <c r="D63" s="1">
        <v>50113300</v>
      </c>
    </row>
    <row r="64" spans="1:4" ht="12.75" customHeight="1">
      <c r="A64" s="1" t="s">
        <v>6</v>
      </c>
      <c r="B64" s="1" t="s">
        <v>51</v>
      </c>
      <c r="C64" s="3">
        <v>-3573.9</v>
      </c>
      <c r="D64" s="1">
        <v>50490360</v>
      </c>
    </row>
    <row r="65" spans="1:4" ht="12.75" customHeight="1">
      <c r="A65" s="1" t="s">
        <v>6</v>
      </c>
      <c r="B65" s="1" t="s">
        <v>51</v>
      </c>
      <c r="C65" s="3">
        <v>-133</v>
      </c>
      <c r="D65" s="1">
        <v>50490360</v>
      </c>
    </row>
    <row r="66" spans="1:4" ht="12.75" customHeight="1">
      <c r="A66" s="1" t="s">
        <v>53</v>
      </c>
      <c r="B66" s="1" t="s">
        <v>52</v>
      </c>
      <c r="C66" s="3">
        <v>-2148.7600000000002</v>
      </c>
      <c r="D66" s="1">
        <v>50490360</v>
      </c>
    </row>
    <row r="67" spans="1:4" ht="12.75" customHeight="1">
      <c r="A67" s="1" t="s">
        <v>53</v>
      </c>
      <c r="B67" s="1" t="s">
        <v>54</v>
      </c>
      <c r="C67" s="3">
        <v>-247.93</v>
      </c>
      <c r="D67" s="1">
        <v>50490360</v>
      </c>
    </row>
    <row r="68" spans="1:4" ht="12.75" customHeight="1">
      <c r="A68" s="1" t="s">
        <v>56</v>
      </c>
      <c r="B68" s="1" t="s">
        <v>55</v>
      </c>
      <c r="C68" s="3">
        <v>-234</v>
      </c>
      <c r="D68" s="1">
        <v>50490360</v>
      </c>
    </row>
    <row r="69" spans="1:4" ht="12.75" customHeight="1">
      <c r="A69" s="1" t="s">
        <v>4</v>
      </c>
      <c r="B69" s="1" t="s">
        <v>57</v>
      </c>
      <c r="C69" s="3">
        <v>-12.1</v>
      </c>
      <c r="D69" s="1">
        <v>50490360</v>
      </c>
    </row>
    <row r="70" spans="1:4" ht="12.75" customHeight="1">
      <c r="A70" s="1" t="s">
        <v>4</v>
      </c>
      <c r="B70" s="1" t="s">
        <v>57</v>
      </c>
      <c r="C70" s="3">
        <v>-12045.26</v>
      </c>
      <c r="D70" s="1">
        <v>50490360</v>
      </c>
    </row>
    <row r="71" spans="1:4" ht="12.75" customHeight="1">
      <c r="A71" s="1" t="s">
        <v>4</v>
      </c>
      <c r="B71" s="1" t="s">
        <v>58</v>
      </c>
      <c r="C71" s="3">
        <v>-248040.43</v>
      </c>
      <c r="D71" s="1">
        <v>50490360</v>
      </c>
    </row>
    <row r="72" spans="1:4" ht="12.75" customHeight="1">
      <c r="A72" s="1" t="s">
        <v>4</v>
      </c>
      <c r="B72" s="1" t="s">
        <v>22</v>
      </c>
      <c r="C72" s="3">
        <v>-301196.34000000003</v>
      </c>
      <c r="D72" s="1">
        <v>50113300</v>
      </c>
    </row>
    <row r="73" spans="1:4" ht="12.75" customHeight="1">
      <c r="A73" s="1" t="s">
        <v>4</v>
      </c>
      <c r="B73" s="1" t="s">
        <v>22</v>
      </c>
      <c r="C73" s="3">
        <v>-30119.63</v>
      </c>
      <c r="D73" s="1">
        <v>50113300</v>
      </c>
    </row>
    <row r="74" spans="1:4" ht="12.75" customHeight="1">
      <c r="A74" s="1" t="s">
        <v>4</v>
      </c>
      <c r="B74" s="1" t="s">
        <v>23</v>
      </c>
      <c r="C74" s="3">
        <v>-4034.48</v>
      </c>
      <c r="D74" s="1">
        <v>50113300</v>
      </c>
    </row>
    <row r="75" spans="1:4" ht="12.75" customHeight="1">
      <c r="A75" s="1" t="s">
        <v>4</v>
      </c>
      <c r="B75" s="1" t="s">
        <v>23</v>
      </c>
      <c r="C75" s="3">
        <v>-56.36</v>
      </c>
      <c r="D75" s="1">
        <v>50490360</v>
      </c>
    </row>
    <row r="76" spans="1:4" ht="12.75" customHeight="1">
      <c r="A76" s="1" t="s">
        <v>4</v>
      </c>
      <c r="B76" s="1" t="s">
        <v>23</v>
      </c>
      <c r="C76" s="3">
        <v>-5338.38</v>
      </c>
      <c r="D76" s="1">
        <v>50490360</v>
      </c>
    </row>
    <row r="77" spans="1:4" ht="12.75" customHeight="1">
      <c r="A77" s="1" t="s">
        <v>4</v>
      </c>
      <c r="B77" s="1" t="s">
        <v>23</v>
      </c>
      <c r="C77" s="3">
        <v>-43.75</v>
      </c>
      <c r="D77" s="1">
        <v>50490360</v>
      </c>
    </row>
    <row r="78" spans="1:4" ht="12.75" customHeight="1">
      <c r="A78" s="1" t="s">
        <v>53</v>
      </c>
      <c r="B78" s="1" t="s">
        <v>59</v>
      </c>
      <c r="C78" s="3">
        <v>-991.74</v>
      </c>
      <c r="D78" s="1">
        <v>50490360</v>
      </c>
    </row>
    <row r="79" spans="1:4" ht="12.75" customHeight="1">
      <c r="A79" s="1" t="s">
        <v>25</v>
      </c>
      <c r="B79" s="1" t="s">
        <v>24</v>
      </c>
      <c r="C79" s="3">
        <v>-21105.5</v>
      </c>
      <c r="D79" s="1">
        <v>50113300</v>
      </c>
    </row>
    <row r="80" spans="1:4" ht="12.75" customHeight="1">
      <c r="A80" s="1" t="s">
        <v>25</v>
      </c>
      <c r="B80" s="1" t="s">
        <v>24</v>
      </c>
      <c r="C80" s="3">
        <v>-2110.5500000000002</v>
      </c>
      <c r="D80" s="1">
        <v>50113300</v>
      </c>
    </row>
    <row r="81" spans="1:4" ht="12.75" customHeight="1">
      <c r="A81" s="1" t="s">
        <v>27</v>
      </c>
      <c r="B81" s="1" t="s">
        <v>26</v>
      </c>
      <c r="C81" s="3">
        <v>-1134</v>
      </c>
      <c r="D81" s="1">
        <v>50113300</v>
      </c>
    </row>
    <row r="82" spans="1:4" ht="12.75" customHeight="1">
      <c r="A82" s="1" t="s">
        <v>27</v>
      </c>
      <c r="B82" s="1" t="s">
        <v>26</v>
      </c>
      <c r="C82" s="3">
        <v>-76032</v>
      </c>
      <c r="D82" s="1">
        <v>50113300</v>
      </c>
    </row>
    <row r="83" spans="1:4" ht="12.75" customHeight="1">
      <c r="A83" s="1" t="s">
        <v>27</v>
      </c>
      <c r="B83" s="1" t="s">
        <v>26</v>
      </c>
      <c r="C83" s="3">
        <v>-5400</v>
      </c>
      <c r="D83" s="1">
        <v>50113300</v>
      </c>
    </row>
    <row r="84" spans="1:4" ht="12.75" customHeight="1">
      <c r="A84" s="1" t="s">
        <v>27</v>
      </c>
      <c r="B84" s="1" t="s">
        <v>26</v>
      </c>
      <c r="C84" s="3">
        <v>-7603.2</v>
      </c>
      <c r="D84" s="1">
        <v>50113300</v>
      </c>
    </row>
    <row r="85" spans="1:4" ht="12.75" customHeight="1">
      <c r="A85" s="1" t="s">
        <v>53</v>
      </c>
      <c r="B85" s="1" t="s">
        <v>60</v>
      </c>
      <c r="C85" s="3">
        <v>-165.29</v>
      </c>
      <c r="D85" s="1">
        <v>50490360</v>
      </c>
    </row>
    <row r="86" spans="1:4" ht="12.75" customHeight="1">
      <c r="A86" s="1" t="s">
        <v>37</v>
      </c>
      <c r="B86" s="1" t="s">
        <v>36</v>
      </c>
      <c r="C86" s="3">
        <v>-1283</v>
      </c>
      <c r="D86" s="1">
        <v>50115300</v>
      </c>
    </row>
    <row r="87" spans="1:4" ht="12.75" customHeight="1">
      <c r="A87" s="1" t="s">
        <v>37</v>
      </c>
      <c r="B87" s="1" t="s">
        <v>36</v>
      </c>
      <c r="C87" s="3">
        <v>-192.45</v>
      </c>
      <c r="D87" s="1">
        <v>50115300</v>
      </c>
    </row>
    <row r="88" spans="1:4" ht="12.75" customHeight="1">
      <c r="A88" s="1" t="s">
        <v>37</v>
      </c>
      <c r="B88" s="1" t="s">
        <v>36</v>
      </c>
      <c r="C88" s="3">
        <v>0.45</v>
      </c>
      <c r="D88" s="1">
        <v>50115300</v>
      </c>
    </row>
    <row r="89" spans="1:4" ht="12.75" customHeight="1">
      <c r="A89" s="1" t="s">
        <v>39</v>
      </c>
      <c r="B89" s="1" t="s">
        <v>38</v>
      </c>
      <c r="C89" s="3">
        <v>-98905.17</v>
      </c>
      <c r="D89" s="1">
        <v>50115300</v>
      </c>
    </row>
    <row r="90" spans="1:4" ht="12.75" customHeight="1">
      <c r="A90" s="1" t="s">
        <v>39</v>
      </c>
      <c r="B90" s="1" t="s">
        <v>38</v>
      </c>
      <c r="C90" s="3">
        <v>-659367.82999999996</v>
      </c>
      <c r="D90" s="1">
        <v>50115300</v>
      </c>
    </row>
    <row r="91" spans="1:4" ht="12.75" customHeight="1">
      <c r="A91" s="1" t="s">
        <v>41</v>
      </c>
      <c r="B91" s="1" t="s">
        <v>40</v>
      </c>
      <c r="C91" s="3">
        <v>4951.2</v>
      </c>
      <c r="D91" s="1">
        <v>50115300</v>
      </c>
    </row>
    <row r="92" spans="1:4" ht="12.75" customHeight="1">
      <c r="A92" s="1" t="s">
        <v>41</v>
      </c>
      <c r="B92" s="1" t="s">
        <v>40</v>
      </c>
      <c r="C92" s="3">
        <v>1039.75</v>
      </c>
      <c r="D92" s="1">
        <v>50115300</v>
      </c>
    </row>
    <row r="93" spans="1:4" ht="12.75" customHeight="1">
      <c r="A93" s="1" t="s">
        <v>41</v>
      </c>
      <c r="B93" s="1" t="s">
        <v>42</v>
      </c>
      <c r="C93" s="3">
        <v>12871.18</v>
      </c>
      <c r="D93" s="1">
        <v>50115300</v>
      </c>
    </row>
    <row r="94" spans="1:4" ht="12.75" customHeight="1">
      <c r="A94" s="1" t="s">
        <v>41</v>
      </c>
      <c r="B94" s="1" t="s">
        <v>42</v>
      </c>
      <c r="C94" s="3">
        <v>85807.89</v>
      </c>
      <c r="D94" s="1">
        <v>50115300</v>
      </c>
    </row>
    <row r="95" spans="1:4" ht="12.75" customHeight="1">
      <c r="A95" s="1" t="s">
        <v>44</v>
      </c>
      <c r="B95" s="1" t="s">
        <v>43</v>
      </c>
      <c r="C95" s="3">
        <v>14309.6</v>
      </c>
      <c r="D95" s="1">
        <v>50115300</v>
      </c>
    </row>
    <row r="96" spans="1:4" ht="12.75" customHeight="1">
      <c r="A96" s="1" t="s">
        <v>44</v>
      </c>
      <c r="B96" s="1" t="s">
        <v>43</v>
      </c>
      <c r="C96" s="3">
        <v>2146.44</v>
      </c>
      <c r="D96" s="1">
        <v>50115300</v>
      </c>
    </row>
    <row r="97" spans="1:4" ht="12.75" customHeight="1">
      <c r="A97" s="1" t="s">
        <v>29</v>
      </c>
      <c r="B97" s="1" t="s">
        <v>61</v>
      </c>
      <c r="C97" s="3">
        <v>-26300.52</v>
      </c>
      <c r="D97" s="1">
        <v>50490360</v>
      </c>
    </row>
    <row r="98" spans="1:4" ht="12.75" customHeight="1">
      <c r="A98" s="1" t="s">
        <v>29</v>
      </c>
      <c r="B98" s="1" t="s">
        <v>28</v>
      </c>
      <c r="C98" s="3">
        <v>-6852.75</v>
      </c>
      <c r="D98" s="1">
        <v>50113300</v>
      </c>
    </row>
    <row r="99" spans="1:4" ht="12.75" customHeight="1">
      <c r="A99" s="1" t="s">
        <v>29</v>
      </c>
      <c r="B99" s="1" t="s">
        <v>28</v>
      </c>
      <c r="C99" s="3">
        <v>-685.27</v>
      </c>
      <c r="D99" s="1">
        <v>50113300</v>
      </c>
    </row>
    <row r="100" spans="1:4" ht="12.75" customHeight="1">
      <c r="A100" s="1" t="s">
        <v>31</v>
      </c>
      <c r="B100" s="1" t="s">
        <v>30</v>
      </c>
      <c r="C100" s="3">
        <v>-110878.3</v>
      </c>
      <c r="D100" s="1">
        <v>50113300</v>
      </c>
    </row>
    <row r="101" spans="1:4" ht="12.75" customHeight="1">
      <c r="A101" s="1" t="s">
        <v>31</v>
      </c>
      <c r="B101" s="1" t="s">
        <v>30</v>
      </c>
      <c r="C101" s="3">
        <v>-1108783</v>
      </c>
      <c r="D101" s="1">
        <v>50113300</v>
      </c>
    </row>
    <row r="102" spans="1:4" ht="12.75" customHeight="1">
      <c r="A102" s="1" t="s">
        <v>31</v>
      </c>
      <c r="B102" s="1" t="s">
        <v>32</v>
      </c>
      <c r="C102" s="3">
        <v>-118263.5</v>
      </c>
      <c r="D102" s="1">
        <v>50113300</v>
      </c>
    </row>
    <row r="103" spans="1:4" ht="12.75" customHeight="1">
      <c r="A103" s="1" t="s">
        <v>31</v>
      </c>
      <c r="B103" s="1" t="s">
        <v>32</v>
      </c>
      <c r="C103" s="3">
        <v>-1182635</v>
      </c>
      <c r="D103" s="1">
        <v>50113300</v>
      </c>
    </row>
    <row r="104" spans="1:4" ht="12.75" customHeight="1">
      <c r="A104" s="1" t="s">
        <v>34</v>
      </c>
      <c r="B104" s="1" t="s">
        <v>33</v>
      </c>
      <c r="C104" s="3">
        <v>-243557.35</v>
      </c>
      <c r="D104" s="1">
        <v>50113300</v>
      </c>
    </row>
    <row r="105" spans="1:4" ht="12.75" customHeight="1">
      <c r="A105" s="1" t="s">
        <v>34</v>
      </c>
      <c r="B105" s="1" t="s">
        <v>33</v>
      </c>
      <c r="C105" s="3">
        <v>-2435573.5</v>
      </c>
      <c r="D105" s="1">
        <v>50113300</v>
      </c>
    </row>
    <row r="106" spans="1:4" ht="12.75" customHeight="1">
      <c r="A106" s="1" t="s">
        <v>34</v>
      </c>
      <c r="B106" s="1" t="s">
        <v>62</v>
      </c>
      <c r="C106" s="3">
        <v>-780024.5</v>
      </c>
      <c r="D106" s="1">
        <v>50490360</v>
      </c>
    </row>
    <row r="107" spans="1:4" ht="12.75" customHeight="1">
      <c r="A107" s="1" t="s">
        <v>34</v>
      </c>
      <c r="B107" s="1" t="s">
        <v>63</v>
      </c>
      <c r="C107" s="3">
        <v>-120344</v>
      </c>
      <c r="D107" s="1">
        <v>50490360</v>
      </c>
    </row>
    <row r="108" spans="1:4" ht="12.75" customHeight="1">
      <c r="A108" s="1" t="s">
        <v>34</v>
      </c>
      <c r="B108" s="1" t="s">
        <v>35</v>
      </c>
      <c r="C108" s="3">
        <v>-130221.5</v>
      </c>
      <c r="D108" s="1">
        <v>50113300</v>
      </c>
    </row>
    <row r="109" spans="1:4" ht="12.75" customHeight="1">
      <c r="A109" s="1" t="s">
        <v>34</v>
      </c>
      <c r="B109" s="1" t="s">
        <v>35</v>
      </c>
      <c r="C109" s="3">
        <v>-1302215</v>
      </c>
      <c r="D109" s="1">
        <v>50113300</v>
      </c>
    </row>
    <row r="110" spans="1:4" ht="12.75" customHeight="1">
      <c r="A110" s="1" t="s">
        <v>31</v>
      </c>
      <c r="B110" s="1" t="s">
        <v>64</v>
      </c>
      <c r="C110" s="3">
        <v>-794167.2</v>
      </c>
      <c r="D110" s="1">
        <v>50490360</v>
      </c>
    </row>
    <row r="111" spans="1:4" ht="12.75" customHeight="1">
      <c r="A111" s="1" t="s">
        <v>31</v>
      </c>
      <c r="B111" s="1" t="s">
        <v>65</v>
      </c>
      <c r="C111" s="3">
        <v>-945428</v>
      </c>
      <c r="D111" s="1">
        <v>50490360</v>
      </c>
    </row>
    <row r="112" spans="1:4" ht="12.75" customHeight="1">
      <c r="A112" s="1" t="s">
        <v>66</v>
      </c>
      <c r="B112" s="1" t="s">
        <v>45</v>
      </c>
      <c r="C112" s="3">
        <v>-104670.02</v>
      </c>
      <c r="D112" s="1">
        <v>50115300</v>
      </c>
    </row>
    <row r="113" spans="1:4" ht="12.75" customHeight="1">
      <c r="A113" s="1" t="s">
        <v>66</v>
      </c>
      <c r="B113" s="1" t="s">
        <v>45</v>
      </c>
      <c r="C113" s="3">
        <v>5990.95</v>
      </c>
      <c r="D113" s="1">
        <v>50115300</v>
      </c>
    </row>
    <row r="114" spans="1:4" ht="12.75" customHeight="1">
      <c r="A114" s="1" t="s">
        <v>66</v>
      </c>
      <c r="B114" s="1" t="s">
        <v>45</v>
      </c>
      <c r="C114" s="3">
        <v>98679.07</v>
      </c>
      <c r="D114" s="1">
        <v>50115300</v>
      </c>
    </row>
    <row r="115" spans="1:4" ht="12.75" customHeight="1">
      <c r="C115" s="2">
        <f>SUM(C2:C114)</f>
        <v>-13522067.16</v>
      </c>
    </row>
  </sheetData>
  <sortState ref="A2:D116">
    <sortCondition ref="B2:B116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Sheet1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2016-12-14T06:16:16Z</cp:lastPrinted>
  <dcterms:modified xsi:type="dcterms:W3CDTF">2016-12-14T06:17:06Z</dcterms:modified>
</cp:coreProperties>
</file>