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6" sheetId="13" r:id="rId3"/>
  </sheets>
  <definedNames>
    <definedName name="_xlnm.Print_Area" localSheetId="1">'2003'!$A$1:$F$426</definedName>
    <definedName name="_xlnm.Print_Area" localSheetId="2">'2016'!$A$1:$F$66</definedName>
  </definedNames>
  <calcPr calcId="125725"/>
</workbook>
</file>

<file path=xl/calcChain.xml><?xml version="1.0" encoding="utf-8"?>
<calcChain xmlns="http://schemas.openxmlformats.org/spreadsheetml/2006/main">
  <c r="E51" i="13"/>
  <c r="E27"/>
  <c r="E53" s="1"/>
  <c r="E24" i="1"/>
  <c r="E28"/>
  <c r="E61"/>
</calcChain>
</file>

<file path=xl/comments1.xml><?xml version="1.0" encoding="utf-8"?>
<comments xmlns="http://schemas.openxmlformats.org/spreadsheetml/2006/main">
  <authors>
    <author>12260</author>
  </authors>
  <commentList>
    <comment ref="G2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- K. Novák</t>
        </r>
      </text>
    </comment>
    <comment ref="G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- Ing. Zdražilová</t>
        </r>
      </text>
    </comment>
    <comment ref="G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ONZTP - reklamace</t>
        </r>
      </text>
    </comment>
    <comment ref="G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ONZTP - reklamace</t>
        </r>
      </text>
    </comment>
    <comment ref="G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- K. Novák</t>
        </r>
      </text>
    </comment>
    <comment ref="G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- K. Novák</t>
        </r>
      </text>
    </comment>
    <comment ref="G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- K. Novák</t>
        </r>
      </text>
    </comment>
    <comment ref="G34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Bude zařazeno v 4/2017, FP byla ztaúčtována po uzavření DM.</t>
        </r>
      </text>
    </comment>
    <comment ref="G35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OST - Ing. Kvapil</t>
        </r>
      </text>
    </comment>
    <comment ref="G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4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4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4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4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4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4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4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- Ing. Zdražilová</t>
        </r>
      </text>
    </comment>
    <comment ref="G4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- Ing. Zdražilová</t>
        </r>
      </text>
    </comment>
    <comment ref="G5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- Ing. Zdražilová</t>
        </r>
      </text>
    </comment>
  </commentList>
</comments>
</file>

<file path=xl/sharedStrings.xml><?xml version="1.0" encoding="utf-8"?>
<sst xmlns="http://schemas.openxmlformats.org/spreadsheetml/2006/main" count="249" uniqueCount="163">
  <si>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</si>
  <si>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</si>
  <si>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</si>
  <si>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</si>
  <si>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</si>
  <si>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</si>
  <si>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</si>
  <si>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</si>
  <si>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</si>
  <si>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</si>
  <si>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</si>
  <si>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</si>
  <si>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</si>
  <si>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</si>
  <si>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</si>
  <si>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</si>
  <si>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</si>
  <si>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</si>
  <si>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</si>
  <si>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</si>
  <si>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</si>
  <si>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</si>
  <si>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</si>
  <si>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</si>
  <si>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</si>
  <si>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</si>
  <si>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</si>
  <si>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</si>
  <si>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</si>
  <si>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</si>
  <si>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</si>
  <si>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</si>
  <si>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</si>
  <si>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</si>
  <si>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</si>
  <si>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</si>
  <si>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</si>
  <si>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</si>
  <si>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</si>
  <si>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</si>
  <si>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</si>
  <si>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</si>
  <si>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</si>
  <si>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</si>
  <si>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</si>
  <si>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</si>
  <si>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</si>
  <si>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</si>
  <si>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</si>
  <si>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</si>
  <si>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</si>
  <si>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</si>
  <si>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</si>
  <si>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</si>
  <si>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</si>
  <si>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</si>
  <si>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</si>
  <si>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</si>
  <si>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</si>
  <si>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</si>
  <si>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</si>
  <si>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</si>
  <si>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</si>
  <si>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</si>
  <si>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</si>
  <si>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</si>
  <si>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</si>
  <si>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</si>
  <si>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</si>
  <si>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</si>
  <si>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</si>
  <si>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</si>
  <si>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</si>
  <si>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</si>
  <si>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</si>
  <si>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</si>
  <si>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</si>
  <si>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</si>
  <si>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</si>
  <si>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</si>
  <si>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</si>
  <si>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</si>
  <si>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</si>
  <si>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</si>
  <si>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</si>
  <si>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</si>
  <si>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</si>
  <si>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</si>
  <si>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</si>
  <si>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</si>
  <si>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</si>
  <si>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</si>
  <si>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</si>
  <si>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</si>
  <si>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</si>
  <si>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</si>
  <si>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</si>
  <si>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</si>
  <si>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</si>
  <si>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</si>
  <si>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</si>
  <si>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</si>
  <si>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</si>
  <si>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</si>
  <si>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</si>
  <si>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</si>
  <si>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</si>
  <si>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>22/000009/13</t>
  </si>
  <si>
    <t>22/000010/13</t>
  </si>
  <si>
    <r>
      <t>Snow</t>
    </r>
    <r>
      <rPr>
        <sz val="12"/>
        <rFont val="Arial"/>
        <charset val="238"/>
      </rPr>
      <t>&amp;</t>
    </r>
    <r>
      <rPr>
        <sz val="12"/>
        <rFont val="Arial CE"/>
        <family val="2"/>
        <charset val="238"/>
      </rPr>
      <t>Sun - platební terminál</t>
    </r>
  </si>
  <si>
    <t>Snow&amp;Sun - platební terminál</t>
  </si>
  <si>
    <t>22/000042/13</t>
  </si>
  <si>
    <t>22/000046/13</t>
  </si>
  <si>
    <t>24/000009/16</t>
  </si>
  <si>
    <t>První chráněná dílna - dorozumívací zař.</t>
  </si>
  <si>
    <t>24/000010/16</t>
  </si>
  <si>
    <t>24/000015/16</t>
  </si>
  <si>
    <t xml:space="preserve">předání do dlouhodobého hmotného a nehmotného majetku a řádně vyplněný a podepsaný jej zašlete na </t>
  </si>
  <si>
    <t>OUC paní I. Hrbáčové.</t>
  </si>
  <si>
    <t>Mgr. J. Čech</t>
  </si>
  <si>
    <t>24/000026/16</t>
  </si>
  <si>
    <t>24/000043/16</t>
  </si>
  <si>
    <t>Ing. J. Marek, MBA</t>
  </si>
  <si>
    <t>IN-04/2016</t>
  </si>
  <si>
    <t>Medtronic - HW Computer 9Y2B1</t>
  </si>
  <si>
    <t>věcný dar</t>
  </si>
  <si>
    <t>mezisoučet 1</t>
  </si>
  <si>
    <t>22/000051/16</t>
  </si>
  <si>
    <t>OR-NEXT - SW evidence majetku</t>
  </si>
  <si>
    <t>mezisoučet 2</t>
  </si>
  <si>
    <t>24/000062/16</t>
  </si>
  <si>
    <t>Ing. Š. Zdražilová</t>
  </si>
  <si>
    <t>24/000001/17</t>
  </si>
  <si>
    <t>IN-01/2017</t>
  </si>
  <si>
    <t>21/000005/17</t>
  </si>
  <si>
    <t>Profiterm - potrubní pošta</t>
  </si>
  <si>
    <t>Ing. M. Kvapil</t>
  </si>
  <si>
    <t>IN-02/2017</t>
  </si>
  <si>
    <t>Koyo Bearings - fotoaparát CANON S2017-001/150</t>
  </si>
  <si>
    <t xml:space="preserve">NF Pro srdce Haná - přístroj diagnostický S2017-001/114 </t>
  </si>
  <si>
    <t>Ing. R. Žurek</t>
  </si>
  <si>
    <t>21/000012/17</t>
  </si>
  <si>
    <t>Eriserv - modernizace tel.systému</t>
  </si>
  <si>
    <t>22/000011/17</t>
  </si>
  <si>
    <t>Amedoim - fotoaparát NICON</t>
  </si>
  <si>
    <t>22/000012/17</t>
  </si>
  <si>
    <t>Amedoim - fotoaparát NICON přísluš.</t>
  </si>
  <si>
    <t>22/000013/17</t>
  </si>
  <si>
    <t>22/000015/17</t>
  </si>
  <si>
    <t>HSC Industry - pila sternální oscilační</t>
  </si>
  <si>
    <t>Stav nezařazených strojních investic k 31.3.2017</t>
  </si>
  <si>
    <t>22/000017/17</t>
  </si>
  <si>
    <t>Medista - svářečka krevních vaků</t>
  </si>
  <si>
    <t>22/000018/17</t>
  </si>
  <si>
    <t xml:space="preserve">LaparoTech Instruments - lithotryptor </t>
  </si>
  <si>
    <t>FRM</t>
  </si>
  <si>
    <t>FRM/ISPROFIN</t>
  </si>
  <si>
    <t>22/000019/17</t>
  </si>
  <si>
    <t>Bruker - plynový chromatograf</t>
  </si>
  <si>
    <t>22/000020/17</t>
  </si>
  <si>
    <t>Cheirón - defobrilátor s monitorem</t>
  </si>
  <si>
    <t>22/000021/17</t>
  </si>
  <si>
    <t>BTL - EKG se zapisovačem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</si>
</sst>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9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12"/>
      <name val="Arial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i/>
      <sz val="12"/>
      <color indexed="10"/>
      <name val="Arial CE"/>
      <family val="2"/>
      <charset val="238"/>
    </font>
    <font>
      <i/>
      <sz val="10"/>
      <color indexed="10"/>
      <name val="Arial CE"/>
      <family val="2"/>
      <charset val="238"/>
    </font>
    <font>
      <sz val="10"/>
      <color indexed="81"/>
      <name val="Tahoma"/>
      <charset val="238"/>
    </font>
    <font>
      <b/>
      <sz val="10"/>
      <color indexed="81"/>
      <name val="Tahoma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Fill="1" applyBorder="1"/>
    <xf numFmtId="43" fontId="11" fillId="0" borderId="0" xfId="0" applyNumberFormat="1" applyFont="1"/>
    <xf numFmtId="0" fontId="11" fillId="0" borderId="0" xfId="0" applyFont="1" applyAlignment="1">
      <alignment horizontal="center"/>
    </xf>
    <xf numFmtId="49" fontId="15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Border="1"/>
    <xf numFmtId="0" fontId="15" fillId="0" borderId="0" xfId="0" applyFont="1" applyFill="1" applyBorder="1"/>
    <xf numFmtId="43" fontId="15" fillId="0" borderId="0" xfId="0" applyNumberFormat="1" applyFont="1" applyBorder="1"/>
    <xf numFmtId="0" fontId="15" fillId="0" borderId="0" xfId="0" applyFont="1" applyBorder="1" applyAlignment="1">
      <alignment horizontal="center"/>
    </xf>
    <xf numFmtId="0" fontId="16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24940" cy="373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93" t="s">
        <v>15</v>
      </c>
      <c r="B70" s="93"/>
      <c r="C70" s="93"/>
      <c r="D70" s="93"/>
      <c r="E70" s="93"/>
      <c r="F70" s="93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8"/>
  <sheetViews>
    <sheetView tabSelected="1" topLeftCell="A3" zoomScaleNormal="100" zoomScaleSheetLayoutView="50" workbookViewId="0">
      <selection activeCell="O37" sqref="O37"/>
    </sheetView>
  </sheetViews>
  <sheetFormatPr defaultRowHeight="13.2"/>
  <cols>
    <col min="1" max="1" width="8.44140625" customWidth="1"/>
    <col min="2" max="2" width="8.88671875" customWidth="1"/>
    <col min="3" max="3" width="46.44140625" hidden="1" customWidth="1"/>
    <col min="4" max="4" width="44.33203125" customWidth="1"/>
    <col min="5" max="5" width="22.44140625" customWidth="1"/>
    <col min="6" max="6" width="21.6640625" customWidth="1"/>
  </cols>
  <sheetData>
    <row r="1" spans="1:6" ht="9.75" customHeight="1"/>
    <row r="2" spans="1:6" ht="19.5" customHeight="1"/>
    <row r="3" spans="1:6" ht="16.5" customHeight="1">
      <c r="A3" s="3" t="s">
        <v>6</v>
      </c>
      <c r="E3" s="14" t="s">
        <v>0</v>
      </c>
      <c r="F3" s="47" t="s">
        <v>122</v>
      </c>
    </row>
    <row r="4" spans="1:6" ht="16.5" customHeight="1">
      <c r="A4" s="3"/>
      <c r="E4" s="14"/>
      <c r="F4" s="47" t="s">
        <v>119</v>
      </c>
    </row>
    <row r="5" spans="1:6" ht="15" customHeight="1">
      <c r="A5" s="3"/>
      <c r="E5" s="14"/>
      <c r="F5" s="47" t="s">
        <v>136</v>
      </c>
    </row>
    <row r="6" spans="1:6" ht="15" customHeight="1">
      <c r="A6" s="3"/>
      <c r="E6" s="14"/>
      <c r="F6" s="47" t="s">
        <v>140</v>
      </c>
    </row>
    <row r="7" spans="1:6" ht="15" customHeight="1">
      <c r="A7" s="3"/>
      <c r="E7" s="14"/>
      <c r="F7" s="47" t="s">
        <v>131</v>
      </c>
    </row>
    <row r="8" spans="1:6" ht="15.6" thickBot="1">
      <c r="A8" s="2"/>
      <c r="B8" s="2"/>
      <c r="C8" s="2"/>
      <c r="D8" s="2"/>
      <c r="E8" s="2"/>
      <c r="F8" s="50" t="s">
        <v>105</v>
      </c>
    </row>
    <row r="9" spans="1:6" ht="3.75" customHeight="1" thickTop="1"/>
    <row r="10" spans="1:6" ht="3" customHeight="1"/>
    <row r="11" spans="1:6" hidden="1"/>
    <row r="12" spans="1:6" ht="4.5" customHeight="1"/>
    <row r="13" spans="1:6" ht="15.75" customHeight="1">
      <c r="A13" s="3" t="s">
        <v>7</v>
      </c>
      <c r="B13" s="3"/>
      <c r="D13" s="47" t="s">
        <v>3</v>
      </c>
      <c r="E13" s="14" t="s">
        <v>2</v>
      </c>
      <c r="F13" s="51">
        <v>42836</v>
      </c>
    </row>
    <row r="14" spans="1:6" ht="9.75" customHeight="1">
      <c r="A14" s="48"/>
      <c r="B14" s="48"/>
      <c r="C14" s="1"/>
      <c r="D14" s="1"/>
      <c r="E14" s="1"/>
      <c r="F14" s="1"/>
    </row>
    <row r="15" spans="1:6" ht="12" customHeight="1">
      <c r="A15" s="3"/>
      <c r="B15" s="3"/>
    </row>
    <row r="16" spans="1:6" ht="15.75" customHeight="1">
      <c r="A16" s="3" t="s">
        <v>1</v>
      </c>
      <c r="B16" s="3"/>
      <c r="D16" s="47" t="s">
        <v>8</v>
      </c>
      <c r="E16" s="47"/>
      <c r="F16" s="79"/>
    </row>
    <row r="17" spans="1:7" ht="7.5" customHeight="1">
      <c r="A17" s="1"/>
      <c r="B17" s="1"/>
      <c r="C17" s="1"/>
      <c r="D17" s="1"/>
      <c r="E17" s="1"/>
      <c r="F17" s="1"/>
    </row>
    <row r="18" spans="1:7" ht="11.25" customHeight="1"/>
    <row r="19" spans="1:7" hidden="1"/>
    <row r="20" spans="1:7" ht="16.5" customHeight="1">
      <c r="A20" s="4"/>
      <c r="B20" s="4"/>
      <c r="C20" s="4"/>
      <c r="D20" s="49" t="s">
        <v>150</v>
      </c>
      <c r="E20" s="49"/>
      <c r="F20" s="4"/>
    </row>
    <row r="21" spans="1:7" ht="9" customHeight="1">
      <c r="A21" s="4"/>
      <c r="B21" s="4"/>
      <c r="C21" s="4"/>
      <c r="D21" s="4"/>
      <c r="E21" s="4"/>
      <c r="F21" s="4"/>
    </row>
    <row r="22" spans="1:7" ht="15">
      <c r="A22" s="52" t="s">
        <v>9</v>
      </c>
      <c r="B22" s="52"/>
      <c r="C22" s="52"/>
      <c r="D22" s="52" t="s">
        <v>10</v>
      </c>
      <c r="E22" s="53" t="s">
        <v>11</v>
      </c>
      <c r="F22" s="53" t="s">
        <v>21</v>
      </c>
    </row>
    <row r="23" spans="1:7" ht="15">
      <c r="A23" s="59"/>
      <c r="B23" s="59"/>
      <c r="C23" s="59"/>
      <c r="D23" s="59"/>
      <c r="E23" s="64"/>
      <c r="F23" s="64"/>
    </row>
    <row r="24" spans="1:7" ht="15">
      <c r="A24" s="75" t="s">
        <v>123</v>
      </c>
      <c r="B24" s="76"/>
      <c r="C24" s="18"/>
      <c r="D24" s="63" t="s">
        <v>124</v>
      </c>
      <c r="E24" s="60">
        <v>156800</v>
      </c>
      <c r="F24" s="64" t="s">
        <v>125</v>
      </c>
    </row>
    <row r="25" spans="1:7" ht="15">
      <c r="A25" s="75" t="s">
        <v>133</v>
      </c>
      <c r="B25" s="76"/>
      <c r="C25" s="18"/>
      <c r="D25" s="63" t="s">
        <v>139</v>
      </c>
      <c r="E25" s="60">
        <v>527790</v>
      </c>
      <c r="F25" s="64" t="s">
        <v>125</v>
      </c>
    </row>
    <row r="26" spans="1:7" ht="15">
      <c r="A26" s="75" t="s">
        <v>137</v>
      </c>
      <c r="B26" s="76"/>
      <c r="C26" s="18"/>
      <c r="D26" s="63" t="s">
        <v>138</v>
      </c>
      <c r="E26" s="60">
        <v>41990</v>
      </c>
      <c r="F26" s="64" t="s">
        <v>125</v>
      </c>
    </row>
    <row r="27" spans="1:7" ht="15.6">
      <c r="A27" s="86"/>
      <c r="B27" s="87"/>
      <c r="C27" s="88"/>
      <c r="D27" s="89" t="s">
        <v>126</v>
      </c>
      <c r="E27" s="90">
        <f>SUM(E24:E26)</f>
        <v>726580</v>
      </c>
      <c r="F27" s="91"/>
      <c r="G27" s="92"/>
    </row>
    <row r="28" spans="1:7" ht="15">
      <c r="A28" s="75" t="s">
        <v>127</v>
      </c>
      <c r="B28" s="76"/>
      <c r="C28" s="18"/>
      <c r="D28" s="63" t="s">
        <v>128</v>
      </c>
      <c r="E28" s="60">
        <v>239580</v>
      </c>
      <c r="F28" s="64" t="s">
        <v>155</v>
      </c>
    </row>
    <row r="29" spans="1:7" ht="15">
      <c r="A29" s="75" t="s">
        <v>148</v>
      </c>
      <c r="B29" s="76"/>
      <c r="C29" s="18"/>
      <c r="D29" s="63" t="s">
        <v>149</v>
      </c>
      <c r="E29" s="60">
        <v>187550</v>
      </c>
      <c r="F29" s="64" t="s">
        <v>155</v>
      </c>
    </row>
    <row r="30" spans="1:7" ht="15">
      <c r="A30" s="75" t="s">
        <v>151</v>
      </c>
      <c r="B30" s="76"/>
      <c r="C30" s="18"/>
      <c r="D30" s="63" t="s">
        <v>152</v>
      </c>
      <c r="E30" s="60">
        <v>254100</v>
      </c>
      <c r="F30" s="64" t="s">
        <v>155</v>
      </c>
    </row>
    <row r="31" spans="1:7" ht="15">
      <c r="A31" s="75" t="s">
        <v>153</v>
      </c>
      <c r="B31" s="76"/>
      <c r="C31" s="18"/>
      <c r="D31" s="63" t="s">
        <v>154</v>
      </c>
      <c r="E31" s="60">
        <v>14818870</v>
      </c>
      <c r="F31" s="64" t="s">
        <v>156</v>
      </c>
    </row>
    <row r="32" spans="1:7" ht="15">
      <c r="A32" s="75" t="s">
        <v>157</v>
      </c>
      <c r="B32" s="76"/>
      <c r="C32" s="18"/>
      <c r="D32" s="63" t="s">
        <v>158</v>
      </c>
      <c r="E32" s="60">
        <v>3022326</v>
      </c>
      <c r="F32" s="64" t="s">
        <v>155</v>
      </c>
    </row>
    <row r="33" spans="1:7" ht="15">
      <c r="A33" s="75" t="s">
        <v>159</v>
      </c>
      <c r="B33" s="76"/>
      <c r="C33" s="18"/>
      <c r="D33" s="63" t="s">
        <v>160</v>
      </c>
      <c r="E33" s="60">
        <v>574052</v>
      </c>
      <c r="F33" s="64" t="s">
        <v>155</v>
      </c>
    </row>
    <row r="34" spans="1:7" ht="15">
      <c r="A34" s="75" t="s">
        <v>161</v>
      </c>
      <c r="B34" s="76"/>
      <c r="C34" s="18"/>
      <c r="D34" s="63" t="s">
        <v>162</v>
      </c>
      <c r="E34" s="60">
        <v>79860</v>
      </c>
      <c r="F34" s="64" t="s">
        <v>155</v>
      </c>
    </row>
    <row r="35" spans="1:7" ht="15">
      <c r="A35" s="75" t="s">
        <v>134</v>
      </c>
      <c r="B35" s="76"/>
      <c r="C35" s="18"/>
      <c r="D35" s="63" t="s">
        <v>135</v>
      </c>
      <c r="E35" s="60">
        <v>887132.07</v>
      </c>
      <c r="F35" s="64" t="s">
        <v>155</v>
      </c>
    </row>
    <row r="36" spans="1:7" ht="15">
      <c r="A36" s="75" t="s">
        <v>107</v>
      </c>
      <c r="B36" s="76"/>
      <c r="C36" s="18"/>
      <c r="D36" s="63" t="s">
        <v>109</v>
      </c>
      <c r="E36" s="60">
        <v>60984</v>
      </c>
      <c r="F36" s="64" t="s">
        <v>155</v>
      </c>
      <c r="G36" s="64"/>
    </row>
    <row r="37" spans="1:7" ht="15">
      <c r="A37" s="75" t="s">
        <v>108</v>
      </c>
      <c r="B37" s="76"/>
      <c r="C37" s="18"/>
      <c r="D37" s="63" t="s">
        <v>110</v>
      </c>
      <c r="E37" s="60">
        <v>30492</v>
      </c>
      <c r="F37" s="64" t="s">
        <v>155</v>
      </c>
    </row>
    <row r="38" spans="1:7" ht="15">
      <c r="A38" s="75" t="s">
        <v>111</v>
      </c>
      <c r="B38" s="76"/>
      <c r="C38" s="18"/>
      <c r="D38" s="63" t="s">
        <v>110</v>
      </c>
      <c r="E38" s="60">
        <v>91476</v>
      </c>
      <c r="F38" s="64" t="s">
        <v>155</v>
      </c>
    </row>
    <row r="39" spans="1:7" ht="15">
      <c r="A39" s="75" t="s">
        <v>112</v>
      </c>
      <c r="B39" s="76"/>
      <c r="C39" s="18"/>
      <c r="D39" s="63" t="s">
        <v>110</v>
      </c>
      <c r="E39" s="60">
        <v>45738</v>
      </c>
      <c r="F39" s="64" t="s">
        <v>155</v>
      </c>
    </row>
    <row r="40" spans="1:7" ht="15">
      <c r="A40" s="75" t="s">
        <v>113</v>
      </c>
      <c r="B40" s="76"/>
      <c r="C40" s="18"/>
      <c r="D40" s="63" t="s">
        <v>114</v>
      </c>
      <c r="E40" s="60">
        <v>1242362.72</v>
      </c>
      <c r="F40" s="64" t="s">
        <v>155</v>
      </c>
      <c r="G40" s="64"/>
    </row>
    <row r="41" spans="1:7" ht="15">
      <c r="A41" s="75" t="s">
        <v>115</v>
      </c>
      <c r="B41" s="76"/>
      <c r="C41" s="18"/>
      <c r="D41" s="63" t="s">
        <v>114</v>
      </c>
      <c r="E41" s="60">
        <v>1189403.8700000001</v>
      </c>
      <c r="F41" s="64" t="s">
        <v>155</v>
      </c>
      <c r="G41" s="64"/>
    </row>
    <row r="42" spans="1:7" ht="15">
      <c r="A42" s="75" t="s">
        <v>116</v>
      </c>
      <c r="B42" s="76"/>
      <c r="C42" s="18"/>
      <c r="D42" s="63" t="s">
        <v>114</v>
      </c>
      <c r="E42" s="60">
        <v>1147674.31</v>
      </c>
      <c r="F42" s="64" t="s">
        <v>155</v>
      </c>
      <c r="G42" s="64"/>
    </row>
    <row r="43" spans="1:7" ht="15">
      <c r="A43" s="75" t="s">
        <v>120</v>
      </c>
      <c r="B43" s="76"/>
      <c r="C43" s="18"/>
      <c r="D43" s="63" t="s">
        <v>114</v>
      </c>
      <c r="E43" s="60">
        <v>353289.08</v>
      </c>
      <c r="F43" s="64" t="s">
        <v>155</v>
      </c>
      <c r="G43" s="64"/>
    </row>
    <row r="44" spans="1:7" ht="15">
      <c r="A44" s="75" t="s">
        <v>121</v>
      </c>
      <c r="B44" s="76"/>
      <c r="C44" s="18"/>
      <c r="D44" s="63" t="s">
        <v>114</v>
      </c>
      <c r="E44" s="60">
        <v>368953.06</v>
      </c>
      <c r="F44" s="64" t="s">
        <v>155</v>
      </c>
      <c r="G44" s="64"/>
    </row>
    <row r="45" spans="1:7" ht="15">
      <c r="A45" s="75" t="s">
        <v>130</v>
      </c>
      <c r="B45" s="76"/>
      <c r="C45" s="18"/>
      <c r="D45" s="63" t="s">
        <v>114</v>
      </c>
      <c r="E45" s="60">
        <v>290049.46000000002</v>
      </c>
      <c r="F45" s="64" t="s">
        <v>155</v>
      </c>
      <c r="G45" s="64"/>
    </row>
    <row r="46" spans="1:7" ht="15">
      <c r="A46" s="75" t="s">
        <v>132</v>
      </c>
      <c r="B46" s="76"/>
      <c r="C46" s="18"/>
      <c r="D46" s="63" t="s">
        <v>114</v>
      </c>
      <c r="E46" s="60">
        <v>406877.1</v>
      </c>
      <c r="F46" s="64" t="s">
        <v>155</v>
      </c>
      <c r="G46" s="64"/>
    </row>
    <row r="47" spans="1:7" ht="15">
      <c r="A47" s="75" t="s">
        <v>141</v>
      </c>
      <c r="B47" s="76"/>
      <c r="C47" s="18"/>
      <c r="D47" s="63" t="s">
        <v>142</v>
      </c>
      <c r="E47" s="60">
        <v>11822244.5</v>
      </c>
      <c r="F47" s="64" t="s">
        <v>155</v>
      </c>
    </row>
    <row r="48" spans="1:7" ht="15">
      <c r="A48" s="75" t="s">
        <v>143</v>
      </c>
      <c r="B48" s="76"/>
      <c r="C48" s="18"/>
      <c r="D48" s="63" t="s">
        <v>144</v>
      </c>
      <c r="E48" s="60">
        <v>78086.14</v>
      </c>
      <c r="F48" s="64" t="s">
        <v>155</v>
      </c>
    </row>
    <row r="49" spans="1:7" ht="15">
      <c r="A49" s="75" t="s">
        <v>145</v>
      </c>
      <c r="B49" s="76"/>
      <c r="C49" s="18"/>
      <c r="D49" s="63" t="s">
        <v>146</v>
      </c>
      <c r="E49" s="60">
        <v>3991.79</v>
      </c>
      <c r="F49" s="64" t="s">
        <v>155</v>
      </c>
    </row>
    <row r="50" spans="1:7" ht="15">
      <c r="A50" s="75" t="s">
        <v>147</v>
      </c>
      <c r="B50" s="76"/>
      <c r="C50" s="18"/>
      <c r="D50" s="63" t="s">
        <v>146</v>
      </c>
      <c r="E50" s="60">
        <v>6278.69</v>
      </c>
      <c r="F50" s="64" t="s">
        <v>155</v>
      </c>
    </row>
    <row r="51" spans="1:7" ht="15.6">
      <c r="A51" s="80"/>
      <c r="B51" s="81"/>
      <c r="C51" s="82"/>
      <c r="D51" s="83" t="s">
        <v>129</v>
      </c>
      <c r="E51" s="84">
        <f>SUM(E28:E50)</f>
        <v>37201370.789999999</v>
      </c>
      <c r="F51" s="85"/>
    </row>
    <row r="52" spans="1:7" ht="16.2" thickBot="1">
      <c r="A52" s="80"/>
      <c r="B52" s="81"/>
      <c r="C52" s="82"/>
      <c r="D52" s="83"/>
      <c r="E52" s="84"/>
      <c r="F52" s="85"/>
    </row>
    <row r="53" spans="1:7" ht="16.2" thickTop="1">
      <c r="A53" s="56"/>
      <c r="B53" s="56"/>
      <c r="C53" s="56"/>
      <c r="D53" s="57" t="s">
        <v>14</v>
      </c>
      <c r="E53" s="58">
        <f>E27+E51</f>
        <v>37927950.789999999</v>
      </c>
      <c r="F53" s="56"/>
    </row>
    <row r="54" spans="1:7" ht="15.6">
      <c r="A54" s="59"/>
      <c r="B54" s="59"/>
      <c r="C54" s="59"/>
      <c r="D54" s="73"/>
      <c r="E54" s="74"/>
      <c r="F54" s="59"/>
    </row>
    <row r="55" spans="1:7" ht="15">
      <c r="A55" s="94" t="s">
        <v>15</v>
      </c>
      <c r="B55" s="94"/>
      <c r="C55" s="94"/>
      <c r="D55" s="94"/>
      <c r="E55" s="94"/>
      <c r="F55" s="94"/>
    </row>
    <row r="56" spans="1:7" ht="15">
      <c r="A56" s="47" t="s">
        <v>117</v>
      </c>
      <c r="B56" s="47"/>
      <c r="C56" s="47"/>
      <c r="D56" s="47"/>
      <c r="E56" s="47"/>
      <c r="F56" s="47"/>
    </row>
    <row r="57" spans="1:7" ht="15">
      <c r="A57" s="47" t="s">
        <v>118</v>
      </c>
      <c r="B57" s="47"/>
      <c r="C57" s="47"/>
      <c r="D57" s="47"/>
      <c r="E57" s="47"/>
      <c r="F57" s="47"/>
    </row>
    <row r="58" spans="1:7" ht="15">
      <c r="A58" s="47"/>
      <c r="B58" s="47"/>
      <c r="C58" s="47"/>
      <c r="D58" s="47"/>
      <c r="E58" s="47"/>
      <c r="F58" s="47"/>
    </row>
    <row r="59" spans="1:7" ht="15">
      <c r="E59" s="55" t="s">
        <v>102</v>
      </c>
    </row>
    <row r="60" spans="1:7" ht="15">
      <c r="E60" s="55" t="s">
        <v>106</v>
      </c>
    </row>
    <row r="62" spans="1:7" ht="15">
      <c r="A62" s="77"/>
      <c r="B62" s="78"/>
      <c r="C62" s="18"/>
      <c r="D62" s="63"/>
      <c r="E62" s="60"/>
      <c r="F62" s="64"/>
    </row>
    <row r="63" spans="1:7" ht="15">
      <c r="A63" s="62"/>
      <c r="B63" s="18"/>
      <c r="C63" s="18"/>
      <c r="D63" s="63"/>
      <c r="E63" s="60"/>
      <c r="F63" s="64"/>
    </row>
    <row r="64" spans="1:7" ht="15">
      <c r="A64" s="61"/>
      <c r="D64" s="63"/>
      <c r="E64" s="54"/>
      <c r="F64" s="55"/>
    </row>
    <row r="65" spans="1:6" ht="15">
      <c r="A65" s="61"/>
      <c r="D65" s="63"/>
      <c r="E65" s="54"/>
      <c r="F65" s="55"/>
    </row>
    <row r="66" spans="1:6" ht="15.6">
      <c r="A66" s="65"/>
      <c r="B66" s="66"/>
      <c r="C66" s="66"/>
      <c r="D66" s="67"/>
      <c r="E66" s="68"/>
      <c r="F66" s="69"/>
    </row>
    <row r="71" spans="1:6" ht="15.6">
      <c r="A71" s="59"/>
      <c r="B71" s="59"/>
      <c r="C71" s="59"/>
      <c r="D71" s="73"/>
      <c r="E71" s="74"/>
      <c r="F71" s="59"/>
    </row>
    <row r="76" spans="1:6">
      <c r="F76" t="s">
        <v>104</v>
      </c>
    </row>
    <row r="80" spans="1:6" ht="15.6">
      <c r="A80" s="59"/>
      <c r="B80" s="59"/>
      <c r="C80" s="59"/>
      <c r="D80" s="73"/>
      <c r="F80" s="59"/>
    </row>
    <row r="93" spans="1:6" ht="15">
      <c r="A93" s="61"/>
      <c r="D93" s="63"/>
      <c r="E93" s="54"/>
      <c r="F93" s="55"/>
    </row>
    <row r="95" spans="1:6" ht="15">
      <c r="A95" s="61"/>
      <c r="D95" s="63"/>
      <c r="F95" s="55"/>
    </row>
    <row r="99" spans="1:6" ht="15">
      <c r="A99" s="61"/>
      <c r="D99" s="63"/>
      <c r="E99" s="54"/>
      <c r="F99" s="55"/>
    </row>
    <row r="100" spans="1:6" ht="15">
      <c r="A100" s="61"/>
      <c r="D100" s="63"/>
      <c r="E100" s="54"/>
      <c r="F100" s="55"/>
    </row>
    <row r="101" spans="1:6" ht="15">
      <c r="A101" s="61"/>
      <c r="D101" s="63"/>
      <c r="E101" s="54"/>
      <c r="F101" s="55"/>
    </row>
    <row r="104" spans="1:6" ht="15">
      <c r="A104" s="61"/>
      <c r="D104" s="63"/>
      <c r="E104" s="54"/>
      <c r="F104" s="55"/>
    </row>
    <row r="105" spans="1:6" ht="15">
      <c r="A105" s="61"/>
      <c r="D105" s="63"/>
      <c r="E105" s="54"/>
      <c r="F105" s="55"/>
    </row>
    <row r="106" spans="1:6" ht="15">
      <c r="A106" s="61"/>
      <c r="D106" s="63"/>
      <c r="E106" s="54"/>
      <c r="F106" s="55"/>
    </row>
    <row r="117" spans="1:6" ht="15">
      <c r="A117" s="61"/>
      <c r="D117" s="63"/>
      <c r="E117" s="54"/>
      <c r="F117" s="55"/>
    </row>
    <row r="118" spans="1:6" ht="15">
      <c r="A118" s="61"/>
      <c r="D118" s="63"/>
      <c r="E118" s="54"/>
      <c r="F118" s="55"/>
    </row>
    <row r="119" spans="1:6" ht="15">
      <c r="A119" s="61"/>
      <c r="D119" s="63"/>
      <c r="E119" s="54"/>
      <c r="F119" s="55"/>
    </row>
    <row r="120" spans="1:6" ht="15">
      <c r="A120" s="61"/>
      <c r="D120" s="63"/>
      <c r="E120" s="54"/>
      <c r="F120" s="55"/>
    </row>
    <row r="121" spans="1:6" ht="15">
      <c r="A121" s="61"/>
      <c r="D121" s="63"/>
      <c r="E121" s="54"/>
      <c r="F121" s="55"/>
    </row>
    <row r="122" spans="1:6" ht="15">
      <c r="A122" s="61"/>
      <c r="D122" s="63"/>
      <c r="E122" s="54"/>
      <c r="F122" s="55"/>
    </row>
    <row r="127" spans="1:6" ht="15">
      <c r="A127" s="61"/>
      <c r="D127" s="63"/>
      <c r="E127" s="54"/>
      <c r="F127" s="55"/>
    </row>
    <row r="128" spans="1:6" ht="15">
      <c r="A128" s="61"/>
      <c r="D128" s="63"/>
      <c r="E128" s="54"/>
      <c r="F128" s="55"/>
    </row>
    <row r="133" spans="1:6" ht="15">
      <c r="A133" s="61"/>
      <c r="D133" s="63"/>
      <c r="E133" s="54"/>
      <c r="F133" s="55"/>
    </row>
    <row r="134" spans="1:6" ht="15">
      <c r="A134" s="61"/>
      <c r="D134" s="63"/>
      <c r="F134" s="55"/>
    </row>
    <row r="135" spans="1:6" ht="15">
      <c r="A135" s="61"/>
      <c r="D135" s="63"/>
      <c r="F135" s="55"/>
    </row>
    <row r="136" spans="1:6" ht="15">
      <c r="A136" s="61"/>
      <c r="D136" s="63"/>
      <c r="E136" s="54"/>
      <c r="F136" s="55"/>
    </row>
    <row r="137" spans="1:6" ht="15">
      <c r="A137" s="61"/>
      <c r="D137" s="63"/>
      <c r="E137" s="54"/>
      <c r="F137" s="55"/>
    </row>
    <row r="138" spans="1:6" ht="17.25" customHeight="1"/>
    <row r="139" spans="1:6" ht="17.25" customHeight="1">
      <c r="A139" s="61"/>
      <c r="D139" s="63"/>
      <c r="E139" s="54"/>
      <c r="F139" s="55"/>
    </row>
    <row r="140" spans="1:6" ht="17.25" customHeight="1"/>
    <row r="141" spans="1:6" ht="17.25" customHeight="1">
      <c r="A141" s="61"/>
      <c r="D141" s="63"/>
      <c r="E141" s="54"/>
      <c r="F141" s="55"/>
    </row>
    <row r="142" spans="1:6" ht="17.25" customHeight="1"/>
    <row r="143" spans="1:6" ht="17.25" customHeight="1"/>
    <row r="161" spans="1:8">
      <c r="H161" t="s">
        <v>103</v>
      </c>
    </row>
    <row r="164" spans="1:8" ht="15">
      <c r="A164" s="62"/>
      <c r="B164" s="18"/>
      <c r="C164" s="18"/>
      <c r="D164" s="63"/>
      <c r="E164" s="60"/>
      <c r="F164" s="64"/>
    </row>
    <row r="165" spans="1:8" ht="15">
      <c r="A165" s="61"/>
    </row>
    <row r="166" spans="1:8" ht="15">
      <c r="A166" s="61"/>
      <c r="D166" s="63"/>
      <c r="F166" s="72"/>
    </row>
    <row r="168" spans="1:8" ht="15">
      <c r="A168" s="61"/>
      <c r="D168" s="63"/>
      <c r="E168" s="54"/>
      <c r="F168" s="55"/>
    </row>
    <row r="169" spans="1:8" ht="15">
      <c r="A169" s="61"/>
      <c r="D169" s="63"/>
      <c r="E169" s="54"/>
      <c r="F169" s="55"/>
    </row>
    <row r="172" spans="1:8" ht="15">
      <c r="A172" s="61"/>
      <c r="D172" s="63"/>
      <c r="E172" s="54"/>
      <c r="F172" s="55"/>
    </row>
    <row r="173" spans="1:8" ht="15">
      <c r="A173" s="61"/>
      <c r="D173" s="63"/>
      <c r="E173" s="54"/>
      <c r="F173" s="55"/>
    </row>
    <row r="174" spans="1:8" ht="15">
      <c r="A174" s="61"/>
      <c r="D174" s="63"/>
      <c r="E174" s="54"/>
      <c r="F174" s="55"/>
    </row>
    <row r="177" spans="1:6" ht="15">
      <c r="A177" s="61"/>
      <c r="D177" s="63"/>
      <c r="E177" s="54"/>
      <c r="F177" s="55"/>
    </row>
    <row r="178" spans="1:6" ht="15">
      <c r="A178" s="61"/>
      <c r="D178" s="63"/>
      <c r="E178" s="54"/>
      <c r="F178" s="55"/>
    </row>
    <row r="179" spans="1:6" ht="15">
      <c r="A179" s="61"/>
      <c r="D179" s="63"/>
      <c r="E179" s="54"/>
      <c r="F179" s="55"/>
    </row>
    <row r="180" spans="1:6" ht="15">
      <c r="A180" s="61"/>
      <c r="D180" s="63"/>
      <c r="E180" s="54"/>
      <c r="F180" s="55"/>
    </row>
    <row r="181" spans="1:6" ht="15.6">
      <c r="A181" s="65"/>
      <c r="B181" s="66"/>
      <c r="C181" s="66"/>
      <c r="D181" s="67"/>
      <c r="E181" s="68"/>
      <c r="F181" s="69"/>
    </row>
    <row r="182" spans="1:6" ht="15">
      <c r="A182" s="61"/>
      <c r="D182" s="63"/>
      <c r="E182" s="54"/>
      <c r="F182" s="55"/>
    </row>
    <row r="185" spans="1:6" ht="15">
      <c r="A185" s="61"/>
      <c r="D185" s="63"/>
      <c r="E185" s="54"/>
      <c r="F185" s="55"/>
    </row>
    <row r="188" spans="1:6" ht="15">
      <c r="A188" s="61"/>
      <c r="D188" s="63"/>
      <c r="E188" s="54"/>
      <c r="F188" s="55"/>
    </row>
    <row r="190" spans="1:6" ht="15">
      <c r="A190" s="61"/>
      <c r="D190" s="63"/>
      <c r="E190" s="54"/>
      <c r="F190" s="55"/>
    </row>
    <row r="192" spans="1:6" ht="15">
      <c r="A192" s="70"/>
    </row>
    <row r="206" spans="1:6" ht="15">
      <c r="A206" s="61"/>
      <c r="D206" s="63"/>
      <c r="E206" s="54"/>
      <c r="F206" s="55"/>
    </row>
    <row r="214" spans="1:6" ht="15">
      <c r="A214" s="70"/>
      <c r="D214" s="63"/>
      <c r="E214" s="71"/>
      <c r="F214" s="72"/>
    </row>
    <row r="225" spans="1:6" ht="15">
      <c r="A225" s="61"/>
      <c r="D225" s="63"/>
      <c r="F225" s="55"/>
    </row>
    <row r="226" spans="1:6" ht="15">
      <c r="A226" s="62"/>
      <c r="B226" s="18"/>
      <c r="C226" s="18"/>
      <c r="D226" s="63"/>
      <c r="F226" s="64"/>
    </row>
    <row r="230" spans="1:6" ht="15">
      <c r="A230" s="61"/>
      <c r="D230" s="63"/>
      <c r="E230" s="54"/>
      <c r="F230" s="55"/>
    </row>
    <row r="233" spans="1:6" ht="15">
      <c r="D233" s="47"/>
      <c r="F233" s="47"/>
    </row>
    <row r="234" spans="1:6" ht="15">
      <c r="D234" s="47"/>
      <c r="F234" s="55"/>
    </row>
    <row r="237" spans="1:6" ht="15" hidden="1">
      <c r="A237" s="62"/>
      <c r="B237" s="18"/>
      <c r="C237" s="18"/>
      <c r="D237" s="63"/>
      <c r="E237" s="60"/>
      <c r="F237" s="64"/>
    </row>
    <row r="238" spans="1:6" ht="15.6">
      <c r="A238" s="65"/>
      <c r="B238" s="66"/>
      <c r="C238" s="66"/>
      <c r="D238" s="67"/>
      <c r="E238" s="68"/>
      <c r="F238" s="69"/>
    </row>
    <row r="239" spans="1:6" ht="15">
      <c r="A239" s="61"/>
      <c r="D239" s="63"/>
      <c r="E239" s="54"/>
      <c r="F239" s="55"/>
    </row>
    <row r="248" spans="1:6" ht="15">
      <c r="A248" s="61"/>
      <c r="D248" s="63"/>
      <c r="E248" s="54"/>
      <c r="F248" s="55"/>
    </row>
    <row r="252" spans="1:6" ht="15">
      <c r="A252" s="61"/>
      <c r="B252" s="61"/>
      <c r="C252" s="47"/>
      <c r="D252" s="47"/>
      <c r="E252" s="54"/>
      <c r="F252" s="55"/>
    </row>
    <row r="253" spans="1:6" ht="15">
      <c r="A253" s="61"/>
      <c r="D253" s="63"/>
      <c r="E253" s="54"/>
      <c r="F253" s="55"/>
    </row>
    <row r="266" spans="1:6" ht="15">
      <c r="A266" s="61"/>
      <c r="B266" s="61"/>
      <c r="C266" s="47"/>
    </row>
    <row r="267" spans="1:6" ht="15">
      <c r="A267" s="61"/>
      <c r="B267" s="61"/>
      <c r="C267" s="47"/>
    </row>
    <row r="268" spans="1:6" ht="15">
      <c r="A268" s="61"/>
      <c r="B268" s="61"/>
      <c r="C268" s="47"/>
      <c r="D268" s="47"/>
      <c r="E268" s="54"/>
      <c r="F268" s="55"/>
    </row>
    <row r="295" spans="1:6" ht="13.8">
      <c r="A295" s="4"/>
      <c r="B295" s="4"/>
      <c r="C295" s="4"/>
      <c r="D295" s="4"/>
      <c r="E295" s="31"/>
      <c r="F295" s="6"/>
    </row>
    <row r="296" spans="1:6" ht="13.8">
      <c r="A296" s="4"/>
      <c r="B296" s="4"/>
      <c r="C296" s="4"/>
      <c r="D296" s="4"/>
      <c r="E296" s="4"/>
      <c r="F296" s="4"/>
    </row>
    <row r="297" spans="1:6" ht="13.8">
      <c r="A297" s="4"/>
      <c r="B297" s="4"/>
      <c r="C297" s="4"/>
      <c r="D297" s="4"/>
      <c r="E297" s="4"/>
      <c r="F297" s="4"/>
    </row>
    <row r="300" spans="1:6" ht="13.8">
      <c r="A300" s="4"/>
      <c r="B300" s="4"/>
      <c r="C300" s="4"/>
    </row>
    <row r="301" spans="1:6" ht="13.8">
      <c r="A301" s="4"/>
      <c r="B301" s="4"/>
      <c r="C301" s="4"/>
    </row>
    <row r="302" spans="1:6" ht="13.8">
      <c r="A302" s="4"/>
      <c r="B302" s="4"/>
      <c r="C302" s="4"/>
      <c r="D302" s="4"/>
      <c r="E302" s="4"/>
      <c r="F302" s="4"/>
    </row>
    <row r="303" spans="1:6" ht="13.8">
      <c r="A303" s="4"/>
      <c r="B303" s="4"/>
      <c r="C303" s="4"/>
      <c r="D303" s="4"/>
      <c r="E303" s="4"/>
      <c r="F303" s="4"/>
    </row>
    <row r="304" spans="1:6" ht="13.8">
      <c r="A304" s="4"/>
      <c r="B304" s="4"/>
      <c r="C304" s="4"/>
      <c r="D304" s="4"/>
      <c r="E304" s="4"/>
      <c r="F304" s="4"/>
    </row>
    <row r="305" spans="1:6" ht="13.8">
      <c r="A305" s="4"/>
      <c r="B305" s="4"/>
      <c r="C305" s="4"/>
      <c r="D305" s="4"/>
      <c r="E305" s="4"/>
      <c r="F305" s="4"/>
    </row>
    <row r="306" spans="1:6" ht="13.8">
      <c r="A306" s="4"/>
      <c r="B306" s="4"/>
      <c r="C306" s="4"/>
      <c r="D306" s="4"/>
      <c r="E306" s="4"/>
      <c r="F306" s="4"/>
    </row>
    <row r="307" spans="1:6" ht="13.8">
      <c r="A307" s="4"/>
      <c r="B307" s="4"/>
      <c r="C307" s="4"/>
    </row>
    <row r="308" spans="1:6" ht="13.8">
      <c r="A308" s="4"/>
      <c r="B308" s="4"/>
      <c r="C308" s="4"/>
    </row>
    <row r="309" spans="1:6" ht="13.8">
      <c r="A309" s="4"/>
      <c r="B309" s="4"/>
      <c r="C309" s="4"/>
      <c r="D309" s="4"/>
      <c r="E309" s="4"/>
      <c r="F309" s="4"/>
    </row>
    <row r="310" spans="1:6" ht="13.8">
      <c r="A310" s="4"/>
      <c r="B310" s="4"/>
      <c r="C310" s="4"/>
      <c r="D310" s="4"/>
      <c r="E310" s="4"/>
      <c r="F310" s="4"/>
    </row>
    <row r="311" spans="1:6" ht="13.8">
      <c r="A311" s="4"/>
      <c r="B311" s="4"/>
      <c r="C311" s="4"/>
      <c r="D311" s="4"/>
      <c r="E311" s="4"/>
      <c r="F311" s="4"/>
    </row>
    <row r="312" spans="1:6" ht="13.8">
      <c r="A312" s="4"/>
      <c r="B312" s="4"/>
      <c r="C312" s="4"/>
      <c r="D312" s="4"/>
      <c r="E312" s="4"/>
      <c r="F312" s="4"/>
    </row>
    <row r="313" spans="1:6" ht="13.8">
      <c r="A313" s="4"/>
      <c r="B313" s="4"/>
      <c r="C313" s="4"/>
      <c r="D313" s="4"/>
      <c r="E313" s="4"/>
      <c r="F313" s="4"/>
    </row>
    <row r="314" spans="1:6" ht="13.8">
      <c r="A314" s="4"/>
      <c r="B314" s="4"/>
      <c r="C314" s="4"/>
      <c r="D314" s="4"/>
      <c r="E314" s="4"/>
      <c r="F314" s="4"/>
    </row>
    <row r="315" spans="1:6" ht="13.8">
      <c r="A315" s="4"/>
      <c r="B315" s="4"/>
      <c r="C315" s="4"/>
      <c r="D315" s="4"/>
      <c r="E315" s="31"/>
      <c r="F315" s="6"/>
    </row>
    <row r="316" spans="1:6" ht="13.8">
      <c r="A316" s="4"/>
      <c r="B316" s="4"/>
      <c r="C316" s="4"/>
      <c r="D316" s="4"/>
      <c r="E316" s="4"/>
      <c r="F316" s="4"/>
    </row>
    <row r="317" spans="1:6" ht="13.8">
      <c r="A317" s="4"/>
      <c r="B317" s="4"/>
      <c r="C317" s="4"/>
      <c r="D317" s="4"/>
      <c r="E317" s="4"/>
      <c r="F317" s="4"/>
    </row>
    <row r="318" spans="1:6" ht="13.8">
      <c r="A318" s="4"/>
      <c r="B318" s="4"/>
      <c r="C318" s="4"/>
      <c r="D318" s="4"/>
      <c r="E318" s="4"/>
      <c r="F318" s="4"/>
    </row>
    <row r="319" spans="1:6" ht="13.8">
      <c r="A319" s="4"/>
      <c r="B319" s="4"/>
      <c r="C319" s="4"/>
      <c r="D319" s="4"/>
      <c r="E319" s="4"/>
      <c r="F319" s="4"/>
    </row>
    <row r="320" spans="1:6" ht="13.8">
      <c r="A320" s="4"/>
      <c r="B320" s="4"/>
      <c r="C320" s="4"/>
      <c r="D320" s="4"/>
      <c r="E320" s="4"/>
      <c r="F320" s="4"/>
    </row>
    <row r="321" spans="1:6" ht="13.8">
      <c r="A321" s="4"/>
      <c r="B321" s="4"/>
      <c r="C321" s="4"/>
      <c r="D321" s="4"/>
      <c r="E321" s="31"/>
      <c r="F321" s="6"/>
    </row>
    <row r="322" spans="1:6" ht="13.8">
      <c r="A322" s="4"/>
      <c r="B322" s="4"/>
      <c r="C322" s="4"/>
      <c r="D322" s="4"/>
      <c r="E322" s="4"/>
      <c r="F322" s="4"/>
    </row>
    <row r="323" spans="1:6" ht="13.8">
      <c r="A323" s="4"/>
      <c r="B323" s="4"/>
      <c r="C323" s="4"/>
      <c r="D323" s="4"/>
      <c r="E323" s="4"/>
      <c r="F323" s="4"/>
    </row>
    <row r="324" spans="1:6" ht="13.8">
      <c r="A324" s="4"/>
      <c r="B324" s="4"/>
      <c r="C324" s="4"/>
      <c r="D324" s="4"/>
      <c r="E324" s="4"/>
      <c r="F324" s="4"/>
    </row>
    <row r="325" spans="1:6" ht="13.8">
      <c r="A325" s="4"/>
      <c r="B325" s="4"/>
      <c r="C325" s="4"/>
      <c r="D325" s="4"/>
      <c r="E325" s="4"/>
      <c r="F325" s="4"/>
    </row>
    <row r="326" spans="1:6" ht="15">
      <c r="A326" s="47"/>
      <c r="B326" s="47"/>
      <c r="C326" s="47"/>
      <c r="D326" s="47"/>
      <c r="E326" s="47"/>
      <c r="F326" s="47"/>
    </row>
    <row r="327" spans="1:6" ht="15">
      <c r="A327" s="47"/>
      <c r="B327" s="47"/>
      <c r="C327" s="47"/>
      <c r="D327" s="47"/>
      <c r="E327" s="47"/>
      <c r="F327" s="47"/>
    </row>
    <row r="328" spans="1:6" ht="15">
      <c r="A328" s="47"/>
      <c r="B328" s="47"/>
      <c r="C328" s="47"/>
      <c r="D328" s="47"/>
      <c r="E328" s="47"/>
      <c r="F328" s="47"/>
    </row>
  </sheetData>
  <mergeCells count="1">
    <mergeCell ref="A55:F55"/>
  </mergeCells>
  <phoneticPr fontId="0" type="noConversion"/>
  <pageMargins left="0.6" right="0.56000000000000005" top="0.62" bottom="0.73" header="0.4921259845" footer="0.4921259845"/>
  <pageSetup paperSize="9" scale="8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2016</vt:lpstr>
      <vt:lpstr>'2003'!Oblast_tisku</vt:lpstr>
      <vt:lpstr>'2016'!Oblast_tisku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2017-04-12T07:56:53Z</cp:lastPrinted>
  <dcterms:created xsi:type="dcterms:W3CDTF">2001-02-23T06:57:29Z</dcterms:created>
  <dcterms:modified xsi:type="dcterms:W3CDTF">2017-04-12T07:56:57Z</dcterms:modified>
</cp:coreProperties>
</file>