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'2017'!$A$1:$F$55</definedName>
  </definedNames>
  <calcPr calcId="125725"/>
</workbook>
</file>

<file path=xl/calcChain.xml><?xml version="1.0" encoding="utf-8"?>
<calcChain xmlns="http://schemas.openxmlformats.org/spreadsheetml/2006/main">
  <c r="E45" i="13"/>
  <c r="E26"/>
  <c r="E47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</commentList>
</comments>
</file>

<file path=xl/sharedStrings.xml><?xml version="1.0" encoding="utf-8"?>
<sst xmlns="http://schemas.openxmlformats.org/spreadsheetml/2006/main" count="251" uniqueCount="154">
  <si>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</si>
  <si>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</si>
  <si>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</si>
  <si>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</si>
  <si>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</si>
  <si>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</si>
  <si>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</si>
  <si>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</si>
  <si>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</si>
  <si>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</si>
  <si>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</si>
  <si>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</si>
  <si>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</si>
  <si>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</si>
  <si>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</si>
  <si>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</si>
  <si>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</si>
  <si>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</si>
  <si>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</si>
  <si>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</si>
  <si>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</si>
  <si>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</si>
  <si>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</si>
  <si>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</si>
  <si>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</si>
  <si>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</si>
  <si>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</si>
  <si>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</si>
  <si>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</si>
  <si>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</si>
  <si>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</si>
  <si>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</si>
  <si>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</si>
  <si>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</si>
  <si>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</si>
  <si>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</si>
  <si>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</si>
  <si>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</si>
  <si>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</si>
  <si>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</si>
  <si>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</si>
  <si>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</si>
  <si>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</si>
  <si>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</si>
  <si>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</si>
  <si>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</si>
  <si>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</si>
  <si>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</si>
  <si>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</si>
  <si>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</si>
  <si>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</si>
  <si>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</si>
  <si>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</si>
  <si>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</si>
  <si>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</si>
  <si>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</si>
  <si>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</si>
  <si>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</si>
  <si>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</si>
  <si>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</si>
  <si>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</si>
  <si>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</si>
  <si>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</si>
  <si>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</si>
  <si>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</si>
  <si>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</si>
  <si>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</si>
  <si>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</si>
  <si>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</si>
  <si>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</si>
  <si>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</si>
  <si>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</si>
  <si>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</si>
  <si>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</si>
  <si>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</si>
  <si>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</si>
  <si>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</si>
  <si>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</si>
  <si>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</si>
  <si>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</si>
  <si>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</si>
  <si>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</si>
  <si>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</si>
  <si>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</si>
  <si>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</si>
  <si>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</si>
  <si>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</si>
  <si>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</si>
  <si>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</si>
  <si>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</si>
  <si>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</si>
  <si>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</si>
  <si>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</si>
  <si>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</si>
  <si>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</si>
  <si>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</si>
  <si>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</si>
  <si>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</si>
  <si>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</si>
  <si>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</si>
  <si>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</si>
  <si>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</si>
  <si>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</si>
  <si>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</si>
  <si>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</si>
  <si>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</si>
  <si>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</si>
  <si>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</si>
  <si>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</si>
  <si>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</si>
  <si>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</si>
  <si>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</si>
  <si>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</si>
  <si>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24/000009/16</t>
  </si>
  <si>
    <t>První chráněná dílna - dorozumívací zař.</t>
  </si>
  <si>
    <t>24/000010/16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</si>
  <si>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</si>
  <si>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</si>
  <si>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</si>
  <si>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Mgr. J. Čech</t>
  </si>
  <si>
    <t>24/000026/16</t>
  </si>
  <si>
    <t>24/000043/16</t>
  </si>
  <si>
    <t>Ing. J. Marek, MBA</t>
  </si>
  <si>
    <t>věcný dar</t>
  </si>
  <si>
    <t>mezisoučet 1</t>
  </si>
  <si>
    <t>22/000051/16</t>
  </si>
  <si>
    <t>OR-NEXT - SW evidence majetku</t>
  </si>
  <si>
    <t>mezisoučet 2</t>
  </si>
  <si>
    <t>24/000062/16</t>
  </si>
  <si>
    <t>Ing. Š. Zdražilová</t>
  </si>
  <si>
    <t>24/000001/17</t>
  </si>
  <si>
    <t>IN-01/2017</t>
  </si>
  <si>
    <t>21/000005/17</t>
  </si>
  <si>
    <t>Profiterm - potrubní pošta</t>
  </si>
  <si>
    <t>Ing. M. Kvapil</t>
  </si>
  <si>
    <t>IN-02/2017</t>
  </si>
  <si>
    <t>Koyo Bearings - fotoaparát CANON S2017-001/150</t>
  </si>
  <si>
    <t xml:space="preserve">NF Pro srdce Haná - přístroj diagnostický S2017-001/114 </t>
  </si>
  <si>
    <t>Ing. R. Žurek</t>
  </si>
  <si>
    <t>21/000012/17</t>
  </si>
  <si>
    <t>Eriserv - modernizace tel.systému</t>
  </si>
  <si>
    <t>22/000011/17</t>
  </si>
  <si>
    <t>Amedoim - fotoaparát NICON</t>
  </si>
  <si>
    <t>22/000012/17</t>
  </si>
  <si>
    <t>Amedoim - fotoaparát NICON přísluš.</t>
  </si>
  <si>
    <t>22/000013/17</t>
  </si>
  <si>
    <t>FRM</t>
  </si>
  <si>
    <t>22/000019/17</t>
  </si>
  <si>
    <t>Bruker - plynový chromatograf</t>
  </si>
  <si>
    <t>Stav nezařazených strojních investic k 30.4.2017</t>
  </si>
  <si>
    <t>IÚ</t>
  </si>
  <si>
    <t>OÚ</t>
  </si>
  <si>
    <t>EÚ</t>
  </si>
  <si>
    <t>OINF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</si>
</sst>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3" t="s">
        <v>15</v>
      </c>
      <c r="B70" s="93"/>
      <c r="C70" s="93"/>
      <c r="D70" s="93"/>
      <c r="E70" s="93"/>
      <c r="F70" s="9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2"/>
  <sheetViews>
    <sheetView tabSelected="1" topLeftCell="A22" zoomScaleNormal="100" zoomScaleSheetLayoutView="50" workbookViewId="0">
      <selection activeCell="D51" sqref="D51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122</v>
      </c>
    </row>
    <row r="4" spans="1:6" ht="16.5" customHeight="1">
      <c r="A4" s="3"/>
      <c r="E4" s="14"/>
      <c r="F4" s="47" t="s">
        <v>119</v>
      </c>
    </row>
    <row r="5" spans="1:6" ht="15" customHeight="1">
      <c r="A5" s="3"/>
      <c r="E5" s="14"/>
      <c r="F5" s="47" t="s">
        <v>134</v>
      </c>
    </row>
    <row r="6" spans="1:6" ht="15" customHeight="1">
      <c r="A6" s="3"/>
      <c r="E6" s="14"/>
      <c r="F6" s="47" t="s">
        <v>138</v>
      </c>
    </row>
    <row r="7" spans="1:6" ht="15" customHeight="1">
      <c r="A7" s="3"/>
      <c r="E7" s="14"/>
      <c r="F7" s="47" t="s">
        <v>129</v>
      </c>
    </row>
    <row r="8" spans="1:6" ht="15.6" thickBot="1">
      <c r="A8" s="2"/>
      <c r="B8" s="2"/>
      <c r="C8" s="2"/>
      <c r="D8" s="2"/>
      <c r="E8" s="2"/>
      <c r="F8" s="50" t="s">
        <v>105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42870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149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</row>
    <row r="23" spans="1:8" ht="15">
      <c r="A23" s="59"/>
      <c r="B23" s="59"/>
      <c r="C23" s="59"/>
      <c r="D23" s="59"/>
      <c r="E23" s="64"/>
      <c r="F23" s="64"/>
    </row>
    <row r="24" spans="1:8" ht="15">
      <c r="A24" s="75" t="s">
        <v>131</v>
      </c>
      <c r="B24" s="76"/>
      <c r="C24" s="18"/>
      <c r="D24" s="63" t="s">
        <v>137</v>
      </c>
      <c r="E24" s="60">
        <v>527790</v>
      </c>
      <c r="F24" s="64" t="s">
        <v>123</v>
      </c>
      <c r="H24" t="s">
        <v>151</v>
      </c>
    </row>
    <row r="25" spans="1:8" ht="15">
      <c r="A25" s="75" t="s">
        <v>135</v>
      </c>
      <c r="B25" s="76"/>
      <c r="C25" s="18"/>
      <c r="D25" s="63" t="s">
        <v>136</v>
      </c>
      <c r="E25" s="60">
        <v>41990</v>
      </c>
      <c r="F25" s="64" t="s">
        <v>123</v>
      </c>
      <c r="H25" t="s">
        <v>152</v>
      </c>
    </row>
    <row r="26" spans="1:8" ht="15.6">
      <c r="A26" s="86"/>
      <c r="B26" s="87"/>
      <c r="C26" s="88"/>
      <c r="D26" s="89" t="s">
        <v>124</v>
      </c>
      <c r="E26" s="90">
        <f>SUM(E24:E25)</f>
        <v>569780</v>
      </c>
      <c r="F26" s="91"/>
      <c r="G26" s="92"/>
    </row>
    <row r="27" spans="1:8" ht="15">
      <c r="A27" s="75" t="s">
        <v>125</v>
      </c>
      <c r="B27" s="76"/>
      <c r="C27" s="18"/>
      <c r="D27" s="63" t="s">
        <v>126</v>
      </c>
      <c r="E27" s="60">
        <v>239580</v>
      </c>
      <c r="F27" s="64" t="s">
        <v>146</v>
      </c>
      <c r="H27" t="s">
        <v>153</v>
      </c>
    </row>
    <row r="28" spans="1:8" ht="15">
      <c r="A28" s="75" t="s">
        <v>147</v>
      </c>
      <c r="B28" s="76"/>
      <c r="C28" s="18"/>
      <c r="D28" s="63" t="s">
        <v>148</v>
      </c>
      <c r="E28" s="60">
        <v>3022326</v>
      </c>
      <c r="F28" s="64" t="s">
        <v>146</v>
      </c>
      <c r="H28" t="s">
        <v>151</v>
      </c>
    </row>
    <row r="29" spans="1:8" ht="15">
      <c r="A29" s="75" t="s">
        <v>132</v>
      </c>
      <c r="B29" s="76"/>
      <c r="C29" s="18"/>
      <c r="D29" s="63" t="s">
        <v>133</v>
      </c>
      <c r="E29" s="60">
        <v>887132.07</v>
      </c>
      <c r="F29" s="64" t="s">
        <v>146</v>
      </c>
      <c r="H29" t="s">
        <v>150</v>
      </c>
    </row>
    <row r="30" spans="1:8" ht="15">
      <c r="A30" s="75" t="s">
        <v>107</v>
      </c>
      <c r="B30" s="76"/>
      <c r="C30" s="18"/>
      <c r="D30" s="63" t="s">
        <v>109</v>
      </c>
      <c r="E30" s="60">
        <v>60984</v>
      </c>
      <c r="F30" s="64" t="s">
        <v>146</v>
      </c>
      <c r="G30" s="64"/>
      <c r="H30" t="s">
        <v>152</v>
      </c>
    </row>
    <row r="31" spans="1:8" ht="15">
      <c r="A31" s="75" t="s">
        <v>108</v>
      </c>
      <c r="B31" s="76"/>
      <c r="C31" s="18"/>
      <c r="D31" s="63" t="s">
        <v>110</v>
      </c>
      <c r="E31" s="60">
        <v>30492</v>
      </c>
      <c r="F31" s="64" t="s">
        <v>146</v>
      </c>
      <c r="H31" t="s">
        <v>152</v>
      </c>
    </row>
    <row r="32" spans="1:8" ht="15">
      <c r="A32" s="75" t="s">
        <v>111</v>
      </c>
      <c r="B32" s="76"/>
      <c r="C32" s="18"/>
      <c r="D32" s="63" t="s">
        <v>110</v>
      </c>
      <c r="E32" s="60">
        <v>91476</v>
      </c>
      <c r="F32" s="64" t="s">
        <v>146</v>
      </c>
      <c r="H32" t="s">
        <v>152</v>
      </c>
    </row>
    <row r="33" spans="1:8" ht="15">
      <c r="A33" s="75" t="s">
        <v>112</v>
      </c>
      <c r="B33" s="76"/>
      <c r="C33" s="18"/>
      <c r="D33" s="63" t="s">
        <v>110</v>
      </c>
      <c r="E33" s="60">
        <v>45738</v>
      </c>
      <c r="F33" s="64" t="s">
        <v>146</v>
      </c>
      <c r="H33" t="s">
        <v>152</v>
      </c>
    </row>
    <row r="34" spans="1:8" ht="15">
      <c r="A34" s="75" t="s">
        <v>113</v>
      </c>
      <c r="B34" s="76"/>
      <c r="C34" s="18"/>
      <c r="D34" s="63" t="s">
        <v>114</v>
      </c>
      <c r="E34" s="60">
        <v>1242362.72</v>
      </c>
      <c r="F34" s="64" t="s">
        <v>146</v>
      </c>
      <c r="G34" s="64"/>
      <c r="H34" t="s">
        <v>151</v>
      </c>
    </row>
    <row r="35" spans="1:8" ht="15">
      <c r="A35" s="75" t="s">
        <v>115</v>
      </c>
      <c r="B35" s="76"/>
      <c r="C35" s="18"/>
      <c r="D35" s="63" t="s">
        <v>114</v>
      </c>
      <c r="E35" s="60">
        <v>1189403.8700000001</v>
      </c>
      <c r="F35" s="64" t="s">
        <v>146</v>
      </c>
      <c r="G35" s="64"/>
      <c r="H35" t="s">
        <v>151</v>
      </c>
    </row>
    <row r="36" spans="1:8" ht="15">
      <c r="A36" s="75" t="s">
        <v>116</v>
      </c>
      <c r="B36" s="76"/>
      <c r="C36" s="18"/>
      <c r="D36" s="63" t="s">
        <v>114</v>
      </c>
      <c r="E36" s="60">
        <v>1147674.31</v>
      </c>
      <c r="F36" s="64" t="s">
        <v>146</v>
      </c>
      <c r="G36" s="64"/>
      <c r="H36" t="s">
        <v>151</v>
      </c>
    </row>
    <row r="37" spans="1:8" ht="15">
      <c r="A37" s="75" t="s">
        <v>120</v>
      </c>
      <c r="B37" s="76"/>
      <c r="C37" s="18"/>
      <c r="D37" s="63" t="s">
        <v>114</v>
      </c>
      <c r="E37" s="60">
        <v>353289.08</v>
      </c>
      <c r="F37" s="64" t="s">
        <v>146</v>
      </c>
      <c r="G37" s="64"/>
      <c r="H37" t="s">
        <v>151</v>
      </c>
    </row>
    <row r="38" spans="1:8" ht="15">
      <c r="A38" s="75" t="s">
        <v>121</v>
      </c>
      <c r="B38" s="76"/>
      <c r="C38" s="18"/>
      <c r="D38" s="63" t="s">
        <v>114</v>
      </c>
      <c r="E38" s="60">
        <v>368953.06</v>
      </c>
      <c r="F38" s="64" t="s">
        <v>146</v>
      </c>
      <c r="G38" s="64"/>
      <c r="H38" t="s">
        <v>151</v>
      </c>
    </row>
    <row r="39" spans="1:8" ht="15">
      <c r="A39" s="75" t="s">
        <v>128</v>
      </c>
      <c r="B39" s="76"/>
      <c r="C39" s="18"/>
      <c r="D39" s="63" t="s">
        <v>114</v>
      </c>
      <c r="E39" s="60">
        <v>290049.46000000002</v>
      </c>
      <c r="F39" s="64" t="s">
        <v>146</v>
      </c>
      <c r="G39" s="64"/>
      <c r="H39" t="s">
        <v>151</v>
      </c>
    </row>
    <row r="40" spans="1:8" ht="15">
      <c r="A40" s="75" t="s">
        <v>130</v>
      </c>
      <c r="B40" s="76"/>
      <c r="C40" s="18"/>
      <c r="D40" s="63" t="s">
        <v>114</v>
      </c>
      <c r="E40" s="60">
        <v>406877.1</v>
      </c>
      <c r="F40" s="64" t="s">
        <v>146</v>
      </c>
      <c r="G40" s="64"/>
      <c r="H40" t="s">
        <v>151</v>
      </c>
    </row>
    <row r="41" spans="1:8" ht="15">
      <c r="A41" s="75" t="s">
        <v>139</v>
      </c>
      <c r="B41" s="76"/>
      <c r="C41" s="18"/>
      <c r="D41" s="63" t="s">
        <v>140</v>
      </c>
      <c r="E41" s="60">
        <v>11822244.5</v>
      </c>
      <c r="F41" s="64" t="s">
        <v>146</v>
      </c>
      <c r="H41" t="s">
        <v>153</v>
      </c>
    </row>
    <row r="42" spans="1:8" ht="15">
      <c r="A42" s="75" t="s">
        <v>141</v>
      </c>
      <c r="B42" s="76"/>
      <c r="C42" s="18"/>
      <c r="D42" s="63" t="s">
        <v>142</v>
      </c>
      <c r="E42" s="60">
        <v>78086.14</v>
      </c>
      <c r="F42" s="64" t="s">
        <v>146</v>
      </c>
      <c r="H42" t="s">
        <v>152</v>
      </c>
    </row>
    <row r="43" spans="1:8" ht="15">
      <c r="A43" s="75" t="s">
        <v>143</v>
      </c>
      <c r="B43" s="76"/>
      <c r="C43" s="18"/>
      <c r="D43" s="63" t="s">
        <v>144</v>
      </c>
      <c r="E43" s="60">
        <v>3991.79</v>
      </c>
      <c r="F43" s="64" t="s">
        <v>146</v>
      </c>
      <c r="H43" t="s">
        <v>152</v>
      </c>
    </row>
    <row r="44" spans="1:8" ht="15">
      <c r="A44" s="75" t="s">
        <v>145</v>
      </c>
      <c r="B44" s="76"/>
      <c r="C44" s="18"/>
      <c r="D44" s="63" t="s">
        <v>144</v>
      </c>
      <c r="E44" s="60">
        <v>6278.69</v>
      </c>
      <c r="F44" s="64" t="s">
        <v>146</v>
      </c>
      <c r="H44" t="s">
        <v>152</v>
      </c>
    </row>
    <row r="45" spans="1:8" ht="15.6">
      <c r="A45" s="80"/>
      <c r="B45" s="81"/>
      <c r="C45" s="82"/>
      <c r="D45" s="83" t="s">
        <v>127</v>
      </c>
      <c r="E45" s="84">
        <f>SUM(E27:E44)</f>
        <v>21286938.790000003</v>
      </c>
      <c r="F45" s="85"/>
    </row>
    <row r="46" spans="1:8" ht="16.2" thickBot="1">
      <c r="A46" s="80"/>
      <c r="B46" s="81"/>
      <c r="C46" s="82"/>
      <c r="D46" s="83"/>
      <c r="E46" s="84"/>
      <c r="F46" s="85"/>
    </row>
    <row r="47" spans="1:8" ht="16.2" thickTop="1">
      <c r="A47" s="56"/>
      <c r="B47" s="56"/>
      <c r="C47" s="56"/>
      <c r="D47" s="57" t="s">
        <v>14</v>
      </c>
      <c r="E47" s="58">
        <f>E26+E45</f>
        <v>21856718.790000003</v>
      </c>
      <c r="F47" s="56"/>
    </row>
    <row r="48" spans="1:8" ht="15.6">
      <c r="A48" s="59"/>
      <c r="B48" s="59"/>
      <c r="C48" s="59"/>
      <c r="D48" s="73"/>
      <c r="E48" s="74"/>
      <c r="F48" s="59"/>
    </row>
    <row r="49" spans="1:6" ht="15">
      <c r="A49" s="94" t="s">
        <v>15</v>
      </c>
      <c r="B49" s="94"/>
      <c r="C49" s="94"/>
      <c r="D49" s="94"/>
      <c r="E49" s="94"/>
      <c r="F49" s="94"/>
    </row>
    <row r="50" spans="1:6" ht="15">
      <c r="A50" s="47" t="s">
        <v>117</v>
      </c>
      <c r="B50" s="47"/>
      <c r="C50" s="47"/>
      <c r="D50" s="47"/>
      <c r="E50" s="47"/>
      <c r="F50" s="47"/>
    </row>
    <row r="51" spans="1:6" ht="15">
      <c r="A51" s="47" t="s">
        <v>118</v>
      </c>
      <c r="B51" s="47"/>
      <c r="C51" s="47"/>
      <c r="D51" s="47"/>
      <c r="E51" s="47"/>
      <c r="F51" s="47"/>
    </row>
    <row r="52" spans="1:6" ht="15">
      <c r="A52" s="47"/>
      <c r="B52" s="47"/>
      <c r="C52" s="47"/>
      <c r="D52" s="47"/>
      <c r="E52" s="47"/>
      <c r="F52" s="47"/>
    </row>
    <row r="53" spans="1:6" ht="15">
      <c r="E53" s="55" t="s">
        <v>102</v>
      </c>
    </row>
    <row r="54" spans="1:6" ht="15">
      <c r="E54" s="55" t="s">
        <v>106</v>
      </c>
    </row>
    <row r="56" spans="1:6" ht="15">
      <c r="A56" s="77"/>
      <c r="B56" s="78"/>
      <c r="C56" s="18"/>
      <c r="D56" s="63"/>
      <c r="E56" s="60"/>
      <c r="F56" s="64"/>
    </row>
    <row r="57" spans="1:6" ht="15">
      <c r="A57" s="62"/>
      <c r="B57" s="18"/>
      <c r="C57" s="18"/>
      <c r="D57" s="63"/>
      <c r="E57" s="60"/>
      <c r="F57" s="64"/>
    </row>
    <row r="58" spans="1:6" ht="15">
      <c r="A58" s="61"/>
      <c r="D58" s="63"/>
      <c r="E58" s="54"/>
      <c r="F58" s="55"/>
    </row>
    <row r="59" spans="1:6" ht="15">
      <c r="A59" s="61"/>
      <c r="D59" s="63"/>
      <c r="E59" s="54"/>
      <c r="F59" s="55"/>
    </row>
    <row r="60" spans="1:6" ht="15.6">
      <c r="A60" s="65"/>
      <c r="B60" s="66"/>
      <c r="C60" s="66"/>
      <c r="D60" s="67"/>
      <c r="E60" s="68"/>
      <c r="F60" s="69"/>
    </row>
    <row r="65" spans="1:6" ht="15.6">
      <c r="A65" s="59"/>
      <c r="B65" s="59"/>
      <c r="C65" s="59"/>
      <c r="D65" s="73"/>
      <c r="E65" s="74"/>
      <c r="F65" s="59"/>
    </row>
    <row r="70" spans="1:6">
      <c r="F70" t="s">
        <v>104</v>
      </c>
    </row>
    <row r="74" spans="1:6" ht="15.6">
      <c r="A74" s="59"/>
      <c r="B74" s="59"/>
      <c r="C74" s="59"/>
      <c r="D74" s="73"/>
      <c r="F74" s="59"/>
    </row>
    <row r="87" spans="1:6" ht="15">
      <c r="A87" s="61"/>
      <c r="D87" s="63"/>
      <c r="E87" s="54"/>
      <c r="F87" s="55"/>
    </row>
    <row r="89" spans="1:6" ht="15">
      <c r="A89" s="61"/>
      <c r="D89" s="63"/>
      <c r="F89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F128" s="55"/>
    </row>
    <row r="129" spans="1:6" ht="15">
      <c r="A129" s="61"/>
      <c r="D129" s="63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2" spans="1:6" ht="17.25" customHeight="1"/>
    <row r="133" spans="1:6" ht="17.25" customHeight="1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/>
    <row r="155" spans="1:8">
      <c r="H155" t="s">
        <v>103</v>
      </c>
    </row>
    <row r="158" spans="1:8" ht="15">
      <c r="A158" s="62"/>
      <c r="B158" s="18"/>
      <c r="C158" s="18"/>
      <c r="D158" s="63"/>
      <c r="E158" s="60"/>
      <c r="F158" s="64"/>
    </row>
    <row r="159" spans="1:8" ht="15">
      <c r="A159" s="61"/>
    </row>
    <row r="160" spans="1:8" ht="15">
      <c r="A160" s="61"/>
      <c r="D160" s="63"/>
      <c r="F160" s="72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.6">
      <c r="A175" s="65"/>
      <c r="B175" s="66"/>
      <c r="C175" s="66"/>
      <c r="D175" s="67"/>
      <c r="E175" s="68"/>
      <c r="F175" s="69"/>
    </row>
    <row r="176" spans="1:6" ht="15">
      <c r="A176" s="61"/>
      <c r="D176" s="63"/>
      <c r="E176" s="54"/>
      <c r="F176" s="55"/>
    </row>
    <row r="179" spans="1:6" ht="15">
      <c r="A179" s="61"/>
      <c r="D179" s="63"/>
      <c r="E179" s="54"/>
      <c r="F179" s="55"/>
    </row>
    <row r="182" spans="1:6" ht="15">
      <c r="A182" s="61"/>
      <c r="D182" s="63"/>
      <c r="E182" s="54"/>
      <c r="F182" s="55"/>
    </row>
    <row r="184" spans="1:6" ht="15">
      <c r="A184" s="61"/>
      <c r="D184" s="63"/>
      <c r="E184" s="54"/>
      <c r="F184" s="55"/>
    </row>
    <row r="186" spans="1:6" ht="15">
      <c r="A186" s="70"/>
    </row>
    <row r="200" spans="1:6" ht="15">
      <c r="A200" s="61"/>
      <c r="D200" s="63"/>
      <c r="E200" s="54"/>
      <c r="F200" s="55"/>
    </row>
    <row r="208" spans="1:6" ht="15">
      <c r="A208" s="70"/>
      <c r="D208" s="63"/>
      <c r="E208" s="71"/>
      <c r="F208" s="72"/>
    </row>
    <row r="219" spans="1:6" ht="15">
      <c r="A219" s="61"/>
      <c r="D219" s="63"/>
      <c r="F219" s="55"/>
    </row>
    <row r="220" spans="1:6" ht="15">
      <c r="A220" s="62"/>
      <c r="B220" s="18"/>
      <c r="C220" s="18"/>
      <c r="D220" s="63"/>
      <c r="F220" s="64"/>
    </row>
    <row r="224" spans="1:6" ht="15">
      <c r="A224" s="61"/>
      <c r="D224" s="63"/>
      <c r="E224" s="54"/>
      <c r="F224" s="55"/>
    </row>
    <row r="227" spans="1:6" ht="15">
      <c r="D227" s="47"/>
      <c r="F227" s="47"/>
    </row>
    <row r="228" spans="1:6" ht="15">
      <c r="D228" s="47"/>
      <c r="F228" s="55"/>
    </row>
    <row r="231" spans="1:6" ht="15" hidden="1">
      <c r="A231" s="62"/>
      <c r="B231" s="18"/>
      <c r="C231" s="18"/>
      <c r="D231" s="63"/>
      <c r="E231" s="60"/>
      <c r="F231" s="64"/>
    </row>
    <row r="232" spans="1:6" ht="15.6">
      <c r="A232" s="65"/>
      <c r="B232" s="66"/>
      <c r="C232" s="66"/>
      <c r="D232" s="67"/>
      <c r="E232" s="68"/>
      <c r="F232" s="69"/>
    </row>
    <row r="233" spans="1:6" ht="15">
      <c r="A233" s="61"/>
      <c r="D233" s="63"/>
      <c r="E233" s="54"/>
      <c r="F233" s="55"/>
    </row>
    <row r="242" spans="1:6" ht="15">
      <c r="A242" s="61"/>
      <c r="D242" s="63"/>
      <c r="E242" s="54"/>
      <c r="F242" s="55"/>
    </row>
    <row r="246" spans="1:6" ht="15">
      <c r="A246" s="61"/>
      <c r="B246" s="61"/>
      <c r="C246" s="47"/>
      <c r="D246" s="47"/>
      <c r="E246" s="54"/>
      <c r="F246" s="55"/>
    </row>
    <row r="247" spans="1:6" ht="15">
      <c r="A247" s="61"/>
      <c r="D247" s="63"/>
      <c r="E247" s="54"/>
      <c r="F247" s="55"/>
    </row>
    <row r="260" spans="1:6" ht="15">
      <c r="A260" s="61"/>
      <c r="B260" s="61"/>
      <c r="C260" s="47"/>
    </row>
    <row r="261" spans="1:6" ht="15">
      <c r="A261" s="61"/>
      <c r="B261" s="61"/>
      <c r="C261" s="47"/>
    </row>
    <row r="262" spans="1:6" ht="15">
      <c r="A262" s="61"/>
      <c r="B262" s="61"/>
      <c r="C262" s="47"/>
      <c r="D262" s="47"/>
      <c r="E262" s="54"/>
      <c r="F262" s="55"/>
    </row>
    <row r="289" spans="1:6" ht="13.8">
      <c r="A289" s="4"/>
      <c r="B289" s="4"/>
      <c r="C289" s="4"/>
      <c r="D289" s="4"/>
      <c r="E289" s="31"/>
      <c r="F289" s="6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4" spans="1:6" ht="13.8">
      <c r="A294" s="4"/>
      <c r="B294" s="4"/>
      <c r="C294" s="4"/>
    </row>
    <row r="295" spans="1:6" ht="13.8">
      <c r="A295" s="4"/>
      <c r="B295" s="4"/>
      <c r="C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31"/>
      <c r="F309" s="6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31"/>
      <c r="F315" s="6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  <row r="322" spans="1:6" ht="15">
      <c r="A322" s="47"/>
      <c r="B322" s="47"/>
      <c r="C322" s="47"/>
      <c r="D322" s="47"/>
      <c r="E322" s="47"/>
      <c r="F322" s="47"/>
    </row>
  </sheetData>
  <mergeCells count="1">
    <mergeCell ref="A49:F49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2017-05-16T05:31:10Z</cp:lastPrinted>
  <dcterms:created xsi:type="dcterms:W3CDTF">2001-02-23T06:57:29Z</dcterms:created>
  <dcterms:modified xsi:type="dcterms:W3CDTF">2017-05-16T05:31:12Z</dcterms:modified>
</cp:coreProperties>
</file>